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omments8.xml" ContentType="application/vnd.openxmlformats-officedocument.spreadsheetml.comment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comments6.xml" ContentType="application/vnd.openxmlformats-officedocument.spreadsheetml.comments+xml"/>
  <Default Extension="wmf" ContentType="image/x-wmf"/>
  <Default Extension="rels" ContentType="application/vnd.openxmlformats-package.relationships+xml"/>
  <Default Extension="xml" ContentType="application/xml"/>
  <Override PartName="/xl/worksheets/sheet5.xml" ContentType="application/vnd.openxmlformats-officedocument.spreadsheetml.worksheet+xml"/>
  <Override PartName="/xl/comments4.xml" ContentType="application/vnd.openxmlformats-officedocument.spreadsheetml.comments+xml"/>
  <Override PartName="/xl/comments18.xml" ContentType="application/vnd.openxmlformats-officedocument.spreadsheetml.comments+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drawings/drawing1.xml" ContentType="application/vnd.openxmlformats-officedocument.drawing+xml"/>
  <Override PartName="/xl/comments25.xml" ContentType="application/vnd.openxmlformats-officedocument.spreadsheetml.comments+xml"/>
  <Override PartName="/xl/comments26.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13.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omments10.xml" ContentType="application/vnd.openxmlformats-officedocument.spreadsheetml.comments+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comments9.xml" ContentType="application/vnd.openxmlformats-officedocument.spreadsheetml.comment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omments7.xml" ContentType="application/vnd.openxmlformats-officedocument.spreadsheetml.comment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omments5.xml" ContentType="application/vnd.openxmlformats-officedocument.spreadsheetml.comments+xml"/>
  <Override PartName="/xl/comments19.xml" ContentType="application/vnd.openxmlformats-officedocument.spreadsheetml.comment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035" yWindow="1080" windowWidth="13995" windowHeight="9750" tabRatio="789" firstSheet="1" activeTab="2"/>
  </bookViews>
  <sheets>
    <sheet name="出貨單" sheetId="46" state="hidden" r:id="rId1"/>
    <sheet name="分裝出貨單" sheetId="47" r:id="rId2"/>
    <sheet name="訂購單" sheetId="1" r:id="rId3"/>
    <sheet name="1-網路超人氣熱賣商品(I)" sheetId="15" r:id="rId4"/>
    <sheet name="2-網路超人氣熱賣商品(II)" sheetId="37" r:id="rId5"/>
    <sheet name="3-日本超夯小物區(I)" sheetId="19" r:id="rId6"/>
    <sheet name="4-日本超夯小物區(II)" sheetId="36" r:id="rId7"/>
    <sheet name="5-芳珂+曼秀雷敦 Rohto+韓國美妝" sheetId="38" r:id="rId8"/>
    <sheet name="6-資生堂 &amp; 佳麗寶" sheetId="33" r:id="rId9"/>
    <sheet name="7-SKII &amp; 高絲 &amp;日本花王" sheetId="49" r:id="rId10"/>
    <sheet name="8-歐舒丹 &amp; 碧兒泉" sheetId="45" r:id="rId11"/>
    <sheet name="9-契爾氏 Kiehl's &amp; 倩碧 CLINIQUE" sheetId="32" r:id="rId12"/>
    <sheet name="10-希思黎 Sisley &amp; 艾杜莎" sheetId="48" r:id="rId13"/>
    <sheet name="11-專櫃名品區" sheetId="35" r:id="rId14"/>
    <sheet name="12-理膚寶水+妮傲絲翠+娜芙 Nov+優麗雅+果蕾" sheetId="20" r:id="rId15"/>
    <sheet name="13-雅漾Avene + 薇姿Vicky + 艾芙美" sheetId="21" r:id="rId16"/>
    <sheet name="14-草本生活蕾莉歐" sheetId="6" r:id="rId17"/>
    <sheet name="15-指甲油專區" sheetId="44" r:id="rId18"/>
    <sheet name="16-卡詩+萊法耶+施華蔻+歐娜+耐克詩" sheetId="30" r:id="rId19"/>
    <sheet name="17-肯邦+萊雅+歌薇+TIGI+莎貝之聖+肯葳+艾爾妮可" sheetId="26" r:id="rId20"/>
    <sheet name="18-威娜+奇拉+哥德式+藍朵阿甘+韻特+Ice River" sheetId="39" r:id="rId21"/>
    <sheet name="19-肯夢+達芬+萊肯+髮色+ABBA+Framesi+美傑仕" sheetId="41" r:id="rId22"/>
    <sheet name="20-瑰柏翠 + 小蜜蜂爺爺 + 法國皇家 R&amp;G" sheetId="11" r:id="rId23"/>
    <sheet name="21-歐美名牌香水" sheetId="34" r:id="rId24"/>
    <sheet name="22-肯拿士 &amp; 安娜蘇" sheetId="23" r:id="rId25"/>
    <sheet name="23-施巴 &amp; 慕之恬廊 &amp; 德國世家" sheetId="5" r:id="rId26"/>
    <sheet name="24-德卡 &amp; Amino &amp; 傑生貝克 &amp; 杜克" sheetId="18" r:id="rId27"/>
    <sheet name="25-日本香堂" sheetId="43" r:id="rId28"/>
    <sheet name="26-保健食品 &amp; 美食" sheetId="10" r:id="rId29"/>
    <sheet name="注意事項" sheetId="31" r:id="rId30"/>
    <sheet name="Sheet1" sheetId="50" r:id="rId31"/>
  </sheets>
  <definedNames>
    <definedName name="_xlnm._FilterDatabase" localSheetId="3" hidden="1">'1-網路超人氣熱賣商品(I)'!$F$1:$F$141</definedName>
    <definedName name="_xlnm._FilterDatabase" localSheetId="4" hidden="1">'2-網路超人氣熱賣商品(II)'!$D$1:$D$152</definedName>
    <definedName name="_xlnm._FilterDatabase" localSheetId="5" hidden="1">'3-日本超夯小物區(I)'!$F$1:$F$157</definedName>
    <definedName name="_xlnm._FilterDatabase" localSheetId="6" hidden="1">'4-日本超夯小物區(II)'!$F$1:$F$140</definedName>
    <definedName name="_xlnm._FilterDatabase" localSheetId="7" hidden="1">'5-芳珂+曼秀雷敦 Rohto+韓國美妝'!$F$1:$F$117</definedName>
    <definedName name="_xlnm._FilterDatabase" localSheetId="0" hidden="1">出貨單!$D$1:$D$4202</definedName>
    <definedName name="_xlnm.Print_Titles" localSheetId="13">'11-專櫃名品區'!$1:$2</definedName>
    <definedName name="_xlnm.Print_Titles" localSheetId="15">'13-雅漾Avene + 薇姿Vicky + 艾芙美'!$1:$2</definedName>
    <definedName name="_xlnm.Print_Titles" localSheetId="16">'14-草本生活蕾莉歐'!$3:$3</definedName>
    <definedName name="_xlnm.Print_Titles" localSheetId="18">'16-卡詩+萊法耶+施華蔻+歐娜+耐克詩'!$2:$2</definedName>
    <definedName name="_xlnm.Print_Titles" localSheetId="19">'17-肯邦+萊雅+歌薇+TIGI+莎貝之聖+肯葳+艾爾妮可'!$1:$2</definedName>
    <definedName name="_xlnm.Print_Titles" localSheetId="3">'1-網路超人氣熱賣商品(I)'!$1:$2</definedName>
    <definedName name="_xlnm.Print_Titles" localSheetId="22">'20-瑰柏翠 + 小蜜蜂爺爺 + 法國皇家 R&amp;G'!#REF!</definedName>
    <definedName name="_xlnm.Print_Titles" localSheetId="23">'21-歐美名牌香水'!$1:$6</definedName>
    <definedName name="_xlnm.Print_Titles" localSheetId="24">'22-肯拿士 &amp; 安娜蘇'!$1:$2</definedName>
    <definedName name="_xlnm.Print_Titles" localSheetId="25">'23-施巴 &amp; 慕之恬廊 &amp; 德國世家'!$3:$3</definedName>
    <definedName name="_xlnm.Print_Titles" localSheetId="28">'26-保健食品 &amp; 美食'!$1:$3</definedName>
    <definedName name="_xlnm.Print_Titles" localSheetId="5">'3-日本超夯小物區(I)'!$1:$2</definedName>
    <definedName name="_xlnm.Print_Titles" localSheetId="8">'6-資生堂 &amp; 佳麗寶'!$1:$2</definedName>
  </definedNames>
  <calcPr calcId="125725"/>
</workbook>
</file>

<file path=xl/calcChain.xml><?xml version="1.0" encoding="utf-8"?>
<calcChain xmlns="http://schemas.openxmlformats.org/spreadsheetml/2006/main">
  <c r="A455" i="46"/>
  <c r="B455"/>
  <c r="C455"/>
  <c r="D455"/>
  <c r="E455"/>
  <c r="A456"/>
  <c r="B456"/>
  <c r="C456"/>
  <c r="D456"/>
  <c r="E456"/>
  <c r="B12"/>
  <c r="C12" i="47"/>
  <c r="B10" i="46"/>
  <c r="C10" i="47"/>
  <c r="B11" i="46"/>
  <c r="C11" i="47"/>
  <c r="B9" i="46"/>
  <c r="C9" i="47"/>
  <c r="A408" i="46"/>
  <c r="B408"/>
  <c r="C408"/>
  <c r="D408"/>
  <c r="A399"/>
  <c r="B399"/>
  <c r="C399"/>
  <c r="D399"/>
  <c r="A400"/>
  <c r="B400"/>
  <c r="C400"/>
  <c r="D400"/>
  <c r="A401"/>
  <c r="B401"/>
  <c r="C401"/>
  <c r="D401"/>
  <c r="E401"/>
  <c r="A402"/>
  <c r="B402"/>
  <c r="C402"/>
  <c r="D402"/>
  <c r="E402"/>
  <c r="A403"/>
  <c r="B403"/>
  <c r="C403"/>
  <c r="D403"/>
  <c r="A404"/>
  <c r="B404"/>
  <c r="C404"/>
  <c r="D404"/>
  <c r="E404"/>
  <c r="A405"/>
  <c r="B405"/>
  <c r="C405"/>
  <c r="D405"/>
  <c r="A406"/>
  <c r="B406"/>
  <c r="C406"/>
  <c r="D406"/>
  <c r="A407"/>
  <c r="B407"/>
  <c r="C407"/>
  <c r="D407"/>
  <c r="J147" i="37"/>
  <c r="J146"/>
  <c r="J145"/>
  <c r="J144"/>
  <c r="J143"/>
  <c r="J142"/>
  <c r="J141"/>
  <c r="J140"/>
  <c r="J138"/>
  <c r="J137"/>
  <c r="J136"/>
  <c r="J135"/>
  <c r="E499" i="46"/>
  <c r="J134" i="37"/>
  <c r="J133"/>
  <c r="J132"/>
  <c r="J131"/>
  <c r="J129"/>
  <c r="J128"/>
  <c r="J127"/>
  <c r="J126"/>
  <c r="J125"/>
  <c r="J124"/>
  <c r="J123"/>
  <c r="J122"/>
  <c r="J121"/>
  <c r="J120"/>
  <c r="J119"/>
  <c r="J118"/>
  <c r="J117"/>
  <c r="J116"/>
  <c r="J115"/>
  <c r="J114"/>
  <c r="J113"/>
  <c r="J111"/>
  <c r="J110"/>
  <c r="E476" i="46" s="1"/>
  <c r="J109" i="37"/>
  <c r="E475" i="46" s="1"/>
  <c r="J108" i="37"/>
  <c r="E474" i="46" s="1"/>
  <c r="J107" i="37"/>
  <c r="E473" i="46" s="1"/>
  <c r="J106" i="37"/>
  <c r="J105"/>
  <c r="J104"/>
  <c r="J103"/>
  <c r="J102"/>
  <c r="E468" i="46" s="1"/>
  <c r="J101" i="37"/>
  <c r="E467" i="46" s="1"/>
  <c r="J100" i="37"/>
  <c r="E466" i="46" s="1"/>
  <c r="J98" i="37"/>
  <c r="E465" i="46" s="1"/>
  <c r="J97" i="37"/>
  <c r="J96"/>
  <c r="E463" i="46" s="1"/>
  <c r="J95" i="37"/>
  <c r="E462" i="46" s="1"/>
  <c r="J93" i="37"/>
  <c r="J92"/>
  <c r="J91"/>
  <c r="E457" i="46"/>
  <c r="J89" i="37"/>
  <c r="J88"/>
  <c r="J87"/>
  <c r="E454" i="46" s="1"/>
  <c r="J86" i="37"/>
  <c r="E453" i="46" s="1"/>
  <c r="J85" i="37"/>
  <c r="J84"/>
  <c r="E451" i="46"/>
  <c r="J83" i="37"/>
  <c r="E450" i="46" s="1"/>
  <c r="J82" i="37"/>
  <c r="J81"/>
  <c r="J80"/>
  <c r="J79"/>
  <c r="J78"/>
  <c r="E445" i="46"/>
  <c r="J77" i="37"/>
  <c r="E444" i="46" s="1"/>
  <c r="J76" i="37"/>
  <c r="E443" i="46" s="1"/>
  <c r="J75" i="37"/>
  <c r="E442" i="46"/>
  <c r="J73" i="37"/>
  <c r="E441" i="46" s="1"/>
  <c r="J72" i="37"/>
  <c r="J71"/>
  <c r="E439" i="46"/>
  <c r="J70" i="37"/>
  <c r="E438" i="46" s="1"/>
  <c r="J69" i="37"/>
  <c r="J68"/>
  <c r="J67"/>
  <c r="J66"/>
  <c r="J65"/>
  <c r="E433" i="46"/>
  <c r="J64" i="37"/>
  <c r="J63"/>
  <c r="E431" i="46" s="1"/>
  <c r="J62" i="37"/>
  <c r="E430" i="46" s="1"/>
  <c r="J61" i="37"/>
  <c r="J60"/>
  <c r="E428" i="46" s="1"/>
  <c r="J59" i="37"/>
  <c r="J58"/>
  <c r="E426" i="46" s="1"/>
  <c r="J57" i="37"/>
  <c r="E425" i="46"/>
  <c r="J56" i="37"/>
  <c r="E424" i="46" s="1"/>
  <c r="J55" i="37"/>
  <c r="J54"/>
  <c r="J53"/>
  <c r="J52"/>
  <c r="E420" i="46" s="1"/>
  <c r="J51" i="37"/>
  <c r="J50"/>
  <c r="E418" i="46"/>
  <c r="J49" i="37"/>
  <c r="E417" i="46" s="1"/>
  <c r="J48" i="37"/>
  <c r="J46"/>
  <c r="E415" i="46" s="1"/>
  <c r="J45" i="37"/>
  <c r="J44"/>
  <c r="E413" i="46" s="1"/>
  <c r="J42" i="37"/>
  <c r="E412" i="46"/>
  <c r="J41" i="37"/>
  <c r="E411" i="46" s="1"/>
  <c r="J40" i="37"/>
  <c r="J39"/>
  <c r="J37"/>
  <c r="E408" i="46" s="1"/>
  <c r="J36" i="37"/>
  <c r="E407" i="46" s="1"/>
  <c r="J35" i="37"/>
  <c r="E406" i="46" s="1"/>
  <c r="J34" i="37"/>
  <c r="E405" i="46" s="1"/>
  <c r="J33" i="37"/>
  <c r="J32"/>
  <c r="E403" i="46" s="1"/>
  <c r="J31" i="37"/>
  <c r="J30"/>
  <c r="J29"/>
  <c r="E400" i="46" s="1"/>
  <c r="J28" i="37"/>
  <c r="E399" i="46" s="1"/>
  <c r="J25" i="37"/>
  <c r="J24"/>
  <c r="E397" i="46" s="1"/>
  <c r="J23" i="37"/>
  <c r="J22"/>
  <c r="J20"/>
  <c r="E394" i="46"/>
  <c r="J18" i="37"/>
  <c r="E393" i="46"/>
  <c r="J17" i="37"/>
  <c r="J16"/>
  <c r="J15"/>
  <c r="J13"/>
  <c r="E389" i="46"/>
  <c r="J12" i="37"/>
  <c r="J10"/>
  <c r="J9"/>
  <c r="E386" i="46" s="1"/>
  <c r="J8" i="37"/>
  <c r="J7"/>
  <c r="E144"/>
  <c r="E382" i="46"/>
  <c r="E143" i="37"/>
  <c r="E142"/>
  <c r="E380" i="46"/>
  <c r="E141" i="37"/>
  <c r="E139"/>
  <c r="E378" i="46" s="1"/>
  <c r="E138" i="37"/>
  <c r="E137"/>
  <c r="E376" i="46" s="1"/>
  <c r="E136" i="37"/>
  <c r="E135"/>
  <c r="E134"/>
  <c r="E132"/>
  <c r="E372" i="46" s="1"/>
  <c r="E131" i="37"/>
  <c r="E130"/>
  <c r="E370" i="46"/>
  <c r="E129" i="37"/>
  <c r="E128"/>
  <c r="E127"/>
  <c r="E124"/>
  <c r="E366" i="46" s="1"/>
  <c r="E123" i="37"/>
  <c r="E122"/>
  <c r="E364" i="46" s="1"/>
  <c r="E120" i="37"/>
  <c r="E119"/>
  <c r="E117"/>
  <c r="E362" i="46" s="1"/>
  <c r="E116" i="37"/>
  <c r="E114"/>
  <c r="E360" i="46"/>
  <c r="E113" i="37"/>
  <c r="E359" i="46" s="1"/>
  <c r="E112" i="37"/>
  <c r="E358" i="46"/>
  <c r="E110" i="37"/>
  <c r="E109"/>
  <c r="E356" i="46" s="1"/>
  <c r="E108" i="37"/>
  <c r="E353" i="46"/>
  <c r="E107" i="37"/>
  <c r="E352" i="46" s="1"/>
  <c r="E106" i="37"/>
  <c r="E351" i="46"/>
  <c r="E105" i="37"/>
  <c r="E104"/>
  <c r="E103"/>
  <c r="E101"/>
  <c r="E100"/>
  <c r="E347" i="46" s="1"/>
  <c r="E99" i="37"/>
  <c r="E346" i="46" s="1"/>
  <c r="E98" i="37"/>
  <c r="E97"/>
  <c r="E96"/>
  <c r="E95"/>
  <c r="E94"/>
  <c r="E93"/>
  <c r="E92"/>
  <c r="E339" i="46" s="1"/>
  <c r="E91" i="37"/>
  <c r="E338" i="46" s="1"/>
  <c r="E90" i="37"/>
  <c r="E89"/>
  <c r="E87"/>
  <c r="E86"/>
  <c r="E85"/>
  <c r="E84"/>
  <c r="E83"/>
  <c r="E331" i="46" s="1"/>
  <c r="E82" i="37"/>
  <c r="E330" i="46" s="1"/>
  <c r="E81" i="37"/>
  <c r="E80"/>
  <c r="E78"/>
  <c r="E77"/>
  <c r="E76"/>
  <c r="E75"/>
  <c r="E74"/>
  <c r="E323" i="46" s="1"/>
  <c r="E73" i="37"/>
  <c r="E322" i="46" s="1"/>
  <c r="E72" i="37"/>
  <c r="E71"/>
  <c r="E70"/>
  <c r="E69"/>
  <c r="E67"/>
  <c r="E66"/>
  <c r="E65"/>
  <c r="E315" i="46" s="1"/>
  <c r="E64" i="37"/>
  <c r="E314" i="46" s="1"/>
  <c r="E63" i="37"/>
  <c r="E62"/>
  <c r="E60"/>
  <c r="E59"/>
  <c r="E57"/>
  <c r="E56"/>
  <c r="E54"/>
  <c r="E307" i="46" s="1"/>
  <c r="E53" i="37"/>
  <c r="E306" i="46" s="1"/>
  <c r="E51" i="37"/>
  <c r="E50"/>
  <c r="E49"/>
  <c r="E47"/>
  <c r="E46"/>
  <c r="E45"/>
  <c r="E43"/>
  <c r="E299" i="46" s="1"/>
  <c r="E42" i="37"/>
  <c r="E298" i="46" s="1"/>
  <c r="E40" i="37"/>
  <c r="E39"/>
  <c r="E37"/>
  <c r="E36"/>
  <c r="E34"/>
  <c r="E33"/>
  <c r="E31"/>
  <c r="E291" i="46" s="1"/>
  <c r="E30" i="37"/>
  <c r="E290" i="46" s="1"/>
  <c r="E28" i="37"/>
  <c r="E27"/>
  <c r="E25"/>
  <c r="E24"/>
  <c r="E22"/>
  <c r="E21"/>
  <c r="E20"/>
  <c r="E283" i="46" s="1"/>
  <c r="E18" i="37"/>
  <c r="E282" i="46" s="1"/>
  <c r="E17" i="37"/>
  <c r="E16"/>
  <c r="E15"/>
  <c r="E279" i="46" s="1"/>
  <c r="E14" i="37"/>
  <c r="E278" i="46"/>
  <c r="E13" i="37"/>
  <c r="E12"/>
  <c r="E11"/>
  <c r="E10"/>
  <c r="E9"/>
  <c r="E8"/>
  <c r="E7"/>
  <c r="E6"/>
  <c r="E5"/>
  <c r="J147" i="15"/>
  <c r="J146"/>
  <c r="J145"/>
  <c r="J144"/>
  <c r="J143"/>
  <c r="J141"/>
  <c r="J140"/>
  <c r="J139"/>
  <c r="J138"/>
  <c r="J137"/>
  <c r="J136"/>
  <c r="J135"/>
  <c r="J134"/>
  <c r="J133"/>
  <c r="J132"/>
  <c r="J131"/>
  <c r="J130"/>
  <c r="J128"/>
  <c r="J127"/>
  <c r="J126"/>
  <c r="J125"/>
  <c r="J124"/>
  <c r="J122"/>
  <c r="J121"/>
  <c r="J120"/>
  <c r="J119"/>
  <c r="J117"/>
  <c r="E461" i="46" s="1"/>
  <c r="J116" i="15"/>
  <c r="J114"/>
  <c r="E241" i="46" s="1"/>
  <c r="J113" i="15"/>
  <c r="J111"/>
  <c r="E239" i="46"/>
  <c r="J110" i="15"/>
  <c r="E238" i="46" s="1"/>
  <c r="J109" i="15"/>
  <c r="E237" i="46" s="1"/>
  <c r="J108" i="15"/>
  <c r="E236" i="46" s="1"/>
  <c r="J107" i="15"/>
  <c r="J106"/>
  <c r="J105"/>
  <c r="J104"/>
  <c r="J103"/>
  <c r="E231" i="46" s="1"/>
  <c r="J101" i="15"/>
  <c r="J100"/>
  <c r="E229" i="46"/>
  <c r="J99" i="15"/>
  <c r="E228" i="46" s="1"/>
  <c r="J98" i="15"/>
  <c r="E227" i="46"/>
  <c r="J97" i="15"/>
  <c r="J96"/>
  <c r="J95"/>
  <c r="J94"/>
  <c r="E223" i="46" s="1"/>
  <c r="J93" i="15"/>
  <c r="J92"/>
  <c r="J91"/>
  <c r="E220" i="46"/>
  <c r="J90" i="15"/>
  <c r="E219" i="46" s="1"/>
  <c r="J89" i="15"/>
  <c r="J88"/>
  <c r="J87"/>
  <c r="J86"/>
  <c r="J85"/>
  <c r="J84"/>
  <c r="J83"/>
  <c r="E212" i="46" s="1"/>
  <c r="J82" i="15"/>
  <c r="J81"/>
  <c r="J80"/>
  <c r="J79"/>
  <c r="J78"/>
  <c r="J77"/>
  <c r="J76"/>
  <c r="J75"/>
  <c r="E204" i="46" s="1"/>
  <c r="J74" i="15"/>
  <c r="J73"/>
  <c r="J72"/>
  <c r="J71"/>
  <c r="J70"/>
  <c r="J69"/>
  <c r="J68"/>
  <c r="J67"/>
  <c r="E196" i="46"/>
  <c r="J64" i="15"/>
  <c r="J63"/>
  <c r="E194" i="46" s="1"/>
  <c r="J62" i="15"/>
  <c r="E193" i="46" s="1"/>
  <c r="J61" i="15"/>
  <c r="J60"/>
  <c r="J59"/>
  <c r="J54"/>
  <c r="E189" i="46"/>
  <c r="J53" i="15"/>
  <c r="J52"/>
  <c r="E187" i="46" s="1"/>
  <c r="J51" i="15"/>
  <c r="E186" i="46" s="1"/>
  <c r="J50" i="15"/>
  <c r="J49"/>
  <c r="J48"/>
  <c r="J46"/>
  <c r="E182" i="46"/>
  <c r="J45" i="15"/>
  <c r="J44"/>
  <c r="E180" i="46" s="1"/>
  <c r="J43" i="15"/>
  <c r="J42"/>
  <c r="J41"/>
  <c r="J40"/>
  <c r="J39"/>
  <c r="J35"/>
  <c r="E174" i="46"/>
  <c r="J34" i="15"/>
  <c r="E173" i="46" s="1"/>
  <c r="J33" i="15"/>
  <c r="J32"/>
  <c r="J31"/>
  <c r="J30"/>
  <c r="J29"/>
  <c r="J28"/>
  <c r="J27"/>
  <c r="E166" i="46" s="1"/>
  <c r="J26" i="15"/>
  <c r="E165" i="46" s="1"/>
  <c r="J25" i="15"/>
  <c r="J24"/>
  <c r="J23"/>
  <c r="J22"/>
  <c r="E161" i="46"/>
  <c r="J21" i="15"/>
  <c r="J20"/>
  <c r="E159" i="46" s="1"/>
  <c r="J19" i="15"/>
  <c r="J18"/>
  <c r="J17"/>
  <c r="J16"/>
  <c r="J15"/>
  <c r="J14"/>
  <c r="E153" i="46"/>
  <c r="J13" i="15"/>
  <c r="J12"/>
  <c r="E151" i="46" s="1"/>
  <c r="J11" i="15"/>
  <c r="J10"/>
  <c r="J9"/>
  <c r="J8"/>
  <c r="J7"/>
  <c r="E147"/>
  <c r="E144" i="46" s="1"/>
  <c r="E146" i="15"/>
  <c r="E145"/>
  <c r="E143"/>
  <c r="E142"/>
  <c r="E141"/>
  <c r="E139" i="46"/>
  <c r="E139" i="15"/>
  <c r="E138" i="46" s="1"/>
  <c r="E138" i="15"/>
  <c r="E137"/>
  <c r="E136"/>
  <c r="E134"/>
  <c r="E134" i="46"/>
  <c r="E133" i="15"/>
  <c r="E132"/>
  <c r="E132" i="46"/>
  <c r="E131" i="15"/>
  <c r="E130"/>
  <c r="E130" i="46" s="1"/>
  <c r="E129" i="15"/>
  <c r="E128"/>
  <c r="E127"/>
  <c r="E126"/>
  <c r="E126" i="46" s="1"/>
  <c r="E125" i="15"/>
  <c r="E123"/>
  <c r="E124" i="46"/>
  <c r="E122" i="15"/>
  <c r="E121"/>
  <c r="E122" i="46" s="1"/>
  <c r="E120" i="15"/>
  <c r="E119"/>
  <c r="E118"/>
  <c r="E119" i="46" s="1"/>
  <c r="E117" i="15"/>
  <c r="E116"/>
  <c r="E115"/>
  <c r="E116" i="46" s="1"/>
  <c r="E114" i="15"/>
  <c r="E113"/>
  <c r="E112"/>
  <c r="E111"/>
  <c r="E110"/>
  <c r="E111" i="46"/>
  <c r="E109" i="15"/>
  <c r="E108"/>
  <c r="E109" i="46" s="1"/>
  <c r="E107" i="15"/>
  <c r="E108" i="46" s="1"/>
  <c r="E106" i="15"/>
  <c r="E105"/>
  <c r="E104"/>
  <c r="E103"/>
  <c r="E102"/>
  <c r="E103" i="46"/>
  <c r="E100" i="15"/>
  <c r="E102" i="46" s="1"/>
  <c r="E99" i="15"/>
  <c r="E101" i="46" s="1"/>
  <c r="E98" i="15"/>
  <c r="E97"/>
  <c r="E96"/>
  <c r="E95"/>
  <c r="E94"/>
  <c r="E93"/>
  <c r="E92"/>
  <c r="E94" i="46" s="1"/>
  <c r="E91" i="15"/>
  <c r="E93" i="46" s="1"/>
  <c r="E90" i="15"/>
  <c r="E89"/>
  <c r="E88"/>
  <c r="E87"/>
  <c r="E86"/>
  <c r="E85"/>
  <c r="E84"/>
  <c r="E86" i="46" s="1"/>
  <c r="E83" i="15"/>
  <c r="E85" i="46" s="1"/>
  <c r="E82" i="15"/>
  <c r="E81"/>
  <c r="E80"/>
  <c r="E78"/>
  <c r="E81" i="46"/>
  <c r="E77" i="15"/>
  <c r="E76"/>
  <c r="E79" i="46" s="1"/>
  <c r="E75" i="15"/>
  <c r="E74"/>
  <c r="E73"/>
  <c r="E72"/>
  <c r="E71"/>
  <c r="E70"/>
  <c r="E73" i="46"/>
  <c r="E69" i="15"/>
  <c r="E72" i="46" s="1"/>
  <c r="E68" i="15"/>
  <c r="E71" i="46" s="1"/>
  <c r="E67" i="15"/>
  <c r="E66"/>
  <c r="E65"/>
  <c r="E64"/>
  <c r="E63"/>
  <c r="E62"/>
  <c r="E65" i="46" s="1"/>
  <c r="E61" i="15"/>
  <c r="E60"/>
  <c r="E63" i="46" s="1"/>
  <c r="E59" i="15"/>
  <c r="E58"/>
  <c r="E57"/>
  <c r="E56"/>
  <c r="E55"/>
  <c r="E54"/>
  <c r="E57" i="46" s="1"/>
  <c r="E53" i="15"/>
  <c r="E52"/>
  <c r="E51"/>
  <c r="E50"/>
  <c r="E49"/>
  <c r="E48"/>
  <c r="E47"/>
  <c r="E46"/>
  <c r="E49" i="46" s="1"/>
  <c r="E45" i="15"/>
  <c r="E44"/>
  <c r="E43"/>
  <c r="E42"/>
  <c r="E41"/>
  <c r="E39"/>
  <c r="E43" i="46" s="1"/>
  <c r="E38" i="15"/>
  <c r="E37"/>
  <c r="E41" i="46" s="1"/>
  <c r="E36" i="15"/>
  <c r="E34"/>
  <c r="E39" i="46"/>
  <c r="E33" i="15"/>
  <c r="E32"/>
  <c r="E31"/>
  <c r="E30"/>
  <c r="E35" i="46" s="1"/>
  <c r="E28" i="15"/>
  <c r="E34" i="46" s="1"/>
  <c r="E27" i="15"/>
  <c r="E25"/>
  <c r="E32" i="46" s="1"/>
  <c r="E24" i="15"/>
  <c r="E22"/>
  <c r="E30" i="46"/>
  <c r="E21" i="15"/>
  <c r="E20"/>
  <c r="E28" i="46" s="1"/>
  <c r="E19" i="15"/>
  <c r="E17"/>
  <c r="E16"/>
  <c r="E25" i="46" s="1"/>
  <c r="E15" i="15"/>
  <c r="E14"/>
  <c r="E13"/>
  <c r="E12"/>
  <c r="E21" i="46" s="1"/>
  <c r="E10" i="15"/>
  <c r="E20" i="46" s="1"/>
  <c r="E9" i="15"/>
  <c r="E7"/>
  <c r="E18" i="46"/>
  <c r="E6" i="15"/>
  <c r="E5"/>
  <c r="E16" i="46" s="1"/>
  <c r="E460"/>
  <c r="G11" i="47"/>
  <c r="G10"/>
  <c r="F8"/>
  <c r="F7"/>
  <c r="B2" i="46"/>
  <c r="F3" i="47"/>
  <c r="C8"/>
  <c r="C7"/>
  <c r="C6"/>
  <c r="C5"/>
  <c r="C4"/>
  <c r="C3"/>
  <c r="C2"/>
  <c r="E10" i="46"/>
  <c r="A4184"/>
  <c r="B4184"/>
  <c r="C4184"/>
  <c r="D4184"/>
  <c r="A4185"/>
  <c r="B4185"/>
  <c r="C4185"/>
  <c r="D4185"/>
  <c r="A4186"/>
  <c r="B4186"/>
  <c r="C4186"/>
  <c r="D4186"/>
  <c r="A4187"/>
  <c r="B4187"/>
  <c r="C4187"/>
  <c r="D4187"/>
  <c r="A4188"/>
  <c r="B4188"/>
  <c r="C4188"/>
  <c r="D4188"/>
  <c r="A4189"/>
  <c r="B4189"/>
  <c r="C4189"/>
  <c r="D4189"/>
  <c r="A4190"/>
  <c r="B4190"/>
  <c r="C4190"/>
  <c r="D4190"/>
  <c r="A4191"/>
  <c r="B4191"/>
  <c r="C4191"/>
  <c r="D4191"/>
  <c r="E4191"/>
  <c r="A4192"/>
  <c r="B4192"/>
  <c r="C4192"/>
  <c r="D4192"/>
  <c r="A4193"/>
  <c r="B4193"/>
  <c r="C4193"/>
  <c r="D4193"/>
  <c r="A4194"/>
  <c r="B4194"/>
  <c r="C4194"/>
  <c r="D4194"/>
  <c r="A4195"/>
  <c r="B4195"/>
  <c r="C4195"/>
  <c r="D4195"/>
  <c r="E4195"/>
  <c r="A4196"/>
  <c r="B4196"/>
  <c r="C4196"/>
  <c r="D4196"/>
  <c r="A4197"/>
  <c r="B4197"/>
  <c r="C4197"/>
  <c r="D4197"/>
  <c r="A4198"/>
  <c r="B4198"/>
  <c r="C4198"/>
  <c r="D4198"/>
  <c r="A4199"/>
  <c r="B4199"/>
  <c r="C4199"/>
  <c r="D4199"/>
  <c r="A4200"/>
  <c r="B4200"/>
  <c r="C4200"/>
  <c r="D4200"/>
  <c r="A4201"/>
  <c r="B4201"/>
  <c r="C4201"/>
  <c r="D4201"/>
  <c r="B4183"/>
  <c r="C4183"/>
  <c r="D4183"/>
  <c r="A4183"/>
  <c r="A4160"/>
  <c r="B4160"/>
  <c r="C4160"/>
  <c r="D4160"/>
  <c r="E4160"/>
  <c r="A4161"/>
  <c r="B4161"/>
  <c r="C4161"/>
  <c r="D4161"/>
  <c r="A4162"/>
  <c r="B4162"/>
  <c r="C4162"/>
  <c r="D4162"/>
  <c r="A4163"/>
  <c r="B4163"/>
  <c r="C4163"/>
  <c r="D4163"/>
  <c r="A4164"/>
  <c r="B4164"/>
  <c r="C4164"/>
  <c r="D4164"/>
  <c r="A4165"/>
  <c r="B4165"/>
  <c r="C4165"/>
  <c r="D4165"/>
  <c r="A4166"/>
  <c r="B4166"/>
  <c r="C4166"/>
  <c r="D4166"/>
  <c r="A4167"/>
  <c r="B4167"/>
  <c r="C4167"/>
  <c r="D4167"/>
  <c r="E4167"/>
  <c r="A4168"/>
  <c r="B4168"/>
  <c r="C4168"/>
  <c r="D4168"/>
  <c r="A4169"/>
  <c r="B4169"/>
  <c r="C4169"/>
  <c r="D4169"/>
  <c r="A4170"/>
  <c r="B4170"/>
  <c r="C4170"/>
  <c r="D4170"/>
  <c r="A4171"/>
  <c r="B4171"/>
  <c r="C4171"/>
  <c r="D4171"/>
  <c r="A4172"/>
  <c r="B4172"/>
  <c r="C4172"/>
  <c r="D4172"/>
  <c r="A4173"/>
  <c r="B4173"/>
  <c r="C4173"/>
  <c r="D4173"/>
  <c r="A4174"/>
  <c r="B4174"/>
  <c r="C4174"/>
  <c r="D4174"/>
  <c r="A4175"/>
  <c r="B4175"/>
  <c r="C4175"/>
  <c r="D4175"/>
  <c r="A4176"/>
  <c r="B4176"/>
  <c r="C4176"/>
  <c r="D4176"/>
  <c r="A4177"/>
  <c r="B4177"/>
  <c r="C4177"/>
  <c r="D4177"/>
  <c r="A4178"/>
  <c r="B4178"/>
  <c r="C4178"/>
  <c r="D4178"/>
  <c r="A4179"/>
  <c r="B4179"/>
  <c r="C4179"/>
  <c r="D4179"/>
  <c r="A4180"/>
  <c r="B4180"/>
  <c r="C4180"/>
  <c r="D4180"/>
  <c r="A4181"/>
  <c r="B4181"/>
  <c r="C4181"/>
  <c r="D4181"/>
  <c r="E4181"/>
  <c r="A4182"/>
  <c r="B4182"/>
  <c r="C4182"/>
  <c r="D4182"/>
  <c r="A4090"/>
  <c r="B4090"/>
  <c r="C4090"/>
  <c r="D4090"/>
  <c r="A4091"/>
  <c r="B4091"/>
  <c r="C4091"/>
  <c r="D4091"/>
  <c r="A4092"/>
  <c r="B4092"/>
  <c r="C4092"/>
  <c r="D4092"/>
  <c r="A4093"/>
  <c r="B4093"/>
  <c r="C4093"/>
  <c r="D4093"/>
  <c r="A4094"/>
  <c r="B4094"/>
  <c r="C4094"/>
  <c r="D4094"/>
  <c r="A4095"/>
  <c r="B4095"/>
  <c r="C4095"/>
  <c r="D4095"/>
  <c r="E4095"/>
  <c r="A4096"/>
  <c r="B4096"/>
  <c r="C4096"/>
  <c r="D4096"/>
  <c r="A4097"/>
  <c r="B4097"/>
  <c r="C4097"/>
  <c r="D4097"/>
  <c r="A4098"/>
  <c r="B4098"/>
  <c r="C4098"/>
  <c r="D4098"/>
  <c r="A4099"/>
  <c r="B4099"/>
  <c r="C4099"/>
  <c r="D4099"/>
  <c r="A4100"/>
  <c r="B4100"/>
  <c r="C4100"/>
  <c r="D4100"/>
  <c r="A4101"/>
  <c r="B4101"/>
  <c r="C4101"/>
  <c r="D4101"/>
  <c r="A4102"/>
  <c r="B4102"/>
  <c r="C4102"/>
  <c r="D4102"/>
  <c r="A4103"/>
  <c r="B4103"/>
  <c r="C4103"/>
  <c r="D4103"/>
  <c r="A4104"/>
  <c r="B4104"/>
  <c r="C4104"/>
  <c r="D4104"/>
  <c r="A4105"/>
  <c r="B4105"/>
  <c r="C4105"/>
  <c r="D4105"/>
  <c r="A4106"/>
  <c r="B4106"/>
  <c r="C4106"/>
  <c r="D4106"/>
  <c r="A4107"/>
  <c r="B4107"/>
  <c r="C4107"/>
  <c r="D4107"/>
  <c r="E4107"/>
  <c r="A4108"/>
  <c r="B4108"/>
  <c r="C4108"/>
  <c r="D4108"/>
  <c r="A4109"/>
  <c r="B4109"/>
  <c r="C4109"/>
  <c r="D4109"/>
  <c r="A4110"/>
  <c r="B4110"/>
  <c r="C4110"/>
  <c r="D4110"/>
  <c r="A4111"/>
  <c r="B4111"/>
  <c r="C4111"/>
  <c r="D4111"/>
  <c r="A4112"/>
  <c r="B4112"/>
  <c r="C4112"/>
  <c r="D4112"/>
  <c r="A4113"/>
  <c r="B4113"/>
  <c r="C4113"/>
  <c r="D4113"/>
  <c r="A4114"/>
  <c r="B4114"/>
  <c r="C4114"/>
  <c r="D4114"/>
  <c r="E4114"/>
  <c r="A4115"/>
  <c r="B4115"/>
  <c r="C4115"/>
  <c r="D4115"/>
  <c r="A4116"/>
  <c r="B4116"/>
  <c r="C4116"/>
  <c r="D4116"/>
  <c r="A4117"/>
  <c r="B4117"/>
  <c r="C4117"/>
  <c r="D4117"/>
  <c r="A4118"/>
  <c r="B4118"/>
  <c r="C4118"/>
  <c r="D4118"/>
  <c r="A4119"/>
  <c r="B4119"/>
  <c r="C4119"/>
  <c r="D4119"/>
  <c r="A4120"/>
  <c r="B4120"/>
  <c r="C4120"/>
  <c r="D4120"/>
  <c r="A4121"/>
  <c r="B4121"/>
  <c r="C4121"/>
  <c r="D4121"/>
  <c r="A4122"/>
  <c r="B4122"/>
  <c r="C4122"/>
  <c r="D4122"/>
  <c r="A4123"/>
  <c r="B4123"/>
  <c r="C4123"/>
  <c r="D4123"/>
  <c r="A4124"/>
  <c r="B4124"/>
  <c r="C4124"/>
  <c r="D4124"/>
  <c r="A4125"/>
  <c r="B4125"/>
  <c r="C4125"/>
  <c r="D4125"/>
  <c r="A4126"/>
  <c r="B4126"/>
  <c r="C4126"/>
  <c r="D4126"/>
  <c r="A4127"/>
  <c r="B4127"/>
  <c r="C4127"/>
  <c r="D4127"/>
  <c r="A4128"/>
  <c r="B4128"/>
  <c r="C4128"/>
  <c r="D4128"/>
  <c r="A4129"/>
  <c r="B4129"/>
  <c r="C4129"/>
  <c r="D4129"/>
  <c r="A4130"/>
  <c r="B4130"/>
  <c r="C4130"/>
  <c r="D4130"/>
  <c r="E4130"/>
  <c r="A4131"/>
  <c r="B4131"/>
  <c r="C4131"/>
  <c r="D4131"/>
  <c r="A4132"/>
  <c r="B4132"/>
  <c r="C4132"/>
  <c r="D4132"/>
  <c r="A4133"/>
  <c r="B4133"/>
  <c r="C4133"/>
  <c r="D4133"/>
  <c r="A4134"/>
  <c r="B4134"/>
  <c r="C4134"/>
  <c r="D4134"/>
  <c r="A4135"/>
  <c r="B4135"/>
  <c r="C4135"/>
  <c r="D4135"/>
  <c r="A4136"/>
  <c r="B4136"/>
  <c r="C4136"/>
  <c r="D4136"/>
  <c r="A4137"/>
  <c r="B4137"/>
  <c r="C4137"/>
  <c r="D4137"/>
  <c r="A4138"/>
  <c r="B4138"/>
  <c r="C4138"/>
  <c r="D4138"/>
  <c r="A4139"/>
  <c r="B4139"/>
  <c r="C4139"/>
  <c r="D4139"/>
  <c r="A4140"/>
  <c r="B4140"/>
  <c r="C4140"/>
  <c r="D4140"/>
  <c r="A4141"/>
  <c r="B4141"/>
  <c r="C4141"/>
  <c r="D4141"/>
  <c r="A4142"/>
  <c r="B4142"/>
  <c r="C4142"/>
  <c r="D4142"/>
  <c r="A4143"/>
  <c r="B4143"/>
  <c r="C4143"/>
  <c r="D4143"/>
  <c r="A4144"/>
  <c r="B4144"/>
  <c r="C4144"/>
  <c r="D4144"/>
  <c r="A4145"/>
  <c r="B4145"/>
  <c r="C4145"/>
  <c r="D4145"/>
  <c r="A4146"/>
  <c r="B4146"/>
  <c r="C4146"/>
  <c r="D4146"/>
  <c r="A4147"/>
  <c r="B4147"/>
  <c r="C4147"/>
  <c r="D4147"/>
  <c r="E4147"/>
  <c r="A4148"/>
  <c r="B4148"/>
  <c r="C4148"/>
  <c r="D4148"/>
  <c r="A4149"/>
  <c r="B4149"/>
  <c r="C4149"/>
  <c r="D4149"/>
  <c r="E4149"/>
  <c r="A4150"/>
  <c r="B4150"/>
  <c r="C4150"/>
  <c r="D4150"/>
  <c r="A4151"/>
  <c r="B4151"/>
  <c r="C4151"/>
  <c r="D4151"/>
  <c r="A4152"/>
  <c r="B4152"/>
  <c r="C4152"/>
  <c r="D4152"/>
  <c r="A4153"/>
  <c r="B4153"/>
  <c r="C4153"/>
  <c r="D4153"/>
  <c r="A4154"/>
  <c r="B4154"/>
  <c r="C4154"/>
  <c r="D4154"/>
  <c r="A4155"/>
  <c r="B4155"/>
  <c r="C4155"/>
  <c r="D4155"/>
  <c r="A4156"/>
  <c r="B4156"/>
  <c r="C4156"/>
  <c r="D4156"/>
  <c r="A4157"/>
  <c r="B4157"/>
  <c r="C4157"/>
  <c r="D4157"/>
  <c r="A4158"/>
  <c r="B4158"/>
  <c r="C4158"/>
  <c r="D4158"/>
  <c r="A4159"/>
  <c r="B4159"/>
  <c r="C4159"/>
  <c r="D4159"/>
  <c r="B4089"/>
  <c r="C4089"/>
  <c r="D4089"/>
  <c r="A4089"/>
  <c r="A4085"/>
  <c r="B4085"/>
  <c r="C4085"/>
  <c r="D4085"/>
  <c r="A4086"/>
  <c r="B4086"/>
  <c r="C4086"/>
  <c r="D4086"/>
  <c r="A4087"/>
  <c r="B4087"/>
  <c r="C4087"/>
  <c r="D4087"/>
  <c r="A4088"/>
  <c r="B4088"/>
  <c r="C4088"/>
  <c r="D4088"/>
  <c r="A4046"/>
  <c r="B4046"/>
  <c r="C4046"/>
  <c r="D4046"/>
  <c r="A4047"/>
  <c r="B4047"/>
  <c r="C4047"/>
  <c r="D4047"/>
  <c r="A4048"/>
  <c r="B4048"/>
  <c r="C4048"/>
  <c r="D4048"/>
  <c r="A4049"/>
  <c r="B4049"/>
  <c r="C4049"/>
  <c r="D4049"/>
  <c r="A4050"/>
  <c r="B4050"/>
  <c r="C4050"/>
  <c r="D4050"/>
  <c r="A4051"/>
  <c r="B4051"/>
  <c r="C4051"/>
  <c r="D4051"/>
  <c r="A4052"/>
  <c r="B4052"/>
  <c r="C4052"/>
  <c r="D4052"/>
  <c r="A4053"/>
  <c r="B4053"/>
  <c r="C4053"/>
  <c r="D4053"/>
  <c r="A4054"/>
  <c r="B4054"/>
  <c r="C4054"/>
  <c r="D4054"/>
  <c r="A4055"/>
  <c r="B4055"/>
  <c r="C4055"/>
  <c r="D4055"/>
  <c r="A4056"/>
  <c r="B4056"/>
  <c r="C4056"/>
  <c r="D4056"/>
  <c r="A4057"/>
  <c r="B4057"/>
  <c r="C4057"/>
  <c r="D4057"/>
  <c r="A4058"/>
  <c r="B4058"/>
  <c r="C4058"/>
  <c r="D4058"/>
  <c r="A4059"/>
  <c r="B4059"/>
  <c r="C4059"/>
  <c r="D4059"/>
  <c r="A4060"/>
  <c r="B4060"/>
  <c r="C4060"/>
  <c r="D4060"/>
  <c r="A4061"/>
  <c r="B4061"/>
  <c r="C4061"/>
  <c r="D4061"/>
  <c r="A4062"/>
  <c r="B4062"/>
  <c r="C4062"/>
  <c r="D4062"/>
  <c r="E4062"/>
  <c r="A4063"/>
  <c r="B4063"/>
  <c r="C4063"/>
  <c r="D4063"/>
  <c r="A4064"/>
  <c r="B4064"/>
  <c r="C4064"/>
  <c r="D4064"/>
  <c r="A4065"/>
  <c r="B4065"/>
  <c r="C4065"/>
  <c r="D4065"/>
  <c r="A4066"/>
  <c r="B4066"/>
  <c r="C4066"/>
  <c r="D4066"/>
  <c r="A4067"/>
  <c r="B4067"/>
  <c r="C4067"/>
  <c r="D4067"/>
  <c r="A4068"/>
  <c r="B4068"/>
  <c r="C4068"/>
  <c r="D4068"/>
  <c r="E4068"/>
  <c r="A4069"/>
  <c r="B4069"/>
  <c r="C4069"/>
  <c r="D4069"/>
  <c r="A4070"/>
  <c r="B4070"/>
  <c r="C4070"/>
  <c r="D4070"/>
  <c r="A4071"/>
  <c r="B4071"/>
  <c r="C4071"/>
  <c r="D4071"/>
  <c r="A4072"/>
  <c r="B4072"/>
  <c r="C4072"/>
  <c r="D4072"/>
  <c r="A4073"/>
  <c r="B4073"/>
  <c r="C4073"/>
  <c r="D4073"/>
  <c r="A4074"/>
  <c r="B4074"/>
  <c r="C4074"/>
  <c r="D4074"/>
  <c r="A4075"/>
  <c r="B4075"/>
  <c r="C4075"/>
  <c r="D4075"/>
  <c r="E4075"/>
  <c r="A4076"/>
  <c r="B4076"/>
  <c r="C4076"/>
  <c r="D4076"/>
  <c r="A4077"/>
  <c r="B4077"/>
  <c r="C4077"/>
  <c r="D4077"/>
  <c r="A4078"/>
  <c r="B4078"/>
  <c r="C4078"/>
  <c r="D4078"/>
  <c r="A4079"/>
  <c r="B4079"/>
  <c r="C4079"/>
  <c r="D4079"/>
  <c r="A4080"/>
  <c r="B4080"/>
  <c r="C4080"/>
  <c r="D4080"/>
  <c r="A4081"/>
  <c r="B4081"/>
  <c r="C4081"/>
  <c r="D4081"/>
  <c r="A4082"/>
  <c r="B4082"/>
  <c r="C4082"/>
  <c r="D4082"/>
  <c r="A4083"/>
  <c r="B4083"/>
  <c r="C4083"/>
  <c r="D4083"/>
  <c r="A4084"/>
  <c r="B4084"/>
  <c r="C4084"/>
  <c r="D4084"/>
  <c r="A4039"/>
  <c r="B4039"/>
  <c r="C4039"/>
  <c r="D4039"/>
  <c r="A4040"/>
  <c r="B4040"/>
  <c r="C4040"/>
  <c r="D4040"/>
  <c r="A4041"/>
  <c r="B4041"/>
  <c r="C4041"/>
  <c r="D4041"/>
  <c r="A4042"/>
  <c r="B4042"/>
  <c r="C4042"/>
  <c r="D4042"/>
  <c r="A4043"/>
  <c r="B4043"/>
  <c r="C4043"/>
  <c r="D4043"/>
  <c r="A4044"/>
  <c r="B4044"/>
  <c r="C4044"/>
  <c r="D4044"/>
  <c r="A4045"/>
  <c r="B4045"/>
  <c r="C4045"/>
  <c r="D4045"/>
  <c r="A3981"/>
  <c r="B3981"/>
  <c r="C3981"/>
  <c r="D3981"/>
  <c r="A3982"/>
  <c r="B3982"/>
  <c r="C3982"/>
  <c r="D3982"/>
  <c r="A3983"/>
  <c r="B3983"/>
  <c r="C3983"/>
  <c r="D3983"/>
  <c r="A3984"/>
  <c r="B3984"/>
  <c r="C3984"/>
  <c r="D3984"/>
  <c r="A3985"/>
  <c r="B3985"/>
  <c r="C3985"/>
  <c r="D3985"/>
  <c r="A3986"/>
  <c r="B3986"/>
  <c r="C3986"/>
  <c r="D3986"/>
  <c r="A3987"/>
  <c r="B3987"/>
  <c r="C3987"/>
  <c r="D3987"/>
  <c r="A3988"/>
  <c r="B3988"/>
  <c r="C3988"/>
  <c r="D3988"/>
  <c r="A3989"/>
  <c r="B3989"/>
  <c r="C3989"/>
  <c r="D3989"/>
  <c r="E3989"/>
  <c r="A3990"/>
  <c r="B3990"/>
  <c r="C3990"/>
  <c r="D3990"/>
  <c r="A3991"/>
  <c r="B3991"/>
  <c r="C3991"/>
  <c r="D3991"/>
  <c r="A3992"/>
  <c r="B3992"/>
  <c r="C3992"/>
  <c r="D3992"/>
  <c r="A3993"/>
  <c r="B3993"/>
  <c r="C3993"/>
  <c r="D3993"/>
  <c r="A3994"/>
  <c r="B3994"/>
  <c r="C3994"/>
  <c r="D3994"/>
  <c r="A3995"/>
  <c r="B3995"/>
  <c r="C3995"/>
  <c r="D3995"/>
  <c r="A3996"/>
  <c r="B3996"/>
  <c r="C3996"/>
  <c r="D3996"/>
  <c r="A3997"/>
  <c r="B3997"/>
  <c r="C3997"/>
  <c r="D3997"/>
  <c r="A3998"/>
  <c r="B3998"/>
  <c r="C3998"/>
  <c r="D3998"/>
  <c r="A3999"/>
  <c r="B3999"/>
  <c r="C3999"/>
  <c r="D3999"/>
  <c r="A4000"/>
  <c r="B4000"/>
  <c r="C4000"/>
  <c r="D4000"/>
  <c r="A4001"/>
  <c r="B4001"/>
  <c r="C4001"/>
  <c r="D4001"/>
  <c r="A4002"/>
  <c r="B4002"/>
  <c r="C4002"/>
  <c r="D4002"/>
  <c r="A4003"/>
  <c r="B4003"/>
  <c r="C4003"/>
  <c r="D4003"/>
  <c r="A4004"/>
  <c r="B4004"/>
  <c r="C4004"/>
  <c r="D4004"/>
  <c r="A4005"/>
  <c r="B4005"/>
  <c r="C4005"/>
  <c r="D4005"/>
  <c r="A4006"/>
  <c r="B4006"/>
  <c r="C4006"/>
  <c r="D4006"/>
  <c r="A4007"/>
  <c r="B4007"/>
  <c r="C4007"/>
  <c r="D4007"/>
  <c r="A4008"/>
  <c r="B4008"/>
  <c r="C4008"/>
  <c r="D4008"/>
  <c r="A4009"/>
  <c r="B4009"/>
  <c r="C4009"/>
  <c r="D4009"/>
  <c r="A4010"/>
  <c r="B4010"/>
  <c r="C4010"/>
  <c r="D4010"/>
  <c r="E4010"/>
  <c r="A4011"/>
  <c r="B4011"/>
  <c r="C4011"/>
  <c r="D4011"/>
  <c r="A4012"/>
  <c r="B4012"/>
  <c r="C4012"/>
  <c r="D4012"/>
  <c r="A4013"/>
  <c r="B4013"/>
  <c r="C4013"/>
  <c r="D4013"/>
  <c r="A4014"/>
  <c r="B4014"/>
  <c r="C4014"/>
  <c r="D4014"/>
  <c r="A4015"/>
  <c r="B4015"/>
  <c r="C4015"/>
  <c r="D4015"/>
  <c r="A4016"/>
  <c r="B4016"/>
  <c r="C4016"/>
  <c r="D4016"/>
  <c r="A4017"/>
  <c r="B4017"/>
  <c r="C4017"/>
  <c r="D4017"/>
  <c r="A4018"/>
  <c r="B4018"/>
  <c r="C4018"/>
  <c r="D4018"/>
  <c r="A4019"/>
  <c r="B4019"/>
  <c r="C4019"/>
  <c r="D4019"/>
  <c r="A4020"/>
  <c r="B4020"/>
  <c r="C4020"/>
  <c r="D4020"/>
  <c r="A4021"/>
  <c r="B4021"/>
  <c r="C4021"/>
  <c r="D4021"/>
  <c r="A4022"/>
  <c r="B4022"/>
  <c r="C4022"/>
  <c r="D4022"/>
  <c r="A4023"/>
  <c r="B4023"/>
  <c r="C4023"/>
  <c r="D4023"/>
  <c r="A4024"/>
  <c r="B4024"/>
  <c r="C4024"/>
  <c r="D4024"/>
  <c r="A4025"/>
  <c r="B4025"/>
  <c r="C4025"/>
  <c r="D4025"/>
  <c r="A4026"/>
  <c r="B4026"/>
  <c r="C4026"/>
  <c r="D4026"/>
  <c r="E4026"/>
  <c r="A4027"/>
  <c r="B4027"/>
  <c r="C4027"/>
  <c r="D4027"/>
  <c r="A4028"/>
  <c r="B4028"/>
  <c r="C4028"/>
  <c r="D4028"/>
  <c r="A4029"/>
  <c r="B4029"/>
  <c r="C4029"/>
  <c r="D4029"/>
  <c r="A4030"/>
  <c r="B4030"/>
  <c r="C4030"/>
  <c r="D4030"/>
  <c r="A4031"/>
  <c r="B4031"/>
  <c r="C4031"/>
  <c r="D4031"/>
  <c r="E4031"/>
  <c r="A4032"/>
  <c r="B4032"/>
  <c r="C4032"/>
  <c r="D4032"/>
  <c r="A4033"/>
  <c r="B4033"/>
  <c r="C4033"/>
  <c r="D4033"/>
  <c r="E4033"/>
  <c r="A4034"/>
  <c r="B4034"/>
  <c r="C4034"/>
  <c r="D4034"/>
  <c r="A4035"/>
  <c r="B4035"/>
  <c r="C4035"/>
  <c r="D4035"/>
  <c r="A4036"/>
  <c r="B4036"/>
  <c r="C4036"/>
  <c r="D4036"/>
  <c r="A4037"/>
  <c r="B4037"/>
  <c r="C4037"/>
  <c r="D4037"/>
  <c r="A4038"/>
  <c r="B4038"/>
  <c r="C4038"/>
  <c r="D4038"/>
  <c r="B3980"/>
  <c r="C3980"/>
  <c r="D3980"/>
  <c r="A3980"/>
  <c r="A3975"/>
  <c r="B3975"/>
  <c r="C3975"/>
  <c r="D3975"/>
  <c r="A3976"/>
  <c r="B3976"/>
  <c r="C3976"/>
  <c r="D3976"/>
  <c r="A3977"/>
  <c r="B3977"/>
  <c r="C3977"/>
  <c r="D3977"/>
  <c r="A3978"/>
  <c r="B3978"/>
  <c r="C3978"/>
  <c r="D3978"/>
  <c r="A3979"/>
  <c r="B3979"/>
  <c r="C3979"/>
  <c r="D3979"/>
  <c r="B3974"/>
  <c r="C3974"/>
  <c r="D3974"/>
  <c r="A3974"/>
  <c r="A3969"/>
  <c r="B3969"/>
  <c r="C3969"/>
  <c r="D3969"/>
  <c r="A3970"/>
  <c r="B3970"/>
  <c r="C3970"/>
  <c r="D3970"/>
  <c r="A3971"/>
  <c r="B3971"/>
  <c r="C3971"/>
  <c r="D3971"/>
  <c r="A3972"/>
  <c r="B3972"/>
  <c r="C3972"/>
  <c r="D3972"/>
  <c r="A3973"/>
  <c r="B3973"/>
  <c r="C3973"/>
  <c r="D3973"/>
  <c r="B3968"/>
  <c r="C3968"/>
  <c r="D3968"/>
  <c r="A3968"/>
  <c r="A3966"/>
  <c r="B3966"/>
  <c r="C3966"/>
  <c r="D3966"/>
  <c r="E3966"/>
  <c r="A3967"/>
  <c r="B3967"/>
  <c r="C3967"/>
  <c r="D3967"/>
  <c r="B3965"/>
  <c r="C3965"/>
  <c r="D3965"/>
  <c r="E3965"/>
  <c r="A3965"/>
  <c r="A3960"/>
  <c r="B3960"/>
  <c r="C3960"/>
  <c r="D3960"/>
  <c r="B3959"/>
  <c r="C3959"/>
  <c r="D3959"/>
  <c r="A3959"/>
  <c r="A3957"/>
  <c r="B3957"/>
  <c r="C3957"/>
  <c r="D3957"/>
  <c r="A3958"/>
  <c r="B3958"/>
  <c r="C3958"/>
  <c r="D3958"/>
  <c r="A3961"/>
  <c r="B3961"/>
  <c r="C3961"/>
  <c r="D3961"/>
  <c r="A3962"/>
  <c r="B3962"/>
  <c r="C3962"/>
  <c r="D3962"/>
  <c r="E3962"/>
  <c r="A3963"/>
  <c r="B3963"/>
  <c r="C3963"/>
  <c r="D3963"/>
  <c r="A3964"/>
  <c r="B3964"/>
  <c r="C3964"/>
  <c r="D3964"/>
  <c r="B3956"/>
  <c r="C3956"/>
  <c r="D3956"/>
  <c r="A3956"/>
  <c r="A3955"/>
  <c r="B3955"/>
  <c r="C3955"/>
  <c r="D3955"/>
  <c r="A3945"/>
  <c r="B3945"/>
  <c r="C3945"/>
  <c r="D3945"/>
  <c r="A3946"/>
  <c r="B3946"/>
  <c r="C3946"/>
  <c r="D3946"/>
  <c r="A3947"/>
  <c r="B3947"/>
  <c r="C3947"/>
  <c r="D3947"/>
  <c r="A3948"/>
  <c r="B3948"/>
  <c r="C3948"/>
  <c r="D3948"/>
  <c r="A3949"/>
  <c r="B3949"/>
  <c r="C3949"/>
  <c r="D3949"/>
  <c r="A3950"/>
  <c r="B3950"/>
  <c r="C3950"/>
  <c r="D3950"/>
  <c r="A3951"/>
  <c r="B3951"/>
  <c r="C3951"/>
  <c r="D3951"/>
  <c r="A3952"/>
  <c r="B3952"/>
  <c r="C3952"/>
  <c r="D3952"/>
  <c r="A3953"/>
  <c r="B3953"/>
  <c r="C3953"/>
  <c r="D3953"/>
  <c r="E3953"/>
  <c r="A3954"/>
  <c r="B3954"/>
  <c r="C3954"/>
  <c r="D3954"/>
  <c r="B3944"/>
  <c r="C3944"/>
  <c r="D3944"/>
  <c r="A3944"/>
  <c r="A3940"/>
  <c r="B3940"/>
  <c r="C3940"/>
  <c r="D3940"/>
  <c r="A3941"/>
  <c r="B3941"/>
  <c r="C3941"/>
  <c r="D3941"/>
  <c r="A3942"/>
  <c r="B3942"/>
  <c r="C3942"/>
  <c r="D3942"/>
  <c r="A3943"/>
  <c r="B3943"/>
  <c r="C3943"/>
  <c r="D3943"/>
  <c r="A3930"/>
  <c r="B3930"/>
  <c r="C3930"/>
  <c r="D3930"/>
  <c r="A3931"/>
  <c r="B3931"/>
  <c r="C3931"/>
  <c r="D3931"/>
  <c r="E3931"/>
  <c r="A3932"/>
  <c r="B3932"/>
  <c r="C3932"/>
  <c r="D3932"/>
  <c r="A3933"/>
  <c r="B3933"/>
  <c r="C3933"/>
  <c r="D3933"/>
  <c r="A3934"/>
  <c r="B3934"/>
  <c r="C3934"/>
  <c r="D3934"/>
  <c r="A3935"/>
  <c r="B3935"/>
  <c r="C3935"/>
  <c r="D3935"/>
  <c r="A3936"/>
  <c r="B3936"/>
  <c r="C3936"/>
  <c r="D3936"/>
  <c r="A3937"/>
  <c r="B3937"/>
  <c r="C3937"/>
  <c r="D3937"/>
  <c r="A3938"/>
  <c r="B3938"/>
  <c r="C3938"/>
  <c r="D3938"/>
  <c r="A3939"/>
  <c r="B3939"/>
  <c r="C3939"/>
  <c r="D3939"/>
  <c r="B3929"/>
  <c r="C3929"/>
  <c r="D3929"/>
  <c r="A3929"/>
  <c r="A3923"/>
  <c r="B3923"/>
  <c r="C3923"/>
  <c r="D3923"/>
  <c r="A3924"/>
  <c r="B3924"/>
  <c r="C3924"/>
  <c r="D3924"/>
  <c r="E3924"/>
  <c r="A3925"/>
  <c r="B3925"/>
  <c r="C3925"/>
  <c r="D3925"/>
  <c r="A3926"/>
  <c r="B3926"/>
  <c r="C3926"/>
  <c r="D3926"/>
  <c r="A3927"/>
  <c r="B3927"/>
  <c r="C3927"/>
  <c r="D3927"/>
  <c r="A3928"/>
  <c r="B3928"/>
  <c r="C3928"/>
  <c r="D3928"/>
  <c r="B3922"/>
  <c r="C3922"/>
  <c r="D3922"/>
  <c r="A3922"/>
  <c r="A3911"/>
  <c r="B3911"/>
  <c r="C3911"/>
  <c r="D3911"/>
  <c r="A3912"/>
  <c r="B3912"/>
  <c r="C3912"/>
  <c r="D3912"/>
  <c r="A3913"/>
  <c r="B3913"/>
  <c r="C3913"/>
  <c r="D3913"/>
  <c r="A3914"/>
  <c r="B3914"/>
  <c r="C3914"/>
  <c r="D3914"/>
  <c r="A3915"/>
  <c r="B3915"/>
  <c r="C3915"/>
  <c r="D3915"/>
  <c r="A3916"/>
  <c r="B3916"/>
  <c r="C3916"/>
  <c r="D3916"/>
  <c r="A3917"/>
  <c r="B3917"/>
  <c r="C3917"/>
  <c r="D3917"/>
  <c r="A3918"/>
  <c r="B3918"/>
  <c r="C3918"/>
  <c r="D3918"/>
  <c r="A3919"/>
  <c r="B3919"/>
  <c r="C3919"/>
  <c r="D3919"/>
  <c r="A3920"/>
  <c r="B3920"/>
  <c r="C3920"/>
  <c r="D3920"/>
  <c r="A3921"/>
  <c r="B3921"/>
  <c r="C3921"/>
  <c r="D3921"/>
  <c r="B3910"/>
  <c r="C3910"/>
  <c r="D3910"/>
  <c r="A3910"/>
  <c r="A3907"/>
  <c r="B3907"/>
  <c r="C3907"/>
  <c r="D3907"/>
  <c r="A3908"/>
  <c r="B3908"/>
  <c r="C3908"/>
  <c r="D3908"/>
  <c r="A3909"/>
  <c r="B3909"/>
  <c r="C3909"/>
  <c r="D3909"/>
  <c r="B3906"/>
  <c r="C3906"/>
  <c r="D3906"/>
  <c r="A3906"/>
  <c r="A3900"/>
  <c r="B3900"/>
  <c r="C3900"/>
  <c r="D3900"/>
  <c r="A3901"/>
  <c r="B3901"/>
  <c r="C3901"/>
  <c r="D3901"/>
  <c r="A3902"/>
  <c r="B3902"/>
  <c r="C3902"/>
  <c r="D3902"/>
  <c r="A3903"/>
  <c r="B3903"/>
  <c r="C3903"/>
  <c r="D3903"/>
  <c r="A3904"/>
  <c r="B3904"/>
  <c r="C3904"/>
  <c r="D3904"/>
  <c r="A3905"/>
  <c r="B3905"/>
  <c r="C3905"/>
  <c r="D3905"/>
  <c r="B3899"/>
  <c r="C3899"/>
  <c r="D3899"/>
  <c r="A3899"/>
  <c r="A3872"/>
  <c r="B3872"/>
  <c r="C3872"/>
  <c r="D3872"/>
  <c r="E3872"/>
  <c r="A3873"/>
  <c r="B3873"/>
  <c r="C3873"/>
  <c r="D3873"/>
  <c r="A3874"/>
  <c r="B3874"/>
  <c r="C3874"/>
  <c r="D3874"/>
  <c r="A3875"/>
  <c r="B3875"/>
  <c r="C3875"/>
  <c r="D3875"/>
  <c r="A3876"/>
  <c r="B3876"/>
  <c r="C3876"/>
  <c r="D3876"/>
  <c r="A3877"/>
  <c r="B3877"/>
  <c r="C3877"/>
  <c r="D3877"/>
  <c r="A3878"/>
  <c r="B3878"/>
  <c r="C3878"/>
  <c r="D3878"/>
  <c r="A3879"/>
  <c r="B3879"/>
  <c r="C3879"/>
  <c r="D3879"/>
  <c r="A3880"/>
  <c r="B3880"/>
  <c r="C3880"/>
  <c r="D3880"/>
  <c r="A3881"/>
  <c r="B3881"/>
  <c r="C3881"/>
  <c r="D3881"/>
  <c r="E3881"/>
  <c r="A3882"/>
  <c r="B3882"/>
  <c r="C3882"/>
  <c r="D3882"/>
  <c r="A3883"/>
  <c r="B3883"/>
  <c r="C3883"/>
  <c r="D3883"/>
  <c r="A3884"/>
  <c r="B3884"/>
  <c r="C3884"/>
  <c r="D3884"/>
  <c r="A3885"/>
  <c r="B3885"/>
  <c r="C3885"/>
  <c r="D3885"/>
  <c r="A3886"/>
  <c r="B3886"/>
  <c r="C3886"/>
  <c r="D3886"/>
  <c r="A3887"/>
  <c r="B3887"/>
  <c r="C3887"/>
  <c r="D3887"/>
  <c r="A3888"/>
  <c r="B3888"/>
  <c r="C3888"/>
  <c r="D3888"/>
  <c r="A3889"/>
  <c r="B3889"/>
  <c r="C3889"/>
  <c r="D3889"/>
  <c r="A3890"/>
  <c r="B3890"/>
  <c r="C3890"/>
  <c r="D3890"/>
  <c r="A3891"/>
  <c r="B3891"/>
  <c r="C3891"/>
  <c r="D3891"/>
  <c r="A3892"/>
  <c r="B3892"/>
  <c r="C3892"/>
  <c r="D3892"/>
  <c r="A3893"/>
  <c r="B3893"/>
  <c r="C3893"/>
  <c r="D3893"/>
  <c r="A3894"/>
  <c r="B3894"/>
  <c r="C3894"/>
  <c r="D3894"/>
  <c r="A3895"/>
  <c r="B3895"/>
  <c r="C3895"/>
  <c r="D3895"/>
  <c r="A3896"/>
  <c r="B3896"/>
  <c r="C3896"/>
  <c r="D3896"/>
  <c r="E3896"/>
  <c r="A3897"/>
  <c r="B3897"/>
  <c r="C3897"/>
  <c r="D3897"/>
  <c r="A3898"/>
  <c r="B3898"/>
  <c r="C3898"/>
  <c r="D3898"/>
  <c r="B3871"/>
  <c r="C3871"/>
  <c r="D3871"/>
  <c r="A3871"/>
  <c r="A3848"/>
  <c r="B3848"/>
  <c r="C3848"/>
  <c r="D3848"/>
  <c r="A3849"/>
  <c r="B3849"/>
  <c r="C3849"/>
  <c r="D3849"/>
  <c r="A3850"/>
  <c r="B3850"/>
  <c r="C3850"/>
  <c r="D3850"/>
  <c r="A3851"/>
  <c r="B3851"/>
  <c r="C3851"/>
  <c r="D3851"/>
  <c r="A3852"/>
  <c r="B3852"/>
  <c r="C3852"/>
  <c r="D3852"/>
  <c r="A3853"/>
  <c r="B3853"/>
  <c r="C3853"/>
  <c r="D3853"/>
  <c r="A3854"/>
  <c r="B3854"/>
  <c r="C3854"/>
  <c r="D3854"/>
  <c r="A3855"/>
  <c r="B3855"/>
  <c r="C3855"/>
  <c r="D3855"/>
  <c r="A3856"/>
  <c r="B3856"/>
  <c r="C3856"/>
  <c r="D3856"/>
  <c r="E3856"/>
  <c r="A3857"/>
  <c r="B3857"/>
  <c r="C3857"/>
  <c r="D3857"/>
  <c r="A3858"/>
  <c r="B3858"/>
  <c r="C3858"/>
  <c r="D3858"/>
  <c r="A3859"/>
  <c r="B3859"/>
  <c r="C3859"/>
  <c r="D3859"/>
  <c r="A3860"/>
  <c r="B3860"/>
  <c r="C3860"/>
  <c r="D3860"/>
  <c r="A3861"/>
  <c r="B3861"/>
  <c r="C3861"/>
  <c r="D3861"/>
  <c r="A3862"/>
  <c r="B3862"/>
  <c r="C3862"/>
  <c r="D3862"/>
  <c r="A3863"/>
  <c r="B3863"/>
  <c r="C3863"/>
  <c r="D3863"/>
  <c r="A3864"/>
  <c r="B3864"/>
  <c r="C3864"/>
  <c r="D3864"/>
  <c r="A3865"/>
  <c r="B3865"/>
  <c r="C3865"/>
  <c r="D3865"/>
  <c r="A3866"/>
  <c r="B3866"/>
  <c r="C3866"/>
  <c r="D3866"/>
  <c r="A3867"/>
  <c r="B3867"/>
  <c r="C3867"/>
  <c r="D3867"/>
  <c r="A3868"/>
  <c r="B3868"/>
  <c r="C3868"/>
  <c r="D3868"/>
  <c r="A3869"/>
  <c r="B3869"/>
  <c r="C3869"/>
  <c r="D3869"/>
  <c r="A3870"/>
  <c r="B3870"/>
  <c r="C3870"/>
  <c r="D3870"/>
  <c r="B3847"/>
  <c r="C3847"/>
  <c r="D3847"/>
  <c r="A3847"/>
  <c r="A3836"/>
  <c r="B3836"/>
  <c r="C3836"/>
  <c r="D3836"/>
  <c r="A3837"/>
  <c r="B3837"/>
  <c r="C3837"/>
  <c r="D3837"/>
  <c r="A3838"/>
  <c r="B3838"/>
  <c r="C3838"/>
  <c r="D3838"/>
  <c r="A3839"/>
  <c r="B3839"/>
  <c r="C3839"/>
  <c r="D3839"/>
  <c r="A3840"/>
  <c r="B3840"/>
  <c r="C3840"/>
  <c r="D3840"/>
  <c r="E3840"/>
  <c r="A3841"/>
  <c r="B3841"/>
  <c r="C3841"/>
  <c r="D3841"/>
  <c r="A3842"/>
  <c r="B3842"/>
  <c r="C3842"/>
  <c r="D3842"/>
  <c r="A3843"/>
  <c r="B3843"/>
  <c r="C3843"/>
  <c r="D3843"/>
  <c r="A3844"/>
  <c r="B3844"/>
  <c r="C3844"/>
  <c r="D3844"/>
  <c r="A3845"/>
  <c r="B3845"/>
  <c r="C3845"/>
  <c r="D3845"/>
  <c r="A3846"/>
  <c r="B3846"/>
  <c r="C3846"/>
  <c r="D3846"/>
  <c r="B3835"/>
  <c r="C3835"/>
  <c r="D3835"/>
  <c r="A3835"/>
  <c r="A3831"/>
  <c r="B3831"/>
  <c r="C3831"/>
  <c r="D3831"/>
  <c r="A3832"/>
  <c r="B3832"/>
  <c r="C3832"/>
  <c r="D3832"/>
  <c r="A3833"/>
  <c r="B3833"/>
  <c r="C3833"/>
  <c r="D3833"/>
  <c r="A3834"/>
  <c r="B3834"/>
  <c r="C3834"/>
  <c r="D3834"/>
  <c r="B3830"/>
  <c r="C3830"/>
  <c r="D3830"/>
  <c r="A3830"/>
  <c r="A3828"/>
  <c r="B3828"/>
  <c r="C3828"/>
  <c r="D3828"/>
  <c r="A3829"/>
  <c r="B3829"/>
  <c r="C3829"/>
  <c r="D3829"/>
  <c r="A3819"/>
  <c r="B3819"/>
  <c r="C3819"/>
  <c r="D3819"/>
  <c r="A3820"/>
  <c r="B3820"/>
  <c r="C3820"/>
  <c r="D3820"/>
  <c r="A3821"/>
  <c r="B3821"/>
  <c r="C3821"/>
  <c r="D3821"/>
  <c r="A3822"/>
  <c r="B3822"/>
  <c r="C3822"/>
  <c r="D3822"/>
  <c r="A3823"/>
  <c r="B3823"/>
  <c r="C3823"/>
  <c r="D3823"/>
  <c r="A3824"/>
  <c r="B3824"/>
  <c r="C3824"/>
  <c r="D3824"/>
  <c r="A3825"/>
  <c r="B3825"/>
  <c r="C3825"/>
  <c r="D3825"/>
  <c r="E3825"/>
  <c r="A3826"/>
  <c r="B3826"/>
  <c r="C3826"/>
  <c r="D3826"/>
  <c r="A3827"/>
  <c r="B3827"/>
  <c r="C3827"/>
  <c r="D3827"/>
  <c r="B3818"/>
  <c r="C3818"/>
  <c r="D3818"/>
  <c r="A3818"/>
  <c r="A3799"/>
  <c r="B3799"/>
  <c r="C3799"/>
  <c r="D3799"/>
  <c r="A3800"/>
  <c r="B3800"/>
  <c r="C3800"/>
  <c r="D3800"/>
  <c r="A3801"/>
  <c r="B3801"/>
  <c r="C3801"/>
  <c r="D3801"/>
  <c r="A3802"/>
  <c r="B3802"/>
  <c r="C3802"/>
  <c r="D3802"/>
  <c r="A3803"/>
  <c r="B3803"/>
  <c r="C3803"/>
  <c r="D3803"/>
  <c r="A3804"/>
  <c r="B3804"/>
  <c r="C3804"/>
  <c r="D3804"/>
  <c r="A3805"/>
  <c r="B3805"/>
  <c r="C3805"/>
  <c r="D3805"/>
  <c r="A3806"/>
  <c r="B3806"/>
  <c r="C3806"/>
  <c r="D3806"/>
  <c r="A3807"/>
  <c r="B3807"/>
  <c r="C3807"/>
  <c r="D3807"/>
  <c r="A3808"/>
  <c r="B3808"/>
  <c r="C3808"/>
  <c r="D3808"/>
  <c r="A3809"/>
  <c r="B3809"/>
  <c r="C3809"/>
  <c r="D3809"/>
  <c r="A3810"/>
  <c r="B3810"/>
  <c r="C3810"/>
  <c r="D3810"/>
  <c r="A3811"/>
  <c r="B3811"/>
  <c r="C3811"/>
  <c r="D3811"/>
  <c r="A3812"/>
  <c r="B3812"/>
  <c r="C3812"/>
  <c r="D3812"/>
  <c r="A3813"/>
  <c r="B3813"/>
  <c r="C3813"/>
  <c r="D3813"/>
  <c r="A3814"/>
  <c r="B3814"/>
  <c r="C3814"/>
  <c r="D3814"/>
  <c r="A3815"/>
  <c r="B3815"/>
  <c r="C3815"/>
  <c r="D3815"/>
  <c r="A3816"/>
  <c r="B3816"/>
  <c r="C3816"/>
  <c r="D3816"/>
  <c r="E3816"/>
  <c r="A3817"/>
  <c r="B3817"/>
  <c r="C3817"/>
  <c r="D3817"/>
  <c r="A3779"/>
  <c r="B3779"/>
  <c r="C3779"/>
  <c r="D3779"/>
  <c r="A3780"/>
  <c r="B3780"/>
  <c r="C3780"/>
  <c r="D3780"/>
  <c r="A3781"/>
  <c r="B3781"/>
  <c r="C3781"/>
  <c r="D3781"/>
  <c r="A3782"/>
  <c r="B3782"/>
  <c r="C3782"/>
  <c r="D3782"/>
  <c r="A3783"/>
  <c r="B3783"/>
  <c r="C3783"/>
  <c r="D3783"/>
  <c r="A3784"/>
  <c r="B3784"/>
  <c r="C3784"/>
  <c r="D3784"/>
  <c r="A3785"/>
  <c r="B3785"/>
  <c r="C3785"/>
  <c r="D3785"/>
  <c r="A3786"/>
  <c r="B3786"/>
  <c r="C3786"/>
  <c r="D3786"/>
  <c r="A3787"/>
  <c r="B3787"/>
  <c r="C3787"/>
  <c r="D3787"/>
  <c r="A3788"/>
  <c r="B3788"/>
  <c r="C3788"/>
  <c r="D3788"/>
  <c r="A3789"/>
  <c r="B3789"/>
  <c r="C3789"/>
  <c r="D3789"/>
  <c r="A3790"/>
  <c r="B3790"/>
  <c r="C3790"/>
  <c r="D3790"/>
  <c r="A3791"/>
  <c r="B3791"/>
  <c r="C3791"/>
  <c r="D3791"/>
  <c r="A3792"/>
  <c r="B3792"/>
  <c r="C3792"/>
  <c r="D3792"/>
  <c r="A3793"/>
  <c r="B3793"/>
  <c r="C3793"/>
  <c r="D3793"/>
  <c r="A3794"/>
  <c r="B3794"/>
  <c r="C3794"/>
  <c r="D3794"/>
  <c r="A3795"/>
  <c r="B3795"/>
  <c r="C3795"/>
  <c r="D3795"/>
  <c r="A3796"/>
  <c r="B3796"/>
  <c r="C3796"/>
  <c r="D3796"/>
  <c r="E3796"/>
  <c r="A3797"/>
  <c r="B3797"/>
  <c r="C3797"/>
  <c r="D3797"/>
  <c r="A3798"/>
  <c r="B3798"/>
  <c r="C3798"/>
  <c r="D3798"/>
  <c r="A3765"/>
  <c r="B3765"/>
  <c r="C3765"/>
  <c r="D3765"/>
  <c r="A3766"/>
  <c r="B3766"/>
  <c r="C3766"/>
  <c r="D3766"/>
  <c r="A3767"/>
  <c r="B3767"/>
  <c r="C3767"/>
  <c r="D3767"/>
  <c r="A3768"/>
  <c r="B3768"/>
  <c r="C3768"/>
  <c r="D3768"/>
  <c r="A3769"/>
  <c r="B3769"/>
  <c r="C3769"/>
  <c r="D3769"/>
  <c r="A3770"/>
  <c r="B3770"/>
  <c r="C3770"/>
  <c r="D3770"/>
  <c r="A3771"/>
  <c r="B3771"/>
  <c r="C3771"/>
  <c r="D3771"/>
  <c r="A3772"/>
  <c r="B3772"/>
  <c r="C3772"/>
  <c r="D3772"/>
  <c r="A3773"/>
  <c r="B3773"/>
  <c r="C3773"/>
  <c r="D3773"/>
  <c r="A3774"/>
  <c r="B3774"/>
  <c r="C3774"/>
  <c r="D3774"/>
  <c r="A3775"/>
  <c r="B3775"/>
  <c r="C3775"/>
  <c r="D3775"/>
  <c r="A3776"/>
  <c r="B3776"/>
  <c r="C3776"/>
  <c r="D3776"/>
  <c r="A3777"/>
  <c r="B3777"/>
  <c r="C3777"/>
  <c r="D3777"/>
  <c r="A3778"/>
  <c r="B3778"/>
  <c r="C3778"/>
  <c r="D3778"/>
  <c r="A3748"/>
  <c r="B3748"/>
  <c r="C3748"/>
  <c r="D3748"/>
  <c r="A3749"/>
  <c r="B3749"/>
  <c r="C3749"/>
  <c r="D3749"/>
  <c r="A3750"/>
  <c r="B3750"/>
  <c r="C3750"/>
  <c r="D3750"/>
  <c r="A3751"/>
  <c r="B3751"/>
  <c r="C3751"/>
  <c r="D3751"/>
  <c r="A3752"/>
  <c r="B3752"/>
  <c r="C3752"/>
  <c r="D3752"/>
  <c r="A3753"/>
  <c r="B3753"/>
  <c r="C3753"/>
  <c r="D3753"/>
  <c r="A3754"/>
  <c r="B3754"/>
  <c r="C3754"/>
  <c r="D3754"/>
  <c r="A3755"/>
  <c r="B3755"/>
  <c r="C3755"/>
  <c r="D3755"/>
  <c r="A3756"/>
  <c r="B3756"/>
  <c r="C3756"/>
  <c r="D3756"/>
  <c r="A3757"/>
  <c r="B3757"/>
  <c r="C3757"/>
  <c r="D3757"/>
  <c r="A3758"/>
  <c r="B3758"/>
  <c r="C3758"/>
  <c r="D3758"/>
  <c r="A3759"/>
  <c r="B3759"/>
  <c r="C3759"/>
  <c r="D3759"/>
  <c r="A3760"/>
  <c r="B3760"/>
  <c r="C3760"/>
  <c r="D3760"/>
  <c r="E3760"/>
  <c r="A3761"/>
  <c r="B3761"/>
  <c r="C3761"/>
  <c r="D3761"/>
  <c r="A3762"/>
  <c r="B3762"/>
  <c r="C3762"/>
  <c r="D3762"/>
  <c r="A3763"/>
  <c r="B3763"/>
  <c r="C3763"/>
  <c r="D3763"/>
  <c r="E3763"/>
  <c r="A3764"/>
  <c r="B3764"/>
  <c r="C3764"/>
  <c r="D3764"/>
  <c r="A3725"/>
  <c r="B3725"/>
  <c r="C3725"/>
  <c r="D3725"/>
  <c r="A3726"/>
  <c r="B3726"/>
  <c r="C3726"/>
  <c r="D3726"/>
  <c r="A3727"/>
  <c r="B3727"/>
  <c r="C3727"/>
  <c r="D3727"/>
  <c r="A3728"/>
  <c r="B3728"/>
  <c r="C3728"/>
  <c r="D3728"/>
  <c r="A3729"/>
  <c r="B3729"/>
  <c r="C3729"/>
  <c r="D3729"/>
  <c r="A3730"/>
  <c r="B3730"/>
  <c r="C3730"/>
  <c r="D3730"/>
  <c r="A3731"/>
  <c r="B3731"/>
  <c r="C3731"/>
  <c r="D3731"/>
  <c r="A3732"/>
  <c r="B3732"/>
  <c r="C3732"/>
  <c r="D3732"/>
  <c r="A3733"/>
  <c r="B3733"/>
  <c r="C3733"/>
  <c r="D3733"/>
  <c r="A3734"/>
  <c r="B3734"/>
  <c r="C3734"/>
  <c r="D3734"/>
  <c r="A3735"/>
  <c r="B3735"/>
  <c r="C3735"/>
  <c r="D3735"/>
  <c r="A3736"/>
  <c r="B3736"/>
  <c r="C3736"/>
  <c r="D3736"/>
  <c r="A3737"/>
  <c r="B3737"/>
  <c r="C3737"/>
  <c r="D3737"/>
  <c r="A3738"/>
  <c r="B3738"/>
  <c r="C3738"/>
  <c r="D3738"/>
  <c r="A3739"/>
  <c r="B3739"/>
  <c r="C3739"/>
  <c r="D3739"/>
  <c r="A3740"/>
  <c r="B3740"/>
  <c r="C3740"/>
  <c r="D3740"/>
  <c r="A3741"/>
  <c r="B3741"/>
  <c r="C3741"/>
  <c r="D3741"/>
  <c r="A3742"/>
  <c r="B3742"/>
  <c r="C3742"/>
  <c r="D3742"/>
  <c r="A3743"/>
  <c r="B3743"/>
  <c r="C3743"/>
  <c r="D3743"/>
  <c r="A3744"/>
  <c r="B3744"/>
  <c r="C3744"/>
  <c r="D3744"/>
  <c r="A3745"/>
  <c r="B3745"/>
  <c r="C3745"/>
  <c r="D3745"/>
  <c r="A3746"/>
  <c r="B3746"/>
  <c r="C3746"/>
  <c r="D3746"/>
  <c r="A3747"/>
  <c r="B3747"/>
  <c r="C3747"/>
  <c r="D3747"/>
  <c r="A3675"/>
  <c r="B3675"/>
  <c r="C3675"/>
  <c r="D3675"/>
  <c r="A3676"/>
  <c r="B3676"/>
  <c r="C3676"/>
  <c r="D3676"/>
  <c r="A3677"/>
  <c r="B3677"/>
  <c r="C3677"/>
  <c r="D3677"/>
  <c r="A3678"/>
  <c r="B3678"/>
  <c r="C3678"/>
  <c r="D3678"/>
  <c r="A3679"/>
  <c r="B3679"/>
  <c r="C3679"/>
  <c r="D3679"/>
  <c r="A3680"/>
  <c r="B3680"/>
  <c r="C3680"/>
  <c r="D3680"/>
  <c r="A3681"/>
  <c r="B3681"/>
  <c r="C3681"/>
  <c r="D3681"/>
  <c r="A3682"/>
  <c r="B3682"/>
  <c r="C3682"/>
  <c r="D3682"/>
  <c r="A3683"/>
  <c r="B3683"/>
  <c r="C3683"/>
  <c r="D3683"/>
  <c r="E3683"/>
  <c r="A3684"/>
  <c r="B3684"/>
  <c r="C3684"/>
  <c r="D3684"/>
  <c r="A3685"/>
  <c r="B3685"/>
  <c r="C3685"/>
  <c r="D3685"/>
  <c r="A3686"/>
  <c r="B3686"/>
  <c r="C3686"/>
  <c r="D3686"/>
  <c r="A3687"/>
  <c r="B3687"/>
  <c r="C3687"/>
  <c r="D3687"/>
  <c r="A3688"/>
  <c r="B3688"/>
  <c r="C3688"/>
  <c r="D3688"/>
  <c r="E3688"/>
  <c r="A3689"/>
  <c r="B3689"/>
  <c r="C3689"/>
  <c r="D3689"/>
  <c r="A3690"/>
  <c r="B3690"/>
  <c r="C3690"/>
  <c r="D3690"/>
  <c r="E3690"/>
  <c r="A3691"/>
  <c r="B3691"/>
  <c r="C3691"/>
  <c r="D3691"/>
  <c r="A3692"/>
  <c r="B3692"/>
  <c r="C3692"/>
  <c r="D3692"/>
  <c r="A3693"/>
  <c r="B3693"/>
  <c r="C3693"/>
  <c r="D3693"/>
  <c r="A3694"/>
  <c r="B3694"/>
  <c r="C3694"/>
  <c r="D3694"/>
  <c r="A3695"/>
  <c r="B3695"/>
  <c r="C3695"/>
  <c r="D3695"/>
  <c r="A3696"/>
  <c r="B3696"/>
  <c r="C3696"/>
  <c r="D3696"/>
  <c r="A3697"/>
  <c r="B3697"/>
  <c r="C3697"/>
  <c r="D3697"/>
  <c r="A3698"/>
  <c r="B3698"/>
  <c r="C3698"/>
  <c r="D3698"/>
  <c r="A3699"/>
  <c r="B3699"/>
  <c r="C3699"/>
  <c r="D3699"/>
  <c r="A3700"/>
  <c r="B3700"/>
  <c r="C3700"/>
  <c r="D3700"/>
  <c r="A3701"/>
  <c r="B3701"/>
  <c r="C3701"/>
  <c r="D3701"/>
  <c r="A3702"/>
  <c r="B3702"/>
  <c r="C3702"/>
  <c r="D3702"/>
  <c r="A3703"/>
  <c r="B3703"/>
  <c r="C3703"/>
  <c r="D3703"/>
  <c r="A3704"/>
  <c r="B3704"/>
  <c r="C3704"/>
  <c r="D3704"/>
  <c r="A3705"/>
  <c r="B3705"/>
  <c r="C3705"/>
  <c r="D3705"/>
  <c r="A3706"/>
  <c r="B3706"/>
  <c r="C3706"/>
  <c r="D3706"/>
  <c r="A3707"/>
  <c r="B3707"/>
  <c r="C3707"/>
  <c r="D3707"/>
  <c r="A3708"/>
  <c r="B3708"/>
  <c r="C3708"/>
  <c r="D3708"/>
  <c r="A3709"/>
  <c r="B3709"/>
  <c r="C3709"/>
  <c r="D3709"/>
  <c r="E3709"/>
  <c r="A3710"/>
  <c r="B3710"/>
  <c r="C3710"/>
  <c r="D3710"/>
  <c r="A3711"/>
  <c r="B3711"/>
  <c r="C3711"/>
  <c r="D3711"/>
  <c r="A3712"/>
  <c r="B3712"/>
  <c r="C3712"/>
  <c r="D3712"/>
  <c r="A3713"/>
  <c r="B3713"/>
  <c r="C3713"/>
  <c r="D3713"/>
  <c r="A3714"/>
  <c r="B3714"/>
  <c r="C3714"/>
  <c r="D3714"/>
  <c r="A3715"/>
  <c r="B3715"/>
  <c r="C3715"/>
  <c r="D3715"/>
  <c r="A3716"/>
  <c r="B3716"/>
  <c r="C3716"/>
  <c r="D3716"/>
  <c r="A3717"/>
  <c r="B3717"/>
  <c r="C3717"/>
  <c r="D3717"/>
  <c r="A3718"/>
  <c r="B3718"/>
  <c r="C3718"/>
  <c r="D3718"/>
  <c r="A3719"/>
  <c r="B3719"/>
  <c r="C3719"/>
  <c r="D3719"/>
  <c r="A3720"/>
  <c r="B3720"/>
  <c r="C3720"/>
  <c r="D3720"/>
  <c r="A3721"/>
  <c r="B3721"/>
  <c r="C3721"/>
  <c r="D3721"/>
  <c r="A3722"/>
  <c r="B3722"/>
  <c r="C3722"/>
  <c r="D3722"/>
  <c r="A3723"/>
  <c r="B3723"/>
  <c r="C3723"/>
  <c r="D3723"/>
  <c r="E3723"/>
  <c r="A3724"/>
  <c r="B3724"/>
  <c r="C3724"/>
  <c r="D3724"/>
  <c r="B3674"/>
  <c r="C3674"/>
  <c r="D3674"/>
  <c r="E3674"/>
  <c r="A3674"/>
  <c r="A3626"/>
  <c r="B3626"/>
  <c r="C3626"/>
  <c r="D3626"/>
  <c r="A3627"/>
  <c r="B3627"/>
  <c r="C3627"/>
  <c r="D3627"/>
  <c r="A3628"/>
  <c r="B3628"/>
  <c r="C3628"/>
  <c r="D3628"/>
  <c r="A3629"/>
  <c r="B3629"/>
  <c r="C3629"/>
  <c r="D3629"/>
  <c r="A3630"/>
  <c r="B3630"/>
  <c r="C3630"/>
  <c r="D3630"/>
  <c r="A3631"/>
  <c r="B3631"/>
  <c r="C3631"/>
  <c r="D3631"/>
  <c r="A3632"/>
  <c r="B3632"/>
  <c r="C3632"/>
  <c r="D3632"/>
  <c r="A3633"/>
  <c r="B3633"/>
  <c r="C3633"/>
  <c r="D3633"/>
  <c r="A3634"/>
  <c r="B3634"/>
  <c r="C3634"/>
  <c r="D3634"/>
  <c r="A3635"/>
  <c r="B3635"/>
  <c r="C3635"/>
  <c r="D3635"/>
  <c r="A3636"/>
  <c r="B3636"/>
  <c r="C3636"/>
  <c r="D3636"/>
  <c r="A3637"/>
  <c r="B3637"/>
  <c r="C3637"/>
  <c r="D3637"/>
  <c r="A3638"/>
  <c r="B3638"/>
  <c r="C3638"/>
  <c r="D3638"/>
  <c r="A3639"/>
  <c r="B3639"/>
  <c r="C3639"/>
  <c r="D3639"/>
  <c r="A3640"/>
  <c r="B3640"/>
  <c r="C3640"/>
  <c r="D3640"/>
  <c r="A3641"/>
  <c r="B3641"/>
  <c r="C3641"/>
  <c r="D3641"/>
  <c r="A3642"/>
  <c r="B3642"/>
  <c r="C3642"/>
  <c r="D3642"/>
  <c r="A3643"/>
  <c r="B3643"/>
  <c r="C3643"/>
  <c r="D3643"/>
  <c r="A3644"/>
  <c r="B3644"/>
  <c r="C3644"/>
  <c r="D3644"/>
  <c r="E3644"/>
  <c r="A3645"/>
  <c r="B3645"/>
  <c r="C3645"/>
  <c r="D3645"/>
  <c r="A3646"/>
  <c r="B3646"/>
  <c r="C3646"/>
  <c r="D3646"/>
  <c r="A3647"/>
  <c r="B3647"/>
  <c r="C3647"/>
  <c r="D3647"/>
  <c r="A3648"/>
  <c r="B3648"/>
  <c r="C3648"/>
  <c r="D3648"/>
  <c r="A3649"/>
  <c r="B3649"/>
  <c r="C3649"/>
  <c r="D3649"/>
  <c r="A3650"/>
  <c r="B3650"/>
  <c r="C3650"/>
  <c r="D3650"/>
  <c r="A3651"/>
  <c r="B3651"/>
  <c r="C3651"/>
  <c r="D3651"/>
  <c r="A3652"/>
  <c r="B3652"/>
  <c r="C3652"/>
  <c r="D3652"/>
  <c r="A3653"/>
  <c r="B3653"/>
  <c r="C3653"/>
  <c r="D3653"/>
  <c r="A3654"/>
  <c r="B3654"/>
  <c r="C3654"/>
  <c r="D3654"/>
  <c r="A3655"/>
  <c r="B3655"/>
  <c r="C3655"/>
  <c r="D3655"/>
  <c r="A3656"/>
  <c r="B3656"/>
  <c r="C3656"/>
  <c r="D3656"/>
  <c r="A3657"/>
  <c r="B3657"/>
  <c r="C3657"/>
  <c r="D3657"/>
  <c r="A3658"/>
  <c r="B3658"/>
  <c r="C3658"/>
  <c r="D3658"/>
  <c r="A3659"/>
  <c r="B3659"/>
  <c r="C3659"/>
  <c r="D3659"/>
  <c r="A3660"/>
  <c r="B3660"/>
  <c r="C3660"/>
  <c r="D3660"/>
  <c r="A3661"/>
  <c r="B3661"/>
  <c r="C3661"/>
  <c r="D3661"/>
  <c r="A3662"/>
  <c r="B3662"/>
  <c r="C3662"/>
  <c r="D3662"/>
  <c r="A3663"/>
  <c r="B3663"/>
  <c r="C3663"/>
  <c r="D3663"/>
  <c r="E3663"/>
  <c r="A3664"/>
  <c r="B3664"/>
  <c r="C3664"/>
  <c r="D3664"/>
  <c r="A3665"/>
  <c r="B3665"/>
  <c r="C3665"/>
  <c r="D3665"/>
  <c r="E3665"/>
  <c r="A3666"/>
  <c r="B3666"/>
  <c r="C3666"/>
  <c r="D3666"/>
  <c r="A3667"/>
  <c r="B3667"/>
  <c r="C3667"/>
  <c r="D3667"/>
  <c r="A3668"/>
  <c r="B3668"/>
  <c r="C3668"/>
  <c r="D3668"/>
  <c r="A3669"/>
  <c r="B3669"/>
  <c r="C3669"/>
  <c r="D3669"/>
  <c r="A3670"/>
  <c r="B3670"/>
  <c r="C3670"/>
  <c r="D3670"/>
  <c r="A3671"/>
  <c r="B3671"/>
  <c r="C3671"/>
  <c r="D3671"/>
  <c r="E3671"/>
  <c r="A3672"/>
  <c r="B3672"/>
  <c r="C3672"/>
  <c r="D3672"/>
  <c r="A3673"/>
  <c r="B3673"/>
  <c r="C3673"/>
  <c r="D3673"/>
  <c r="A3518"/>
  <c r="B3518"/>
  <c r="C3518"/>
  <c r="D3518"/>
  <c r="A3519"/>
  <c r="B3519"/>
  <c r="C3519"/>
  <c r="D3519"/>
  <c r="A3520"/>
  <c r="B3520"/>
  <c r="C3520"/>
  <c r="D3520"/>
  <c r="A3521"/>
  <c r="B3521"/>
  <c r="C3521"/>
  <c r="D3521"/>
  <c r="A3522"/>
  <c r="B3522"/>
  <c r="C3522"/>
  <c r="D3522"/>
  <c r="E3522"/>
  <c r="A3523"/>
  <c r="B3523"/>
  <c r="C3523"/>
  <c r="D3523"/>
  <c r="A3524"/>
  <c r="B3524"/>
  <c r="C3524"/>
  <c r="D3524"/>
  <c r="A3525"/>
  <c r="B3525"/>
  <c r="C3525"/>
  <c r="D3525"/>
  <c r="A3526"/>
  <c r="B3526"/>
  <c r="C3526"/>
  <c r="D3526"/>
  <c r="A3527"/>
  <c r="B3527"/>
  <c r="C3527"/>
  <c r="D3527"/>
  <c r="A3528"/>
  <c r="B3528"/>
  <c r="C3528"/>
  <c r="D3528"/>
  <c r="E3528"/>
  <c r="A3529"/>
  <c r="B3529"/>
  <c r="C3529"/>
  <c r="D3529"/>
  <c r="A3530"/>
  <c r="B3530"/>
  <c r="C3530"/>
  <c r="D3530"/>
  <c r="A3531"/>
  <c r="B3531"/>
  <c r="C3531"/>
  <c r="D3531"/>
  <c r="A3532"/>
  <c r="B3532"/>
  <c r="C3532"/>
  <c r="D3532"/>
  <c r="A3533"/>
  <c r="B3533"/>
  <c r="C3533"/>
  <c r="D3533"/>
  <c r="A3534"/>
  <c r="B3534"/>
  <c r="C3534"/>
  <c r="D3534"/>
  <c r="A3535"/>
  <c r="B3535"/>
  <c r="C3535"/>
  <c r="D3535"/>
  <c r="A3536"/>
  <c r="B3536"/>
  <c r="C3536"/>
  <c r="D3536"/>
  <c r="A3537"/>
  <c r="B3537"/>
  <c r="C3537"/>
  <c r="D3537"/>
  <c r="A3538"/>
  <c r="B3538"/>
  <c r="C3538"/>
  <c r="D3538"/>
  <c r="A3539"/>
  <c r="B3539"/>
  <c r="C3539"/>
  <c r="D3539"/>
  <c r="A3540"/>
  <c r="B3540"/>
  <c r="C3540"/>
  <c r="D3540"/>
  <c r="A3541"/>
  <c r="B3541"/>
  <c r="C3541"/>
  <c r="D3541"/>
  <c r="A3542"/>
  <c r="B3542"/>
  <c r="C3542"/>
  <c r="D3542"/>
  <c r="A3543"/>
  <c r="B3543"/>
  <c r="C3543"/>
  <c r="D3543"/>
  <c r="A3544"/>
  <c r="B3544"/>
  <c r="C3544"/>
  <c r="D3544"/>
  <c r="A3545"/>
  <c r="B3545"/>
  <c r="C3545"/>
  <c r="D3545"/>
  <c r="A3546"/>
  <c r="B3546"/>
  <c r="C3546"/>
  <c r="D3546"/>
  <c r="A3547"/>
  <c r="B3547"/>
  <c r="C3547"/>
  <c r="D3547"/>
  <c r="E3547"/>
  <c r="A3548"/>
  <c r="B3548"/>
  <c r="C3548"/>
  <c r="D3548"/>
  <c r="A3549"/>
  <c r="B3549"/>
  <c r="C3549"/>
  <c r="D3549"/>
  <c r="A3550"/>
  <c r="B3550"/>
  <c r="C3550"/>
  <c r="D3550"/>
  <c r="A3551"/>
  <c r="B3551"/>
  <c r="C3551"/>
  <c r="D3551"/>
  <c r="A3552"/>
  <c r="B3552"/>
  <c r="C3552"/>
  <c r="D3552"/>
  <c r="A3553"/>
  <c r="B3553"/>
  <c r="C3553"/>
  <c r="D3553"/>
  <c r="A3554"/>
  <c r="B3554"/>
  <c r="C3554"/>
  <c r="D3554"/>
  <c r="A3555"/>
  <c r="B3555"/>
  <c r="C3555"/>
  <c r="D3555"/>
  <c r="A3556"/>
  <c r="B3556"/>
  <c r="C3556"/>
  <c r="D3556"/>
  <c r="A3557"/>
  <c r="B3557"/>
  <c r="C3557"/>
  <c r="D3557"/>
  <c r="A3558"/>
  <c r="B3558"/>
  <c r="C3558"/>
  <c r="D3558"/>
  <c r="A3559"/>
  <c r="B3559"/>
  <c r="C3559"/>
  <c r="D3559"/>
  <c r="A3560"/>
  <c r="B3560"/>
  <c r="C3560"/>
  <c r="D3560"/>
  <c r="A3561"/>
  <c r="B3561"/>
  <c r="C3561"/>
  <c r="D3561"/>
  <c r="A3562"/>
  <c r="B3562"/>
  <c r="C3562"/>
  <c r="D3562"/>
  <c r="E3562"/>
  <c r="A3563"/>
  <c r="B3563"/>
  <c r="C3563"/>
  <c r="D3563"/>
  <c r="A3564"/>
  <c r="B3564"/>
  <c r="C3564"/>
  <c r="D3564"/>
  <c r="A3565"/>
  <c r="B3565"/>
  <c r="C3565"/>
  <c r="D3565"/>
  <c r="A3566"/>
  <c r="B3566"/>
  <c r="C3566"/>
  <c r="D3566"/>
  <c r="A3567"/>
  <c r="B3567"/>
  <c r="C3567"/>
  <c r="D3567"/>
  <c r="A3568"/>
  <c r="B3568"/>
  <c r="C3568"/>
  <c r="D3568"/>
  <c r="A3569"/>
  <c r="B3569"/>
  <c r="C3569"/>
  <c r="D3569"/>
  <c r="A3570"/>
  <c r="B3570"/>
  <c r="C3570"/>
  <c r="D3570"/>
  <c r="A3571"/>
  <c r="B3571"/>
  <c r="C3571"/>
  <c r="D3571"/>
  <c r="A3572"/>
  <c r="B3572"/>
  <c r="C3572"/>
  <c r="D3572"/>
  <c r="A3573"/>
  <c r="B3573"/>
  <c r="C3573"/>
  <c r="D3573"/>
  <c r="A3574"/>
  <c r="B3574"/>
  <c r="C3574"/>
  <c r="D3574"/>
  <c r="A3575"/>
  <c r="B3575"/>
  <c r="C3575"/>
  <c r="D3575"/>
  <c r="A3576"/>
  <c r="B3576"/>
  <c r="C3576"/>
  <c r="D3576"/>
  <c r="A3577"/>
  <c r="B3577"/>
  <c r="C3577"/>
  <c r="D3577"/>
  <c r="A3578"/>
  <c r="B3578"/>
  <c r="C3578"/>
  <c r="D3578"/>
  <c r="A3579"/>
  <c r="B3579"/>
  <c r="C3579"/>
  <c r="D3579"/>
  <c r="A3580"/>
  <c r="B3580"/>
  <c r="C3580"/>
  <c r="D3580"/>
  <c r="A3581"/>
  <c r="B3581"/>
  <c r="C3581"/>
  <c r="D3581"/>
  <c r="A3582"/>
  <c r="B3582"/>
  <c r="C3582"/>
  <c r="D3582"/>
  <c r="A3583"/>
  <c r="B3583"/>
  <c r="C3583"/>
  <c r="D3583"/>
  <c r="A3584"/>
  <c r="B3584"/>
  <c r="C3584"/>
  <c r="D3584"/>
  <c r="A3585"/>
  <c r="B3585"/>
  <c r="C3585"/>
  <c r="D3585"/>
  <c r="A3586"/>
  <c r="B3586"/>
  <c r="C3586"/>
  <c r="D3586"/>
  <c r="A3587"/>
  <c r="B3587"/>
  <c r="C3587"/>
  <c r="D3587"/>
  <c r="A3588"/>
  <c r="B3588"/>
  <c r="C3588"/>
  <c r="D3588"/>
  <c r="A3589"/>
  <c r="B3589"/>
  <c r="C3589"/>
  <c r="D3589"/>
  <c r="A3590"/>
  <c r="B3590"/>
  <c r="C3590"/>
  <c r="D3590"/>
  <c r="A3591"/>
  <c r="B3591"/>
  <c r="C3591"/>
  <c r="D3591"/>
  <c r="A3592"/>
  <c r="B3592"/>
  <c r="C3592"/>
  <c r="D3592"/>
  <c r="A3593"/>
  <c r="B3593"/>
  <c r="C3593"/>
  <c r="D3593"/>
  <c r="A3594"/>
  <c r="B3594"/>
  <c r="C3594"/>
  <c r="D3594"/>
  <c r="A3595"/>
  <c r="B3595"/>
  <c r="C3595"/>
  <c r="D3595"/>
  <c r="A3596"/>
  <c r="B3596"/>
  <c r="C3596"/>
  <c r="D3596"/>
  <c r="A3597"/>
  <c r="B3597"/>
  <c r="C3597"/>
  <c r="D3597"/>
  <c r="A3598"/>
  <c r="B3598"/>
  <c r="C3598"/>
  <c r="D3598"/>
  <c r="A3599"/>
  <c r="B3599"/>
  <c r="C3599"/>
  <c r="D3599"/>
  <c r="E3599"/>
  <c r="A3600"/>
  <c r="B3600"/>
  <c r="C3600"/>
  <c r="D3600"/>
  <c r="E3600"/>
  <c r="A3601"/>
  <c r="B3601"/>
  <c r="C3601"/>
  <c r="D3601"/>
  <c r="A3602"/>
  <c r="B3602"/>
  <c r="C3602"/>
  <c r="D3602"/>
  <c r="A3603"/>
  <c r="B3603"/>
  <c r="C3603"/>
  <c r="D3603"/>
  <c r="A3604"/>
  <c r="B3604"/>
  <c r="C3604"/>
  <c r="D3604"/>
  <c r="A3605"/>
  <c r="B3605"/>
  <c r="C3605"/>
  <c r="D3605"/>
  <c r="A3606"/>
  <c r="B3606"/>
  <c r="C3606"/>
  <c r="D3606"/>
  <c r="A3607"/>
  <c r="B3607"/>
  <c r="C3607"/>
  <c r="D3607"/>
  <c r="A3608"/>
  <c r="B3608"/>
  <c r="C3608"/>
  <c r="D3608"/>
  <c r="A3609"/>
  <c r="B3609"/>
  <c r="C3609"/>
  <c r="D3609"/>
  <c r="A3610"/>
  <c r="B3610"/>
  <c r="C3610"/>
  <c r="D3610"/>
  <c r="A3611"/>
  <c r="B3611"/>
  <c r="C3611"/>
  <c r="D3611"/>
  <c r="A3612"/>
  <c r="B3612"/>
  <c r="C3612"/>
  <c r="D3612"/>
  <c r="A3613"/>
  <c r="B3613"/>
  <c r="C3613"/>
  <c r="D3613"/>
  <c r="A3614"/>
  <c r="B3614"/>
  <c r="C3614"/>
  <c r="D3614"/>
  <c r="A3615"/>
  <c r="B3615"/>
  <c r="C3615"/>
  <c r="D3615"/>
  <c r="A3616"/>
  <c r="B3616"/>
  <c r="C3616"/>
  <c r="D3616"/>
  <c r="A3617"/>
  <c r="B3617"/>
  <c r="C3617"/>
  <c r="D3617"/>
  <c r="A3618"/>
  <c r="B3618"/>
  <c r="C3618"/>
  <c r="D3618"/>
  <c r="A3619"/>
  <c r="B3619"/>
  <c r="C3619"/>
  <c r="D3619"/>
  <c r="A3620"/>
  <c r="B3620"/>
  <c r="C3620"/>
  <c r="D3620"/>
  <c r="A3621"/>
  <c r="B3621"/>
  <c r="C3621"/>
  <c r="D3621"/>
  <c r="A3622"/>
  <c r="B3622"/>
  <c r="C3622"/>
  <c r="D3622"/>
  <c r="A3623"/>
  <c r="B3623"/>
  <c r="C3623"/>
  <c r="D3623"/>
  <c r="A3624"/>
  <c r="B3624"/>
  <c r="C3624"/>
  <c r="D3624"/>
  <c r="A3625"/>
  <c r="B3625"/>
  <c r="C3625"/>
  <c r="D3625"/>
  <c r="B3517"/>
  <c r="C3517"/>
  <c r="D3517"/>
  <c r="A3517"/>
  <c r="A3496"/>
  <c r="B3496"/>
  <c r="C3496"/>
  <c r="D3496"/>
  <c r="A3497"/>
  <c r="B3497"/>
  <c r="C3497"/>
  <c r="D3497"/>
  <c r="A3498"/>
  <c r="B3498"/>
  <c r="C3498"/>
  <c r="D3498"/>
  <c r="A3499"/>
  <c r="B3499"/>
  <c r="C3499"/>
  <c r="D3499"/>
  <c r="A3500"/>
  <c r="B3500"/>
  <c r="C3500"/>
  <c r="D3500"/>
  <c r="A3501"/>
  <c r="B3501"/>
  <c r="C3501"/>
  <c r="D3501"/>
  <c r="A3502"/>
  <c r="B3502"/>
  <c r="C3502"/>
  <c r="D3502"/>
  <c r="A3503"/>
  <c r="B3503"/>
  <c r="C3503"/>
  <c r="D3503"/>
  <c r="A3504"/>
  <c r="B3504"/>
  <c r="C3504"/>
  <c r="D3504"/>
  <c r="A3505"/>
  <c r="B3505"/>
  <c r="C3505"/>
  <c r="D3505"/>
  <c r="A3506"/>
  <c r="B3506"/>
  <c r="C3506"/>
  <c r="D3506"/>
  <c r="A3507"/>
  <c r="B3507"/>
  <c r="C3507"/>
  <c r="D3507"/>
  <c r="A3508"/>
  <c r="B3508"/>
  <c r="C3508"/>
  <c r="D3508"/>
  <c r="A3509"/>
  <c r="B3509"/>
  <c r="C3509"/>
  <c r="D3509"/>
  <c r="A3510"/>
  <c r="B3510"/>
  <c r="C3510"/>
  <c r="D3510"/>
  <c r="A3511"/>
  <c r="B3511"/>
  <c r="C3511"/>
  <c r="D3511"/>
  <c r="E3511"/>
  <c r="A3512"/>
  <c r="B3512"/>
  <c r="C3512"/>
  <c r="D3512"/>
  <c r="A3513"/>
  <c r="B3513"/>
  <c r="C3513"/>
  <c r="D3513"/>
  <c r="A3514"/>
  <c r="B3514"/>
  <c r="C3514"/>
  <c r="D3514"/>
  <c r="A3515"/>
  <c r="B3515"/>
  <c r="C3515"/>
  <c r="D3515"/>
  <c r="A3516"/>
  <c r="B3516"/>
  <c r="C3516"/>
  <c r="D3516"/>
  <c r="B3495"/>
  <c r="C3495"/>
  <c r="D3495"/>
  <c r="A3495"/>
  <c r="A3472"/>
  <c r="B3472"/>
  <c r="C3472"/>
  <c r="D3472"/>
  <c r="A3473"/>
  <c r="B3473"/>
  <c r="C3473"/>
  <c r="D3473"/>
  <c r="A3474"/>
  <c r="B3474"/>
  <c r="C3474"/>
  <c r="D3474"/>
  <c r="A3475"/>
  <c r="B3475"/>
  <c r="C3475"/>
  <c r="D3475"/>
  <c r="A3476"/>
  <c r="B3476"/>
  <c r="C3476"/>
  <c r="D3476"/>
  <c r="A3477"/>
  <c r="B3477"/>
  <c r="C3477"/>
  <c r="D3477"/>
  <c r="A3478"/>
  <c r="B3478"/>
  <c r="C3478"/>
  <c r="D3478"/>
  <c r="A3479"/>
  <c r="B3479"/>
  <c r="C3479"/>
  <c r="D3479"/>
  <c r="A3480"/>
  <c r="B3480"/>
  <c r="C3480"/>
  <c r="D3480"/>
  <c r="A3481"/>
  <c r="B3481"/>
  <c r="C3481"/>
  <c r="D3481"/>
  <c r="A3482"/>
  <c r="B3482"/>
  <c r="C3482"/>
  <c r="D3482"/>
  <c r="A3483"/>
  <c r="B3483"/>
  <c r="C3483"/>
  <c r="D3483"/>
  <c r="A3484"/>
  <c r="B3484"/>
  <c r="C3484"/>
  <c r="D3484"/>
  <c r="E3484"/>
  <c r="A3485"/>
  <c r="B3485"/>
  <c r="C3485"/>
  <c r="D3485"/>
  <c r="A3486"/>
  <c r="B3486"/>
  <c r="C3486"/>
  <c r="D3486"/>
  <c r="A3487"/>
  <c r="B3487"/>
  <c r="C3487"/>
  <c r="D3487"/>
  <c r="A3488"/>
  <c r="B3488"/>
  <c r="C3488"/>
  <c r="D3488"/>
  <c r="A3489"/>
  <c r="B3489"/>
  <c r="C3489"/>
  <c r="D3489"/>
  <c r="A3490"/>
  <c r="B3490"/>
  <c r="C3490"/>
  <c r="D3490"/>
  <c r="A3491"/>
  <c r="B3491"/>
  <c r="C3491"/>
  <c r="D3491"/>
  <c r="A3492"/>
  <c r="B3492"/>
  <c r="C3492"/>
  <c r="D3492"/>
  <c r="E3492"/>
  <c r="A3493"/>
  <c r="B3493"/>
  <c r="C3493"/>
  <c r="D3493"/>
  <c r="A3494"/>
  <c r="B3494"/>
  <c r="C3494"/>
  <c r="D3494"/>
  <c r="B3471"/>
  <c r="C3471"/>
  <c r="D3471"/>
  <c r="A3471"/>
  <c r="A3469"/>
  <c r="B3469"/>
  <c r="C3469"/>
  <c r="D3469"/>
  <c r="A3470"/>
  <c r="B3470"/>
  <c r="C3470"/>
  <c r="D3470"/>
  <c r="A3460"/>
  <c r="B3460"/>
  <c r="C3460"/>
  <c r="D3460"/>
  <c r="A3461"/>
  <c r="B3461"/>
  <c r="C3461"/>
  <c r="D3461"/>
  <c r="A3462"/>
  <c r="B3462"/>
  <c r="C3462"/>
  <c r="D3462"/>
  <c r="A3463"/>
  <c r="B3463"/>
  <c r="C3463"/>
  <c r="D3463"/>
  <c r="A3464"/>
  <c r="B3464"/>
  <c r="C3464"/>
  <c r="D3464"/>
  <c r="A3465"/>
  <c r="B3465"/>
  <c r="C3465"/>
  <c r="D3465"/>
  <c r="A3466"/>
  <c r="B3466"/>
  <c r="C3466"/>
  <c r="D3466"/>
  <c r="A3467"/>
  <c r="B3467"/>
  <c r="C3467"/>
  <c r="D3467"/>
  <c r="E3467"/>
  <c r="A3468"/>
  <c r="B3468"/>
  <c r="C3468"/>
  <c r="D3468"/>
  <c r="B3459"/>
  <c r="C3459"/>
  <c r="D3459"/>
  <c r="A3459"/>
  <c r="A3448"/>
  <c r="B3448"/>
  <c r="C3448"/>
  <c r="D3448"/>
  <c r="A3449"/>
  <c r="B3449"/>
  <c r="C3449"/>
  <c r="D3449"/>
  <c r="A3450"/>
  <c r="B3450"/>
  <c r="C3450"/>
  <c r="D3450"/>
  <c r="A3451"/>
  <c r="B3451"/>
  <c r="C3451"/>
  <c r="D3451"/>
  <c r="E3451"/>
  <c r="A3452"/>
  <c r="B3452"/>
  <c r="C3452"/>
  <c r="D3452"/>
  <c r="A3453"/>
  <c r="B3453"/>
  <c r="C3453"/>
  <c r="D3453"/>
  <c r="A3454"/>
  <c r="B3454"/>
  <c r="C3454"/>
  <c r="D3454"/>
  <c r="A3455"/>
  <c r="B3455"/>
  <c r="C3455"/>
  <c r="D3455"/>
  <c r="A3456"/>
  <c r="B3456"/>
  <c r="C3456"/>
  <c r="D3456"/>
  <c r="A3457"/>
  <c r="B3457"/>
  <c r="C3457"/>
  <c r="D3457"/>
  <c r="A3458"/>
  <c r="B3458"/>
  <c r="C3458"/>
  <c r="D3458"/>
  <c r="B3447"/>
  <c r="C3447"/>
  <c r="D3447"/>
  <c r="A3447"/>
  <c r="A3439"/>
  <c r="B3439"/>
  <c r="C3439"/>
  <c r="D3439"/>
  <c r="A3440"/>
  <c r="B3440"/>
  <c r="C3440"/>
  <c r="D3440"/>
  <c r="A3441"/>
  <c r="B3441"/>
  <c r="C3441"/>
  <c r="D3441"/>
  <c r="A3442"/>
  <c r="B3442"/>
  <c r="C3442"/>
  <c r="D3442"/>
  <c r="A3443"/>
  <c r="B3443"/>
  <c r="C3443"/>
  <c r="D3443"/>
  <c r="A3444"/>
  <c r="B3444"/>
  <c r="C3444"/>
  <c r="D3444"/>
  <c r="A3445"/>
  <c r="B3445"/>
  <c r="C3445"/>
  <c r="D3445"/>
  <c r="A3446"/>
  <c r="B3446"/>
  <c r="C3446"/>
  <c r="D3446"/>
  <c r="B3438"/>
  <c r="C3438"/>
  <c r="D3438"/>
  <c r="A3438"/>
  <c r="A3434"/>
  <c r="B3434"/>
  <c r="C3434"/>
  <c r="D3434"/>
  <c r="A3435"/>
  <c r="B3435"/>
  <c r="C3435"/>
  <c r="D3435"/>
  <c r="A3436"/>
  <c r="B3436"/>
  <c r="C3436"/>
  <c r="D3436"/>
  <c r="A3437"/>
  <c r="B3437"/>
  <c r="C3437"/>
  <c r="D3437"/>
  <c r="E3437"/>
  <c r="A3429"/>
  <c r="B3429"/>
  <c r="C3429"/>
  <c r="D3429"/>
  <c r="A3430"/>
  <c r="B3430"/>
  <c r="C3430"/>
  <c r="D3430"/>
  <c r="E3430"/>
  <c r="A3431"/>
  <c r="B3431"/>
  <c r="C3431"/>
  <c r="D3431"/>
  <c r="A3432"/>
  <c r="B3432"/>
  <c r="C3432"/>
  <c r="D3432"/>
  <c r="A3433"/>
  <c r="B3433"/>
  <c r="C3433"/>
  <c r="D3433"/>
  <c r="B3428"/>
  <c r="C3428"/>
  <c r="D3428"/>
  <c r="A3428"/>
  <c r="A3356"/>
  <c r="B3356"/>
  <c r="C3356"/>
  <c r="D3356"/>
  <c r="A3357"/>
  <c r="B3357"/>
  <c r="C3357"/>
  <c r="D3357"/>
  <c r="A3358"/>
  <c r="B3358"/>
  <c r="C3358"/>
  <c r="D3358"/>
  <c r="A3359"/>
  <c r="B3359"/>
  <c r="C3359"/>
  <c r="D3359"/>
  <c r="A3360"/>
  <c r="B3360"/>
  <c r="C3360"/>
  <c r="D3360"/>
  <c r="A3361"/>
  <c r="B3361"/>
  <c r="C3361"/>
  <c r="D3361"/>
  <c r="A3362"/>
  <c r="B3362"/>
  <c r="C3362"/>
  <c r="D3362"/>
  <c r="A3363"/>
  <c r="B3363"/>
  <c r="C3363"/>
  <c r="D3363"/>
  <c r="A3364"/>
  <c r="B3364"/>
  <c r="C3364"/>
  <c r="D3364"/>
  <c r="A3365"/>
  <c r="B3365"/>
  <c r="C3365"/>
  <c r="D3365"/>
  <c r="A3366"/>
  <c r="B3366"/>
  <c r="C3366"/>
  <c r="D3366"/>
  <c r="A3367"/>
  <c r="B3367"/>
  <c r="C3367"/>
  <c r="D3367"/>
  <c r="A3368"/>
  <c r="B3368"/>
  <c r="C3368"/>
  <c r="D3368"/>
  <c r="E3368"/>
  <c r="A3369"/>
  <c r="B3369"/>
  <c r="C3369"/>
  <c r="D3369"/>
  <c r="A3370"/>
  <c r="B3370"/>
  <c r="C3370"/>
  <c r="D3370"/>
  <c r="A3371"/>
  <c r="B3371"/>
  <c r="C3371"/>
  <c r="D3371"/>
  <c r="A3372"/>
  <c r="B3372"/>
  <c r="C3372"/>
  <c r="D3372"/>
  <c r="A3373"/>
  <c r="B3373"/>
  <c r="C3373"/>
  <c r="D3373"/>
  <c r="A3374"/>
  <c r="B3374"/>
  <c r="C3374"/>
  <c r="D3374"/>
  <c r="A3375"/>
  <c r="B3375"/>
  <c r="C3375"/>
  <c r="D3375"/>
  <c r="A3376"/>
  <c r="B3376"/>
  <c r="C3376"/>
  <c r="D3376"/>
  <c r="A3377"/>
  <c r="B3377"/>
  <c r="C3377"/>
  <c r="D3377"/>
  <c r="A3378"/>
  <c r="B3378"/>
  <c r="C3378"/>
  <c r="D3378"/>
  <c r="A3379"/>
  <c r="B3379"/>
  <c r="C3379"/>
  <c r="D3379"/>
  <c r="A3380"/>
  <c r="B3380"/>
  <c r="C3380"/>
  <c r="D3380"/>
  <c r="A3381"/>
  <c r="B3381"/>
  <c r="C3381"/>
  <c r="D3381"/>
  <c r="A3382"/>
  <c r="B3382"/>
  <c r="C3382"/>
  <c r="D3382"/>
  <c r="A3383"/>
  <c r="B3383"/>
  <c r="C3383"/>
  <c r="D3383"/>
  <c r="A3384"/>
  <c r="B3384"/>
  <c r="C3384"/>
  <c r="D3384"/>
  <c r="E3384"/>
  <c r="A3385"/>
  <c r="B3385"/>
  <c r="C3385"/>
  <c r="D3385"/>
  <c r="A3386"/>
  <c r="B3386"/>
  <c r="C3386"/>
  <c r="D3386"/>
  <c r="A3387"/>
  <c r="B3387"/>
  <c r="C3387"/>
  <c r="D3387"/>
  <c r="A3388"/>
  <c r="B3388"/>
  <c r="C3388"/>
  <c r="D3388"/>
  <c r="A3389"/>
  <c r="B3389"/>
  <c r="C3389"/>
  <c r="D3389"/>
  <c r="E3389"/>
  <c r="A3390"/>
  <c r="B3390"/>
  <c r="C3390"/>
  <c r="D3390"/>
  <c r="A3391"/>
  <c r="B3391"/>
  <c r="C3391"/>
  <c r="D3391"/>
  <c r="E3391"/>
  <c r="A3392"/>
  <c r="B3392"/>
  <c r="C3392"/>
  <c r="D3392"/>
  <c r="A3393"/>
  <c r="B3393"/>
  <c r="C3393"/>
  <c r="D3393"/>
  <c r="A3394"/>
  <c r="B3394"/>
  <c r="C3394"/>
  <c r="D3394"/>
  <c r="A3395"/>
  <c r="B3395"/>
  <c r="C3395"/>
  <c r="D3395"/>
  <c r="A3396"/>
  <c r="B3396"/>
  <c r="C3396"/>
  <c r="D3396"/>
  <c r="A3397"/>
  <c r="B3397"/>
  <c r="C3397"/>
  <c r="D3397"/>
  <c r="A3398"/>
  <c r="B3398"/>
  <c r="C3398"/>
  <c r="D3398"/>
  <c r="A3399"/>
  <c r="B3399"/>
  <c r="C3399"/>
  <c r="D3399"/>
  <c r="E3399"/>
  <c r="A3400"/>
  <c r="B3400"/>
  <c r="C3400"/>
  <c r="D3400"/>
  <c r="A3401"/>
  <c r="B3401"/>
  <c r="C3401"/>
  <c r="D3401"/>
  <c r="A3402"/>
  <c r="B3402"/>
  <c r="C3402"/>
  <c r="D3402"/>
  <c r="A3403"/>
  <c r="B3403"/>
  <c r="C3403"/>
  <c r="D3403"/>
  <c r="A3404"/>
  <c r="B3404"/>
  <c r="C3404"/>
  <c r="D3404"/>
  <c r="A3405"/>
  <c r="B3405"/>
  <c r="C3405"/>
  <c r="D3405"/>
  <c r="A3406"/>
  <c r="B3406"/>
  <c r="C3406"/>
  <c r="D3406"/>
  <c r="A3407"/>
  <c r="B3407"/>
  <c r="C3407"/>
  <c r="D3407"/>
  <c r="A3408"/>
  <c r="B3408"/>
  <c r="C3408"/>
  <c r="D3408"/>
  <c r="A3409"/>
  <c r="B3409"/>
  <c r="C3409"/>
  <c r="D3409"/>
  <c r="A3410"/>
  <c r="B3410"/>
  <c r="C3410"/>
  <c r="D3410"/>
  <c r="E3410"/>
  <c r="A3411"/>
  <c r="B3411"/>
  <c r="C3411"/>
  <c r="D3411"/>
  <c r="A3412"/>
  <c r="B3412"/>
  <c r="C3412"/>
  <c r="D3412"/>
  <c r="A3413"/>
  <c r="B3413"/>
  <c r="C3413"/>
  <c r="D3413"/>
  <c r="A3414"/>
  <c r="B3414"/>
  <c r="C3414"/>
  <c r="D3414"/>
  <c r="A3415"/>
  <c r="B3415"/>
  <c r="C3415"/>
  <c r="D3415"/>
  <c r="A3416"/>
  <c r="B3416"/>
  <c r="C3416"/>
  <c r="D3416"/>
  <c r="A3417"/>
  <c r="B3417"/>
  <c r="C3417"/>
  <c r="D3417"/>
  <c r="A3418"/>
  <c r="B3418"/>
  <c r="C3418"/>
  <c r="D3418"/>
  <c r="A3419"/>
  <c r="B3419"/>
  <c r="C3419"/>
  <c r="D3419"/>
  <c r="A3420"/>
  <c r="B3420"/>
  <c r="C3420"/>
  <c r="D3420"/>
  <c r="A3421"/>
  <c r="B3421"/>
  <c r="C3421"/>
  <c r="D3421"/>
  <c r="A3422"/>
  <c r="B3422"/>
  <c r="C3422"/>
  <c r="D3422"/>
  <c r="A3423"/>
  <c r="B3423"/>
  <c r="C3423"/>
  <c r="D3423"/>
  <c r="A3424"/>
  <c r="B3424"/>
  <c r="C3424"/>
  <c r="D3424"/>
  <c r="A3425"/>
  <c r="B3425"/>
  <c r="C3425"/>
  <c r="D3425"/>
  <c r="A3426"/>
  <c r="B3426"/>
  <c r="C3426"/>
  <c r="D3426"/>
  <c r="A3427"/>
  <c r="B3427"/>
  <c r="C3427"/>
  <c r="D3427"/>
  <c r="B3355"/>
  <c r="C3355"/>
  <c r="D3355"/>
  <c r="A3355"/>
  <c r="A3293"/>
  <c r="B3293"/>
  <c r="C3293"/>
  <c r="D3293"/>
  <c r="A3294"/>
  <c r="B3294"/>
  <c r="C3294"/>
  <c r="D3294"/>
  <c r="A3295"/>
  <c r="B3295"/>
  <c r="C3295"/>
  <c r="D3295"/>
  <c r="A3296"/>
  <c r="B3296"/>
  <c r="C3296"/>
  <c r="D3296"/>
  <c r="A3297"/>
  <c r="B3297"/>
  <c r="C3297"/>
  <c r="D3297"/>
  <c r="A3298"/>
  <c r="B3298"/>
  <c r="C3298"/>
  <c r="D3298"/>
  <c r="A3299"/>
  <c r="B3299"/>
  <c r="C3299"/>
  <c r="D3299"/>
  <c r="A3300"/>
  <c r="B3300"/>
  <c r="C3300"/>
  <c r="D3300"/>
  <c r="A3301"/>
  <c r="B3301"/>
  <c r="C3301"/>
  <c r="D3301"/>
  <c r="E3301"/>
  <c r="A3302"/>
  <c r="B3302"/>
  <c r="C3302"/>
  <c r="D3302"/>
  <c r="A3303"/>
  <c r="B3303"/>
  <c r="C3303"/>
  <c r="D3303"/>
  <c r="E3303"/>
  <c r="A3304"/>
  <c r="B3304"/>
  <c r="C3304"/>
  <c r="D3304"/>
  <c r="A3305"/>
  <c r="B3305"/>
  <c r="C3305"/>
  <c r="D3305"/>
  <c r="A3306"/>
  <c r="B3306"/>
  <c r="C3306"/>
  <c r="D3306"/>
  <c r="A3307"/>
  <c r="B3307"/>
  <c r="C3307"/>
  <c r="D3307"/>
  <c r="A3308"/>
  <c r="B3308"/>
  <c r="C3308"/>
  <c r="D3308"/>
  <c r="E3308"/>
  <c r="A3309"/>
  <c r="B3309"/>
  <c r="C3309"/>
  <c r="D3309"/>
  <c r="A3310"/>
  <c r="B3310"/>
  <c r="C3310"/>
  <c r="D3310"/>
  <c r="A3311"/>
  <c r="B3311"/>
  <c r="C3311"/>
  <c r="D3311"/>
  <c r="A3312"/>
  <c r="B3312"/>
  <c r="C3312"/>
  <c r="D3312"/>
  <c r="A3313"/>
  <c r="B3313"/>
  <c r="C3313"/>
  <c r="D3313"/>
  <c r="A3314"/>
  <c r="B3314"/>
  <c r="C3314"/>
  <c r="D3314"/>
  <c r="A3315"/>
  <c r="B3315"/>
  <c r="C3315"/>
  <c r="D3315"/>
  <c r="A3316"/>
  <c r="B3316"/>
  <c r="C3316"/>
  <c r="D3316"/>
  <c r="A3317"/>
  <c r="B3317"/>
  <c r="C3317"/>
  <c r="D3317"/>
  <c r="A3318"/>
  <c r="B3318"/>
  <c r="C3318"/>
  <c r="D3318"/>
  <c r="A3319"/>
  <c r="B3319"/>
  <c r="C3319"/>
  <c r="D3319"/>
  <c r="A3320"/>
  <c r="B3320"/>
  <c r="C3320"/>
  <c r="D3320"/>
  <c r="A3321"/>
  <c r="B3321"/>
  <c r="C3321"/>
  <c r="D3321"/>
  <c r="A3322"/>
  <c r="B3322"/>
  <c r="C3322"/>
  <c r="D3322"/>
  <c r="A3323"/>
  <c r="B3323"/>
  <c r="C3323"/>
  <c r="D3323"/>
  <c r="A3324"/>
  <c r="B3324"/>
  <c r="C3324"/>
  <c r="D3324"/>
  <c r="A3325"/>
  <c r="B3325"/>
  <c r="C3325"/>
  <c r="D3325"/>
  <c r="A3326"/>
  <c r="B3326"/>
  <c r="C3326"/>
  <c r="D3326"/>
  <c r="A3327"/>
  <c r="B3327"/>
  <c r="C3327"/>
  <c r="D3327"/>
  <c r="A3328"/>
  <c r="B3328"/>
  <c r="C3328"/>
  <c r="D3328"/>
  <c r="A3329"/>
  <c r="B3329"/>
  <c r="C3329"/>
  <c r="D3329"/>
  <c r="A3330"/>
  <c r="B3330"/>
  <c r="C3330"/>
  <c r="D3330"/>
  <c r="A3331"/>
  <c r="B3331"/>
  <c r="C3331"/>
  <c r="D3331"/>
  <c r="A3332"/>
  <c r="B3332"/>
  <c r="C3332"/>
  <c r="D3332"/>
  <c r="A3333"/>
  <c r="B3333"/>
  <c r="C3333"/>
  <c r="D3333"/>
  <c r="A3334"/>
  <c r="B3334"/>
  <c r="C3334"/>
  <c r="D3334"/>
  <c r="A3335"/>
  <c r="B3335"/>
  <c r="C3335"/>
  <c r="D3335"/>
  <c r="A3336"/>
  <c r="B3336"/>
  <c r="C3336"/>
  <c r="D3336"/>
  <c r="A3337"/>
  <c r="B3337"/>
  <c r="C3337"/>
  <c r="D3337"/>
  <c r="A3338"/>
  <c r="B3338"/>
  <c r="C3338"/>
  <c r="D3338"/>
  <c r="A3339"/>
  <c r="B3339"/>
  <c r="C3339"/>
  <c r="D3339"/>
  <c r="A3340"/>
  <c r="B3340"/>
  <c r="C3340"/>
  <c r="D3340"/>
  <c r="A3341"/>
  <c r="B3341"/>
  <c r="C3341"/>
  <c r="D3341"/>
  <c r="A3342"/>
  <c r="B3342"/>
  <c r="C3342"/>
  <c r="D3342"/>
  <c r="A3343"/>
  <c r="B3343"/>
  <c r="C3343"/>
  <c r="D3343"/>
  <c r="E3343"/>
  <c r="A3344"/>
  <c r="B3344"/>
  <c r="C3344"/>
  <c r="D3344"/>
  <c r="A3345"/>
  <c r="B3345"/>
  <c r="C3345"/>
  <c r="D3345"/>
  <c r="A3346"/>
  <c r="B3346"/>
  <c r="C3346"/>
  <c r="D3346"/>
  <c r="E3346"/>
  <c r="A3347"/>
  <c r="B3347"/>
  <c r="C3347"/>
  <c r="D3347"/>
  <c r="A3348"/>
  <c r="B3348"/>
  <c r="C3348"/>
  <c r="D3348"/>
  <c r="E3348"/>
  <c r="A3349"/>
  <c r="B3349"/>
  <c r="C3349"/>
  <c r="D3349"/>
  <c r="A3350"/>
  <c r="B3350"/>
  <c r="C3350"/>
  <c r="D3350"/>
  <c r="A3351"/>
  <c r="B3351"/>
  <c r="C3351"/>
  <c r="D3351"/>
  <c r="A3352"/>
  <c r="B3352"/>
  <c r="C3352"/>
  <c r="D3352"/>
  <c r="A3353"/>
  <c r="B3353"/>
  <c r="C3353"/>
  <c r="D3353"/>
  <c r="A3354"/>
  <c r="B3354"/>
  <c r="C3354"/>
  <c r="D3354"/>
  <c r="B3292"/>
  <c r="C3292"/>
  <c r="D3292"/>
  <c r="A3292"/>
  <c r="A3247"/>
  <c r="B3247"/>
  <c r="C3247"/>
  <c r="D3247"/>
  <c r="A3248"/>
  <c r="B3248"/>
  <c r="C3248"/>
  <c r="D3248"/>
  <c r="A3249"/>
  <c r="B3249"/>
  <c r="C3249"/>
  <c r="D3249"/>
  <c r="A3250"/>
  <c r="B3250"/>
  <c r="C3250"/>
  <c r="D3250"/>
  <c r="A3251"/>
  <c r="B3251"/>
  <c r="C3251"/>
  <c r="D3251"/>
  <c r="A3252"/>
  <c r="B3252"/>
  <c r="C3252"/>
  <c r="D3252"/>
  <c r="A3253"/>
  <c r="B3253"/>
  <c r="C3253"/>
  <c r="D3253"/>
  <c r="A3254"/>
  <c r="B3254"/>
  <c r="C3254"/>
  <c r="D3254"/>
  <c r="A3255"/>
  <c r="B3255"/>
  <c r="C3255"/>
  <c r="D3255"/>
  <c r="A3256"/>
  <c r="B3256"/>
  <c r="C3256"/>
  <c r="D3256"/>
  <c r="A3257"/>
  <c r="B3257"/>
  <c r="C3257"/>
  <c r="D3257"/>
  <c r="A3258"/>
  <c r="B3258"/>
  <c r="C3258"/>
  <c r="D3258"/>
  <c r="A3259"/>
  <c r="B3259"/>
  <c r="C3259"/>
  <c r="D3259"/>
  <c r="A3260"/>
  <c r="B3260"/>
  <c r="C3260"/>
  <c r="D3260"/>
  <c r="A3261"/>
  <c r="B3261"/>
  <c r="C3261"/>
  <c r="D3261"/>
  <c r="A3262"/>
  <c r="B3262"/>
  <c r="C3262"/>
  <c r="D3262"/>
  <c r="A3263"/>
  <c r="B3263"/>
  <c r="C3263"/>
  <c r="D3263"/>
  <c r="A3264"/>
  <c r="B3264"/>
  <c r="C3264"/>
  <c r="D3264"/>
  <c r="A3265"/>
  <c r="B3265"/>
  <c r="C3265"/>
  <c r="D3265"/>
  <c r="A3266"/>
  <c r="B3266"/>
  <c r="C3266"/>
  <c r="D3266"/>
  <c r="A3267"/>
  <c r="B3267"/>
  <c r="C3267"/>
  <c r="D3267"/>
  <c r="A3268"/>
  <c r="B3268"/>
  <c r="C3268"/>
  <c r="D3268"/>
  <c r="A3269"/>
  <c r="B3269"/>
  <c r="C3269"/>
  <c r="D3269"/>
  <c r="A3270"/>
  <c r="B3270"/>
  <c r="C3270"/>
  <c r="D3270"/>
  <c r="A3271"/>
  <c r="B3271"/>
  <c r="C3271"/>
  <c r="D3271"/>
  <c r="A3272"/>
  <c r="B3272"/>
  <c r="C3272"/>
  <c r="D3272"/>
  <c r="A3273"/>
  <c r="B3273"/>
  <c r="C3273"/>
  <c r="D3273"/>
  <c r="A3274"/>
  <c r="B3274"/>
  <c r="C3274"/>
  <c r="D3274"/>
  <c r="A3275"/>
  <c r="B3275"/>
  <c r="C3275"/>
  <c r="D3275"/>
  <c r="A3276"/>
  <c r="B3276"/>
  <c r="C3276"/>
  <c r="D3276"/>
  <c r="A3277"/>
  <c r="B3277"/>
  <c r="C3277"/>
  <c r="D3277"/>
  <c r="E3277"/>
  <c r="A3278"/>
  <c r="B3278"/>
  <c r="C3278"/>
  <c r="D3278"/>
  <c r="A3279"/>
  <c r="B3279"/>
  <c r="C3279"/>
  <c r="D3279"/>
  <c r="E3279"/>
  <c r="A3280"/>
  <c r="B3280"/>
  <c r="C3280"/>
  <c r="D3280"/>
  <c r="A3281"/>
  <c r="B3281"/>
  <c r="C3281"/>
  <c r="D3281"/>
  <c r="A3282"/>
  <c r="B3282"/>
  <c r="C3282"/>
  <c r="D3282"/>
  <c r="A3283"/>
  <c r="B3283"/>
  <c r="C3283"/>
  <c r="D3283"/>
  <c r="A3284"/>
  <c r="B3284"/>
  <c r="C3284"/>
  <c r="D3284"/>
  <c r="A3285"/>
  <c r="B3285"/>
  <c r="C3285"/>
  <c r="D3285"/>
  <c r="A3286"/>
  <c r="B3286"/>
  <c r="C3286"/>
  <c r="D3286"/>
  <c r="A3287"/>
  <c r="B3287"/>
  <c r="C3287"/>
  <c r="D3287"/>
  <c r="A3288"/>
  <c r="B3288"/>
  <c r="C3288"/>
  <c r="D3288"/>
  <c r="A3289"/>
  <c r="B3289"/>
  <c r="C3289"/>
  <c r="D3289"/>
  <c r="A3290"/>
  <c r="B3290"/>
  <c r="C3290"/>
  <c r="D3290"/>
  <c r="A3291"/>
  <c r="B3291"/>
  <c r="C3291"/>
  <c r="D3291"/>
  <c r="B3246"/>
  <c r="C3246"/>
  <c r="D3246"/>
  <c r="A3246"/>
  <c r="A3201"/>
  <c r="B3201"/>
  <c r="C3201"/>
  <c r="D3201"/>
  <c r="A3202"/>
  <c r="B3202"/>
  <c r="C3202"/>
  <c r="D3202"/>
  <c r="A3203"/>
  <c r="B3203"/>
  <c r="C3203"/>
  <c r="D3203"/>
  <c r="A3204"/>
  <c r="B3204"/>
  <c r="C3204"/>
  <c r="D3204"/>
  <c r="A3205"/>
  <c r="B3205"/>
  <c r="C3205"/>
  <c r="D3205"/>
  <c r="A3206"/>
  <c r="B3206"/>
  <c r="C3206"/>
  <c r="D3206"/>
  <c r="A3207"/>
  <c r="B3207"/>
  <c r="C3207"/>
  <c r="D3207"/>
  <c r="A3208"/>
  <c r="B3208"/>
  <c r="C3208"/>
  <c r="D3208"/>
  <c r="A3209"/>
  <c r="B3209"/>
  <c r="C3209"/>
  <c r="D3209"/>
  <c r="A3210"/>
  <c r="B3210"/>
  <c r="C3210"/>
  <c r="D3210"/>
  <c r="A3211"/>
  <c r="B3211"/>
  <c r="C3211"/>
  <c r="D3211"/>
  <c r="A3212"/>
  <c r="B3212"/>
  <c r="C3212"/>
  <c r="D3212"/>
  <c r="A3213"/>
  <c r="B3213"/>
  <c r="C3213"/>
  <c r="D3213"/>
  <c r="A3214"/>
  <c r="B3214"/>
  <c r="C3214"/>
  <c r="D3214"/>
  <c r="A3215"/>
  <c r="B3215"/>
  <c r="C3215"/>
  <c r="D3215"/>
  <c r="A3216"/>
  <c r="B3216"/>
  <c r="C3216"/>
  <c r="D3216"/>
  <c r="A3217"/>
  <c r="B3217"/>
  <c r="C3217"/>
  <c r="D3217"/>
  <c r="A3218"/>
  <c r="B3218"/>
  <c r="C3218"/>
  <c r="D3218"/>
  <c r="A3219"/>
  <c r="B3219"/>
  <c r="C3219"/>
  <c r="D3219"/>
  <c r="A3220"/>
  <c r="B3220"/>
  <c r="C3220"/>
  <c r="D3220"/>
  <c r="E3220"/>
  <c r="A3221"/>
  <c r="B3221"/>
  <c r="C3221"/>
  <c r="D3221"/>
  <c r="A3222"/>
  <c r="B3222"/>
  <c r="C3222"/>
  <c r="D3222"/>
  <c r="A3223"/>
  <c r="B3223"/>
  <c r="C3223"/>
  <c r="D3223"/>
  <c r="A3224"/>
  <c r="B3224"/>
  <c r="C3224"/>
  <c r="D3224"/>
  <c r="A3225"/>
  <c r="B3225"/>
  <c r="C3225"/>
  <c r="D3225"/>
  <c r="E3225"/>
  <c r="A3226"/>
  <c r="B3226"/>
  <c r="C3226"/>
  <c r="D3226"/>
  <c r="A3227"/>
  <c r="B3227"/>
  <c r="C3227"/>
  <c r="D3227"/>
  <c r="E3227"/>
  <c r="A3228"/>
  <c r="B3228"/>
  <c r="C3228"/>
  <c r="D3228"/>
  <c r="A3229"/>
  <c r="B3229"/>
  <c r="C3229"/>
  <c r="D3229"/>
  <c r="A3230"/>
  <c r="B3230"/>
  <c r="C3230"/>
  <c r="D3230"/>
  <c r="A3231"/>
  <c r="B3231"/>
  <c r="C3231"/>
  <c r="D3231"/>
  <c r="A3232"/>
  <c r="B3232"/>
  <c r="C3232"/>
  <c r="D3232"/>
  <c r="A3233"/>
  <c r="B3233"/>
  <c r="C3233"/>
  <c r="D3233"/>
  <c r="A3234"/>
  <c r="B3234"/>
  <c r="C3234"/>
  <c r="D3234"/>
  <c r="A3235"/>
  <c r="B3235"/>
  <c r="C3235"/>
  <c r="D3235"/>
  <c r="A3236"/>
  <c r="B3236"/>
  <c r="C3236"/>
  <c r="D3236"/>
  <c r="A3237"/>
  <c r="B3237"/>
  <c r="C3237"/>
  <c r="D3237"/>
  <c r="A3238"/>
  <c r="B3238"/>
  <c r="C3238"/>
  <c r="D3238"/>
  <c r="A3239"/>
  <c r="B3239"/>
  <c r="C3239"/>
  <c r="D3239"/>
  <c r="A3240"/>
  <c r="B3240"/>
  <c r="C3240"/>
  <c r="D3240"/>
  <c r="A3241"/>
  <c r="B3241"/>
  <c r="C3241"/>
  <c r="D3241"/>
  <c r="A3242"/>
  <c r="B3242"/>
  <c r="C3242"/>
  <c r="D3242"/>
  <c r="A3243"/>
  <c r="B3243"/>
  <c r="C3243"/>
  <c r="D3243"/>
  <c r="A3244"/>
  <c r="B3244"/>
  <c r="C3244"/>
  <c r="D3244"/>
  <c r="E3244"/>
  <c r="A3245"/>
  <c r="B3245"/>
  <c r="C3245"/>
  <c r="D3245"/>
  <c r="B3200"/>
  <c r="C3200"/>
  <c r="D3200"/>
  <c r="A3200"/>
  <c r="A3193"/>
  <c r="B3193"/>
  <c r="C3193"/>
  <c r="D3193"/>
  <c r="A3194"/>
  <c r="B3194"/>
  <c r="C3194"/>
  <c r="D3194"/>
  <c r="A3195"/>
  <c r="B3195"/>
  <c r="C3195"/>
  <c r="D3195"/>
  <c r="A3196"/>
  <c r="B3196"/>
  <c r="C3196"/>
  <c r="D3196"/>
  <c r="A3197"/>
  <c r="B3197"/>
  <c r="C3197"/>
  <c r="D3197"/>
  <c r="A3198"/>
  <c r="B3198"/>
  <c r="C3198"/>
  <c r="D3198"/>
  <c r="A3199"/>
  <c r="B3199"/>
  <c r="C3199"/>
  <c r="D3199"/>
  <c r="A3178"/>
  <c r="B3178"/>
  <c r="C3178"/>
  <c r="D3178"/>
  <c r="A3179"/>
  <c r="B3179"/>
  <c r="C3179"/>
  <c r="D3179"/>
  <c r="A3180"/>
  <c r="B3180"/>
  <c r="C3180"/>
  <c r="D3180"/>
  <c r="A3181"/>
  <c r="B3181"/>
  <c r="C3181"/>
  <c r="D3181"/>
  <c r="A3182"/>
  <c r="B3182"/>
  <c r="C3182"/>
  <c r="D3182"/>
  <c r="A3183"/>
  <c r="B3183"/>
  <c r="C3183"/>
  <c r="D3183"/>
  <c r="A3184"/>
  <c r="B3184"/>
  <c r="C3184"/>
  <c r="D3184"/>
  <c r="A3185"/>
  <c r="B3185"/>
  <c r="C3185"/>
  <c r="D3185"/>
  <c r="A3186"/>
  <c r="B3186"/>
  <c r="C3186"/>
  <c r="D3186"/>
  <c r="A3187"/>
  <c r="B3187"/>
  <c r="C3187"/>
  <c r="D3187"/>
  <c r="A3188"/>
  <c r="B3188"/>
  <c r="C3188"/>
  <c r="D3188"/>
  <c r="A3189"/>
  <c r="B3189"/>
  <c r="C3189"/>
  <c r="D3189"/>
  <c r="A3190"/>
  <c r="B3190"/>
  <c r="C3190"/>
  <c r="D3190"/>
  <c r="A3191"/>
  <c r="B3191"/>
  <c r="C3191"/>
  <c r="D3191"/>
  <c r="E3191"/>
  <c r="A3192"/>
  <c r="B3192"/>
  <c r="C3192"/>
  <c r="D3192"/>
  <c r="A3173"/>
  <c r="B3173"/>
  <c r="C3173"/>
  <c r="D3173"/>
  <c r="A3174"/>
  <c r="B3174"/>
  <c r="C3174"/>
  <c r="D3174"/>
  <c r="A3175"/>
  <c r="B3175"/>
  <c r="C3175"/>
  <c r="D3175"/>
  <c r="A3176"/>
  <c r="B3176"/>
  <c r="C3176"/>
  <c r="D3176"/>
  <c r="A3177"/>
  <c r="B3177"/>
  <c r="C3177"/>
  <c r="D3177"/>
  <c r="A3118"/>
  <c r="B3118"/>
  <c r="C3118"/>
  <c r="D3118"/>
  <c r="A3119"/>
  <c r="B3119"/>
  <c r="C3119"/>
  <c r="D3119"/>
  <c r="E3119"/>
  <c r="A3120"/>
  <c r="B3120"/>
  <c r="C3120"/>
  <c r="D3120"/>
  <c r="A3121"/>
  <c r="B3121"/>
  <c r="C3121"/>
  <c r="D3121"/>
  <c r="A3122"/>
  <c r="B3122"/>
  <c r="C3122"/>
  <c r="D3122"/>
  <c r="A3123"/>
  <c r="B3123"/>
  <c r="C3123"/>
  <c r="D3123"/>
  <c r="A3124"/>
  <c r="B3124"/>
  <c r="C3124"/>
  <c r="D3124"/>
  <c r="A3125"/>
  <c r="B3125"/>
  <c r="C3125"/>
  <c r="D3125"/>
  <c r="A3126"/>
  <c r="B3126"/>
  <c r="C3126"/>
  <c r="D3126"/>
  <c r="A3127"/>
  <c r="B3127"/>
  <c r="C3127"/>
  <c r="D3127"/>
  <c r="A3128"/>
  <c r="B3128"/>
  <c r="C3128"/>
  <c r="D3128"/>
  <c r="A3129"/>
  <c r="B3129"/>
  <c r="C3129"/>
  <c r="D3129"/>
  <c r="A3130"/>
  <c r="B3130"/>
  <c r="C3130"/>
  <c r="D3130"/>
  <c r="A3131"/>
  <c r="B3131"/>
  <c r="C3131"/>
  <c r="D3131"/>
  <c r="A3132"/>
  <c r="B3132"/>
  <c r="C3132"/>
  <c r="D3132"/>
  <c r="E3132"/>
  <c r="A3133"/>
  <c r="B3133"/>
  <c r="C3133"/>
  <c r="D3133"/>
  <c r="A3134"/>
  <c r="B3134"/>
  <c r="C3134"/>
  <c r="D3134"/>
  <c r="A3135"/>
  <c r="B3135"/>
  <c r="C3135"/>
  <c r="D3135"/>
  <c r="A3136"/>
  <c r="B3136"/>
  <c r="C3136"/>
  <c r="D3136"/>
  <c r="A3137"/>
  <c r="B3137"/>
  <c r="C3137"/>
  <c r="D3137"/>
  <c r="A3138"/>
  <c r="B3138"/>
  <c r="C3138"/>
  <c r="D3138"/>
  <c r="A3139"/>
  <c r="B3139"/>
  <c r="C3139"/>
  <c r="D3139"/>
  <c r="A3140"/>
  <c r="B3140"/>
  <c r="C3140"/>
  <c r="D3140"/>
  <c r="A3141"/>
  <c r="B3141"/>
  <c r="C3141"/>
  <c r="D3141"/>
  <c r="A3142"/>
  <c r="B3142"/>
  <c r="C3142"/>
  <c r="D3142"/>
  <c r="A3143"/>
  <c r="B3143"/>
  <c r="C3143"/>
  <c r="D3143"/>
  <c r="A3144"/>
  <c r="B3144"/>
  <c r="C3144"/>
  <c r="D3144"/>
  <c r="E3144"/>
  <c r="A3145"/>
  <c r="B3145"/>
  <c r="C3145"/>
  <c r="D3145"/>
  <c r="A3146"/>
  <c r="B3146"/>
  <c r="C3146"/>
  <c r="D3146"/>
  <c r="A3147"/>
  <c r="B3147"/>
  <c r="C3147"/>
  <c r="D3147"/>
  <c r="A3148"/>
  <c r="B3148"/>
  <c r="C3148"/>
  <c r="D3148"/>
  <c r="A3149"/>
  <c r="B3149"/>
  <c r="C3149"/>
  <c r="D3149"/>
  <c r="A3150"/>
  <c r="B3150"/>
  <c r="C3150"/>
  <c r="D3150"/>
  <c r="A3151"/>
  <c r="B3151"/>
  <c r="C3151"/>
  <c r="D3151"/>
  <c r="A3152"/>
  <c r="B3152"/>
  <c r="C3152"/>
  <c r="D3152"/>
  <c r="A3153"/>
  <c r="B3153"/>
  <c r="C3153"/>
  <c r="D3153"/>
  <c r="A3154"/>
  <c r="B3154"/>
  <c r="C3154"/>
  <c r="D3154"/>
  <c r="A3155"/>
  <c r="B3155"/>
  <c r="C3155"/>
  <c r="D3155"/>
  <c r="A3156"/>
  <c r="B3156"/>
  <c r="C3156"/>
  <c r="D3156"/>
  <c r="A3157"/>
  <c r="B3157"/>
  <c r="C3157"/>
  <c r="D3157"/>
  <c r="A3158"/>
  <c r="B3158"/>
  <c r="C3158"/>
  <c r="D3158"/>
  <c r="A3159"/>
  <c r="B3159"/>
  <c r="C3159"/>
  <c r="D3159"/>
  <c r="E3159"/>
  <c r="A3160"/>
  <c r="B3160"/>
  <c r="C3160"/>
  <c r="D3160"/>
  <c r="A3161"/>
  <c r="B3161"/>
  <c r="C3161"/>
  <c r="D3161"/>
  <c r="A3162"/>
  <c r="B3162"/>
  <c r="C3162"/>
  <c r="D3162"/>
  <c r="A3163"/>
  <c r="B3163"/>
  <c r="C3163"/>
  <c r="D3163"/>
  <c r="A3164"/>
  <c r="B3164"/>
  <c r="C3164"/>
  <c r="D3164"/>
  <c r="A3165"/>
  <c r="B3165"/>
  <c r="C3165"/>
  <c r="D3165"/>
  <c r="A3166"/>
  <c r="B3166"/>
  <c r="C3166"/>
  <c r="D3166"/>
  <c r="A3167"/>
  <c r="B3167"/>
  <c r="C3167"/>
  <c r="D3167"/>
  <c r="A3168"/>
  <c r="B3168"/>
  <c r="C3168"/>
  <c r="D3168"/>
  <c r="A3169"/>
  <c r="B3169"/>
  <c r="C3169"/>
  <c r="D3169"/>
  <c r="A3170"/>
  <c r="B3170"/>
  <c r="C3170"/>
  <c r="D3170"/>
  <c r="E3170"/>
  <c r="A3171"/>
  <c r="B3171"/>
  <c r="C3171"/>
  <c r="D3171"/>
  <c r="A3172"/>
  <c r="B3172"/>
  <c r="C3172"/>
  <c r="D3172"/>
  <c r="B3117"/>
  <c r="C3117"/>
  <c r="D3117"/>
  <c r="A3117"/>
  <c r="A3027"/>
  <c r="B3027"/>
  <c r="C3027"/>
  <c r="D3027"/>
  <c r="A3028"/>
  <c r="B3028"/>
  <c r="C3028"/>
  <c r="D3028"/>
  <c r="A3029"/>
  <c r="B3029"/>
  <c r="C3029"/>
  <c r="D3029"/>
  <c r="A3030"/>
  <c r="B3030"/>
  <c r="C3030"/>
  <c r="D3030"/>
  <c r="A3031"/>
  <c r="B3031"/>
  <c r="C3031"/>
  <c r="D3031"/>
  <c r="A3032"/>
  <c r="B3032"/>
  <c r="C3032"/>
  <c r="D3032"/>
  <c r="A3033"/>
  <c r="B3033"/>
  <c r="C3033"/>
  <c r="D3033"/>
  <c r="E3033"/>
  <c r="A3034"/>
  <c r="B3034"/>
  <c r="C3034"/>
  <c r="D3034"/>
  <c r="A3035"/>
  <c r="B3035"/>
  <c r="C3035"/>
  <c r="D3035"/>
  <c r="A3036"/>
  <c r="B3036"/>
  <c r="C3036"/>
  <c r="D3036"/>
  <c r="A3037"/>
  <c r="B3037"/>
  <c r="C3037"/>
  <c r="D3037"/>
  <c r="A3038"/>
  <c r="B3038"/>
  <c r="C3038"/>
  <c r="D3038"/>
  <c r="A3039"/>
  <c r="B3039"/>
  <c r="C3039"/>
  <c r="D3039"/>
  <c r="A3040"/>
  <c r="B3040"/>
  <c r="C3040"/>
  <c r="D3040"/>
  <c r="A3041"/>
  <c r="B3041"/>
  <c r="C3041"/>
  <c r="D3041"/>
  <c r="A3042"/>
  <c r="B3042"/>
  <c r="C3042"/>
  <c r="D3042"/>
  <c r="A3043"/>
  <c r="B3043"/>
  <c r="C3043"/>
  <c r="D3043"/>
  <c r="A3044"/>
  <c r="B3044"/>
  <c r="C3044"/>
  <c r="D3044"/>
  <c r="A3045"/>
  <c r="B3045"/>
  <c r="C3045"/>
  <c r="D3045"/>
  <c r="A3046"/>
  <c r="B3046"/>
  <c r="C3046"/>
  <c r="D3046"/>
  <c r="A3047"/>
  <c r="B3047"/>
  <c r="C3047"/>
  <c r="D3047"/>
  <c r="A3048"/>
  <c r="B3048"/>
  <c r="C3048"/>
  <c r="D3048"/>
  <c r="A3049"/>
  <c r="B3049"/>
  <c r="C3049"/>
  <c r="D3049"/>
  <c r="A3050"/>
  <c r="B3050"/>
  <c r="C3050"/>
  <c r="D3050"/>
  <c r="A3051"/>
  <c r="B3051"/>
  <c r="C3051"/>
  <c r="D3051"/>
  <c r="A3052"/>
  <c r="B3052"/>
  <c r="C3052"/>
  <c r="D3052"/>
  <c r="A3053"/>
  <c r="B3053"/>
  <c r="C3053"/>
  <c r="D3053"/>
  <c r="A3054"/>
  <c r="B3054"/>
  <c r="C3054"/>
  <c r="D3054"/>
  <c r="A3055"/>
  <c r="B3055"/>
  <c r="C3055"/>
  <c r="D3055"/>
  <c r="A3056"/>
  <c r="B3056"/>
  <c r="C3056"/>
  <c r="D3056"/>
  <c r="A3057"/>
  <c r="B3057"/>
  <c r="C3057"/>
  <c r="D3057"/>
  <c r="A3058"/>
  <c r="B3058"/>
  <c r="C3058"/>
  <c r="D3058"/>
  <c r="A3059"/>
  <c r="B3059"/>
  <c r="C3059"/>
  <c r="D3059"/>
  <c r="A3060"/>
  <c r="B3060"/>
  <c r="C3060"/>
  <c r="D3060"/>
  <c r="A3061"/>
  <c r="B3061"/>
  <c r="C3061"/>
  <c r="D3061"/>
  <c r="A3062"/>
  <c r="B3062"/>
  <c r="C3062"/>
  <c r="D3062"/>
  <c r="A3063"/>
  <c r="B3063"/>
  <c r="C3063"/>
  <c r="D3063"/>
  <c r="A3064"/>
  <c r="B3064"/>
  <c r="C3064"/>
  <c r="D3064"/>
  <c r="A3065"/>
  <c r="B3065"/>
  <c r="C3065"/>
  <c r="D3065"/>
  <c r="A3066"/>
  <c r="B3066"/>
  <c r="C3066"/>
  <c r="D3066"/>
  <c r="A3067"/>
  <c r="B3067"/>
  <c r="C3067"/>
  <c r="D3067"/>
  <c r="A3068"/>
  <c r="B3068"/>
  <c r="C3068"/>
  <c r="D3068"/>
  <c r="A3069"/>
  <c r="B3069"/>
  <c r="C3069"/>
  <c r="D3069"/>
  <c r="A3070"/>
  <c r="B3070"/>
  <c r="C3070"/>
  <c r="D3070"/>
  <c r="A3071"/>
  <c r="B3071"/>
  <c r="C3071"/>
  <c r="D3071"/>
  <c r="A3072"/>
  <c r="B3072"/>
  <c r="C3072"/>
  <c r="D3072"/>
  <c r="A3073"/>
  <c r="B3073"/>
  <c r="C3073"/>
  <c r="D3073"/>
  <c r="A3074"/>
  <c r="B3074"/>
  <c r="C3074"/>
  <c r="D3074"/>
  <c r="A3075"/>
  <c r="B3075"/>
  <c r="C3075"/>
  <c r="D3075"/>
  <c r="A3076"/>
  <c r="B3076"/>
  <c r="C3076"/>
  <c r="D3076"/>
  <c r="A3077"/>
  <c r="B3077"/>
  <c r="C3077"/>
  <c r="D3077"/>
  <c r="A3078"/>
  <c r="B3078"/>
  <c r="C3078"/>
  <c r="D3078"/>
  <c r="A3079"/>
  <c r="B3079"/>
  <c r="C3079"/>
  <c r="D3079"/>
  <c r="A3080"/>
  <c r="B3080"/>
  <c r="C3080"/>
  <c r="D3080"/>
  <c r="A3081"/>
  <c r="B3081"/>
  <c r="C3081"/>
  <c r="D3081"/>
  <c r="A3082"/>
  <c r="B3082"/>
  <c r="C3082"/>
  <c r="D3082"/>
  <c r="A3083"/>
  <c r="B3083"/>
  <c r="C3083"/>
  <c r="D3083"/>
  <c r="A3084"/>
  <c r="B3084"/>
  <c r="C3084"/>
  <c r="D3084"/>
  <c r="A3085"/>
  <c r="B3085"/>
  <c r="C3085"/>
  <c r="D3085"/>
  <c r="A3086"/>
  <c r="B3086"/>
  <c r="C3086"/>
  <c r="D3086"/>
  <c r="A3087"/>
  <c r="B3087"/>
  <c r="C3087"/>
  <c r="D3087"/>
  <c r="E3087"/>
  <c r="A3088"/>
  <c r="B3088"/>
  <c r="C3088"/>
  <c r="D3088"/>
  <c r="A3089"/>
  <c r="B3089"/>
  <c r="C3089"/>
  <c r="D3089"/>
  <c r="A3090"/>
  <c r="B3090"/>
  <c r="C3090"/>
  <c r="D3090"/>
  <c r="E3090"/>
  <c r="A3091"/>
  <c r="B3091"/>
  <c r="C3091"/>
  <c r="D3091"/>
  <c r="A3092"/>
  <c r="B3092"/>
  <c r="C3092"/>
  <c r="D3092"/>
  <c r="A3093"/>
  <c r="B3093"/>
  <c r="C3093"/>
  <c r="D3093"/>
  <c r="A3094"/>
  <c r="B3094"/>
  <c r="C3094"/>
  <c r="D3094"/>
  <c r="A3095"/>
  <c r="B3095"/>
  <c r="C3095"/>
  <c r="D3095"/>
  <c r="A3096"/>
  <c r="B3096"/>
  <c r="C3096"/>
  <c r="D3096"/>
  <c r="A3097"/>
  <c r="B3097"/>
  <c r="C3097"/>
  <c r="D3097"/>
  <c r="A3098"/>
  <c r="B3098"/>
  <c r="C3098"/>
  <c r="D3098"/>
  <c r="A3099"/>
  <c r="B3099"/>
  <c r="C3099"/>
  <c r="D3099"/>
  <c r="A3100"/>
  <c r="B3100"/>
  <c r="C3100"/>
  <c r="D3100"/>
  <c r="A3101"/>
  <c r="B3101"/>
  <c r="C3101"/>
  <c r="D3101"/>
  <c r="A3102"/>
  <c r="B3102"/>
  <c r="C3102"/>
  <c r="D3102"/>
  <c r="A3103"/>
  <c r="B3103"/>
  <c r="C3103"/>
  <c r="D3103"/>
  <c r="A3104"/>
  <c r="B3104"/>
  <c r="C3104"/>
  <c r="D3104"/>
  <c r="A3105"/>
  <c r="B3105"/>
  <c r="C3105"/>
  <c r="D3105"/>
  <c r="A3106"/>
  <c r="B3106"/>
  <c r="C3106"/>
  <c r="D3106"/>
  <c r="A3107"/>
  <c r="B3107"/>
  <c r="C3107"/>
  <c r="D3107"/>
  <c r="A3108"/>
  <c r="B3108"/>
  <c r="C3108"/>
  <c r="D3108"/>
  <c r="A3109"/>
  <c r="B3109"/>
  <c r="C3109"/>
  <c r="D3109"/>
  <c r="A3110"/>
  <c r="B3110"/>
  <c r="C3110"/>
  <c r="D3110"/>
  <c r="A3111"/>
  <c r="B3111"/>
  <c r="C3111"/>
  <c r="D3111"/>
  <c r="A3112"/>
  <c r="B3112"/>
  <c r="C3112"/>
  <c r="D3112"/>
  <c r="A3113"/>
  <c r="B3113"/>
  <c r="C3113"/>
  <c r="D3113"/>
  <c r="A3114"/>
  <c r="B3114"/>
  <c r="C3114"/>
  <c r="D3114"/>
  <c r="A3115"/>
  <c r="B3115"/>
  <c r="C3115"/>
  <c r="D3115"/>
  <c r="A3116"/>
  <c r="B3116"/>
  <c r="C3116"/>
  <c r="D3116"/>
  <c r="B3026"/>
  <c r="C3026"/>
  <c r="D3026"/>
  <c r="A3026"/>
  <c r="A2931"/>
  <c r="B2931"/>
  <c r="C2931"/>
  <c r="D2931"/>
  <c r="A2932"/>
  <c r="B2932"/>
  <c r="C2932"/>
  <c r="D2932"/>
  <c r="A2933"/>
  <c r="B2933"/>
  <c r="C2933"/>
  <c r="D2933"/>
  <c r="A2934"/>
  <c r="B2934"/>
  <c r="C2934"/>
  <c r="D2934"/>
  <c r="E2934"/>
  <c r="A2935"/>
  <c r="B2935"/>
  <c r="C2935"/>
  <c r="D2935"/>
  <c r="A2936"/>
  <c r="B2936"/>
  <c r="C2936"/>
  <c r="D2936"/>
  <c r="A2937"/>
  <c r="B2937"/>
  <c r="C2937"/>
  <c r="D2937"/>
  <c r="A2938"/>
  <c r="B2938"/>
  <c r="C2938"/>
  <c r="D2938"/>
  <c r="A2939"/>
  <c r="B2939"/>
  <c r="C2939"/>
  <c r="D2939"/>
  <c r="A2940"/>
  <c r="B2940"/>
  <c r="C2940"/>
  <c r="D2940"/>
  <c r="A2941"/>
  <c r="B2941"/>
  <c r="C2941"/>
  <c r="D2941"/>
  <c r="A2942"/>
  <c r="B2942"/>
  <c r="C2942"/>
  <c r="D2942"/>
  <c r="A2943"/>
  <c r="B2943"/>
  <c r="C2943"/>
  <c r="D2943"/>
  <c r="E2943"/>
  <c r="A2944"/>
  <c r="B2944"/>
  <c r="C2944"/>
  <c r="D2944"/>
  <c r="A2945"/>
  <c r="B2945"/>
  <c r="C2945"/>
  <c r="D2945"/>
  <c r="E2945"/>
  <c r="A2946"/>
  <c r="B2946"/>
  <c r="C2946"/>
  <c r="D2946"/>
  <c r="A2947"/>
  <c r="B2947"/>
  <c r="C2947"/>
  <c r="D2947"/>
  <c r="A2948"/>
  <c r="B2948"/>
  <c r="C2948"/>
  <c r="D2948"/>
  <c r="A2949"/>
  <c r="B2949"/>
  <c r="C2949"/>
  <c r="D2949"/>
  <c r="A2950"/>
  <c r="B2950"/>
  <c r="C2950"/>
  <c r="D2950"/>
  <c r="A2951"/>
  <c r="B2951"/>
  <c r="C2951"/>
  <c r="D2951"/>
  <c r="A2952"/>
  <c r="B2952"/>
  <c r="C2952"/>
  <c r="D2952"/>
  <c r="A2953"/>
  <c r="B2953"/>
  <c r="C2953"/>
  <c r="D2953"/>
  <c r="A2954"/>
  <c r="B2954"/>
  <c r="C2954"/>
  <c r="D2954"/>
  <c r="A2955"/>
  <c r="B2955"/>
  <c r="C2955"/>
  <c r="D2955"/>
  <c r="A2956"/>
  <c r="B2956"/>
  <c r="C2956"/>
  <c r="D2956"/>
  <c r="A2957"/>
  <c r="B2957"/>
  <c r="C2957"/>
  <c r="D2957"/>
  <c r="A2958"/>
  <c r="B2958"/>
  <c r="C2958"/>
  <c r="D2958"/>
  <c r="A2959"/>
  <c r="B2959"/>
  <c r="C2959"/>
  <c r="D2959"/>
  <c r="A2960"/>
  <c r="B2960"/>
  <c r="C2960"/>
  <c r="D2960"/>
  <c r="A2961"/>
  <c r="B2961"/>
  <c r="C2961"/>
  <c r="D2961"/>
  <c r="A2962"/>
  <c r="B2962"/>
  <c r="C2962"/>
  <c r="D2962"/>
  <c r="A2963"/>
  <c r="B2963"/>
  <c r="C2963"/>
  <c r="D2963"/>
  <c r="A2964"/>
  <c r="B2964"/>
  <c r="C2964"/>
  <c r="D2964"/>
  <c r="A2965"/>
  <c r="B2965"/>
  <c r="C2965"/>
  <c r="D2965"/>
  <c r="A2966"/>
  <c r="B2966"/>
  <c r="C2966"/>
  <c r="D2966"/>
  <c r="A2967"/>
  <c r="B2967"/>
  <c r="C2967"/>
  <c r="D2967"/>
  <c r="A2968"/>
  <c r="B2968"/>
  <c r="C2968"/>
  <c r="D2968"/>
  <c r="A2969"/>
  <c r="B2969"/>
  <c r="C2969"/>
  <c r="D2969"/>
  <c r="A2970"/>
  <c r="B2970"/>
  <c r="C2970"/>
  <c r="D2970"/>
  <c r="A2971"/>
  <c r="B2971"/>
  <c r="C2971"/>
  <c r="D2971"/>
  <c r="A2972"/>
  <c r="B2972"/>
  <c r="C2972"/>
  <c r="D2972"/>
  <c r="A2973"/>
  <c r="B2973"/>
  <c r="C2973"/>
  <c r="D2973"/>
  <c r="A2974"/>
  <c r="B2974"/>
  <c r="C2974"/>
  <c r="D2974"/>
  <c r="E2974"/>
  <c r="A2975"/>
  <c r="B2975"/>
  <c r="C2975"/>
  <c r="D2975"/>
  <c r="A2976"/>
  <c r="B2976"/>
  <c r="C2976"/>
  <c r="D2976"/>
  <c r="A2977"/>
  <c r="B2977"/>
  <c r="C2977"/>
  <c r="D2977"/>
  <c r="A2978"/>
  <c r="B2978"/>
  <c r="C2978"/>
  <c r="D2978"/>
  <c r="A2979"/>
  <c r="B2979"/>
  <c r="C2979"/>
  <c r="D2979"/>
  <c r="A2980"/>
  <c r="B2980"/>
  <c r="C2980"/>
  <c r="D2980"/>
  <c r="A2981"/>
  <c r="B2981"/>
  <c r="C2981"/>
  <c r="D2981"/>
  <c r="A2982"/>
  <c r="B2982"/>
  <c r="C2982"/>
  <c r="D2982"/>
  <c r="A2983"/>
  <c r="B2983"/>
  <c r="C2983"/>
  <c r="D2983"/>
  <c r="A2984"/>
  <c r="B2984"/>
  <c r="C2984"/>
  <c r="D2984"/>
  <c r="A2985"/>
  <c r="B2985"/>
  <c r="C2985"/>
  <c r="D2985"/>
  <c r="E2985"/>
  <c r="A2986"/>
  <c r="B2986"/>
  <c r="C2986"/>
  <c r="D2986"/>
  <c r="A2987"/>
  <c r="B2987"/>
  <c r="C2987"/>
  <c r="D2987"/>
  <c r="A2988"/>
  <c r="B2988"/>
  <c r="C2988"/>
  <c r="D2988"/>
  <c r="A2989"/>
  <c r="B2989"/>
  <c r="C2989"/>
  <c r="D2989"/>
  <c r="A2990"/>
  <c r="B2990"/>
  <c r="C2990"/>
  <c r="D2990"/>
  <c r="A2991"/>
  <c r="B2991"/>
  <c r="C2991"/>
  <c r="D2991"/>
  <c r="E2991"/>
  <c r="A2992"/>
  <c r="B2992"/>
  <c r="C2992"/>
  <c r="D2992"/>
  <c r="A2993"/>
  <c r="B2993"/>
  <c r="C2993"/>
  <c r="D2993"/>
  <c r="A2994"/>
  <c r="B2994"/>
  <c r="C2994"/>
  <c r="D2994"/>
  <c r="A2995"/>
  <c r="B2995"/>
  <c r="C2995"/>
  <c r="D2995"/>
  <c r="A2996"/>
  <c r="B2996"/>
  <c r="C2996"/>
  <c r="D2996"/>
  <c r="A2997"/>
  <c r="B2997"/>
  <c r="C2997"/>
  <c r="D2997"/>
  <c r="A2998"/>
  <c r="B2998"/>
  <c r="C2998"/>
  <c r="D2998"/>
  <c r="A2999"/>
  <c r="B2999"/>
  <c r="C2999"/>
  <c r="D2999"/>
  <c r="A3000"/>
  <c r="B3000"/>
  <c r="C3000"/>
  <c r="D3000"/>
  <c r="A3001"/>
  <c r="B3001"/>
  <c r="C3001"/>
  <c r="D3001"/>
  <c r="A3002"/>
  <c r="B3002"/>
  <c r="C3002"/>
  <c r="D3002"/>
  <c r="A3003"/>
  <c r="B3003"/>
  <c r="C3003"/>
  <c r="D3003"/>
  <c r="A3004"/>
  <c r="B3004"/>
  <c r="C3004"/>
  <c r="D3004"/>
  <c r="A3005"/>
  <c r="B3005"/>
  <c r="C3005"/>
  <c r="D3005"/>
  <c r="A3006"/>
  <c r="B3006"/>
  <c r="C3006"/>
  <c r="D3006"/>
  <c r="A3007"/>
  <c r="B3007"/>
  <c r="C3007"/>
  <c r="D3007"/>
  <c r="A3008"/>
  <c r="B3008"/>
  <c r="C3008"/>
  <c r="D3008"/>
  <c r="A3009"/>
  <c r="B3009"/>
  <c r="C3009"/>
  <c r="D3009"/>
  <c r="A3010"/>
  <c r="B3010"/>
  <c r="C3010"/>
  <c r="D3010"/>
  <c r="A3011"/>
  <c r="B3011"/>
  <c r="C3011"/>
  <c r="D3011"/>
  <c r="A3012"/>
  <c r="B3012"/>
  <c r="C3012"/>
  <c r="D3012"/>
  <c r="A3013"/>
  <c r="B3013"/>
  <c r="C3013"/>
  <c r="D3013"/>
  <c r="A3014"/>
  <c r="B3014"/>
  <c r="C3014"/>
  <c r="D3014"/>
  <c r="E3014"/>
  <c r="A3015"/>
  <c r="B3015"/>
  <c r="C3015"/>
  <c r="D3015"/>
  <c r="A3016"/>
  <c r="B3016"/>
  <c r="C3016"/>
  <c r="D3016"/>
  <c r="A3017"/>
  <c r="B3017"/>
  <c r="C3017"/>
  <c r="D3017"/>
  <c r="A3018"/>
  <c r="B3018"/>
  <c r="C3018"/>
  <c r="D3018"/>
  <c r="A3019"/>
  <c r="B3019"/>
  <c r="C3019"/>
  <c r="D3019"/>
  <c r="A3020"/>
  <c r="B3020"/>
  <c r="C3020"/>
  <c r="D3020"/>
  <c r="A3021"/>
  <c r="B3021"/>
  <c r="C3021"/>
  <c r="D3021"/>
  <c r="A3022"/>
  <c r="B3022"/>
  <c r="C3022"/>
  <c r="D3022"/>
  <c r="A3023"/>
  <c r="B3023"/>
  <c r="C3023"/>
  <c r="D3023"/>
  <c r="A3024"/>
  <c r="B3024"/>
  <c r="C3024"/>
  <c r="D3024"/>
  <c r="A3025"/>
  <c r="B3025"/>
  <c r="C3025"/>
  <c r="D3025"/>
  <c r="B2930"/>
  <c r="C2930"/>
  <c r="D2930"/>
  <c r="A2930"/>
  <c r="A2840"/>
  <c r="B2840"/>
  <c r="C2840"/>
  <c r="D2840"/>
  <c r="A2841"/>
  <c r="B2841"/>
  <c r="C2841"/>
  <c r="D2841"/>
  <c r="A2842"/>
  <c r="B2842"/>
  <c r="C2842"/>
  <c r="D2842"/>
  <c r="A2843"/>
  <c r="B2843"/>
  <c r="C2843"/>
  <c r="D2843"/>
  <c r="A2844"/>
  <c r="B2844"/>
  <c r="C2844"/>
  <c r="D2844"/>
  <c r="A2845"/>
  <c r="B2845"/>
  <c r="C2845"/>
  <c r="D2845"/>
  <c r="A2846"/>
  <c r="B2846"/>
  <c r="C2846"/>
  <c r="D2846"/>
  <c r="E2846"/>
  <c r="A2847"/>
  <c r="B2847"/>
  <c r="C2847"/>
  <c r="D2847"/>
  <c r="A2848"/>
  <c r="B2848"/>
  <c r="C2848"/>
  <c r="D2848"/>
  <c r="A2849"/>
  <c r="B2849"/>
  <c r="C2849"/>
  <c r="D2849"/>
  <c r="A2850"/>
  <c r="B2850"/>
  <c r="C2850"/>
  <c r="D2850"/>
  <c r="A2851"/>
  <c r="B2851"/>
  <c r="C2851"/>
  <c r="D2851"/>
  <c r="A2852"/>
  <c r="B2852"/>
  <c r="C2852"/>
  <c r="D2852"/>
  <c r="A2853"/>
  <c r="B2853"/>
  <c r="C2853"/>
  <c r="D2853"/>
  <c r="A2854"/>
  <c r="B2854"/>
  <c r="C2854"/>
  <c r="D2854"/>
  <c r="A2855"/>
  <c r="B2855"/>
  <c r="C2855"/>
  <c r="D2855"/>
  <c r="A2856"/>
  <c r="B2856"/>
  <c r="C2856"/>
  <c r="D2856"/>
  <c r="A2857"/>
  <c r="B2857"/>
  <c r="C2857"/>
  <c r="D2857"/>
  <c r="A2858"/>
  <c r="B2858"/>
  <c r="C2858"/>
  <c r="D2858"/>
  <c r="A2859"/>
  <c r="B2859"/>
  <c r="C2859"/>
  <c r="D2859"/>
  <c r="A2860"/>
  <c r="B2860"/>
  <c r="C2860"/>
  <c r="D2860"/>
  <c r="A2861"/>
  <c r="B2861"/>
  <c r="C2861"/>
  <c r="D2861"/>
  <c r="A2862"/>
  <c r="B2862"/>
  <c r="C2862"/>
  <c r="D2862"/>
  <c r="E2862"/>
  <c r="A2863"/>
  <c r="B2863"/>
  <c r="C2863"/>
  <c r="D2863"/>
  <c r="A2864"/>
  <c r="B2864"/>
  <c r="C2864"/>
  <c r="D2864"/>
  <c r="A2865"/>
  <c r="B2865"/>
  <c r="C2865"/>
  <c r="D2865"/>
  <c r="A2866"/>
  <c r="B2866"/>
  <c r="C2866"/>
  <c r="D2866"/>
  <c r="A2867"/>
  <c r="B2867"/>
  <c r="C2867"/>
  <c r="D2867"/>
  <c r="A2868"/>
  <c r="B2868"/>
  <c r="C2868"/>
  <c r="D2868"/>
  <c r="A2869"/>
  <c r="B2869"/>
  <c r="C2869"/>
  <c r="D2869"/>
  <c r="A2870"/>
  <c r="B2870"/>
  <c r="C2870"/>
  <c r="D2870"/>
  <c r="A2871"/>
  <c r="B2871"/>
  <c r="C2871"/>
  <c r="D2871"/>
  <c r="A2872"/>
  <c r="B2872"/>
  <c r="C2872"/>
  <c r="D2872"/>
  <c r="A2873"/>
  <c r="B2873"/>
  <c r="C2873"/>
  <c r="D2873"/>
  <c r="A2874"/>
  <c r="B2874"/>
  <c r="C2874"/>
  <c r="D2874"/>
  <c r="A2875"/>
  <c r="B2875"/>
  <c r="C2875"/>
  <c r="D2875"/>
  <c r="A2876"/>
  <c r="B2876"/>
  <c r="C2876"/>
  <c r="D2876"/>
  <c r="A2877"/>
  <c r="B2877"/>
  <c r="C2877"/>
  <c r="D2877"/>
  <c r="A2878"/>
  <c r="B2878"/>
  <c r="C2878"/>
  <c r="D2878"/>
  <c r="A2879"/>
  <c r="B2879"/>
  <c r="C2879"/>
  <c r="D2879"/>
  <c r="A2880"/>
  <c r="B2880"/>
  <c r="C2880"/>
  <c r="D2880"/>
  <c r="A2881"/>
  <c r="B2881"/>
  <c r="C2881"/>
  <c r="D2881"/>
  <c r="E2881"/>
  <c r="A2882"/>
  <c r="B2882"/>
  <c r="C2882"/>
  <c r="D2882"/>
  <c r="A2883"/>
  <c r="B2883"/>
  <c r="C2883"/>
  <c r="D2883"/>
  <c r="A2884"/>
  <c r="B2884"/>
  <c r="C2884"/>
  <c r="D2884"/>
  <c r="A2885"/>
  <c r="B2885"/>
  <c r="C2885"/>
  <c r="D2885"/>
  <c r="A2886"/>
  <c r="B2886"/>
  <c r="C2886"/>
  <c r="D2886"/>
  <c r="A2887"/>
  <c r="B2887"/>
  <c r="C2887"/>
  <c r="D2887"/>
  <c r="A2888"/>
  <c r="B2888"/>
  <c r="C2888"/>
  <c r="D2888"/>
  <c r="A2889"/>
  <c r="B2889"/>
  <c r="C2889"/>
  <c r="D2889"/>
  <c r="A2890"/>
  <c r="B2890"/>
  <c r="C2890"/>
  <c r="D2890"/>
  <c r="A2891"/>
  <c r="B2891"/>
  <c r="C2891"/>
  <c r="D2891"/>
  <c r="A2892"/>
  <c r="B2892"/>
  <c r="C2892"/>
  <c r="D2892"/>
  <c r="A2893"/>
  <c r="B2893"/>
  <c r="C2893"/>
  <c r="D2893"/>
  <c r="A2894"/>
  <c r="B2894"/>
  <c r="C2894"/>
  <c r="D2894"/>
  <c r="A2895"/>
  <c r="B2895"/>
  <c r="C2895"/>
  <c r="D2895"/>
  <c r="A2896"/>
  <c r="B2896"/>
  <c r="C2896"/>
  <c r="D2896"/>
  <c r="A2897"/>
  <c r="B2897"/>
  <c r="C2897"/>
  <c r="D2897"/>
  <c r="A2898"/>
  <c r="B2898"/>
  <c r="C2898"/>
  <c r="D2898"/>
  <c r="A2899"/>
  <c r="B2899"/>
  <c r="C2899"/>
  <c r="D2899"/>
  <c r="A2900"/>
  <c r="B2900"/>
  <c r="C2900"/>
  <c r="D2900"/>
  <c r="A2901"/>
  <c r="B2901"/>
  <c r="C2901"/>
  <c r="D2901"/>
  <c r="A2902"/>
  <c r="B2902"/>
  <c r="C2902"/>
  <c r="D2902"/>
  <c r="A2903"/>
  <c r="B2903"/>
  <c r="C2903"/>
  <c r="D2903"/>
  <c r="A2904"/>
  <c r="B2904"/>
  <c r="C2904"/>
  <c r="D2904"/>
  <c r="A2905"/>
  <c r="B2905"/>
  <c r="C2905"/>
  <c r="D2905"/>
  <c r="A2906"/>
  <c r="B2906"/>
  <c r="C2906"/>
  <c r="D2906"/>
  <c r="A2907"/>
  <c r="B2907"/>
  <c r="C2907"/>
  <c r="D2907"/>
  <c r="A2908"/>
  <c r="B2908"/>
  <c r="C2908"/>
  <c r="D2908"/>
  <c r="E2908"/>
  <c r="A2909"/>
  <c r="B2909"/>
  <c r="C2909"/>
  <c r="D2909"/>
  <c r="A2910"/>
  <c r="B2910"/>
  <c r="C2910"/>
  <c r="D2910"/>
  <c r="A2911"/>
  <c r="B2911"/>
  <c r="C2911"/>
  <c r="D2911"/>
  <c r="A2912"/>
  <c r="B2912"/>
  <c r="C2912"/>
  <c r="D2912"/>
  <c r="A2913"/>
  <c r="B2913"/>
  <c r="C2913"/>
  <c r="D2913"/>
  <c r="A2914"/>
  <c r="B2914"/>
  <c r="C2914"/>
  <c r="D2914"/>
  <c r="A2915"/>
  <c r="B2915"/>
  <c r="C2915"/>
  <c r="D2915"/>
  <c r="A2916"/>
  <c r="B2916"/>
  <c r="C2916"/>
  <c r="D2916"/>
  <c r="A2917"/>
  <c r="B2917"/>
  <c r="C2917"/>
  <c r="D2917"/>
  <c r="A2918"/>
  <c r="B2918"/>
  <c r="C2918"/>
  <c r="D2918"/>
  <c r="A2919"/>
  <c r="B2919"/>
  <c r="C2919"/>
  <c r="D2919"/>
  <c r="A2920"/>
  <c r="B2920"/>
  <c r="C2920"/>
  <c r="D2920"/>
  <c r="A2921"/>
  <c r="B2921"/>
  <c r="C2921"/>
  <c r="D2921"/>
  <c r="A2922"/>
  <c r="B2922"/>
  <c r="C2922"/>
  <c r="D2922"/>
  <c r="A2923"/>
  <c r="B2923"/>
  <c r="C2923"/>
  <c r="D2923"/>
  <c r="A2924"/>
  <c r="B2924"/>
  <c r="C2924"/>
  <c r="D2924"/>
  <c r="A2925"/>
  <c r="B2925"/>
  <c r="C2925"/>
  <c r="D2925"/>
  <c r="A2926"/>
  <c r="B2926"/>
  <c r="C2926"/>
  <c r="D2926"/>
  <c r="E2926"/>
  <c r="A2927"/>
  <c r="B2927"/>
  <c r="C2927"/>
  <c r="D2927"/>
  <c r="A2928"/>
  <c r="B2928"/>
  <c r="C2928"/>
  <c r="D2928"/>
  <c r="A2929"/>
  <c r="B2929"/>
  <c r="C2929"/>
  <c r="D2929"/>
  <c r="B2839"/>
  <c r="C2839"/>
  <c r="D2839"/>
  <c r="A2839"/>
  <c r="A2691"/>
  <c r="B2691"/>
  <c r="C2691"/>
  <c r="D2691"/>
  <c r="A2692"/>
  <c r="B2692"/>
  <c r="C2692"/>
  <c r="D2692"/>
  <c r="A2693"/>
  <c r="B2693"/>
  <c r="C2693"/>
  <c r="D2693"/>
  <c r="A2694"/>
  <c r="B2694"/>
  <c r="C2694"/>
  <c r="D2694"/>
  <c r="A2695"/>
  <c r="B2695"/>
  <c r="C2695"/>
  <c r="D2695"/>
  <c r="A2696"/>
  <c r="B2696"/>
  <c r="C2696"/>
  <c r="D2696"/>
  <c r="A2697"/>
  <c r="B2697"/>
  <c r="C2697"/>
  <c r="D2697"/>
  <c r="A2698"/>
  <c r="B2698"/>
  <c r="C2698"/>
  <c r="D2698"/>
  <c r="A2699"/>
  <c r="B2699"/>
  <c r="C2699"/>
  <c r="D2699"/>
  <c r="A2700"/>
  <c r="B2700"/>
  <c r="C2700"/>
  <c r="D2700"/>
  <c r="A2701"/>
  <c r="B2701"/>
  <c r="C2701"/>
  <c r="D2701"/>
  <c r="A2702"/>
  <c r="B2702"/>
  <c r="C2702"/>
  <c r="D2702"/>
  <c r="A2703"/>
  <c r="B2703"/>
  <c r="C2703"/>
  <c r="D2703"/>
  <c r="A2704"/>
  <c r="B2704"/>
  <c r="C2704"/>
  <c r="D2704"/>
  <c r="A2705"/>
  <c r="B2705"/>
  <c r="C2705"/>
  <c r="D2705"/>
  <c r="A2706"/>
  <c r="B2706"/>
  <c r="C2706"/>
  <c r="D2706"/>
  <c r="A2707"/>
  <c r="B2707"/>
  <c r="C2707"/>
  <c r="D2707"/>
  <c r="A2708"/>
  <c r="B2708"/>
  <c r="C2708"/>
  <c r="D2708"/>
  <c r="A2709"/>
  <c r="B2709"/>
  <c r="C2709"/>
  <c r="D2709"/>
  <c r="A2710"/>
  <c r="B2710"/>
  <c r="C2710"/>
  <c r="D2710"/>
  <c r="A2711"/>
  <c r="B2711"/>
  <c r="C2711"/>
  <c r="D2711"/>
  <c r="A2712"/>
  <c r="B2712"/>
  <c r="C2712"/>
  <c r="D2712"/>
  <c r="A2713"/>
  <c r="B2713"/>
  <c r="C2713"/>
  <c r="D2713"/>
  <c r="A2714"/>
  <c r="B2714"/>
  <c r="C2714"/>
  <c r="D2714"/>
  <c r="A2715"/>
  <c r="B2715"/>
  <c r="C2715"/>
  <c r="D2715"/>
  <c r="E2715"/>
  <c r="A2716"/>
  <c r="B2716"/>
  <c r="C2716"/>
  <c r="D2716"/>
  <c r="A2717"/>
  <c r="B2717"/>
  <c r="C2717"/>
  <c r="D2717"/>
  <c r="A2718"/>
  <c r="B2718"/>
  <c r="C2718"/>
  <c r="D2718"/>
  <c r="A2719"/>
  <c r="B2719"/>
  <c r="C2719"/>
  <c r="D2719"/>
  <c r="A2720"/>
  <c r="B2720"/>
  <c r="C2720"/>
  <c r="D2720"/>
  <c r="A2721"/>
  <c r="B2721"/>
  <c r="C2721"/>
  <c r="D2721"/>
  <c r="A2722"/>
  <c r="B2722"/>
  <c r="C2722"/>
  <c r="D2722"/>
  <c r="A2723"/>
  <c r="B2723"/>
  <c r="C2723"/>
  <c r="D2723"/>
  <c r="A2724"/>
  <c r="B2724"/>
  <c r="C2724"/>
  <c r="D2724"/>
  <c r="A2725"/>
  <c r="B2725"/>
  <c r="C2725"/>
  <c r="D2725"/>
  <c r="A2726"/>
  <c r="B2726"/>
  <c r="C2726"/>
  <c r="D2726"/>
  <c r="A2727"/>
  <c r="B2727"/>
  <c r="C2727"/>
  <c r="D2727"/>
  <c r="A2728"/>
  <c r="B2728"/>
  <c r="C2728"/>
  <c r="D2728"/>
  <c r="A2729"/>
  <c r="B2729"/>
  <c r="C2729"/>
  <c r="D2729"/>
  <c r="A2730"/>
  <c r="B2730"/>
  <c r="C2730"/>
  <c r="D2730"/>
  <c r="A2731"/>
  <c r="B2731"/>
  <c r="C2731"/>
  <c r="D2731"/>
  <c r="A2732"/>
  <c r="B2732"/>
  <c r="C2732"/>
  <c r="D2732"/>
  <c r="E2732"/>
  <c r="A2733"/>
  <c r="B2733"/>
  <c r="C2733"/>
  <c r="D2733"/>
  <c r="A2734"/>
  <c r="B2734"/>
  <c r="C2734"/>
  <c r="D2734"/>
  <c r="A2735"/>
  <c r="B2735"/>
  <c r="C2735"/>
  <c r="D2735"/>
  <c r="A2736"/>
  <c r="B2736"/>
  <c r="C2736"/>
  <c r="D2736"/>
  <c r="A2737"/>
  <c r="B2737"/>
  <c r="C2737"/>
  <c r="D2737"/>
  <c r="A2738"/>
  <c r="B2738"/>
  <c r="C2738"/>
  <c r="D2738"/>
  <c r="A2739"/>
  <c r="B2739"/>
  <c r="C2739"/>
  <c r="D2739"/>
  <c r="A2740"/>
  <c r="B2740"/>
  <c r="C2740"/>
  <c r="D2740"/>
  <c r="A2741"/>
  <c r="B2741"/>
  <c r="C2741"/>
  <c r="D2741"/>
  <c r="A2742"/>
  <c r="B2742"/>
  <c r="C2742"/>
  <c r="D2742"/>
  <c r="A2743"/>
  <c r="B2743"/>
  <c r="C2743"/>
  <c r="D2743"/>
  <c r="A2744"/>
  <c r="B2744"/>
  <c r="C2744"/>
  <c r="D2744"/>
  <c r="A2745"/>
  <c r="B2745"/>
  <c r="C2745"/>
  <c r="D2745"/>
  <c r="A2746"/>
  <c r="B2746"/>
  <c r="C2746"/>
  <c r="D2746"/>
  <c r="A2747"/>
  <c r="B2747"/>
  <c r="C2747"/>
  <c r="D2747"/>
  <c r="A2748"/>
  <c r="B2748"/>
  <c r="C2748"/>
  <c r="D2748"/>
  <c r="E2748"/>
  <c r="A2749"/>
  <c r="B2749"/>
  <c r="C2749"/>
  <c r="D2749"/>
  <c r="A2750"/>
  <c r="B2750"/>
  <c r="C2750"/>
  <c r="D2750"/>
  <c r="A2751"/>
  <c r="B2751"/>
  <c r="C2751"/>
  <c r="D2751"/>
  <c r="A2752"/>
  <c r="B2752"/>
  <c r="C2752"/>
  <c r="D2752"/>
  <c r="A2753"/>
  <c r="B2753"/>
  <c r="C2753"/>
  <c r="D2753"/>
  <c r="A2754"/>
  <c r="B2754"/>
  <c r="C2754"/>
  <c r="D2754"/>
  <c r="A2755"/>
  <c r="B2755"/>
  <c r="C2755"/>
  <c r="D2755"/>
  <c r="E2755"/>
  <c r="A2756"/>
  <c r="B2756"/>
  <c r="C2756"/>
  <c r="D2756"/>
  <c r="A2757"/>
  <c r="B2757"/>
  <c r="C2757"/>
  <c r="D2757"/>
  <c r="A2758"/>
  <c r="B2758"/>
  <c r="C2758"/>
  <c r="D2758"/>
  <c r="A2759"/>
  <c r="B2759"/>
  <c r="C2759"/>
  <c r="D2759"/>
  <c r="A2760"/>
  <c r="B2760"/>
  <c r="C2760"/>
  <c r="D2760"/>
  <c r="A2761"/>
  <c r="B2761"/>
  <c r="C2761"/>
  <c r="D2761"/>
  <c r="A2762"/>
  <c r="B2762"/>
  <c r="C2762"/>
  <c r="D2762"/>
  <c r="A2763"/>
  <c r="B2763"/>
  <c r="C2763"/>
  <c r="D2763"/>
  <c r="A2764"/>
  <c r="B2764"/>
  <c r="C2764"/>
  <c r="D2764"/>
  <c r="A2765"/>
  <c r="B2765"/>
  <c r="C2765"/>
  <c r="D2765"/>
  <c r="A2766"/>
  <c r="B2766"/>
  <c r="C2766"/>
  <c r="D2766"/>
  <c r="A2767"/>
  <c r="B2767"/>
  <c r="C2767"/>
  <c r="D2767"/>
  <c r="A2768"/>
  <c r="B2768"/>
  <c r="C2768"/>
  <c r="D2768"/>
  <c r="A2769"/>
  <c r="B2769"/>
  <c r="C2769"/>
  <c r="D2769"/>
  <c r="A2770"/>
  <c r="B2770"/>
  <c r="C2770"/>
  <c r="D2770"/>
  <c r="A2771"/>
  <c r="B2771"/>
  <c r="C2771"/>
  <c r="D2771"/>
  <c r="A2772"/>
  <c r="B2772"/>
  <c r="C2772"/>
  <c r="D2772"/>
  <c r="A2773"/>
  <c r="B2773"/>
  <c r="C2773"/>
  <c r="D2773"/>
  <c r="A2774"/>
  <c r="B2774"/>
  <c r="C2774"/>
  <c r="D2774"/>
  <c r="E2774"/>
  <c r="A2775"/>
  <c r="B2775"/>
  <c r="C2775"/>
  <c r="D2775"/>
  <c r="A2776"/>
  <c r="B2776"/>
  <c r="C2776"/>
  <c r="D2776"/>
  <c r="A2777"/>
  <c r="B2777"/>
  <c r="C2777"/>
  <c r="D2777"/>
  <c r="A2778"/>
  <c r="B2778"/>
  <c r="C2778"/>
  <c r="D2778"/>
  <c r="A2779"/>
  <c r="B2779"/>
  <c r="C2779"/>
  <c r="D2779"/>
  <c r="A2780"/>
  <c r="B2780"/>
  <c r="C2780"/>
  <c r="D2780"/>
  <c r="A2781"/>
  <c r="B2781"/>
  <c r="C2781"/>
  <c r="D2781"/>
  <c r="A2782"/>
  <c r="B2782"/>
  <c r="C2782"/>
  <c r="D2782"/>
  <c r="A2783"/>
  <c r="B2783"/>
  <c r="C2783"/>
  <c r="D2783"/>
  <c r="A2784"/>
  <c r="B2784"/>
  <c r="C2784"/>
  <c r="D2784"/>
  <c r="A2785"/>
  <c r="B2785"/>
  <c r="C2785"/>
  <c r="D2785"/>
  <c r="A2786"/>
  <c r="B2786"/>
  <c r="C2786"/>
  <c r="D2786"/>
  <c r="A2787"/>
  <c r="B2787"/>
  <c r="C2787"/>
  <c r="D2787"/>
  <c r="A2788"/>
  <c r="B2788"/>
  <c r="C2788"/>
  <c r="D2788"/>
  <c r="E2788"/>
  <c r="A2789"/>
  <c r="B2789"/>
  <c r="C2789"/>
  <c r="D2789"/>
  <c r="A2790"/>
  <c r="B2790"/>
  <c r="C2790"/>
  <c r="D2790"/>
  <c r="A2791"/>
  <c r="B2791"/>
  <c r="C2791"/>
  <c r="D2791"/>
  <c r="A2792"/>
  <c r="B2792"/>
  <c r="C2792"/>
  <c r="D2792"/>
  <c r="A2793"/>
  <c r="B2793"/>
  <c r="C2793"/>
  <c r="D2793"/>
  <c r="A2794"/>
  <c r="B2794"/>
  <c r="C2794"/>
  <c r="D2794"/>
  <c r="A2795"/>
  <c r="B2795"/>
  <c r="C2795"/>
  <c r="D2795"/>
  <c r="E2795"/>
  <c r="A2796"/>
  <c r="B2796"/>
  <c r="C2796"/>
  <c r="D2796"/>
  <c r="A2797"/>
  <c r="B2797"/>
  <c r="C2797"/>
  <c r="D2797"/>
  <c r="A2798"/>
  <c r="B2798"/>
  <c r="C2798"/>
  <c r="D2798"/>
  <c r="A2799"/>
  <c r="B2799"/>
  <c r="C2799"/>
  <c r="D2799"/>
  <c r="A2800"/>
  <c r="B2800"/>
  <c r="C2800"/>
  <c r="D2800"/>
  <c r="A2801"/>
  <c r="B2801"/>
  <c r="C2801"/>
  <c r="D2801"/>
  <c r="A2802"/>
  <c r="B2802"/>
  <c r="C2802"/>
  <c r="D2802"/>
  <c r="A2803"/>
  <c r="B2803"/>
  <c r="C2803"/>
  <c r="D2803"/>
  <c r="E2803"/>
  <c r="A2804"/>
  <c r="B2804"/>
  <c r="C2804"/>
  <c r="D2804"/>
  <c r="A2805"/>
  <c r="B2805"/>
  <c r="C2805"/>
  <c r="D2805"/>
  <c r="A2806"/>
  <c r="B2806"/>
  <c r="C2806"/>
  <c r="D2806"/>
  <c r="A2807"/>
  <c r="B2807"/>
  <c r="C2807"/>
  <c r="D2807"/>
  <c r="A2808"/>
  <c r="B2808"/>
  <c r="C2808"/>
  <c r="D2808"/>
  <c r="A2809"/>
  <c r="B2809"/>
  <c r="C2809"/>
  <c r="D2809"/>
  <c r="A2810"/>
  <c r="B2810"/>
  <c r="C2810"/>
  <c r="D2810"/>
  <c r="A2811"/>
  <c r="B2811"/>
  <c r="C2811"/>
  <c r="D2811"/>
  <c r="A2812"/>
  <c r="B2812"/>
  <c r="C2812"/>
  <c r="D2812"/>
  <c r="A2813"/>
  <c r="B2813"/>
  <c r="C2813"/>
  <c r="D2813"/>
  <c r="A2814"/>
  <c r="B2814"/>
  <c r="C2814"/>
  <c r="D2814"/>
  <c r="E2814"/>
  <c r="A2815"/>
  <c r="B2815"/>
  <c r="C2815"/>
  <c r="D2815"/>
  <c r="A2816"/>
  <c r="B2816"/>
  <c r="C2816"/>
  <c r="D2816"/>
  <c r="A2817"/>
  <c r="B2817"/>
  <c r="C2817"/>
  <c r="D2817"/>
  <c r="A2818"/>
  <c r="B2818"/>
  <c r="C2818"/>
  <c r="D2818"/>
  <c r="A2819"/>
  <c r="B2819"/>
  <c r="C2819"/>
  <c r="D2819"/>
  <c r="A2820"/>
  <c r="B2820"/>
  <c r="C2820"/>
  <c r="D2820"/>
  <c r="A2821"/>
  <c r="B2821"/>
  <c r="C2821"/>
  <c r="D2821"/>
  <c r="A2822"/>
  <c r="B2822"/>
  <c r="C2822"/>
  <c r="D2822"/>
  <c r="A2823"/>
  <c r="B2823"/>
  <c r="C2823"/>
  <c r="D2823"/>
  <c r="A2824"/>
  <c r="B2824"/>
  <c r="C2824"/>
  <c r="D2824"/>
  <c r="A2825"/>
  <c r="B2825"/>
  <c r="C2825"/>
  <c r="D2825"/>
  <c r="A2826"/>
  <c r="B2826"/>
  <c r="C2826"/>
  <c r="D2826"/>
  <c r="A2827"/>
  <c r="B2827"/>
  <c r="C2827"/>
  <c r="D2827"/>
  <c r="A2828"/>
  <c r="B2828"/>
  <c r="C2828"/>
  <c r="D2828"/>
  <c r="E2828"/>
  <c r="A2829"/>
  <c r="B2829"/>
  <c r="C2829"/>
  <c r="D2829"/>
  <c r="A2830"/>
  <c r="B2830"/>
  <c r="C2830"/>
  <c r="D2830"/>
  <c r="A2831"/>
  <c r="B2831"/>
  <c r="C2831"/>
  <c r="D2831"/>
  <c r="A2832"/>
  <c r="B2832"/>
  <c r="C2832"/>
  <c r="D2832"/>
  <c r="A2833"/>
  <c r="B2833"/>
  <c r="C2833"/>
  <c r="D2833"/>
  <c r="A2834"/>
  <c r="B2834"/>
  <c r="C2834"/>
  <c r="D2834"/>
  <c r="A2835"/>
  <c r="B2835"/>
  <c r="C2835"/>
  <c r="D2835"/>
  <c r="A2836"/>
  <c r="B2836"/>
  <c r="C2836"/>
  <c r="D2836"/>
  <c r="A2837"/>
  <c r="B2837"/>
  <c r="C2837"/>
  <c r="D2837"/>
  <c r="A2838"/>
  <c r="B2838"/>
  <c r="C2838"/>
  <c r="D2838"/>
  <c r="B2690"/>
  <c r="C2690"/>
  <c r="D2690"/>
  <c r="A2690"/>
  <c r="A2571"/>
  <c r="B2571"/>
  <c r="C2571"/>
  <c r="D2571"/>
  <c r="A2572"/>
  <c r="B2572"/>
  <c r="C2572"/>
  <c r="D2572"/>
  <c r="A2573"/>
  <c r="B2573"/>
  <c r="C2573"/>
  <c r="D2573"/>
  <c r="A2574"/>
  <c r="B2574"/>
  <c r="C2574"/>
  <c r="D2574"/>
  <c r="A2575"/>
  <c r="B2575"/>
  <c r="C2575"/>
  <c r="D2575"/>
  <c r="A2576"/>
  <c r="B2576"/>
  <c r="C2576"/>
  <c r="D2576"/>
  <c r="A2577"/>
  <c r="B2577"/>
  <c r="C2577"/>
  <c r="D2577"/>
  <c r="A2578"/>
  <c r="B2578"/>
  <c r="C2578"/>
  <c r="D2578"/>
  <c r="E2578"/>
  <c r="A2579"/>
  <c r="B2579"/>
  <c r="C2579"/>
  <c r="D2579"/>
  <c r="A2580"/>
  <c r="B2580"/>
  <c r="C2580"/>
  <c r="D2580"/>
  <c r="E2580"/>
  <c r="A2581"/>
  <c r="B2581"/>
  <c r="C2581"/>
  <c r="D2581"/>
  <c r="A2582"/>
  <c r="B2582"/>
  <c r="C2582"/>
  <c r="D2582"/>
  <c r="A2583"/>
  <c r="B2583"/>
  <c r="C2583"/>
  <c r="D2583"/>
  <c r="A2584"/>
  <c r="B2584"/>
  <c r="C2584"/>
  <c r="D2584"/>
  <c r="A2585"/>
  <c r="B2585"/>
  <c r="C2585"/>
  <c r="D2585"/>
  <c r="A2586"/>
  <c r="B2586"/>
  <c r="C2586"/>
  <c r="D2586"/>
  <c r="A2587"/>
  <c r="B2587"/>
  <c r="C2587"/>
  <c r="D2587"/>
  <c r="A2588"/>
  <c r="B2588"/>
  <c r="C2588"/>
  <c r="D2588"/>
  <c r="A2589"/>
  <c r="B2589"/>
  <c r="C2589"/>
  <c r="D2589"/>
  <c r="A2590"/>
  <c r="B2590"/>
  <c r="C2590"/>
  <c r="D2590"/>
  <c r="A2591"/>
  <c r="B2591"/>
  <c r="C2591"/>
  <c r="D2591"/>
  <c r="A2592"/>
  <c r="B2592"/>
  <c r="C2592"/>
  <c r="D2592"/>
  <c r="A2593"/>
  <c r="B2593"/>
  <c r="C2593"/>
  <c r="D2593"/>
  <c r="A2594"/>
  <c r="B2594"/>
  <c r="C2594"/>
  <c r="D2594"/>
  <c r="A2595"/>
  <c r="B2595"/>
  <c r="C2595"/>
  <c r="D2595"/>
  <c r="A2596"/>
  <c r="B2596"/>
  <c r="C2596"/>
  <c r="D2596"/>
  <c r="A2597"/>
  <c r="B2597"/>
  <c r="C2597"/>
  <c r="D2597"/>
  <c r="A2598"/>
  <c r="B2598"/>
  <c r="C2598"/>
  <c r="D2598"/>
  <c r="A2599"/>
  <c r="B2599"/>
  <c r="C2599"/>
  <c r="D2599"/>
  <c r="A2600"/>
  <c r="B2600"/>
  <c r="C2600"/>
  <c r="D2600"/>
  <c r="A2601"/>
  <c r="B2601"/>
  <c r="C2601"/>
  <c r="D2601"/>
  <c r="A2602"/>
  <c r="B2602"/>
  <c r="C2602"/>
  <c r="D2602"/>
  <c r="A2603"/>
  <c r="B2603"/>
  <c r="C2603"/>
  <c r="D2603"/>
  <c r="A2604"/>
  <c r="B2604"/>
  <c r="C2604"/>
  <c r="D2604"/>
  <c r="A2605"/>
  <c r="B2605"/>
  <c r="C2605"/>
  <c r="D2605"/>
  <c r="A2606"/>
  <c r="B2606"/>
  <c r="C2606"/>
  <c r="D2606"/>
  <c r="A2607"/>
  <c r="B2607"/>
  <c r="C2607"/>
  <c r="D2607"/>
  <c r="A2608"/>
  <c r="B2608"/>
  <c r="C2608"/>
  <c r="D2608"/>
  <c r="A2609"/>
  <c r="B2609"/>
  <c r="C2609"/>
  <c r="D2609"/>
  <c r="A2610"/>
  <c r="B2610"/>
  <c r="C2610"/>
  <c r="D2610"/>
  <c r="A2611"/>
  <c r="B2611"/>
  <c r="C2611"/>
  <c r="D2611"/>
  <c r="A2612"/>
  <c r="B2612"/>
  <c r="C2612"/>
  <c r="D2612"/>
  <c r="E2612"/>
  <c r="A2613"/>
  <c r="B2613"/>
  <c r="C2613"/>
  <c r="D2613"/>
  <c r="A2614"/>
  <c r="B2614"/>
  <c r="C2614"/>
  <c r="D2614"/>
  <c r="A2615"/>
  <c r="B2615"/>
  <c r="C2615"/>
  <c r="D2615"/>
  <c r="A2616"/>
  <c r="B2616"/>
  <c r="C2616"/>
  <c r="D2616"/>
  <c r="A2617"/>
  <c r="B2617"/>
  <c r="C2617"/>
  <c r="D2617"/>
  <c r="A2618"/>
  <c r="B2618"/>
  <c r="C2618"/>
  <c r="D2618"/>
  <c r="E2618"/>
  <c r="A2619"/>
  <c r="B2619"/>
  <c r="C2619"/>
  <c r="D2619"/>
  <c r="A2620"/>
  <c r="B2620"/>
  <c r="C2620"/>
  <c r="D2620"/>
  <c r="A2621"/>
  <c r="B2621"/>
  <c r="C2621"/>
  <c r="D2621"/>
  <c r="A2622"/>
  <c r="B2622"/>
  <c r="C2622"/>
  <c r="D2622"/>
  <c r="A2623"/>
  <c r="B2623"/>
  <c r="C2623"/>
  <c r="D2623"/>
  <c r="A2624"/>
  <c r="B2624"/>
  <c r="C2624"/>
  <c r="D2624"/>
  <c r="A2625"/>
  <c r="B2625"/>
  <c r="C2625"/>
  <c r="D2625"/>
  <c r="E2625"/>
  <c r="A2626"/>
  <c r="B2626"/>
  <c r="C2626"/>
  <c r="D2626"/>
  <c r="A2627"/>
  <c r="B2627"/>
  <c r="C2627"/>
  <c r="D2627"/>
  <c r="A2628"/>
  <c r="B2628"/>
  <c r="C2628"/>
  <c r="D2628"/>
  <c r="A2629"/>
  <c r="B2629"/>
  <c r="C2629"/>
  <c r="D2629"/>
  <c r="A2630"/>
  <c r="B2630"/>
  <c r="C2630"/>
  <c r="D2630"/>
  <c r="A2631"/>
  <c r="B2631"/>
  <c r="C2631"/>
  <c r="D2631"/>
  <c r="A2632"/>
  <c r="B2632"/>
  <c r="C2632"/>
  <c r="D2632"/>
  <c r="A2633"/>
  <c r="B2633"/>
  <c r="C2633"/>
  <c r="D2633"/>
  <c r="A2634"/>
  <c r="B2634"/>
  <c r="C2634"/>
  <c r="D2634"/>
  <c r="A2635"/>
  <c r="B2635"/>
  <c r="C2635"/>
  <c r="D2635"/>
  <c r="A2636"/>
  <c r="B2636"/>
  <c r="C2636"/>
  <c r="D2636"/>
  <c r="A2637"/>
  <c r="B2637"/>
  <c r="C2637"/>
  <c r="D2637"/>
  <c r="A2638"/>
  <c r="B2638"/>
  <c r="C2638"/>
  <c r="D2638"/>
  <c r="A2639"/>
  <c r="B2639"/>
  <c r="C2639"/>
  <c r="D2639"/>
  <c r="A2640"/>
  <c r="B2640"/>
  <c r="C2640"/>
  <c r="D2640"/>
  <c r="A2641"/>
  <c r="B2641"/>
  <c r="C2641"/>
  <c r="D2641"/>
  <c r="A2642"/>
  <c r="B2642"/>
  <c r="C2642"/>
  <c r="D2642"/>
  <c r="A2643"/>
  <c r="B2643"/>
  <c r="C2643"/>
  <c r="D2643"/>
  <c r="A2644"/>
  <c r="B2644"/>
  <c r="C2644"/>
  <c r="D2644"/>
  <c r="A2645"/>
  <c r="B2645"/>
  <c r="C2645"/>
  <c r="D2645"/>
  <c r="A2646"/>
  <c r="B2646"/>
  <c r="C2646"/>
  <c r="D2646"/>
  <c r="A2647"/>
  <c r="B2647"/>
  <c r="C2647"/>
  <c r="D2647"/>
  <c r="A2648"/>
  <c r="B2648"/>
  <c r="C2648"/>
  <c r="D2648"/>
  <c r="A2649"/>
  <c r="B2649"/>
  <c r="C2649"/>
  <c r="D2649"/>
  <c r="A2650"/>
  <c r="B2650"/>
  <c r="C2650"/>
  <c r="D2650"/>
  <c r="E2650"/>
  <c r="A2651"/>
  <c r="B2651"/>
  <c r="C2651"/>
  <c r="D2651"/>
  <c r="A2652"/>
  <c r="B2652"/>
  <c r="C2652"/>
  <c r="D2652"/>
  <c r="E2652"/>
  <c r="A2653"/>
  <c r="B2653"/>
  <c r="C2653"/>
  <c r="D2653"/>
  <c r="A2654"/>
  <c r="B2654"/>
  <c r="C2654"/>
  <c r="D2654"/>
  <c r="A2655"/>
  <c r="B2655"/>
  <c r="C2655"/>
  <c r="D2655"/>
  <c r="A2656"/>
  <c r="B2656"/>
  <c r="C2656"/>
  <c r="D2656"/>
  <c r="A2657"/>
  <c r="B2657"/>
  <c r="C2657"/>
  <c r="D2657"/>
  <c r="A2658"/>
  <c r="B2658"/>
  <c r="C2658"/>
  <c r="D2658"/>
  <c r="A2659"/>
  <c r="B2659"/>
  <c r="C2659"/>
  <c r="D2659"/>
  <c r="A2660"/>
  <c r="B2660"/>
  <c r="C2660"/>
  <c r="D2660"/>
  <c r="A2661"/>
  <c r="B2661"/>
  <c r="C2661"/>
  <c r="D2661"/>
  <c r="A2662"/>
  <c r="B2662"/>
  <c r="C2662"/>
  <c r="D2662"/>
  <c r="A2663"/>
  <c r="B2663"/>
  <c r="C2663"/>
  <c r="D2663"/>
  <c r="A2664"/>
  <c r="B2664"/>
  <c r="C2664"/>
  <c r="D2664"/>
  <c r="A2665"/>
  <c r="B2665"/>
  <c r="C2665"/>
  <c r="D2665"/>
  <c r="A2666"/>
  <c r="B2666"/>
  <c r="C2666"/>
  <c r="D2666"/>
  <c r="A2667"/>
  <c r="B2667"/>
  <c r="C2667"/>
  <c r="D2667"/>
  <c r="A2668"/>
  <c r="B2668"/>
  <c r="C2668"/>
  <c r="D2668"/>
  <c r="A2669"/>
  <c r="B2669"/>
  <c r="C2669"/>
  <c r="D2669"/>
  <c r="A2670"/>
  <c r="B2670"/>
  <c r="C2670"/>
  <c r="D2670"/>
  <c r="A2671"/>
  <c r="B2671"/>
  <c r="C2671"/>
  <c r="D2671"/>
  <c r="E2671"/>
  <c r="A2672"/>
  <c r="B2672"/>
  <c r="C2672"/>
  <c r="D2672"/>
  <c r="A2673"/>
  <c r="B2673"/>
  <c r="C2673"/>
  <c r="D2673"/>
  <c r="A2674"/>
  <c r="B2674"/>
  <c r="C2674"/>
  <c r="D2674"/>
  <c r="A2675"/>
  <c r="B2675"/>
  <c r="C2675"/>
  <c r="D2675"/>
  <c r="A2676"/>
  <c r="B2676"/>
  <c r="C2676"/>
  <c r="D2676"/>
  <c r="A2677"/>
  <c r="B2677"/>
  <c r="C2677"/>
  <c r="D2677"/>
  <c r="A2678"/>
  <c r="B2678"/>
  <c r="C2678"/>
  <c r="D2678"/>
  <c r="A2679"/>
  <c r="B2679"/>
  <c r="C2679"/>
  <c r="D2679"/>
  <c r="A2680"/>
  <c r="B2680"/>
  <c r="C2680"/>
  <c r="D2680"/>
  <c r="A2681"/>
  <c r="B2681"/>
  <c r="C2681"/>
  <c r="D2681"/>
  <c r="A2682"/>
  <c r="B2682"/>
  <c r="C2682"/>
  <c r="D2682"/>
  <c r="A2683"/>
  <c r="B2683"/>
  <c r="C2683"/>
  <c r="D2683"/>
  <c r="A2684"/>
  <c r="B2684"/>
  <c r="C2684"/>
  <c r="D2684"/>
  <c r="A2685"/>
  <c r="B2685"/>
  <c r="C2685"/>
  <c r="D2685"/>
  <c r="A2686"/>
  <c r="B2686"/>
  <c r="C2686"/>
  <c r="D2686"/>
  <c r="A2687"/>
  <c r="B2687"/>
  <c r="C2687"/>
  <c r="D2687"/>
  <c r="A2688"/>
  <c r="B2688"/>
  <c r="C2688"/>
  <c r="D2688"/>
  <c r="A2689"/>
  <c r="B2689"/>
  <c r="C2689"/>
  <c r="D2689"/>
  <c r="B2570"/>
  <c r="C2570"/>
  <c r="D2570"/>
  <c r="A2570"/>
  <c r="A2516"/>
  <c r="B2516"/>
  <c r="C2516"/>
  <c r="D2516"/>
  <c r="A2517"/>
  <c r="B2517"/>
  <c r="C2517"/>
  <c r="D2517"/>
  <c r="A2518"/>
  <c r="B2518"/>
  <c r="C2518"/>
  <c r="D2518"/>
  <c r="A2519"/>
  <c r="B2519"/>
  <c r="C2519"/>
  <c r="D2519"/>
  <c r="A2520"/>
  <c r="B2520"/>
  <c r="C2520"/>
  <c r="D2520"/>
  <c r="A2521"/>
  <c r="B2521"/>
  <c r="C2521"/>
  <c r="D2521"/>
  <c r="A2522"/>
  <c r="B2522"/>
  <c r="C2522"/>
  <c r="D2522"/>
  <c r="A2523"/>
  <c r="B2523"/>
  <c r="C2523"/>
  <c r="D2523"/>
  <c r="A2524"/>
  <c r="B2524"/>
  <c r="C2524"/>
  <c r="D2524"/>
  <c r="A2525"/>
  <c r="B2525"/>
  <c r="C2525"/>
  <c r="D2525"/>
  <c r="A2526"/>
  <c r="B2526"/>
  <c r="C2526"/>
  <c r="D2526"/>
  <c r="A2527"/>
  <c r="B2527"/>
  <c r="C2527"/>
  <c r="D2527"/>
  <c r="A2528"/>
  <c r="B2528"/>
  <c r="C2528"/>
  <c r="D2528"/>
  <c r="A2529"/>
  <c r="B2529"/>
  <c r="C2529"/>
  <c r="D2529"/>
  <c r="A2530"/>
  <c r="B2530"/>
  <c r="C2530"/>
  <c r="D2530"/>
  <c r="A2531"/>
  <c r="B2531"/>
  <c r="C2531"/>
  <c r="D2531"/>
  <c r="E2531"/>
  <c r="A2532"/>
  <c r="B2532"/>
  <c r="C2532"/>
  <c r="D2532"/>
  <c r="A2533"/>
  <c r="B2533"/>
  <c r="C2533"/>
  <c r="D2533"/>
  <c r="A2534"/>
  <c r="B2534"/>
  <c r="C2534"/>
  <c r="D2534"/>
  <c r="A2535"/>
  <c r="B2535"/>
  <c r="C2535"/>
  <c r="D2535"/>
  <c r="A2536"/>
  <c r="B2536"/>
  <c r="C2536"/>
  <c r="D2536"/>
  <c r="A2537"/>
  <c r="B2537"/>
  <c r="C2537"/>
  <c r="D2537"/>
  <c r="A2538"/>
  <c r="B2538"/>
  <c r="C2538"/>
  <c r="D2538"/>
  <c r="A2539"/>
  <c r="B2539"/>
  <c r="C2539"/>
  <c r="D2539"/>
  <c r="A2540"/>
  <c r="B2540"/>
  <c r="C2540"/>
  <c r="D2540"/>
  <c r="A2541"/>
  <c r="B2541"/>
  <c r="C2541"/>
  <c r="D2541"/>
  <c r="A2542"/>
  <c r="B2542"/>
  <c r="C2542"/>
  <c r="D2542"/>
  <c r="A2543"/>
  <c r="B2543"/>
  <c r="C2543"/>
  <c r="D2543"/>
  <c r="A2544"/>
  <c r="B2544"/>
  <c r="C2544"/>
  <c r="D2544"/>
  <c r="A2545"/>
  <c r="B2545"/>
  <c r="C2545"/>
  <c r="D2545"/>
  <c r="A2546"/>
  <c r="B2546"/>
  <c r="C2546"/>
  <c r="D2546"/>
  <c r="A2547"/>
  <c r="B2547"/>
  <c r="C2547"/>
  <c r="D2547"/>
  <c r="A2548"/>
  <c r="B2548"/>
  <c r="C2548"/>
  <c r="D2548"/>
  <c r="A2549"/>
  <c r="B2549"/>
  <c r="C2549"/>
  <c r="D2549"/>
  <c r="A2550"/>
  <c r="B2550"/>
  <c r="C2550"/>
  <c r="D2550"/>
  <c r="A2551"/>
  <c r="B2551"/>
  <c r="C2551"/>
  <c r="D2551"/>
  <c r="A2552"/>
  <c r="B2552"/>
  <c r="C2552"/>
  <c r="D2552"/>
  <c r="A2553"/>
  <c r="B2553"/>
  <c r="C2553"/>
  <c r="D2553"/>
  <c r="A2554"/>
  <c r="B2554"/>
  <c r="C2554"/>
  <c r="D2554"/>
  <c r="E2554"/>
  <c r="A2555"/>
  <c r="B2555"/>
  <c r="C2555"/>
  <c r="D2555"/>
  <c r="A2556"/>
  <c r="B2556"/>
  <c r="C2556"/>
  <c r="D2556"/>
  <c r="A2557"/>
  <c r="B2557"/>
  <c r="C2557"/>
  <c r="D2557"/>
  <c r="A2558"/>
  <c r="B2558"/>
  <c r="C2558"/>
  <c r="D2558"/>
  <c r="A2559"/>
  <c r="B2559"/>
  <c r="C2559"/>
  <c r="D2559"/>
  <c r="A2560"/>
  <c r="B2560"/>
  <c r="C2560"/>
  <c r="D2560"/>
  <c r="E2560"/>
  <c r="A2561"/>
  <c r="B2561"/>
  <c r="C2561"/>
  <c r="D2561"/>
  <c r="A2562"/>
  <c r="B2562"/>
  <c r="C2562"/>
  <c r="D2562"/>
  <c r="A2563"/>
  <c r="B2563"/>
  <c r="C2563"/>
  <c r="D2563"/>
  <c r="A2564"/>
  <c r="B2564"/>
  <c r="C2564"/>
  <c r="D2564"/>
  <c r="A2565"/>
  <c r="B2565"/>
  <c r="C2565"/>
  <c r="D2565"/>
  <c r="A2566"/>
  <c r="B2566"/>
  <c r="C2566"/>
  <c r="D2566"/>
  <c r="A2567"/>
  <c r="B2567"/>
  <c r="C2567"/>
  <c r="D2567"/>
  <c r="A2568"/>
  <c r="B2568"/>
  <c r="C2568"/>
  <c r="D2568"/>
  <c r="A2569"/>
  <c r="B2569"/>
  <c r="C2569"/>
  <c r="D2569"/>
  <c r="B2515"/>
  <c r="C2515"/>
  <c r="D2515"/>
  <c r="A2515"/>
  <c r="A2501"/>
  <c r="B2501"/>
  <c r="C2501"/>
  <c r="D2501"/>
  <c r="E2501"/>
  <c r="A2502"/>
  <c r="B2502"/>
  <c r="C2502"/>
  <c r="D2502"/>
  <c r="A2503"/>
  <c r="B2503"/>
  <c r="C2503"/>
  <c r="D2503"/>
  <c r="E2503"/>
  <c r="A2504"/>
  <c r="B2504"/>
  <c r="C2504"/>
  <c r="D2504"/>
  <c r="A2505"/>
  <c r="B2505"/>
  <c r="C2505"/>
  <c r="D2505"/>
  <c r="A2506"/>
  <c r="B2506"/>
  <c r="C2506"/>
  <c r="D2506"/>
  <c r="A2507"/>
  <c r="B2507"/>
  <c r="C2507"/>
  <c r="D2507"/>
  <c r="A2508"/>
  <c r="B2508"/>
  <c r="C2508"/>
  <c r="D2508"/>
  <c r="A2509"/>
  <c r="B2509"/>
  <c r="C2509"/>
  <c r="D2509"/>
  <c r="A2510"/>
  <c r="B2510"/>
  <c r="C2510"/>
  <c r="D2510"/>
  <c r="A2511"/>
  <c r="B2511"/>
  <c r="C2511"/>
  <c r="D2511"/>
  <c r="A2512"/>
  <c r="B2512"/>
  <c r="C2512"/>
  <c r="D2512"/>
  <c r="A2513"/>
  <c r="B2513"/>
  <c r="C2513"/>
  <c r="D2513"/>
  <c r="A2514"/>
  <c r="B2514"/>
  <c r="C2514"/>
  <c r="D2514"/>
  <c r="A2478"/>
  <c r="B2478"/>
  <c r="C2478"/>
  <c r="D2478"/>
  <c r="A2479"/>
  <c r="B2479"/>
  <c r="C2479"/>
  <c r="D2479"/>
  <c r="A2480"/>
  <c r="B2480"/>
  <c r="C2480"/>
  <c r="D2480"/>
  <c r="A2481"/>
  <c r="B2481"/>
  <c r="C2481"/>
  <c r="D2481"/>
  <c r="A2482"/>
  <c r="B2482"/>
  <c r="C2482"/>
  <c r="D2482"/>
  <c r="A2483"/>
  <c r="B2483"/>
  <c r="C2483"/>
  <c r="D2483"/>
  <c r="A2484"/>
  <c r="B2484"/>
  <c r="C2484"/>
  <c r="D2484"/>
  <c r="A2485"/>
  <c r="B2485"/>
  <c r="C2485"/>
  <c r="D2485"/>
  <c r="A2486"/>
  <c r="B2486"/>
  <c r="C2486"/>
  <c r="D2486"/>
  <c r="A2487"/>
  <c r="B2487"/>
  <c r="C2487"/>
  <c r="D2487"/>
  <c r="A2488"/>
  <c r="B2488"/>
  <c r="C2488"/>
  <c r="D2488"/>
  <c r="A2489"/>
  <c r="B2489"/>
  <c r="C2489"/>
  <c r="D2489"/>
  <c r="A2490"/>
  <c r="B2490"/>
  <c r="C2490"/>
  <c r="D2490"/>
  <c r="A2491"/>
  <c r="B2491"/>
  <c r="C2491"/>
  <c r="D2491"/>
  <c r="A2492"/>
  <c r="B2492"/>
  <c r="C2492"/>
  <c r="D2492"/>
  <c r="A2493"/>
  <c r="B2493"/>
  <c r="C2493"/>
  <c r="D2493"/>
  <c r="E2493"/>
  <c r="A2494"/>
  <c r="B2494"/>
  <c r="C2494"/>
  <c r="D2494"/>
  <c r="A2495"/>
  <c r="B2495"/>
  <c r="C2495"/>
  <c r="D2495"/>
  <c r="A2496"/>
  <c r="B2496"/>
  <c r="C2496"/>
  <c r="D2496"/>
  <c r="A2497"/>
  <c r="B2497"/>
  <c r="C2497"/>
  <c r="D2497"/>
  <c r="A2498"/>
  <c r="B2498"/>
  <c r="C2498"/>
  <c r="D2498"/>
  <c r="A2499"/>
  <c r="B2499"/>
  <c r="C2499"/>
  <c r="D2499"/>
  <c r="A2500"/>
  <c r="B2500"/>
  <c r="C2500"/>
  <c r="D2500"/>
  <c r="A2457"/>
  <c r="B2457"/>
  <c r="C2457"/>
  <c r="D2457"/>
  <c r="A2458"/>
  <c r="B2458"/>
  <c r="C2458"/>
  <c r="D2458"/>
  <c r="A2459"/>
  <c r="B2459"/>
  <c r="C2459"/>
  <c r="D2459"/>
  <c r="A2460"/>
  <c r="B2460"/>
  <c r="C2460"/>
  <c r="D2460"/>
  <c r="E2460"/>
  <c r="A2461"/>
  <c r="B2461"/>
  <c r="C2461"/>
  <c r="D2461"/>
  <c r="A2462"/>
  <c r="B2462"/>
  <c r="C2462"/>
  <c r="D2462"/>
  <c r="A2463"/>
  <c r="B2463"/>
  <c r="C2463"/>
  <c r="D2463"/>
  <c r="A2464"/>
  <c r="B2464"/>
  <c r="C2464"/>
  <c r="D2464"/>
  <c r="A2465"/>
  <c r="B2465"/>
  <c r="C2465"/>
  <c r="D2465"/>
  <c r="A2466"/>
  <c r="B2466"/>
  <c r="C2466"/>
  <c r="D2466"/>
  <c r="A2467"/>
  <c r="B2467"/>
  <c r="C2467"/>
  <c r="D2467"/>
  <c r="A2468"/>
  <c r="B2468"/>
  <c r="C2468"/>
  <c r="D2468"/>
  <c r="A2469"/>
  <c r="B2469"/>
  <c r="C2469"/>
  <c r="D2469"/>
  <c r="A2470"/>
  <c r="B2470"/>
  <c r="C2470"/>
  <c r="D2470"/>
  <c r="A2471"/>
  <c r="B2471"/>
  <c r="C2471"/>
  <c r="D2471"/>
  <c r="A2472"/>
  <c r="B2472"/>
  <c r="C2472"/>
  <c r="D2472"/>
  <c r="A2473"/>
  <c r="B2473"/>
  <c r="C2473"/>
  <c r="D2473"/>
  <c r="A2474"/>
  <c r="B2474"/>
  <c r="C2474"/>
  <c r="D2474"/>
  <c r="A2475"/>
  <c r="B2475"/>
  <c r="C2475"/>
  <c r="D2475"/>
  <c r="A2476"/>
  <c r="B2476"/>
  <c r="C2476"/>
  <c r="D2476"/>
  <c r="A2477"/>
  <c r="B2477"/>
  <c r="C2477"/>
  <c r="D2477"/>
  <c r="B2456"/>
  <c r="C2456"/>
  <c r="D2456"/>
  <c r="A2456"/>
  <c r="A2446"/>
  <c r="B2446"/>
  <c r="C2446"/>
  <c r="D2446"/>
  <c r="A2447"/>
  <c r="B2447"/>
  <c r="C2447"/>
  <c r="D2447"/>
  <c r="A2448"/>
  <c r="B2448"/>
  <c r="C2448"/>
  <c r="D2448"/>
  <c r="A2449"/>
  <c r="B2449"/>
  <c r="C2449"/>
  <c r="D2449"/>
  <c r="A2450"/>
  <c r="B2450"/>
  <c r="C2450"/>
  <c r="D2450"/>
  <c r="A2451"/>
  <c r="B2451"/>
  <c r="C2451"/>
  <c r="D2451"/>
  <c r="A2452"/>
  <c r="B2452"/>
  <c r="C2452"/>
  <c r="D2452"/>
  <c r="A2453"/>
  <c r="B2453"/>
  <c r="C2453"/>
  <c r="D2453"/>
  <c r="A2454"/>
  <c r="B2454"/>
  <c r="C2454"/>
  <c r="D2454"/>
  <c r="A2455"/>
  <c r="B2455"/>
  <c r="C2455"/>
  <c r="D2455"/>
  <c r="B2445"/>
  <c r="C2445"/>
  <c r="D2445"/>
  <c r="E2445"/>
  <c r="A2445"/>
  <c r="A2435"/>
  <c r="B2435"/>
  <c r="C2435"/>
  <c r="D2435"/>
  <c r="A2436"/>
  <c r="B2436"/>
  <c r="C2436"/>
  <c r="D2436"/>
  <c r="A2437"/>
  <c r="B2437"/>
  <c r="C2437"/>
  <c r="D2437"/>
  <c r="E2437"/>
  <c r="A2438"/>
  <c r="B2438"/>
  <c r="C2438"/>
  <c r="D2438"/>
  <c r="A2439"/>
  <c r="B2439"/>
  <c r="C2439"/>
  <c r="D2439"/>
  <c r="A2440"/>
  <c r="B2440"/>
  <c r="C2440"/>
  <c r="D2440"/>
  <c r="A2441"/>
  <c r="B2441"/>
  <c r="C2441"/>
  <c r="D2441"/>
  <c r="A2442"/>
  <c r="B2442"/>
  <c r="C2442"/>
  <c r="D2442"/>
  <c r="A2443"/>
  <c r="B2443"/>
  <c r="C2443"/>
  <c r="D2443"/>
  <c r="A2444"/>
  <c r="B2444"/>
  <c r="C2444"/>
  <c r="D2444"/>
  <c r="B2434"/>
  <c r="C2434"/>
  <c r="D2434"/>
  <c r="A2434"/>
  <c r="A2433"/>
  <c r="B2433"/>
  <c r="C2433"/>
  <c r="D2433"/>
  <c r="A2432"/>
  <c r="B2432"/>
  <c r="C2432"/>
  <c r="D2432"/>
  <c r="B2431"/>
  <c r="C2431"/>
  <c r="D2431"/>
  <c r="A2429"/>
  <c r="B2429"/>
  <c r="C2429"/>
  <c r="D2429"/>
  <c r="A2430"/>
  <c r="B2430"/>
  <c r="C2430"/>
  <c r="D2430"/>
  <c r="A2431"/>
  <c r="A2417"/>
  <c r="B2417"/>
  <c r="C2417"/>
  <c r="D2417"/>
  <c r="A2418"/>
  <c r="B2418"/>
  <c r="C2418"/>
  <c r="D2418"/>
  <c r="A2419"/>
  <c r="B2419"/>
  <c r="C2419"/>
  <c r="D2419"/>
  <c r="A2420"/>
  <c r="B2420"/>
  <c r="C2420"/>
  <c r="D2420"/>
  <c r="A2421"/>
  <c r="B2421"/>
  <c r="C2421"/>
  <c r="D2421"/>
  <c r="A2422"/>
  <c r="B2422"/>
  <c r="C2422"/>
  <c r="D2422"/>
  <c r="A2423"/>
  <c r="B2423"/>
  <c r="C2423"/>
  <c r="D2423"/>
  <c r="A2424"/>
  <c r="B2424"/>
  <c r="C2424"/>
  <c r="D2424"/>
  <c r="A2425"/>
  <c r="B2425"/>
  <c r="C2425"/>
  <c r="D2425"/>
  <c r="A2426"/>
  <c r="B2426"/>
  <c r="C2426"/>
  <c r="D2426"/>
  <c r="A2427"/>
  <c r="B2427"/>
  <c r="C2427"/>
  <c r="D2427"/>
  <c r="A2428"/>
  <c r="B2428"/>
  <c r="C2428"/>
  <c r="D2428"/>
  <c r="A2406"/>
  <c r="B2406"/>
  <c r="C2406"/>
  <c r="D2406"/>
  <c r="A2407"/>
  <c r="B2407"/>
  <c r="C2407"/>
  <c r="D2407"/>
  <c r="A2408"/>
  <c r="B2408"/>
  <c r="C2408"/>
  <c r="D2408"/>
  <c r="A2409"/>
  <c r="B2409"/>
  <c r="C2409"/>
  <c r="D2409"/>
  <c r="A2410"/>
  <c r="B2410"/>
  <c r="C2410"/>
  <c r="D2410"/>
  <c r="A2411"/>
  <c r="B2411"/>
  <c r="C2411"/>
  <c r="D2411"/>
  <c r="A2412"/>
  <c r="B2412"/>
  <c r="C2412"/>
  <c r="D2412"/>
  <c r="A2413"/>
  <c r="B2413"/>
  <c r="C2413"/>
  <c r="D2413"/>
  <c r="A2414"/>
  <c r="B2414"/>
  <c r="C2414"/>
  <c r="D2414"/>
  <c r="A2415"/>
  <c r="B2415"/>
  <c r="C2415"/>
  <c r="D2415"/>
  <c r="A2416"/>
  <c r="B2416"/>
  <c r="C2416"/>
  <c r="D2416"/>
  <c r="A2330"/>
  <c r="B2330"/>
  <c r="C2330"/>
  <c r="D2330"/>
  <c r="A2331"/>
  <c r="B2331"/>
  <c r="C2331"/>
  <c r="D2331"/>
  <c r="A2332"/>
  <c r="B2332"/>
  <c r="C2332"/>
  <c r="D2332"/>
  <c r="E2332"/>
  <c r="A2333"/>
  <c r="B2333"/>
  <c r="C2333"/>
  <c r="D2333"/>
  <c r="E2333"/>
  <c r="A2334"/>
  <c r="B2334"/>
  <c r="C2334"/>
  <c r="D2334"/>
  <c r="A2335"/>
  <c r="B2335"/>
  <c r="C2335"/>
  <c r="D2335"/>
  <c r="E2335"/>
  <c r="A2336"/>
  <c r="B2336"/>
  <c r="C2336"/>
  <c r="D2336"/>
  <c r="A2337"/>
  <c r="B2337"/>
  <c r="C2337"/>
  <c r="D2337"/>
  <c r="A2338"/>
  <c r="B2338"/>
  <c r="C2338"/>
  <c r="D2338"/>
  <c r="A2339"/>
  <c r="B2339"/>
  <c r="C2339"/>
  <c r="D2339"/>
  <c r="A2340"/>
  <c r="B2340"/>
  <c r="C2340"/>
  <c r="D2340"/>
  <c r="A2341"/>
  <c r="B2341"/>
  <c r="C2341"/>
  <c r="D2341"/>
  <c r="A2342"/>
  <c r="B2342"/>
  <c r="C2342"/>
  <c r="D2342"/>
  <c r="A2343"/>
  <c r="B2343"/>
  <c r="C2343"/>
  <c r="D2343"/>
  <c r="A2344"/>
  <c r="B2344"/>
  <c r="C2344"/>
  <c r="D2344"/>
  <c r="A2345"/>
  <c r="B2345"/>
  <c r="C2345"/>
  <c r="D2345"/>
  <c r="A2346"/>
  <c r="B2346"/>
  <c r="C2346"/>
  <c r="D2346"/>
  <c r="A2347"/>
  <c r="B2347"/>
  <c r="C2347"/>
  <c r="D2347"/>
  <c r="A2348"/>
  <c r="B2348"/>
  <c r="C2348"/>
  <c r="D2348"/>
  <c r="A2349"/>
  <c r="B2349"/>
  <c r="C2349"/>
  <c r="D2349"/>
  <c r="A2350"/>
  <c r="B2350"/>
  <c r="C2350"/>
  <c r="D2350"/>
  <c r="A2351"/>
  <c r="B2351"/>
  <c r="C2351"/>
  <c r="D2351"/>
  <c r="A2352"/>
  <c r="B2352"/>
  <c r="C2352"/>
  <c r="D2352"/>
  <c r="A2353"/>
  <c r="B2353"/>
  <c r="C2353"/>
  <c r="D2353"/>
  <c r="A2354"/>
  <c r="B2354"/>
  <c r="C2354"/>
  <c r="D2354"/>
  <c r="A2355"/>
  <c r="B2355"/>
  <c r="C2355"/>
  <c r="D2355"/>
  <c r="A2356"/>
  <c r="B2356"/>
  <c r="C2356"/>
  <c r="D2356"/>
  <c r="A2357"/>
  <c r="B2357"/>
  <c r="C2357"/>
  <c r="D2357"/>
  <c r="A2358"/>
  <c r="B2358"/>
  <c r="C2358"/>
  <c r="D2358"/>
  <c r="A2359"/>
  <c r="B2359"/>
  <c r="C2359"/>
  <c r="D2359"/>
  <c r="A2360"/>
  <c r="B2360"/>
  <c r="C2360"/>
  <c r="D2360"/>
  <c r="A2361"/>
  <c r="B2361"/>
  <c r="C2361"/>
  <c r="D2361"/>
  <c r="A2362"/>
  <c r="B2362"/>
  <c r="C2362"/>
  <c r="D2362"/>
  <c r="A2363"/>
  <c r="B2363"/>
  <c r="C2363"/>
  <c r="D2363"/>
  <c r="A2364"/>
  <c r="B2364"/>
  <c r="C2364"/>
  <c r="D2364"/>
  <c r="A2365"/>
  <c r="B2365"/>
  <c r="C2365"/>
  <c r="D2365"/>
  <c r="A2366"/>
  <c r="B2366"/>
  <c r="C2366"/>
  <c r="D2366"/>
  <c r="A2367"/>
  <c r="B2367"/>
  <c r="C2367"/>
  <c r="D2367"/>
  <c r="A2368"/>
  <c r="B2368"/>
  <c r="C2368"/>
  <c r="D2368"/>
  <c r="A2369"/>
  <c r="B2369"/>
  <c r="C2369"/>
  <c r="D2369"/>
  <c r="A2370"/>
  <c r="B2370"/>
  <c r="C2370"/>
  <c r="D2370"/>
  <c r="E2370"/>
  <c r="A2371"/>
  <c r="B2371"/>
  <c r="C2371"/>
  <c r="D2371"/>
  <c r="A2372"/>
  <c r="B2372"/>
  <c r="C2372"/>
  <c r="D2372"/>
  <c r="A2373"/>
  <c r="B2373"/>
  <c r="C2373"/>
  <c r="D2373"/>
  <c r="A2374"/>
  <c r="B2374"/>
  <c r="C2374"/>
  <c r="D2374"/>
  <c r="A2375"/>
  <c r="B2375"/>
  <c r="C2375"/>
  <c r="D2375"/>
  <c r="A2376"/>
  <c r="B2376"/>
  <c r="C2376"/>
  <c r="D2376"/>
  <c r="A2377"/>
  <c r="B2377"/>
  <c r="C2377"/>
  <c r="D2377"/>
  <c r="A2378"/>
  <c r="B2378"/>
  <c r="C2378"/>
  <c r="D2378"/>
  <c r="A2379"/>
  <c r="B2379"/>
  <c r="C2379"/>
  <c r="D2379"/>
  <c r="A2380"/>
  <c r="B2380"/>
  <c r="C2380"/>
  <c r="D2380"/>
  <c r="A2381"/>
  <c r="B2381"/>
  <c r="C2381"/>
  <c r="D2381"/>
  <c r="A2382"/>
  <c r="B2382"/>
  <c r="C2382"/>
  <c r="D2382"/>
  <c r="A2383"/>
  <c r="B2383"/>
  <c r="C2383"/>
  <c r="D2383"/>
  <c r="A2384"/>
  <c r="B2384"/>
  <c r="C2384"/>
  <c r="D2384"/>
  <c r="A2385"/>
  <c r="B2385"/>
  <c r="C2385"/>
  <c r="D2385"/>
  <c r="A2386"/>
  <c r="B2386"/>
  <c r="C2386"/>
  <c r="D2386"/>
  <c r="A2387"/>
  <c r="B2387"/>
  <c r="C2387"/>
  <c r="D2387"/>
  <c r="A2388"/>
  <c r="B2388"/>
  <c r="C2388"/>
  <c r="D2388"/>
  <c r="A2389"/>
  <c r="B2389"/>
  <c r="C2389"/>
  <c r="D2389"/>
  <c r="A2390"/>
  <c r="B2390"/>
  <c r="C2390"/>
  <c r="D2390"/>
  <c r="A2391"/>
  <c r="B2391"/>
  <c r="C2391"/>
  <c r="D2391"/>
  <c r="A2392"/>
  <c r="B2392"/>
  <c r="C2392"/>
  <c r="D2392"/>
  <c r="A2393"/>
  <c r="B2393"/>
  <c r="C2393"/>
  <c r="D2393"/>
  <c r="A2394"/>
  <c r="B2394"/>
  <c r="C2394"/>
  <c r="D2394"/>
  <c r="A2395"/>
  <c r="B2395"/>
  <c r="C2395"/>
  <c r="D2395"/>
  <c r="A2396"/>
  <c r="B2396"/>
  <c r="C2396"/>
  <c r="D2396"/>
  <c r="A2397"/>
  <c r="B2397"/>
  <c r="C2397"/>
  <c r="D2397"/>
  <c r="A2398"/>
  <c r="B2398"/>
  <c r="C2398"/>
  <c r="D2398"/>
  <c r="A2399"/>
  <c r="B2399"/>
  <c r="C2399"/>
  <c r="D2399"/>
  <c r="A2400"/>
  <c r="B2400"/>
  <c r="C2400"/>
  <c r="D2400"/>
  <c r="A2401"/>
  <c r="B2401"/>
  <c r="C2401"/>
  <c r="D2401"/>
  <c r="A2402"/>
  <c r="B2402"/>
  <c r="C2402"/>
  <c r="D2402"/>
  <c r="A2403"/>
  <c r="B2403"/>
  <c r="C2403"/>
  <c r="D2403"/>
  <c r="A2404"/>
  <c r="B2404"/>
  <c r="C2404"/>
  <c r="D2404"/>
  <c r="E2404"/>
  <c r="A2405"/>
  <c r="B2405"/>
  <c r="C2405"/>
  <c r="D2405"/>
  <c r="B2329"/>
  <c r="C2329"/>
  <c r="D2329"/>
  <c r="E2329"/>
  <c r="A2329"/>
  <c r="A2215"/>
  <c r="B2215"/>
  <c r="C2215"/>
  <c r="D2215"/>
  <c r="A2216"/>
  <c r="B2216"/>
  <c r="C2216"/>
  <c r="D2216"/>
  <c r="A2217"/>
  <c r="B2217"/>
  <c r="C2217"/>
  <c r="D2217"/>
  <c r="A2218"/>
  <c r="B2218"/>
  <c r="C2218"/>
  <c r="D2218"/>
  <c r="A2219"/>
  <c r="B2219"/>
  <c r="C2219"/>
  <c r="D2219"/>
  <c r="A2220"/>
  <c r="B2220"/>
  <c r="C2220"/>
  <c r="D2220"/>
  <c r="A2221"/>
  <c r="B2221"/>
  <c r="C2221"/>
  <c r="D2221"/>
  <c r="A2222"/>
  <c r="B2222"/>
  <c r="C2222"/>
  <c r="D2222"/>
  <c r="A2223"/>
  <c r="B2223"/>
  <c r="C2223"/>
  <c r="D2223"/>
  <c r="E2223"/>
  <c r="A2224"/>
  <c r="B2224"/>
  <c r="C2224"/>
  <c r="D2224"/>
  <c r="A2225"/>
  <c r="B2225"/>
  <c r="C2225"/>
  <c r="D2225"/>
  <c r="A2226"/>
  <c r="B2226"/>
  <c r="C2226"/>
  <c r="D2226"/>
  <c r="A2227"/>
  <c r="B2227"/>
  <c r="C2227"/>
  <c r="D2227"/>
  <c r="A2228"/>
  <c r="B2228"/>
  <c r="C2228"/>
  <c r="D2228"/>
  <c r="A2229"/>
  <c r="B2229"/>
  <c r="C2229"/>
  <c r="D2229"/>
  <c r="A2230"/>
  <c r="B2230"/>
  <c r="C2230"/>
  <c r="D2230"/>
  <c r="A2231"/>
  <c r="B2231"/>
  <c r="C2231"/>
  <c r="D2231"/>
  <c r="E2231"/>
  <c r="A2232"/>
  <c r="B2232"/>
  <c r="C2232"/>
  <c r="D2232"/>
  <c r="A2233"/>
  <c r="B2233"/>
  <c r="C2233"/>
  <c r="D2233"/>
  <c r="A2234"/>
  <c r="B2234"/>
  <c r="C2234"/>
  <c r="D2234"/>
  <c r="A2235"/>
  <c r="B2235"/>
  <c r="C2235"/>
  <c r="D2235"/>
  <c r="A2236"/>
  <c r="B2236"/>
  <c r="C2236"/>
  <c r="D2236"/>
  <c r="A2237"/>
  <c r="B2237"/>
  <c r="C2237"/>
  <c r="D2237"/>
  <c r="A2238"/>
  <c r="B2238"/>
  <c r="C2238"/>
  <c r="D2238"/>
  <c r="A2239"/>
  <c r="B2239"/>
  <c r="C2239"/>
  <c r="D2239"/>
  <c r="A2240"/>
  <c r="B2240"/>
  <c r="C2240"/>
  <c r="D2240"/>
  <c r="A2241"/>
  <c r="B2241"/>
  <c r="C2241"/>
  <c r="D2241"/>
  <c r="A2242"/>
  <c r="B2242"/>
  <c r="C2242"/>
  <c r="D2242"/>
  <c r="A2243"/>
  <c r="B2243"/>
  <c r="C2243"/>
  <c r="D2243"/>
  <c r="A2244"/>
  <c r="B2244"/>
  <c r="C2244"/>
  <c r="D2244"/>
  <c r="A2245"/>
  <c r="B2245"/>
  <c r="C2245"/>
  <c r="D2245"/>
  <c r="A2246"/>
  <c r="B2246"/>
  <c r="C2246"/>
  <c r="D2246"/>
  <c r="A2247"/>
  <c r="B2247"/>
  <c r="C2247"/>
  <c r="D2247"/>
  <c r="A2248"/>
  <c r="B2248"/>
  <c r="C2248"/>
  <c r="D2248"/>
  <c r="A2249"/>
  <c r="B2249"/>
  <c r="C2249"/>
  <c r="D2249"/>
  <c r="A2250"/>
  <c r="B2250"/>
  <c r="C2250"/>
  <c r="D2250"/>
  <c r="E2250"/>
  <c r="A2251"/>
  <c r="B2251"/>
  <c r="C2251"/>
  <c r="D2251"/>
  <c r="A2252"/>
  <c r="B2252"/>
  <c r="C2252"/>
  <c r="D2252"/>
  <c r="A2253"/>
  <c r="B2253"/>
  <c r="C2253"/>
  <c r="D2253"/>
  <c r="A2254"/>
  <c r="B2254"/>
  <c r="C2254"/>
  <c r="D2254"/>
  <c r="A2255"/>
  <c r="B2255"/>
  <c r="C2255"/>
  <c r="D2255"/>
  <c r="A2256"/>
  <c r="B2256"/>
  <c r="C2256"/>
  <c r="D2256"/>
  <c r="A2257"/>
  <c r="B2257"/>
  <c r="C2257"/>
  <c r="D2257"/>
  <c r="A2258"/>
  <c r="B2258"/>
  <c r="C2258"/>
  <c r="D2258"/>
  <c r="A2259"/>
  <c r="B2259"/>
  <c r="C2259"/>
  <c r="D2259"/>
  <c r="A2260"/>
  <c r="B2260"/>
  <c r="C2260"/>
  <c r="D2260"/>
  <c r="A2261"/>
  <c r="B2261"/>
  <c r="C2261"/>
  <c r="D2261"/>
  <c r="A2262"/>
  <c r="B2262"/>
  <c r="C2262"/>
  <c r="D2262"/>
  <c r="A2263"/>
  <c r="B2263"/>
  <c r="C2263"/>
  <c r="D2263"/>
  <c r="A2264"/>
  <c r="B2264"/>
  <c r="C2264"/>
  <c r="D2264"/>
  <c r="A2265"/>
  <c r="B2265"/>
  <c r="C2265"/>
  <c r="D2265"/>
  <c r="A2266"/>
  <c r="B2266"/>
  <c r="C2266"/>
  <c r="D2266"/>
  <c r="A2267"/>
  <c r="B2267"/>
  <c r="C2267"/>
  <c r="D2267"/>
  <c r="A2268"/>
  <c r="B2268"/>
  <c r="C2268"/>
  <c r="D2268"/>
  <c r="A2269"/>
  <c r="B2269"/>
  <c r="C2269"/>
  <c r="D2269"/>
  <c r="A2270"/>
  <c r="B2270"/>
  <c r="C2270"/>
  <c r="D2270"/>
  <c r="A2271"/>
  <c r="B2271"/>
  <c r="C2271"/>
  <c r="D2271"/>
  <c r="A2272"/>
  <c r="B2272"/>
  <c r="C2272"/>
  <c r="D2272"/>
  <c r="A2273"/>
  <c r="B2273"/>
  <c r="C2273"/>
  <c r="D2273"/>
  <c r="A2274"/>
  <c r="B2274"/>
  <c r="C2274"/>
  <c r="D2274"/>
  <c r="A2275"/>
  <c r="B2275"/>
  <c r="C2275"/>
  <c r="D2275"/>
  <c r="A2276"/>
  <c r="B2276"/>
  <c r="C2276"/>
  <c r="D2276"/>
  <c r="A2277"/>
  <c r="B2277"/>
  <c r="C2277"/>
  <c r="D2277"/>
  <c r="A2278"/>
  <c r="B2278"/>
  <c r="C2278"/>
  <c r="D2278"/>
  <c r="A2279"/>
  <c r="B2279"/>
  <c r="C2279"/>
  <c r="D2279"/>
  <c r="A2280"/>
  <c r="B2280"/>
  <c r="C2280"/>
  <c r="D2280"/>
  <c r="E2280"/>
  <c r="A2281"/>
  <c r="B2281"/>
  <c r="C2281"/>
  <c r="D2281"/>
  <c r="A2282"/>
  <c r="B2282"/>
  <c r="C2282"/>
  <c r="D2282"/>
  <c r="E2282"/>
  <c r="A2283"/>
  <c r="B2283"/>
  <c r="C2283"/>
  <c r="D2283"/>
  <c r="E2283"/>
  <c r="A2284"/>
  <c r="B2284"/>
  <c r="C2284"/>
  <c r="D2284"/>
  <c r="A2285"/>
  <c r="B2285"/>
  <c r="C2285"/>
  <c r="D2285"/>
  <c r="A2286"/>
  <c r="B2286"/>
  <c r="C2286"/>
  <c r="D2286"/>
  <c r="A2287"/>
  <c r="B2287"/>
  <c r="C2287"/>
  <c r="D2287"/>
  <c r="A2288"/>
  <c r="B2288"/>
  <c r="C2288"/>
  <c r="D2288"/>
  <c r="A2289"/>
  <c r="B2289"/>
  <c r="C2289"/>
  <c r="D2289"/>
  <c r="A2290"/>
  <c r="B2290"/>
  <c r="C2290"/>
  <c r="D2290"/>
  <c r="A2291"/>
  <c r="B2291"/>
  <c r="C2291"/>
  <c r="D2291"/>
  <c r="A2292"/>
  <c r="B2292"/>
  <c r="C2292"/>
  <c r="D2292"/>
  <c r="A2293"/>
  <c r="B2293"/>
  <c r="C2293"/>
  <c r="D2293"/>
  <c r="A2294"/>
  <c r="B2294"/>
  <c r="C2294"/>
  <c r="D2294"/>
  <c r="A2295"/>
  <c r="B2295"/>
  <c r="C2295"/>
  <c r="D2295"/>
  <c r="A2296"/>
  <c r="B2296"/>
  <c r="C2296"/>
  <c r="D2296"/>
  <c r="A2297"/>
  <c r="B2297"/>
  <c r="C2297"/>
  <c r="D2297"/>
  <c r="A2298"/>
  <c r="B2298"/>
  <c r="C2298"/>
  <c r="D2298"/>
  <c r="A2299"/>
  <c r="B2299"/>
  <c r="C2299"/>
  <c r="D2299"/>
  <c r="A2300"/>
  <c r="B2300"/>
  <c r="C2300"/>
  <c r="D2300"/>
  <c r="A2301"/>
  <c r="B2301"/>
  <c r="C2301"/>
  <c r="D2301"/>
  <c r="A2302"/>
  <c r="B2302"/>
  <c r="C2302"/>
  <c r="D2302"/>
  <c r="A2303"/>
  <c r="B2303"/>
  <c r="C2303"/>
  <c r="D2303"/>
  <c r="A2304"/>
  <c r="B2304"/>
  <c r="C2304"/>
  <c r="D2304"/>
  <c r="A2305"/>
  <c r="B2305"/>
  <c r="C2305"/>
  <c r="D2305"/>
  <c r="A2306"/>
  <c r="B2306"/>
  <c r="C2306"/>
  <c r="D2306"/>
  <c r="E2306"/>
  <c r="A2307"/>
  <c r="B2307"/>
  <c r="C2307"/>
  <c r="D2307"/>
  <c r="E2307"/>
  <c r="A2308"/>
  <c r="B2308"/>
  <c r="C2308"/>
  <c r="D2308"/>
  <c r="A2309"/>
  <c r="B2309"/>
  <c r="C2309"/>
  <c r="D2309"/>
  <c r="A2310"/>
  <c r="B2310"/>
  <c r="C2310"/>
  <c r="D2310"/>
  <c r="A2311"/>
  <c r="B2311"/>
  <c r="C2311"/>
  <c r="D2311"/>
  <c r="A2312"/>
  <c r="B2312"/>
  <c r="C2312"/>
  <c r="D2312"/>
  <c r="A2313"/>
  <c r="B2313"/>
  <c r="C2313"/>
  <c r="D2313"/>
  <c r="A2314"/>
  <c r="B2314"/>
  <c r="C2314"/>
  <c r="D2314"/>
  <c r="A2315"/>
  <c r="B2315"/>
  <c r="C2315"/>
  <c r="D2315"/>
  <c r="A2316"/>
  <c r="B2316"/>
  <c r="C2316"/>
  <c r="D2316"/>
  <c r="A2317"/>
  <c r="B2317"/>
  <c r="C2317"/>
  <c r="D2317"/>
  <c r="A2318"/>
  <c r="B2318"/>
  <c r="C2318"/>
  <c r="D2318"/>
  <c r="A2319"/>
  <c r="B2319"/>
  <c r="C2319"/>
  <c r="D2319"/>
  <c r="A2320"/>
  <c r="B2320"/>
  <c r="C2320"/>
  <c r="D2320"/>
  <c r="E2320"/>
  <c r="A2321"/>
  <c r="B2321"/>
  <c r="C2321"/>
  <c r="D2321"/>
  <c r="A2322"/>
  <c r="B2322"/>
  <c r="C2322"/>
  <c r="D2322"/>
  <c r="A2323"/>
  <c r="B2323"/>
  <c r="C2323"/>
  <c r="D2323"/>
  <c r="A2324"/>
  <c r="B2324"/>
  <c r="C2324"/>
  <c r="D2324"/>
  <c r="A2325"/>
  <c r="B2325"/>
  <c r="C2325"/>
  <c r="D2325"/>
  <c r="A2326"/>
  <c r="B2326"/>
  <c r="C2326"/>
  <c r="D2326"/>
  <c r="A2327"/>
  <c r="B2327"/>
  <c r="C2327"/>
  <c r="D2327"/>
  <c r="A2328"/>
  <c r="B2328"/>
  <c r="C2328"/>
  <c r="D2328"/>
  <c r="E2328"/>
  <c r="B2214"/>
  <c r="C2214"/>
  <c r="D2214"/>
  <c r="A2214"/>
  <c r="A2184"/>
  <c r="B2184"/>
  <c r="C2184"/>
  <c r="D2184"/>
  <c r="A2185"/>
  <c r="B2185"/>
  <c r="C2185"/>
  <c r="D2185"/>
  <c r="A2186"/>
  <c r="B2186"/>
  <c r="C2186"/>
  <c r="D2186"/>
  <c r="A2187"/>
  <c r="B2187"/>
  <c r="C2187"/>
  <c r="D2187"/>
  <c r="E2187"/>
  <c r="A2188"/>
  <c r="B2188"/>
  <c r="C2188"/>
  <c r="D2188"/>
  <c r="A2189"/>
  <c r="B2189"/>
  <c r="C2189"/>
  <c r="D2189"/>
  <c r="A2190"/>
  <c r="B2190"/>
  <c r="C2190"/>
  <c r="D2190"/>
  <c r="A2191"/>
  <c r="B2191"/>
  <c r="C2191"/>
  <c r="D2191"/>
  <c r="A2192"/>
  <c r="B2192"/>
  <c r="C2192"/>
  <c r="D2192"/>
  <c r="A2193"/>
  <c r="B2193"/>
  <c r="C2193"/>
  <c r="D2193"/>
  <c r="E2193"/>
  <c r="A2194"/>
  <c r="B2194"/>
  <c r="C2194"/>
  <c r="D2194"/>
  <c r="A2195"/>
  <c r="B2195"/>
  <c r="C2195"/>
  <c r="D2195"/>
  <c r="A2196"/>
  <c r="B2196"/>
  <c r="C2196"/>
  <c r="D2196"/>
  <c r="A2197"/>
  <c r="B2197"/>
  <c r="C2197"/>
  <c r="D2197"/>
  <c r="A2198"/>
  <c r="B2198"/>
  <c r="C2198"/>
  <c r="D2198"/>
  <c r="A2199"/>
  <c r="B2199"/>
  <c r="C2199"/>
  <c r="D2199"/>
  <c r="A2200"/>
  <c r="B2200"/>
  <c r="C2200"/>
  <c r="D2200"/>
  <c r="A2201"/>
  <c r="B2201"/>
  <c r="C2201"/>
  <c r="D2201"/>
  <c r="A2202"/>
  <c r="B2202"/>
  <c r="C2202"/>
  <c r="D2202"/>
  <c r="A2203"/>
  <c r="B2203"/>
  <c r="C2203"/>
  <c r="D2203"/>
  <c r="A2204"/>
  <c r="B2204"/>
  <c r="C2204"/>
  <c r="D2204"/>
  <c r="A2205"/>
  <c r="B2205"/>
  <c r="C2205"/>
  <c r="D2205"/>
  <c r="A2206"/>
  <c r="B2206"/>
  <c r="C2206"/>
  <c r="D2206"/>
  <c r="A2207"/>
  <c r="B2207"/>
  <c r="C2207"/>
  <c r="D2207"/>
  <c r="A2208"/>
  <c r="B2208"/>
  <c r="C2208"/>
  <c r="D2208"/>
  <c r="E2208"/>
  <c r="A2209"/>
  <c r="B2209"/>
  <c r="C2209"/>
  <c r="D2209"/>
  <c r="A2210"/>
  <c r="B2210"/>
  <c r="C2210"/>
  <c r="D2210"/>
  <c r="A2211"/>
  <c r="B2211"/>
  <c r="C2211"/>
  <c r="D2211"/>
  <c r="A2212"/>
  <c r="B2212"/>
  <c r="C2212"/>
  <c r="D2212"/>
  <c r="A2213"/>
  <c r="B2213"/>
  <c r="C2213"/>
  <c r="D2213"/>
  <c r="B2183"/>
  <c r="C2183"/>
  <c r="D2183"/>
  <c r="A2183"/>
  <c r="A2143"/>
  <c r="B2143"/>
  <c r="C2143"/>
  <c r="D2143"/>
  <c r="A2144"/>
  <c r="B2144"/>
  <c r="C2144"/>
  <c r="D2144"/>
  <c r="A2145"/>
  <c r="B2145"/>
  <c r="C2145"/>
  <c r="D2145"/>
  <c r="E2145"/>
  <c r="A2146"/>
  <c r="B2146"/>
  <c r="C2146"/>
  <c r="D2146"/>
  <c r="A2147"/>
  <c r="B2147"/>
  <c r="C2147"/>
  <c r="D2147"/>
  <c r="A2148"/>
  <c r="B2148"/>
  <c r="C2148"/>
  <c r="D2148"/>
  <c r="A2149"/>
  <c r="B2149"/>
  <c r="C2149"/>
  <c r="D2149"/>
  <c r="A2150"/>
  <c r="B2150"/>
  <c r="C2150"/>
  <c r="D2150"/>
  <c r="A2151"/>
  <c r="B2151"/>
  <c r="C2151"/>
  <c r="D2151"/>
  <c r="A2152"/>
  <c r="B2152"/>
  <c r="C2152"/>
  <c r="D2152"/>
  <c r="E2152"/>
  <c r="A2153"/>
  <c r="B2153"/>
  <c r="C2153"/>
  <c r="D2153"/>
  <c r="A2154"/>
  <c r="B2154"/>
  <c r="C2154"/>
  <c r="D2154"/>
  <c r="A2155"/>
  <c r="B2155"/>
  <c r="C2155"/>
  <c r="D2155"/>
  <c r="A2156"/>
  <c r="B2156"/>
  <c r="C2156"/>
  <c r="D2156"/>
  <c r="A2157"/>
  <c r="B2157"/>
  <c r="C2157"/>
  <c r="D2157"/>
  <c r="A2158"/>
  <c r="B2158"/>
  <c r="C2158"/>
  <c r="D2158"/>
  <c r="A2159"/>
  <c r="B2159"/>
  <c r="C2159"/>
  <c r="D2159"/>
  <c r="A2160"/>
  <c r="B2160"/>
  <c r="C2160"/>
  <c r="D2160"/>
  <c r="E2160"/>
  <c r="A2161"/>
  <c r="B2161"/>
  <c r="C2161"/>
  <c r="D2161"/>
  <c r="A2162"/>
  <c r="B2162"/>
  <c r="C2162"/>
  <c r="D2162"/>
  <c r="A2163"/>
  <c r="B2163"/>
  <c r="C2163"/>
  <c r="D2163"/>
  <c r="A2164"/>
  <c r="B2164"/>
  <c r="C2164"/>
  <c r="D2164"/>
  <c r="A2165"/>
  <c r="B2165"/>
  <c r="C2165"/>
  <c r="D2165"/>
  <c r="A2166"/>
  <c r="B2166"/>
  <c r="C2166"/>
  <c r="D2166"/>
  <c r="A2167"/>
  <c r="B2167"/>
  <c r="C2167"/>
  <c r="D2167"/>
  <c r="A2168"/>
  <c r="B2168"/>
  <c r="C2168"/>
  <c r="D2168"/>
  <c r="A2169"/>
  <c r="B2169"/>
  <c r="C2169"/>
  <c r="D2169"/>
  <c r="A2170"/>
  <c r="B2170"/>
  <c r="C2170"/>
  <c r="D2170"/>
  <c r="A2171"/>
  <c r="B2171"/>
  <c r="C2171"/>
  <c r="D2171"/>
  <c r="A2172"/>
  <c r="B2172"/>
  <c r="C2172"/>
  <c r="D2172"/>
  <c r="A2173"/>
  <c r="B2173"/>
  <c r="C2173"/>
  <c r="D2173"/>
  <c r="A2174"/>
  <c r="B2174"/>
  <c r="C2174"/>
  <c r="D2174"/>
  <c r="E2174"/>
  <c r="A2175"/>
  <c r="B2175"/>
  <c r="C2175"/>
  <c r="D2175"/>
  <c r="A2176"/>
  <c r="B2176"/>
  <c r="C2176"/>
  <c r="D2176"/>
  <c r="A2177"/>
  <c r="B2177"/>
  <c r="C2177"/>
  <c r="D2177"/>
  <c r="A2178"/>
  <c r="B2178"/>
  <c r="C2178"/>
  <c r="D2178"/>
  <c r="A2179"/>
  <c r="B2179"/>
  <c r="C2179"/>
  <c r="D2179"/>
  <c r="A2180"/>
  <c r="B2180"/>
  <c r="C2180"/>
  <c r="D2180"/>
  <c r="A2181"/>
  <c r="B2181"/>
  <c r="C2181"/>
  <c r="D2181"/>
  <c r="A2182"/>
  <c r="B2182"/>
  <c r="C2182"/>
  <c r="D2182"/>
  <c r="B2142"/>
  <c r="C2142"/>
  <c r="D2142"/>
  <c r="A2142"/>
  <c r="A2088"/>
  <c r="B2088"/>
  <c r="C2088"/>
  <c r="D2088"/>
  <c r="A2089"/>
  <c r="B2089"/>
  <c r="C2089"/>
  <c r="D2089"/>
  <c r="A2090"/>
  <c r="B2090"/>
  <c r="C2090"/>
  <c r="D2090"/>
  <c r="A2091"/>
  <c r="B2091"/>
  <c r="C2091"/>
  <c r="D2091"/>
  <c r="A2092"/>
  <c r="B2092"/>
  <c r="C2092"/>
  <c r="D2092"/>
  <c r="A2093"/>
  <c r="B2093"/>
  <c r="C2093"/>
  <c r="D2093"/>
  <c r="A2094"/>
  <c r="B2094"/>
  <c r="C2094"/>
  <c r="D2094"/>
  <c r="E2094"/>
  <c r="A2095"/>
  <c r="B2095"/>
  <c r="C2095"/>
  <c r="D2095"/>
  <c r="A2096"/>
  <c r="B2096"/>
  <c r="C2096"/>
  <c r="D2096"/>
  <c r="A2097"/>
  <c r="B2097"/>
  <c r="C2097"/>
  <c r="D2097"/>
  <c r="E2097"/>
  <c r="A2098"/>
  <c r="B2098"/>
  <c r="C2098"/>
  <c r="D2098"/>
  <c r="A2099"/>
  <c r="B2099"/>
  <c r="C2099"/>
  <c r="D2099"/>
  <c r="A2100"/>
  <c r="B2100"/>
  <c r="C2100"/>
  <c r="D2100"/>
  <c r="A2101"/>
  <c r="B2101"/>
  <c r="C2101"/>
  <c r="D2101"/>
  <c r="A2102"/>
  <c r="B2102"/>
  <c r="C2102"/>
  <c r="D2102"/>
  <c r="A2103"/>
  <c r="B2103"/>
  <c r="C2103"/>
  <c r="D2103"/>
  <c r="A2104"/>
  <c r="B2104"/>
  <c r="C2104"/>
  <c r="D2104"/>
  <c r="A2105"/>
  <c r="B2105"/>
  <c r="C2105"/>
  <c r="D2105"/>
  <c r="A2106"/>
  <c r="B2106"/>
  <c r="C2106"/>
  <c r="D2106"/>
  <c r="A2107"/>
  <c r="B2107"/>
  <c r="C2107"/>
  <c r="D2107"/>
  <c r="A2108"/>
  <c r="B2108"/>
  <c r="C2108"/>
  <c r="D2108"/>
  <c r="A2109"/>
  <c r="B2109"/>
  <c r="C2109"/>
  <c r="D2109"/>
  <c r="A2110"/>
  <c r="B2110"/>
  <c r="C2110"/>
  <c r="D2110"/>
  <c r="A2111"/>
  <c r="B2111"/>
  <c r="C2111"/>
  <c r="D2111"/>
  <c r="A2112"/>
  <c r="B2112"/>
  <c r="C2112"/>
  <c r="D2112"/>
  <c r="A2113"/>
  <c r="B2113"/>
  <c r="C2113"/>
  <c r="D2113"/>
  <c r="A2114"/>
  <c r="B2114"/>
  <c r="C2114"/>
  <c r="D2114"/>
  <c r="A2115"/>
  <c r="B2115"/>
  <c r="C2115"/>
  <c r="D2115"/>
  <c r="A2116"/>
  <c r="B2116"/>
  <c r="C2116"/>
  <c r="D2116"/>
  <c r="A2117"/>
  <c r="B2117"/>
  <c r="C2117"/>
  <c r="D2117"/>
  <c r="A2118"/>
  <c r="B2118"/>
  <c r="C2118"/>
  <c r="D2118"/>
  <c r="A2119"/>
  <c r="B2119"/>
  <c r="C2119"/>
  <c r="D2119"/>
  <c r="A2120"/>
  <c r="B2120"/>
  <c r="C2120"/>
  <c r="D2120"/>
  <c r="A2121"/>
  <c r="B2121"/>
  <c r="C2121"/>
  <c r="D2121"/>
  <c r="E2121"/>
  <c r="A2122"/>
  <c r="B2122"/>
  <c r="C2122"/>
  <c r="D2122"/>
  <c r="A2123"/>
  <c r="B2123"/>
  <c r="C2123"/>
  <c r="D2123"/>
  <c r="A2124"/>
  <c r="B2124"/>
  <c r="C2124"/>
  <c r="D2124"/>
  <c r="A2125"/>
  <c r="B2125"/>
  <c r="C2125"/>
  <c r="D2125"/>
  <c r="A2126"/>
  <c r="B2126"/>
  <c r="C2126"/>
  <c r="D2126"/>
  <c r="A2127"/>
  <c r="B2127"/>
  <c r="C2127"/>
  <c r="D2127"/>
  <c r="A2128"/>
  <c r="B2128"/>
  <c r="C2128"/>
  <c r="D2128"/>
  <c r="A2129"/>
  <c r="B2129"/>
  <c r="C2129"/>
  <c r="D2129"/>
  <c r="A2130"/>
  <c r="B2130"/>
  <c r="C2130"/>
  <c r="D2130"/>
  <c r="A2131"/>
  <c r="B2131"/>
  <c r="C2131"/>
  <c r="D2131"/>
  <c r="A2132"/>
  <c r="B2132"/>
  <c r="C2132"/>
  <c r="D2132"/>
  <c r="A2133"/>
  <c r="B2133"/>
  <c r="C2133"/>
  <c r="D2133"/>
  <c r="A2134"/>
  <c r="B2134"/>
  <c r="C2134"/>
  <c r="D2134"/>
  <c r="E2134"/>
  <c r="A2135"/>
  <c r="B2135"/>
  <c r="C2135"/>
  <c r="D2135"/>
  <c r="A2136"/>
  <c r="B2136"/>
  <c r="C2136"/>
  <c r="D2136"/>
  <c r="A2137"/>
  <c r="B2137"/>
  <c r="C2137"/>
  <c r="D2137"/>
  <c r="A2138"/>
  <c r="B2138"/>
  <c r="C2138"/>
  <c r="D2138"/>
  <c r="A2139"/>
  <c r="B2139"/>
  <c r="C2139"/>
  <c r="D2139"/>
  <c r="A2140"/>
  <c r="B2140"/>
  <c r="C2140"/>
  <c r="D2140"/>
  <c r="A2141"/>
  <c r="B2141"/>
  <c r="C2141"/>
  <c r="D2141"/>
  <c r="B2087"/>
  <c r="C2087"/>
  <c r="D2087"/>
  <c r="E2087"/>
  <c r="A2087"/>
  <c r="A2063"/>
  <c r="B2063"/>
  <c r="C2063"/>
  <c r="D2063"/>
  <c r="A2064"/>
  <c r="B2064"/>
  <c r="C2064"/>
  <c r="D2064"/>
  <c r="A2065"/>
  <c r="B2065"/>
  <c r="C2065"/>
  <c r="D2065"/>
  <c r="A2066"/>
  <c r="B2066"/>
  <c r="C2066"/>
  <c r="D2066"/>
  <c r="A2067"/>
  <c r="B2067"/>
  <c r="C2067"/>
  <c r="D2067"/>
  <c r="A2068"/>
  <c r="B2068"/>
  <c r="C2068"/>
  <c r="D2068"/>
  <c r="A2069"/>
  <c r="B2069"/>
  <c r="C2069"/>
  <c r="D2069"/>
  <c r="A2070"/>
  <c r="B2070"/>
  <c r="C2070"/>
  <c r="D2070"/>
  <c r="A2071"/>
  <c r="B2071"/>
  <c r="C2071"/>
  <c r="D2071"/>
  <c r="A2072"/>
  <c r="B2072"/>
  <c r="C2072"/>
  <c r="D2072"/>
  <c r="A2073"/>
  <c r="B2073"/>
  <c r="C2073"/>
  <c r="D2073"/>
  <c r="A2074"/>
  <c r="B2074"/>
  <c r="C2074"/>
  <c r="D2074"/>
  <c r="A2075"/>
  <c r="B2075"/>
  <c r="C2075"/>
  <c r="D2075"/>
  <c r="A2076"/>
  <c r="B2076"/>
  <c r="C2076"/>
  <c r="D2076"/>
  <c r="A2077"/>
  <c r="B2077"/>
  <c r="C2077"/>
  <c r="D2077"/>
  <c r="A2078"/>
  <c r="B2078"/>
  <c r="C2078"/>
  <c r="D2078"/>
  <c r="A2079"/>
  <c r="B2079"/>
  <c r="C2079"/>
  <c r="D2079"/>
  <c r="A2080"/>
  <c r="B2080"/>
  <c r="C2080"/>
  <c r="D2080"/>
  <c r="E2080"/>
  <c r="A2081"/>
  <c r="B2081"/>
  <c r="C2081"/>
  <c r="D2081"/>
  <c r="A2082"/>
  <c r="B2082"/>
  <c r="C2082"/>
  <c r="D2082"/>
  <c r="A2083"/>
  <c r="B2083"/>
  <c r="C2083"/>
  <c r="D2083"/>
  <c r="A2084"/>
  <c r="B2084"/>
  <c r="C2084"/>
  <c r="D2084"/>
  <c r="A2085"/>
  <c r="B2085"/>
  <c r="C2085"/>
  <c r="D2085"/>
  <c r="A2086"/>
  <c r="B2086"/>
  <c r="C2086"/>
  <c r="D2086"/>
  <c r="E2086"/>
  <c r="B2062"/>
  <c r="C2062"/>
  <c r="D2062"/>
  <c r="A2062"/>
  <c r="A2022"/>
  <c r="B2022"/>
  <c r="C2022"/>
  <c r="D2022"/>
  <c r="E2022"/>
  <c r="A2023"/>
  <c r="B2023"/>
  <c r="C2023"/>
  <c r="D2023"/>
  <c r="A2024"/>
  <c r="B2024"/>
  <c r="C2024"/>
  <c r="D2024"/>
  <c r="A2025"/>
  <c r="B2025"/>
  <c r="C2025"/>
  <c r="D2025"/>
  <c r="A2026"/>
  <c r="B2026"/>
  <c r="C2026"/>
  <c r="D2026"/>
  <c r="A2027"/>
  <c r="B2027"/>
  <c r="C2027"/>
  <c r="D2027"/>
  <c r="A2028"/>
  <c r="B2028"/>
  <c r="C2028"/>
  <c r="D2028"/>
  <c r="A2029"/>
  <c r="B2029"/>
  <c r="C2029"/>
  <c r="D2029"/>
  <c r="A2030"/>
  <c r="B2030"/>
  <c r="C2030"/>
  <c r="D2030"/>
  <c r="A2031"/>
  <c r="B2031"/>
  <c r="C2031"/>
  <c r="D2031"/>
  <c r="E2031"/>
  <c r="A2032"/>
  <c r="B2032"/>
  <c r="C2032"/>
  <c r="D2032"/>
  <c r="A2033"/>
  <c r="B2033"/>
  <c r="C2033"/>
  <c r="D2033"/>
  <c r="A2034"/>
  <c r="B2034"/>
  <c r="C2034"/>
  <c r="D2034"/>
  <c r="A2035"/>
  <c r="B2035"/>
  <c r="C2035"/>
  <c r="D2035"/>
  <c r="A2036"/>
  <c r="B2036"/>
  <c r="C2036"/>
  <c r="D2036"/>
  <c r="A2037"/>
  <c r="B2037"/>
  <c r="C2037"/>
  <c r="D2037"/>
  <c r="A2038"/>
  <c r="B2038"/>
  <c r="C2038"/>
  <c r="D2038"/>
  <c r="E2038"/>
  <c r="A2039"/>
  <c r="B2039"/>
  <c r="C2039"/>
  <c r="D2039"/>
  <c r="A2040"/>
  <c r="B2040"/>
  <c r="C2040"/>
  <c r="D2040"/>
  <c r="A2041"/>
  <c r="B2041"/>
  <c r="C2041"/>
  <c r="D2041"/>
  <c r="A2042"/>
  <c r="B2042"/>
  <c r="C2042"/>
  <c r="D2042"/>
  <c r="A2043"/>
  <c r="B2043"/>
  <c r="C2043"/>
  <c r="D2043"/>
  <c r="A2044"/>
  <c r="B2044"/>
  <c r="C2044"/>
  <c r="D2044"/>
  <c r="A2045"/>
  <c r="B2045"/>
  <c r="C2045"/>
  <c r="D2045"/>
  <c r="A2046"/>
  <c r="B2046"/>
  <c r="C2046"/>
  <c r="D2046"/>
  <c r="E2046"/>
  <c r="A2047"/>
  <c r="B2047"/>
  <c r="C2047"/>
  <c r="D2047"/>
  <c r="A2048"/>
  <c r="B2048"/>
  <c r="C2048"/>
  <c r="D2048"/>
  <c r="A2049"/>
  <c r="B2049"/>
  <c r="C2049"/>
  <c r="D2049"/>
  <c r="A2050"/>
  <c r="B2050"/>
  <c r="C2050"/>
  <c r="D2050"/>
  <c r="A2051"/>
  <c r="B2051"/>
  <c r="C2051"/>
  <c r="D2051"/>
  <c r="A2052"/>
  <c r="B2052"/>
  <c r="C2052"/>
  <c r="D2052"/>
  <c r="A2053"/>
  <c r="B2053"/>
  <c r="C2053"/>
  <c r="D2053"/>
  <c r="A2054"/>
  <c r="B2054"/>
  <c r="C2054"/>
  <c r="D2054"/>
  <c r="A2055"/>
  <c r="B2055"/>
  <c r="C2055"/>
  <c r="D2055"/>
  <c r="A2056"/>
  <c r="B2056"/>
  <c r="C2056"/>
  <c r="D2056"/>
  <c r="A2057"/>
  <c r="B2057"/>
  <c r="C2057"/>
  <c r="D2057"/>
  <c r="A2058"/>
  <c r="B2058"/>
  <c r="C2058"/>
  <c r="D2058"/>
  <c r="A2059"/>
  <c r="B2059"/>
  <c r="C2059"/>
  <c r="D2059"/>
  <c r="A2060"/>
  <c r="B2060"/>
  <c r="C2060"/>
  <c r="D2060"/>
  <c r="E2060"/>
  <c r="A2061"/>
  <c r="B2061"/>
  <c r="C2061"/>
  <c r="D2061"/>
  <c r="B2021"/>
  <c r="C2021"/>
  <c r="D2021"/>
  <c r="E2021"/>
  <c r="A2021"/>
  <c r="A1971"/>
  <c r="B1971"/>
  <c r="C1971"/>
  <c r="D1971"/>
  <c r="A1972"/>
  <c r="B1972"/>
  <c r="C1972"/>
  <c r="D1972"/>
  <c r="A1973"/>
  <c r="B1973"/>
  <c r="C1973"/>
  <c r="D1973"/>
  <c r="A1974"/>
  <c r="B1974"/>
  <c r="C1974"/>
  <c r="D1974"/>
  <c r="A1975"/>
  <c r="B1975"/>
  <c r="C1975"/>
  <c r="D1975"/>
  <c r="A1976"/>
  <c r="B1976"/>
  <c r="C1976"/>
  <c r="D1976"/>
  <c r="A1977"/>
  <c r="B1977"/>
  <c r="C1977"/>
  <c r="D1977"/>
  <c r="A1978"/>
  <c r="B1978"/>
  <c r="C1978"/>
  <c r="D1978"/>
  <c r="A1979"/>
  <c r="B1979"/>
  <c r="C1979"/>
  <c r="D1979"/>
  <c r="A1980"/>
  <c r="B1980"/>
  <c r="C1980"/>
  <c r="D1980"/>
  <c r="A1981"/>
  <c r="B1981"/>
  <c r="C1981"/>
  <c r="D1981"/>
  <c r="A1982"/>
  <c r="B1982"/>
  <c r="C1982"/>
  <c r="D1982"/>
  <c r="A1983"/>
  <c r="B1983"/>
  <c r="C1983"/>
  <c r="D1983"/>
  <c r="A1984"/>
  <c r="B1984"/>
  <c r="C1984"/>
  <c r="D1984"/>
  <c r="A1985"/>
  <c r="B1985"/>
  <c r="C1985"/>
  <c r="D1985"/>
  <c r="A1986"/>
  <c r="B1986"/>
  <c r="C1986"/>
  <c r="D1986"/>
  <c r="A1987"/>
  <c r="B1987"/>
  <c r="C1987"/>
  <c r="D1987"/>
  <c r="E1987"/>
  <c r="A1988"/>
  <c r="B1988"/>
  <c r="C1988"/>
  <c r="D1988"/>
  <c r="A1989"/>
  <c r="B1989"/>
  <c r="C1989"/>
  <c r="D1989"/>
  <c r="A1990"/>
  <c r="B1990"/>
  <c r="C1990"/>
  <c r="D1990"/>
  <c r="A1991"/>
  <c r="B1991"/>
  <c r="C1991"/>
  <c r="D1991"/>
  <c r="A1992"/>
  <c r="B1992"/>
  <c r="C1992"/>
  <c r="D1992"/>
  <c r="A1993"/>
  <c r="B1993"/>
  <c r="C1993"/>
  <c r="D1993"/>
  <c r="A1994"/>
  <c r="B1994"/>
  <c r="C1994"/>
  <c r="D1994"/>
  <c r="E1994"/>
  <c r="A1995"/>
  <c r="B1995"/>
  <c r="C1995"/>
  <c r="D1995"/>
  <c r="A1996"/>
  <c r="B1996"/>
  <c r="C1996"/>
  <c r="D1996"/>
  <c r="A1997"/>
  <c r="B1997"/>
  <c r="C1997"/>
  <c r="D1997"/>
  <c r="A1998"/>
  <c r="B1998"/>
  <c r="C1998"/>
  <c r="D1998"/>
  <c r="E1998"/>
  <c r="A1999"/>
  <c r="B1999"/>
  <c r="C1999"/>
  <c r="D1999"/>
  <c r="A2000"/>
  <c r="B2000"/>
  <c r="C2000"/>
  <c r="D2000"/>
  <c r="A2001"/>
  <c r="B2001"/>
  <c r="C2001"/>
  <c r="D2001"/>
  <c r="A2002"/>
  <c r="B2002"/>
  <c r="C2002"/>
  <c r="D2002"/>
  <c r="A2003"/>
  <c r="B2003"/>
  <c r="C2003"/>
  <c r="D2003"/>
  <c r="A2004"/>
  <c r="B2004"/>
  <c r="C2004"/>
  <c r="D2004"/>
  <c r="A2005"/>
  <c r="B2005"/>
  <c r="C2005"/>
  <c r="D2005"/>
  <c r="A2006"/>
  <c r="B2006"/>
  <c r="C2006"/>
  <c r="D2006"/>
  <c r="A2007"/>
  <c r="B2007"/>
  <c r="C2007"/>
  <c r="D2007"/>
  <c r="A2008"/>
  <c r="B2008"/>
  <c r="C2008"/>
  <c r="D2008"/>
  <c r="A2009"/>
  <c r="B2009"/>
  <c r="C2009"/>
  <c r="D2009"/>
  <c r="A2010"/>
  <c r="B2010"/>
  <c r="C2010"/>
  <c r="D2010"/>
  <c r="A2011"/>
  <c r="B2011"/>
  <c r="C2011"/>
  <c r="D2011"/>
  <c r="E2011"/>
  <c r="A2012"/>
  <c r="B2012"/>
  <c r="C2012"/>
  <c r="D2012"/>
  <c r="A2013"/>
  <c r="B2013"/>
  <c r="C2013"/>
  <c r="D2013"/>
  <c r="E2013"/>
  <c r="A2014"/>
  <c r="B2014"/>
  <c r="C2014"/>
  <c r="D2014"/>
  <c r="A2015"/>
  <c r="B2015"/>
  <c r="C2015"/>
  <c r="D2015"/>
  <c r="A2016"/>
  <c r="B2016"/>
  <c r="C2016"/>
  <c r="D2016"/>
  <c r="A2017"/>
  <c r="B2017"/>
  <c r="C2017"/>
  <c r="D2017"/>
  <c r="A2018"/>
  <c r="B2018"/>
  <c r="C2018"/>
  <c r="D2018"/>
  <c r="E2018"/>
  <c r="A2019"/>
  <c r="B2019"/>
  <c r="C2019"/>
  <c r="D2019"/>
  <c r="A2020"/>
  <c r="B2020"/>
  <c r="C2020"/>
  <c r="D2020"/>
  <c r="B1970"/>
  <c r="C1970"/>
  <c r="D1970"/>
  <c r="A1970"/>
  <c r="A1962"/>
  <c r="B1962"/>
  <c r="C1962"/>
  <c r="D1962"/>
  <c r="E1962"/>
  <c r="A1963"/>
  <c r="B1963"/>
  <c r="C1963"/>
  <c r="D1963"/>
  <c r="A1964"/>
  <c r="B1964"/>
  <c r="C1964"/>
  <c r="D1964"/>
  <c r="E1964"/>
  <c r="A1965"/>
  <c r="B1965"/>
  <c r="C1965"/>
  <c r="D1965"/>
  <c r="A1966"/>
  <c r="B1966"/>
  <c r="C1966"/>
  <c r="D1966"/>
  <c r="A1967"/>
  <c r="B1967"/>
  <c r="C1967"/>
  <c r="D1967"/>
  <c r="A1968"/>
  <c r="B1968"/>
  <c r="C1968"/>
  <c r="D1968"/>
  <c r="A1969"/>
  <c r="B1969"/>
  <c r="C1969"/>
  <c r="D1969"/>
  <c r="B1961"/>
  <c r="C1961"/>
  <c r="D1961"/>
  <c r="A1961"/>
  <c r="A1944"/>
  <c r="B1944"/>
  <c r="C1944"/>
  <c r="D1944"/>
  <c r="A1945"/>
  <c r="B1945"/>
  <c r="C1945"/>
  <c r="D1945"/>
  <c r="A1946"/>
  <c r="B1946"/>
  <c r="C1946"/>
  <c r="D1946"/>
  <c r="A1947"/>
  <c r="B1947"/>
  <c r="C1947"/>
  <c r="D1947"/>
  <c r="A1948"/>
  <c r="B1948"/>
  <c r="C1948"/>
  <c r="D1948"/>
  <c r="A1949"/>
  <c r="B1949"/>
  <c r="C1949"/>
  <c r="D1949"/>
  <c r="A1950"/>
  <c r="B1950"/>
  <c r="C1950"/>
  <c r="D1950"/>
  <c r="A1951"/>
  <c r="B1951"/>
  <c r="C1951"/>
  <c r="D1951"/>
  <c r="A1952"/>
  <c r="B1952"/>
  <c r="C1952"/>
  <c r="D1952"/>
  <c r="A1953"/>
  <c r="B1953"/>
  <c r="C1953"/>
  <c r="D1953"/>
  <c r="A1954"/>
  <c r="B1954"/>
  <c r="C1954"/>
  <c r="D1954"/>
  <c r="A1955"/>
  <c r="B1955"/>
  <c r="C1955"/>
  <c r="D1955"/>
  <c r="A1956"/>
  <c r="B1956"/>
  <c r="C1956"/>
  <c r="D1956"/>
  <c r="A1957"/>
  <c r="B1957"/>
  <c r="C1957"/>
  <c r="D1957"/>
  <c r="A1958"/>
  <c r="B1958"/>
  <c r="C1958"/>
  <c r="D1958"/>
  <c r="A1959"/>
  <c r="B1959"/>
  <c r="C1959"/>
  <c r="D1959"/>
  <c r="E1959"/>
  <c r="A1960"/>
  <c r="B1960"/>
  <c r="C1960"/>
  <c r="D1960"/>
  <c r="B1943"/>
  <c r="C1943"/>
  <c r="D1943"/>
  <c r="E1943"/>
  <c r="A1943"/>
  <c r="A1913"/>
  <c r="B1913"/>
  <c r="C1913"/>
  <c r="D1913"/>
  <c r="A1914"/>
  <c r="B1914"/>
  <c r="C1914"/>
  <c r="D1914"/>
  <c r="E1914"/>
  <c r="A1915"/>
  <c r="B1915"/>
  <c r="C1915"/>
  <c r="D1915"/>
  <c r="E1915"/>
  <c r="A1916"/>
  <c r="B1916"/>
  <c r="C1916"/>
  <c r="D1916"/>
  <c r="A1917"/>
  <c r="B1917"/>
  <c r="C1917"/>
  <c r="D1917"/>
  <c r="A1918"/>
  <c r="B1918"/>
  <c r="C1918"/>
  <c r="D1918"/>
  <c r="A1919"/>
  <c r="B1919"/>
  <c r="C1919"/>
  <c r="D1919"/>
  <c r="A1920"/>
  <c r="B1920"/>
  <c r="C1920"/>
  <c r="D1920"/>
  <c r="A1921"/>
  <c r="B1921"/>
  <c r="C1921"/>
  <c r="D1921"/>
  <c r="A1922"/>
  <c r="B1922"/>
  <c r="C1922"/>
  <c r="D1922"/>
  <c r="A1923"/>
  <c r="B1923"/>
  <c r="C1923"/>
  <c r="D1923"/>
  <c r="A1924"/>
  <c r="B1924"/>
  <c r="C1924"/>
  <c r="D1924"/>
  <c r="A1925"/>
  <c r="B1925"/>
  <c r="C1925"/>
  <c r="D1925"/>
  <c r="A1926"/>
  <c r="B1926"/>
  <c r="C1926"/>
  <c r="D1926"/>
  <c r="A1927"/>
  <c r="B1927"/>
  <c r="C1927"/>
  <c r="D1927"/>
  <c r="A1928"/>
  <c r="B1928"/>
  <c r="C1928"/>
  <c r="D1928"/>
  <c r="E1928"/>
  <c r="A1929"/>
  <c r="B1929"/>
  <c r="C1929"/>
  <c r="D1929"/>
  <c r="A1930"/>
  <c r="B1930"/>
  <c r="C1930"/>
  <c r="D1930"/>
  <c r="A1931"/>
  <c r="B1931"/>
  <c r="C1931"/>
  <c r="D1931"/>
  <c r="A1932"/>
  <c r="B1932"/>
  <c r="C1932"/>
  <c r="D1932"/>
  <c r="A1933"/>
  <c r="B1933"/>
  <c r="C1933"/>
  <c r="D1933"/>
  <c r="A1934"/>
  <c r="B1934"/>
  <c r="C1934"/>
  <c r="D1934"/>
  <c r="A1935"/>
  <c r="B1935"/>
  <c r="C1935"/>
  <c r="D1935"/>
  <c r="A1936"/>
  <c r="B1936"/>
  <c r="C1936"/>
  <c r="D1936"/>
  <c r="E1936"/>
  <c r="A1937"/>
  <c r="B1937"/>
  <c r="C1937"/>
  <c r="D1937"/>
  <c r="A1938"/>
  <c r="B1938"/>
  <c r="C1938"/>
  <c r="D1938"/>
  <c r="A1939"/>
  <c r="B1939"/>
  <c r="C1939"/>
  <c r="D1939"/>
  <c r="A1940"/>
  <c r="B1940"/>
  <c r="C1940"/>
  <c r="D1940"/>
  <c r="A1941"/>
  <c r="B1941"/>
  <c r="C1941"/>
  <c r="D1941"/>
  <c r="E1941"/>
  <c r="A1942"/>
  <c r="B1942"/>
  <c r="C1942"/>
  <c r="D1942"/>
  <c r="B1912"/>
  <c r="C1912"/>
  <c r="D1912"/>
  <c r="A1912"/>
  <c r="A1885"/>
  <c r="B1885"/>
  <c r="C1885"/>
  <c r="D1885"/>
  <c r="A1886"/>
  <c r="B1886"/>
  <c r="C1886"/>
  <c r="D1886"/>
  <c r="A1887"/>
  <c r="B1887"/>
  <c r="C1887"/>
  <c r="D1887"/>
  <c r="A1888"/>
  <c r="B1888"/>
  <c r="C1888"/>
  <c r="D1888"/>
  <c r="A1889"/>
  <c r="B1889"/>
  <c r="C1889"/>
  <c r="D1889"/>
  <c r="A1890"/>
  <c r="B1890"/>
  <c r="C1890"/>
  <c r="D1890"/>
  <c r="A1891"/>
  <c r="B1891"/>
  <c r="C1891"/>
  <c r="D1891"/>
  <c r="A1892"/>
  <c r="B1892"/>
  <c r="C1892"/>
  <c r="D1892"/>
  <c r="A1893"/>
  <c r="B1893"/>
  <c r="C1893"/>
  <c r="D1893"/>
  <c r="E1893"/>
  <c r="A1894"/>
  <c r="B1894"/>
  <c r="C1894"/>
  <c r="D1894"/>
  <c r="A1895"/>
  <c r="B1895"/>
  <c r="C1895"/>
  <c r="D1895"/>
  <c r="A1896"/>
  <c r="B1896"/>
  <c r="C1896"/>
  <c r="D1896"/>
  <c r="A1897"/>
  <c r="B1897"/>
  <c r="C1897"/>
  <c r="D1897"/>
  <c r="A1898"/>
  <c r="B1898"/>
  <c r="C1898"/>
  <c r="D1898"/>
  <c r="A1899"/>
  <c r="B1899"/>
  <c r="C1899"/>
  <c r="D1899"/>
  <c r="E1899"/>
  <c r="A1900"/>
  <c r="B1900"/>
  <c r="C1900"/>
  <c r="D1900"/>
  <c r="A1901"/>
  <c r="B1901"/>
  <c r="C1901"/>
  <c r="D1901"/>
  <c r="A1902"/>
  <c r="B1902"/>
  <c r="C1902"/>
  <c r="D1902"/>
  <c r="A1903"/>
  <c r="B1903"/>
  <c r="C1903"/>
  <c r="D1903"/>
  <c r="A1904"/>
  <c r="B1904"/>
  <c r="C1904"/>
  <c r="D1904"/>
  <c r="A1905"/>
  <c r="B1905"/>
  <c r="C1905"/>
  <c r="D1905"/>
  <c r="A1906"/>
  <c r="B1906"/>
  <c r="C1906"/>
  <c r="D1906"/>
  <c r="E1906"/>
  <c r="A1907"/>
  <c r="B1907"/>
  <c r="C1907"/>
  <c r="D1907"/>
  <c r="A1908"/>
  <c r="B1908"/>
  <c r="C1908"/>
  <c r="D1908"/>
  <c r="A1909"/>
  <c r="B1909"/>
  <c r="C1909"/>
  <c r="D1909"/>
  <c r="A1910"/>
  <c r="B1910"/>
  <c r="C1910"/>
  <c r="D1910"/>
  <c r="A1911"/>
  <c r="B1911"/>
  <c r="C1911"/>
  <c r="D1911"/>
  <c r="B1884"/>
  <c r="C1884"/>
  <c r="D1884"/>
  <c r="E1884"/>
  <c r="A1884"/>
  <c r="A1866"/>
  <c r="B1866"/>
  <c r="C1866"/>
  <c r="D1866"/>
  <c r="A1867"/>
  <c r="B1867"/>
  <c r="C1867"/>
  <c r="D1867"/>
  <c r="A1868"/>
  <c r="B1868"/>
  <c r="C1868"/>
  <c r="D1868"/>
  <c r="A1869"/>
  <c r="B1869"/>
  <c r="C1869"/>
  <c r="D1869"/>
  <c r="A1870"/>
  <c r="B1870"/>
  <c r="C1870"/>
  <c r="D1870"/>
  <c r="A1871"/>
  <c r="B1871"/>
  <c r="C1871"/>
  <c r="D1871"/>
  <c r="A1872"/>
  <c r="B1872"/>
  <c r="C1872"/>
  <c r="D1872"/>
  <c r="A1873"/>
  <c r="B1873"/>
  <c r="C1873"/>
  <c r="D1873"/>
  <c r="A1874"/>
  <c r="B1874"/>
  <c r="C1874"/>
  <c r="D1874"/>
  <c r="A1875"/>
  <c r="B1875"/>
  <c r="C1875"/>
  <c r="D1875"/>
  <c r="A1876"/>
  <c r="B1876"/>
  <c r="C1876"/>
  <c r="D1876"/>
  <c r="A1877"/>
  <c r="B1877"/>
  <c r="C1877"/>
  <c r="D1877"/>
  <c r="A1878"/>
  <c r="B1878"/>
  <c r="C1878"/>
  <c r="D1878"/>
  <c r="A1879"/>
  <c r="B1879"/>
  <c r="C1879"/>
  <c r="D1879"/>
  <c r="A1880"/>
  <c r="B1880"/>
  <c r="C1880"/>
  <c r="D1880"/>
  <c r="E1880"/>
  <c r="A1881"/>
  <c r="B1881"/>
  <c r="C1881"/>
  <c r="D1881"/>
  <c r="A1882"/>
  <c r="B1882"/>
  <c r="C1882"/>
  <c r="D1882"/>
  <c r="A1883"/>
  <c r="B1883"/>
  <c r="C1883"/>
  <c r="D1883"/>
  <c r="B1865"/>
  <c r="C1865"/>
  <c r="D1865"/>
  <c r="A1865"/>
  <c r="A1849"/>
  <c r="B1849"/>
  <c r="C1849"/>
  <c r="D1849"/>
  <c r="A1850"/>
  <c r="B1850"/>
  <c r="C1850"/>
  <c r="D1850"/>
  <c r="E1850"/>
  <c r="A1851"/>
  <c r="B1851"/>
  <c r="C1851"/>
  <c r="D1851"/>
  <c r="A1852"/>
  <c r="B1852"/>
  <c r="C1852"/>
  <c r="D1852"/>
  <c r="A1853"/>
  <c r="B1853"/>
  <c r="C1853"/>
  <c r="D1853"/>
  <c r="A1854"/>
  <c r="B1854"/>
  <c r="C1854"/>
  <c r="D1854"/>
  <c r="A1855"/>
  <c r="B1855"/>
  <c r="C1855"/>
  <c r="D1855"/>
  <c r="E1855"/>
  <c r="A1856"/>
  <c r="B1856"/>
  <c r="C1856"/>
  <c r="D1856"/>
  <c r="A1857"/>
  <c r="B1857"/>
  <c r="C1857"/>
  <c r="D1857"/>
  <c r="A1858"/>
  <c r="B1858"/>
  <c r="C1858"/>
  <c r="D1858"/>
  <c r="A1859"/>
  <c r="B1859"/>
  <c r="C1859"/>
  <c r="D1859"/>
  <c r="A1860"/>
  <c r="B1860"/>
  <c r="C1860"/>
  <c r="D1860"/>
  <c r="A1861"/>
  <c r="B1861"/>
  <c r="C1861"/>
  <c r="D1861"/>
  <c r="A1862"/>
  <c r="B1862"/>
  <c r="C1862"/>
  <c r="D1862"/>
  <c r="A1863"/>
  <c r="B1863"/>
  <c r="C1863"/>
  <c r="D1863"/>
  <c r="E1863"/>
  <c r="A1864"/>
  <c r="B1864"/>
  <c r="C1864"/>
  <c r="D1864"/>
  <c r="B1848"/>
  <c r="C1848"/>
  <c r="D1848"/>
  <c r="E1848"/>
  <c r="A1848"/>
  <c r="A1784"/>
  <c r="B1784"/>
  <c r="C1784"/>
  <c r="D1784"/>
  <c r="A1785"/>
  <c r="B1785"/>
  <c r="C1785"/>
  <c r="D1785"/>
  <c r="A1786"/>
  <c r="B1786"/>
  <c r="C1786"/>
  <c r="D1786"/>
  <c r="E1786"/>
  <c r="A1787"/>
  <c r="B1787"/>
  <c r="C1787"/>
  <c r="D1787"/>
  <c r="A1788"/>
  <c r="B1788"/>
  <c r="C1788"/>
  <c r="D1788"/>
  <c r="A1789"/>
  <c r="B1789"/>
  <c r="C1789"/>
  <c r="D1789"/>
  <c r="A1790"/>
  <c r="B1790"/>
  <c r="C1790"/>
  <c r="D1790"/>
  <c r="E1790"/>
  <c r="A1791"/>
  <c r="B1791"/>
  <c r="C1791"/>
  <c r="D1791"/>
  <c r="A1792"/>
  <c r="B1792"/>
  <c r="C1792"/>
  <c r="D1792"/>
  <c r="E1792"/>
  <c r="A1793"/>
  <c r="B1793"/>
  <c r="C1793"/>
  <c r="D1793"/>
  <c r="A1794"/>
  <c r="B1794"/>
  <c r="C1794"/>
  <c r="D1794"/>
  <c r="A1795"/>
  <c r="B1795"/>
  <c r="C1795"/>
  <c r="D1795"/>
  <c r="A1796"/>
  <c r="B1796"/>
  <c r="C1796"/>
  <c r="D1796"/>
  <c r="A1797"/>
  <c r="B1797"/>
  <c r="C1797"/>
  <c r="D1797"/>
  <c r="A1798"/>
  <c r="B1798"/>
  <c r="C1798"/>
  <c r="D1798"/>
  <c r="A1799"/>
  <c r="B1799"/>
  <c r="C1799"/>
  <c r="D1799"/>
  <c r="A1800"/>
  <c r="B1800"/>
  <c r="C1800"/>
  <c r="D1800"/>
  <c r="A1801"/>
  <c r="B1801"/>
  <c r="C1801"/>
  <c r="D1801"/>
  <c r="A1802"/>
  <c r="B1802"/>
  <c r="C1802"/>
  <c r="D1802"/>
  <c r="A1803"/>
  <c r="B1803"/>
  <c r="C1803"/>
  <c r="D1803"/>
  <c r="A1804"/>
  <c r="B1804"/>
  <c r="C1804"/>
  <c r="D1804"/>
  <c r="A1805"/>
  <c r="B1805"/>
  <c r="C1805"/>
  <c r="D1805"/>
  <c r="A1806"/>
  <c r="B1806"/>
  <c r="C1806"/>
  <c r="D1806"/>
  <c r="A1807"/>
  <c r="B1807"/>
  <c r="C1807"/>
  <c r="D1807"/>
  <c r="A1808"/>
  <c r="B1808"/>
  <c r="C1808"/>
  <c r="D1808"/>
  <c r="A1809"/>
  <c r="B1809"/>
  <c r="C1809"/>
  <c r="D1809"/>
  <c r="A1810"/>
  <c r="B1810"/>
  <c r="C1810"/>
  <c r="D1810"/>
  <c r="A1811"/>
  <c r="B1811"/>
  <c r="C1811"/>
  <c r="D1811"/>
  <c r="A1812"/>
  <c r="B1812"/>
  <c r="C1812"/>
  <c r="D1812"/>
  <c r="A1813"/>
  <c r="B1813"/>
  <c r="C1813"/>
  <c r="D1813"/>
  <c r="A1814"/>
  <c r="B1814"/>
  <c r="C1814"/>
  <c r="D1814"/>
  <c r="A1815"/>
  <c r="B1815"/>
  <c r="C1815"/>
  <c r="D1815"/>
  <c r="A1816"/>
  <c r="B1816"/>
  <c r="C1816"/>
  <c r="D1816"/>
  <c r="E1816"/>
  <c r="A1817"/>
  <c r="B1817"/>
  <c r="C1817"/>
  <c r="D1817"/>
  <c r="A1818"/>
  <c r="B1818"/>
  <c r="C1818"/>
  <c r="D1818"/>
  <c r="E1818"/>
  <c r="A1819"/>
  <c r="B1819"/>
  <c r="C1819"/>
  <c r="D1819"/>
  <c r="A1820"/>
  <c r="B1820"/>
  <c r="C1820"/>
  <c r="D1820"/>
  <c r="A1821"/>
  <c r="B1821"/>
  <c r="C1821"/>
  <c r="D1821"/>
  <c r="A1822"/>
  <c r="B1822"/>
  <c r="C1822"/>
  <c r="D1822"/>
  <c r="A1823"/>
  <c r="B1823"/>
  <c r="C1823"/>
  <c r="D1823"/>
  <c r="A1824"/>
  <c r="B1824"/>
  <c r="C1824"/>
  <c r="D1824"/>
  <c r="A1825"/>
  <c r="B1825"/>
  <c r="C1825"/>
  <c r="D1825"/>
  <c r="A1826"/>
  <c r="B1826"/>
  <c r="C1826"/>
  <c r="D1826"/>
  <c r="A1827"/>
  <c r="B1827"/>
  <c r="C1827"/>
  <c r="D1827"/>
  <c r="A1828"/>
  <c r="B1828"/>
  <c r="C1828"/>
  <c r="D1828"/>
  <c r="A1829"/>
  <c r="B1829"/>
  <c r="C1829"/>
  <c r="D1829"/>
  <c r="A1830"/>
  <c r="B1830"/>
  <c r="C1830"/>
  <c r="D1830"/>
  <c r="A1831"/>
  <c r="B1831"/>
  <c r="C1831"/>
  <c r="D1831"/>
  <c r="A1832"/>
  <c r="B1832"/>
  <c r="C1832"/>
  <c r="D1832"/>
  <c r="A1833"/>
  <c r="B1833"/>
  <c r="C1833"/>
  <c r="D1833"/>
  <c r="A1834"/>
  <c r="B1834"/>
  <c r="C1834"/>
  <c r="D1834"/>
  <c r="A1835"/>
  <c r="B1835"/>
  <c r="C1835"/>
  <c r="D1835"/>
  <c r="A1836"/>
  <c r="B1836"/>
  <c r="C1836"/>
  <c r="D1836"/>
  <c r="A1837"/>
  <c r="B1837"/>
  <c r="C1837"/>
  <c r="D1837"/>
  <c r="A1838"/>
  <c r="B1838"/>
  <c r="C1838"/>
  <c r="D1838"/>
  <c r="E1838"/>
  <c r="A1839"/>
  <c r="B1839"/>
  <c r="C1839"/>
  <c r="D1839"/>
  <c r="A1840"/>
  <c r="B1840"/>
  <c r="C1840"/>
  <c r="D1840"/>
  <c r="A1841"/>
  <c r="B1841"/>
  <c r="C1841"/>
  <c r="D1841"/>
  <c r="A1842"/>
  <c r="B1842"/>
  <c r="C1842"/>
  <c r="D1842"/>
  <c r="E1842"/>
  <c r="A1843"/>
  <c r="B1843"/>
  <c r="C1843"/>
  <c r="D1843"/>
  <c r="A1844"/>
  <c r="B1844"/>
  <c r="C1844"/>
  <c r="D1844"/>
  <c r="A1845"/>
  <c r="B1845"/>
  <c r="C1845"/>
  <c r="D1845"/>
  <c r="A1846"/>
  <c r="B1846"/>
  <c r="C1846"/>
  <c r="D1846"/>
  <c r="A1847"/>
  <c r="B1847"/>
  <c r="C1847"/>
  <c r="D1847"/>
  <c r="B1783"/>
  <c r="C1783"/>
  <c r="D1783"/>
  <c r="A1783"/>
  <c r="A1776"/>
  <c r="B1776"/>
  <c r="C1776"/>
  <c r="D1776"/>
  <c r="A1777"/>
  <c r="B1777"/>
  <c r="C1777"/>
  <c r="D1777"/>
  <c r="A1778"/>
  <c r="B1778"/>
  <c r="C1778"/>
  <c r="D1778"/>
  <c r="A1779"/>
  <c r="B1779"/>
  <c r="C1779"/>
  <c r="D1779"/>
  <c r="A1780"/>
  <c r="B1780"/>
  <c r="C1780"/>
  <c r="D1780"/>
  <c r="A1781"/>
  <c r="B1781"/>
  <c r="C1781"/>
  <c r="D1781"/>
  <c r="A1782"/>
  <c r="B1782"/>
  <c r="C1782"/>
  <c r="D1782"/>
  <c r="A1762"/>
  <c r="B1762"/>
  <c r="C1762"/>
  <c r="D1762"/>
  <c r="A1763"/>
  <c r="B1763"/>
  <c r="C1763"/>
  <c r="D1763"/>
  <c r="A1764"/>
  <c r="B1764"/>
  <c r="C1764"/>
  <c r="D1764"/>
  <c r="A1765"/>
  <c r="B1765"/>
  <c r="C1765"/>
  <c r="D1765"/>
  <c r="A1766"/>
  <c r="B1766"/>
  <c r="C1766"/>
  <c r="D1766"/>
  <c r="A1767"/>
  <c r="B1767"/>
  <c r="C1767"/>
  <c r="D1767"/>
  <c r="A1768"/>
  <c r="B1768"/>
  <c r="C1768"/>
  <c r="D1768"/>
  <c r="E1768"/>
  <c r="A1769"/>
  <c r="B1769"/>
  <c r="C1769"/>
  <c r="D1769"/>
  <c r="A1770"/>
  <c r="B1770"/>
  <c r="C1770"/>
  <c r="D1770"/>
  <c r="E1770"/>
  <c r="A1771"/>
  <c r="B1771"/>
  <c r="C1771"/>
  <c r="D1771"/>
  <c r="A1772"/>
  <c r="B1772"/>
  <c r="C1772"/>
  <c r="D1772"/>
  <c r="A1773"/>
  <c r="B1773"/>
  <c r="C1773"/>
  <c r="D1773"/>
  <c r="A1774"/>
  <c r="B1774"/>
  <c r="C1774"/>
  <c r="D1774"/>
  <c r="A1775"/>
  <c r="B1775"/>
  <c r="C1775"/>
  <c r="D1775"/>
  <c r="A1746"/>
  <c r="B1746"/>
  <c r="C1746"/>
  <c r="D1746"/>
  <c r="A1747"/>
  <c r="B1747"/>
  <c r="C1747"/>
  <c r="D1747"/>
  <c r="A1748"/>
  <c r="B1748"/>
  <c r="C1748"/>
  <c r="D1748"/>
  <c r="A1749"/>
  <c r="B1749"/>
  <c r="C1749"/>
  <c r="D1749"/>
  <c r="A1750"/>
  <c r="B1750"/>
  <c r="C1750"/>
  <c r="D1750"/>
  <c r="A1751"/>
  <c r="B1751"/>
  <c r="C1751"/>
  <c r="D1751"/>
  <c r="E1751"/>
  <c r="A1752"/>
  <c r="B1752"/>
  <c r="C1752"/>
  <c r="D1752"/>
  <c r="A1753"/>
  <c r="B1753"/>
  <c r="C1753"/>
  <c r="D1753"/>
  <c r="A1754"/>
  <c r="B1754"/>
  <c r="C1754"/>
  <c r="D1754"/>
  <c r="A1755"/>
  <c r="B1755"/>
  <c r="C1755"/>
  <c r="D1755"/>
  <c r="A1756"/>
  <c r="B1756"/>
  <c r="C1756"/>
  <c r="D1756"/>
  <c r="A1757"/>
  <c r="B1757"/>
  <c r="C1757"/>
  <c r="D1757"/>
  <c r="A1758"/>
  <c r="B1758"/>
  <c r="C1758"/>
  <c r="D1758"/>
  <c r="A1759"/>
  <c r="B1759"/>
  <c r="C1759"/>
  <c r="D1759"/>
  <c r="E1759"/>
  <c r="A1760"/>
  <c r="B1760"/>
  <c r="C1760"/>
  <c r="D1760"/>
  <c r="A1761"/>
  <c r="B1761"/>
  <c r="C1761"/>
  <c r="D1761"/>
  <c r="A1718"/>
  <c r="B1718"/>
  <c r="C1718"/>
  <c r="D1718"/>
  <c r="A1719"/>
  <c r="B1719"/>
  <c r="C1719"/>
  <c r="D1719"/>
  <c r="A1720"/>
  <c r="B1720"/>
  <c r="C1720"/>
  <c r="D1720"/>
  <c r="E1720"/>
  <c r="A1721"/>
  <c r="B1721"/>
  <c r="C1721"/>
  <c r="D1721"/>
  <c r="A1722"/>
  <c r="B1722"/>
  <c r="C1722"/>
  <c r="D1722"/>
  <c r="E1722"/>
  <c r="A1723"/>
  <c r="B1723"/>
  <c r="C1723"/>
  <c r="D1723"/>
  <c r="A1724"/>
  <c r="B1724"/>
  <c r="C1724"/>
  <c r="D1724"/>
  <c r="A1725"/>
  <c r="B1725"/>
  <c r="C1725"/>
  <c r="D1725"/>
  <c r="A1726"/>
  <c r="B1726"/>
  <c r="C1726"/>
  <c r="D1726"/>
  <c r="E1726"/>
  <c r="A1727"/>
  <c r="B1727"/>
  <c r="C1727"/>
  <c r="D1727"/>
  <c r="A1728"/>
  <c r="B1728"/>
  <c r="C1728"/>
  <c r="D1728"/>
  <c r="A1729"/>
  <c r="B1729"/>
  <c r="C1729"/>
  <c r="D1729"/>
  <c r="A1730"/>
  <c r="B1730"/>
  <c r="C1730"/>
  <c r="D1730"/>
  <c r="A1731"/>
  <c r="B1731"/>
  <c r="C1731"/>
  <c r="D1731"/>
  <c r="A1732"/>
  <c r="B1732"/>
  <c r="C1732"/>
  <c r="D1732"/>
  <c r="A1733"/>
  <c r="B1733"/>
  <c r="C1733"/>
  <c r="D1733"/>
  <c r="E1733"/>
  <c r="A1734"/>
  <c r="B1734"/>
  <c r="C1734"/>
  <c r="D1734"/>
  <c r="A1735"/>
  <c r="B1735"/>
  <c r="C1735"/>
  <c r="D1735"/>
  <c r="A1736"/>
  <c r="B1736"/>
  <c r="C1736"/>
  <c r="D1736"/>
  <c r="A1737"/>
  <c r="B1737"/>
  <c r="C1737"/>
  <c r="D1737"/>
  <c r="A1738"/>
  <c r="B1738"/>
  <c r="C1738"/>
  <c r="D1738"/>
  <c r="A1739"/>
  <c r="B1739"/>
  <c r="C1739"/>
  <c r="D1739"/>
  <c r="A1740"/>
  <c r="B1740"/>
  <c r="C1740"/>
  <c r="D1740"/>
  <c r="A1741"/>
  <c r="B1741"/>
  <c r="C1741"/>
  <c r="D1741"/>
  <c r="A1742"/>
  <c r="B1742"/>
  <c r="C1742"/>
  <c r="D1742"/>
  <c r="A1743"/>
  <c r="B1743"/>
  <c r="C1743"/>
  <c r="D1743"/>
  <c r="A1744"/>
  <c r="B1744"/>
  <c r="C1744"/>
  <c r="D1744"/>
  <c r="A1745"/>
  <c r="B1745"/>
  <c r="C1745"/>
  <c r="D1745"/>
  <c r="B1717"/>
  <c r="C1717"/>
  <c r="D1717"/>
  <c r="A1717"/>
  <c r="A1711"/>
  <c r="B1711"/>
  <c r="C1711"/>
  <c r="D1711"/>
  <c r="A1712"/>
  <c r="B1712"/>
  <c r="C1712"/>
  <c r="D1712"/>
  <c r="A1713"/>
  <c r="B1713"/>
  <c r="C1713"/>
  <c r="D1713"/>
  <c r="A1714"/>
  <c r="B1714"/>
  <c r="C1714"/>
  <c r="D1714"/>
  <c r="A1715"/>
  <c r="B1715"/>
  <c r="C1715"/>
  <c r="D1715"/>
  <c r="A1716"/>
  <c r="B1716"/>
  <c r="C1716"/>
  <c r="D1716"/>
  <c r="E1716"/>
  <c r="A1691"/>
  <c r="B1691"/>
  <c r="C1691"/>
  <c r="D1691"/>
  <c r="A1692"/>
  <c r="B1692"/>
  <c r="C1692"/>
  <c r="D1692"/>
  <c r="A1693"/>
  <c r="B1693"/>
  <c r="C1693"/>
  <c r="D1693"/>
  <c r="A1694"/>
  <c r="B1694"/>
  <c r="C1694"/>
  <c r="D1694"/>
  <c r="A1695"/>
  <c r="B1695"/>
  <c r="C1695"/>
  <c r="D1695"/>
  <c r="A1696"/>
  <c r="B1696"/>
  <c r="C1696"/>
  <c r="D1696"/>
  <c r="A1697"/>
  <c r="B1697"/>
  <c r="C1697"/>
  <c r="D1697"/>
  <c r="A1698"/>
  <c r="B1698"/>
  <c r="C1698"/>
  <c r="D1698"/>
  <c r="A1699"/>
  <c r="B1699"/>
  <c r="C1699"/>
  <c r="D1699"/>
  <c r="A1700"/>
  <c r="B1700"/>
  <c r="C1700"/>
  <c r="D1700"/>
  <c r="A1701"/>
  <c r="B1701"/>
  <c r="C1701"/>
  <c r="D1701"/>
  <c r="A1702"/>
  <c r="B1702"/>
  <c r="C1702"/>
  <c r="D1702"/>
  <c r="A1703"/>
  <c r="B1703"/>
  <c r="C1703"/>
  <c r="D1703"/>
  <c r="E1703"/>
  <c r="A1704"/>
  <c r="B1704"/>
  <c r="C1704"/>
  <c r="D1704"/>
  <c r="A1705"/>
  <c r="B1705"/>
  <c r="C1705"/>
  <c r="D1705"/>
  <c r="A1706"/>
  <c r="B1706"/>
  <c r="C1706"/>
  <c r="D1706"/>
  <c r="A1707"/>
  <c r="B1707"/>
  <c r="C1707"/>
  <c r="D1707"/>
  <c r="A1708"/>
  <c r="B1708"/>
  <c r="C1708"/>
  <c r="D1708"/>
  <c r="A1709"/>
  <c r="B1709"/>
  <c r="C1709"/>
  <c r="D1709"/>
  <c r="E1709"/>
  <c r="A1710"/>
  <c r="B1710"/>
  <c r="C1710"/>
  <c r="D1710"/>
  <c r="B1690"/>
  <c r="C1690"/>
  <c r="D1690"/>
  <c r="A1690"/>
  <c r="A1676"/>
  <c r="B1676"/>
  <c r="C1676"/>
  <c r="D1676"/>
  <c r="A1677"/>
  <c r="B1677"/>
  <c r="C1677"/>
  <c r="D1677"/>
  <c r="A1678"/>
  <c r="B1678"/>
  <c r="C1678"/>
  <c r="D1678"/>
  <c r="A1679"/>
  <c r="B1679"/>
  <c r="C1679"/>
  <c r="D1679"/>
  <c r="A1680"/>
  <c r="B1680"/>
  <c r="C1680"/>
  <c r="D1680"/>
  <c r="E1680"/>
  <c r="A1681"/>
  <c r="B1681"/>
  <c r="C1681"/>
  <c r="D1681"/>
  <c r="A1682"/>
  <c r="B1682"/>
  <c r="C1682"/>
  <c r="D1682"/>
  <c r="A1683"/>
  <c r="B1683"/>
  <c r="C1683"/>
  <c r="D1683"/>
  <c r="A1684"/>
  <c r="B1684"/>
  <c r="C1684"/>
  <c r="D1684"/>
  <c r="A1685"/>
  <c r="B1685"/>
  <c r="C1685"/>
  <c r="D1685"/>
  <c r="A1686"/>
  <c r="B1686"/>
  <c r="C1686"/>
  <c r="D1686"/>
  <c r="A1687"/>
  <c r="B1687"/>
  <c r="C1687"/>
  <c r="D1687"/>
  <c r="A1688"/>
  <c r="B1688"/>
  <c r="C1688"/>
  <c r="D1688"/>
  <c r="A1689"/>
  <c r="B1689"/>
  <c r="C1689"/>
  <c r="D1689"/>
  <c r="A1655"/>
  <c r="B1655"/>
  <c r="C1655"/>
  <c r="D1655"/>
  <c r="A1656"/>
  <c r="B1656"/>
  <c r="C1656"/>
  <c r="D1656"/>
  <c r="A1657"/>
  <c r="B1657"/>
  <c r="C1657"/>
  <c r="D1657"/>
  <c r="A1658"/>
  <c r="B1658"/>
  <c r="C1658"/>
  <c r="D1658"/>
  <c r="A1659"/>
  <c r="B1659"/>
  <c r="C1659"/>
  <c r="D1659"/>
  <c r="A1660"/>
  <c r="B1660"/>
  <c r="C1660"/>
  <c r="D1660"/>
  <c r="A1661"/>
  <c r="B1661"/>
  <c r="C1661"/>
  <c r="D1661"/>
  <c r="A1662"/>
  <c r="B1662"/>
  <c r="C1662"/>
  <c r="D1662"/>
  <c r="A1663"/>
  <c r="B1663"/>
  <c r="C1663"/>
  <c r="D1663"/>
  <c r="A1664"/>
  <c r="B1664"/>
  <c r="C1664"/>
  <c r="D1664"/>
  <c r="A1665"/>
  <c r="B1665"/>
  <c r="C1665"/>
  <c r="D1665"/>
  <c r="E1665"/>
  <c r="A1666"/>
  <c r="B1666"/>
  <c r="C1666"/>
  <c r="D1666"/>
  <c r="A1667"/>
  <c r="B1667"/>
  <c r="C1667"/>
  <c r="D1667"/>
  <c r="A1668"/>
  <c r="B1668"/>
  <c r="C1668"/>
  <c r="D1668"/>
  <c r="A1669"/>
  <c r="B1669"/>
  <c r="C1669"/>
  <c r="D1669"/>
  <c r="A1670"/>
  <c r="B1670"/>
  <c r="C1670"/>
  <c r="D1670"/>
  <c r="A1671"/>
  <c r="B1671"/>
  <c r="C1671"/>
  <c r="D1671"/>
  <c r="A1672"/>
  <c r="B1672"/>
  <c r="C1672"/>
  <c r="D1672"/>
  <c r="E1672"/>
  <c r="A1673"/>
  <c r="B1673"/>
  <c r="C1673"/>
  <c r="D1673"/>
  <c r="A1674"/>
  <c r="B1674"/>
  <c r="C1674"/>
  <c r="D1674"/>
  <c r="A1675"/>
  <c r="B1675"/>
  <c r="C1675"/>
  <c r="D1675"/>
  <c r="B1654"/>
  <c r="C1654"/>
  <c r="D1654"/>
  <c r="A1654"/>
  <c r="A1603"/>
  <c r="B1603"/>
  <c r="C1603"/>
  <c r="D1603"/>
  <c r="A1604"/>
  <c r="B1604"/>
  <c r="C1604"/>
  <c r="D1604"/>
  <c r="A1605"/>
  <c r="B1605"/>
  <c r="C1605"/>
  <c r="D1605"/>
  <c r="A1606"/>
  <c r="B1606"/>
  <c r="C1606"/>
  <c r="D1606"/>
  <c r="A1607"/>
  <c r="B1607"/>
  <c r="C1607"/>
  <c r="D1607"/>
  <c r="A1608"/>
  <c r="B1608"/>
  <c r="C1608"/>
  <c r="D1608"/>
  <c r="A1609"/>
  <c r="B1609"/>
  <c r="C1609"/>
  <c r="D1609"/>
  <c r="A1610"/>
  <c r="B1610"/>
  <c r="C1610"/>
  <c r="D1610"/>
  <c r="A1611"/>
  <c r="B1611"/>
  <c r="C1611"/>
  <c r="D1611"/>
  <c r="A1612"/>
  <c r="B1612"/>
  <c r="C1612"/>
  <c r="D1612"/>
  <c r="A1613"/>
  <c r="B1613"/>
  <c r="C1613"/>
  <c r="D1613"/>
  <c r="A1614"/>
  <c r="B1614"/>
  <c r="C1614"/>
  <c r="D1614"/>
  <c r="A1615"/>
  <c r="B1615"/>
  <c r="C1615"/>
  <c r="D1615"/>
  <c r="A1616"/>
  <c r="B1616"/>
  <c r="C1616"/>
  <c r="D1616"/>
  <c r="A1617"/>
  <c r="B1617"/>
  <c r="C1617"/>
  <c r="D1617"/>
  <c r="E1617"/>
  <c r="A1618"/>
  <c r="B1618"/>
  <c r="C1618"/>
  <c r="D1618"/>
  <c r="A1619"/>
  <c r="B1619"/>
  <c r="C1619"/>
  <c r="D1619"/>
  <c r="A1620"/>
  <c r="B1620"/>
  <c r="C1620"/>
  <c r="D1620"/>
  <c r="A1621"/>
  <c r="B1621"/>
  <c r="C1621"/>
  <c r="D1621"/>
  <c r="A1622"/>
  <c r="B1622"/>
  <c r="C1622"/>
  <c r="D1622"/>
  <c r="A1623"/>
  <c r="B1623"/>
  <c r="C1623"/>
  <c r="D1623"/>
  <c r="A1624"/>
  <c r="B1624"/>
  <c r="C1624"/>
  <c r="D1624"/>
  <c r="A1625"/>
  <c r="B1625"/>
  <c r="C1625"/>
  <c r="D1625"/>
  <c r="A1626"/>
  <c r="B1626"/>
  <c r="C1626"/>
  <c r="D1626"/>
  <c r="A1627"/>
  <c r="B1627"/>
  <c r="C1627"/>
  <c r="D1627"/>
  <c r="A1628"/>
  <c r="B1628"/>
  <c r="C1628"/>
  <c r="D1628"/>
  <c r="E1628"/>
  <c r="A1629"/>
  <c r="B1629"/>
  <c r="C1629"/>
  <c r="D1629"/>
  <c r="A1630"/>
  <c r="B1630"/>
  <c r="C1630"/>
  <c r="D1630"/>
  <c r="A1631"/>
  <c r="B1631"/>
  <c r="C1631"/>
  <c r="D1631"/>
  <c r="A1632"/>
  <c r="B1632"/>
  <c r="C1632"/>
  <c r="D1632"/>
  <c r="A1633"/>
  <c r="B1633"/>
  <c r="C1633"/>
  <c r="D1633"/>
  <c r="A1634"/>
  <c r="B1634"/>
  <c r="C1634"/>
  <c r="D1634"/>
  <c r="A1635"/>
  <c r="B1635"/>
  <c r="C1635"/>
  <c r="D1635"/>
  <c r="A1636"/>
  <c r="B1636"/>
  <c r="C1636"/>
  <c r="D1636"/>
  <c r="A1637"/>
  <c r="B1637"/>
  <c r="C1637"/>
  <c r="D1637"/>
  <c r="A1638"/>
  <c r="B1638"/>
  <c r="C1638"/>
  <c r="D1638"/>
  <c r="A1639"/>
  <c r="B1639"/>
  <c r="C1639"/>
  <c r="D1639"/>
  <c r="A1640"/>
  <c r="B1640"/>
  <c r="C1640"/>
  <c r="D1640"/>
  <c r="A1641"/>
  <c r="B1641"/>
  <c r="C1641"/>
  <c r="D1641"/>
  <c r="E1641"/>
  <c r="A1642"/>
  <c r="B1642"/>
  <c r="C1642"/>
  <c r="D1642"/>
  <c r="A1643"/>
  <c r="B1643"/>
  <c r="C1643"/>
  <c r="D1643"/>
  <c r="E1643"/>
  <c r="A1644"/>
  <c r="B1644"/>
  <c r="C1644"/>
  <c r="D1644"/>
  <c r="A1645"/>
  <c r="B1645"/>
  <c r="C1645"/>
  <c r="D1645"/>
  <c r="A1646"/>
  <c r="B1646"/>
  <c r="C1646"/>
  <c r="D1646"/>
  <c r="A1647"/>
  <c r="B1647"/>
  <c r="C1647"/>
  <c r="D1647"/>
  <c r="A1648"/>
  <c r="B1648"/>
  <c r="C1648"/>
  <c r="D1648"/>
  <c r="A1649"/>
  <c r="B1649"/>
  <c r="C1649"/>
  <c r="D1649"/>
  <c r="A1650"/>
  <c r="B1650"/>
  <c r="C1650"/>
  <c r="D1650"/>
  <c r="A1651"/>
  <c r="B1651"/>
  <c r="C1651"/>
  <c r="D1651"/>
  <c r="A1652"/>
  <c r="B1652"/>
  <c r="C1652"/>
  <c r="D1652"/>
  <c r="A1653"/>
  <c r="B1653"/>
  <c r="C1653"/>
  <c r="D1653"/>
  <c r="B1602"/>
  <c r="C1602"/>
  <c r="D1602"/>
  <c r="A1602"/>
  <c r="A1569"/>
  <c r="B1569"/>
  <c r="C1569"/>
  <c r="D1569"/>
  <c r="A1570"/>
  <c r="B1570"/>
  <c r="C1570"/>
  <c r="D1570"/>
  <c r="A1571"/>
  <c r="B1571"/>
  <c r="C1571"/>
  <c r="D1571"/>
  <c r="A1572"/>
  <c r="B1572"/>
  <c r="C1572"/>
  <c r="D1572"/>
  <c r="A1573"/>
  <c r="B1573"/>
  <c r="C1573"/>
  <c r="D1573"/>
  <c r="A1574"/>
  <c r="B1574"/>
  <c r="C1574"/>
  <c r="D1574"/>
  <c r="E1574"/>
  <c r="A1575"/>
  <c r="B1575"/>
  <c r="C1575"/>
  <c r="D1575"/>
  <c r="A1576"/>
  <c r="B1576"/>
  <c r="C1576"/>
  <c r="D1576"/>
  <c r="A1577"/>
  <c r="B1577"/>
  <c r="C1577"/>
  <c r="D1577"/>
  <c r="A1578"/>
  <c r="B1578"/>
  <c r="C1578"/>
  <c r="D1578"/>
  <c r="A1579"/>
  <c r="B1579"/>
  <c r="C1579"/>
  <c r="D1579"/>
  <c r="A1580"/>
  <c r="B1580"/>
  <c r="C1580"/>
  <c r="D1580"/>
  <c r="A1581"/>
  <c r="B1581"/>
  <c r="C1581"/>
  <c r="D1581"/>
  <c r="E1581"/>
  <c r="A1582"/>
  <c r="B1582"/>
  <c r="C1582"/>
  <c r="D1582"/>
  <c r="A1583"/>
  <c r="B1583"/>
  <c r="C1583"/>
  <c r="D1583"/>
  <c r="A1584"/>
  <c r="B1584"/>
  <c r="C1584"/>
  <c r="D1584"/>
  <c r="A1585"/>
  <c r="B1585"/>
  <c r="C1585"/>
  <c r="D1585"/>
  <c r="A1586"/>
  <c r="B1586"/>
  <c r="C1586"/>
  <c r="D1586"/>
  <c r="A1587"/>
  <c r="B1587"/>
  <c r="C1587"/>
  <c r="D1587"/>
  <c r="E1587"/>
  <c r="A1588"/>
  <c r="B1588"/>
  <c r="C1588"/>
  <c r="D1588"/>
  <c r="A1589"/>
  <c r="B1589"/>
  <c r="C1589"/>
  <c r="D1589"/>
  <c r="A1590"/>
  <c r="B1590"/>
  <c r="C1590"/>
  <c r="D1590"/>
  <c r="A1591"/>
  <c r="B1591"/>
  <c r="C1591"/>
  <c r="D1591"/>
  <c r="A1592"/>
  <c r="B1592"/>
  <c r="C1592"/>
  <c r="D1592"/>
  <c r="E1592"/>
  <c r="A1593"/>
  <c r="B1593"/>
  <c r="C1593"/>
  <c r="D1593"/>
  <c r="A1594"/>
  <c r="B1594"/>
  <c r="C1594"/>
  <c r="D1594"/>
  <c r="A1595"/>
  <c r="B1595"/>
  <c r="C1595"/>
  <c r="D1595"/>
  <c r="A1596"/>
  <c r="B1596"/>
  <c r="C1596"/>
  <c r="D1596"/>
  <c r="A1597"/>
  <c r="B1597"/>
  <c r="C1597"/>
  <c r="D1597"/>
  <c r="A1598"/>
  <c r="B1598"/>
  <c r="C1598"/>
  <c r="D1598"/>
  <c r="A1599"/>
  <c r="B1599"/>
  <c r="C1599"/>
  <c r="D1599"/>
  <c r="A1600"/>
  <c r="B1600"/>
  <c r="C1600"/>
  <c r="D1600"/>
  <c r="A1601"/>
  <c r="B1601"/>
  <c r="C1601"/>
  <c r="D1601"/>
  <c r="A1560"/>
  <c r="B1560"/>
  <c r="C1560"/>
  <c r="D1560"/>
  <c r="A1561"/>
  <c r="B1561"/>
  <c r="C1561"/>
  <c r="D1561"/>
  <c r="A1562"/>
  <c r="B1562"/>
  <c r="C1562"/>
  <c r="D1562"/>
  <c r="A1563"/>
  <c r="B1563"/>
  <c r="C1563"/>
  <c r="D1563"/>
  <c r="A1564"/>
  <c r="B1564"/>
  <c r="C1564"/>
  <c r="D1564"/>
  <c r="A1565"/>
  <c r="B1565"/>
  <c r="C1565"/>
  <c r="D1565"/>
  <c r="A1566"/>
  <c r="B1566"/>
  <c r="C1566"/>
  <c r="D1566"/>
  <c r="A1567"/>
  <c r="B1567"/>
  <c r="C1567"/>
  <c r="D1567"/>
  <c r="A1568"/>
  <c r="B1568"/>
  <c r="C1568"/>
  <c r="D1568"/>
  <c r="A1546"/>
  <c r="B1546"/>
  <c r="C1546"/>
  <c r="D1546"/>
  <c r="A1547"/>
  <c r="B1547"/>
  <c r="C1547"/>
  <c r="D1547"/>
  <c r="A1548"/>
  <c r="B1548"/>
  <c r="C1548"/>
  <c r="D1548"/>
  <c r="E1548"/>
  <c r="A1549"/>
  <c r="B1549"/>
  <c r="C1549"/>
  <c r="D1549"/>
  <c r="A1550"/>
  <c r="B1550"/>
  <c r="C1550"/>
  <c r="D1550"/>
  <c r="A1551"/>
  <c r="B1551"/>
  <c r="C1551"/>
  <c r="D1551"/>
  <c r="A1552"/>
  <c r="B1552"/>
  <c r="C1552"/>
  <c r="D1552"/>
  <c r="A1553"/>
  <c r="B1553"/>
  <c r="C1553"/>
  <c r="D1553"/>
  <c r="A1554"/>
  <c r="B1554"/>
  <c r="C1554"/>
  <c r="D1554"/>
  <c r="A1555"/>
  <c r="B1555"/>
  <c r="C1555"/>
  <c r="D1555"/>
  <c r="A1556"/>
  <c r="B1556"/>
  <c r="C1556"/>
  <c r="D1556"/>
  <c r="A1557"/>
  <c r="B1557"/>
  <c r="C1557"/>
  <c r="D1557"/>
  <c r="A1558"/>
  <c r="B1558"/>
  <c r="C1558"/>
  <c r="D1558"/>
  <c r="A1559"/>
  <c r="B1559"/>
  <c r="C1559"/>
  <c r="D1559"/>
  <c r="B1545"/>
  <c r="C1545"/>
  <c r="D1545"/>
  <c r="A1545"/>
  <c r="A1536"/>
  <c r="B1536"/>
  <c r="C1536"/>
  <c r="D1536"/>
  <c r="A1537"/>
  <c r="B1537"/>
  <c r="C1537"/>
  <c r="D1537"/>
  <c r="A1538"/>
  <c r="B1538"/>
  <c r="C1538"/>
  <c r="D1538"/>
  <c r="A1539"/>
  <c r="B1539"/>
  <c r="C1539"/>
  <c r="D1539"/>
  <c r="A1540"/>
  <c r="B1540"/>
  <c r="C1540"/>
  <c r="D1540"/>
  <c r="A1541"/>
  <c r="B1541"/>
  <c r="C1541"/>
  <c r="D1541"/>
  <c r="A1542"/>
  <c r="B1542"/>
  <c r="C1542"/>
  <c r="D1542"/>
  <c r="E1542"/>
  <c r="A1543"/>
  <c r="B1543"/>
  <c r="C1543"/>
  <c r="D1543"/>
  <c r="A1544"/>
  <c r="B1544"/>
  <c r="C1544"/>
  <c r="D1544"/>
  <c r="B1535"/>
  <c r="C1535"/>
  <c r="D1535"/>
  <c r="E1535"/>
  <c r="A1535"/>
  <c r="A1524"/>
  <c r="B1524"/>
  <c r="C1524"/>
  <c r="D1524"/>
  <c r="A1525"/>
  <c r="B1525"/>
  <c r="C1525"/>
  <c r="D1525"/>
  <c r="A1526"/>
  <c r="B1526"/>
  <c r="C1526"/>
  <c r="D1526"/>
  <c r="A1527"/>
  <c r="B1527"/>
  <c r="C1527"/>
  <c r="D1527"/>
  <c r="A1528"/>
  <c r="B1528"/>
  <c r="C1528"/>
  <c r="D1528"/>
  <c r="A1529"/>
  <c r="B1529"/>
  <c r="C1529"/>
  <c r="D1529"/>
  <c r="A1530"/>
  <c r="B1530"/>
  <c r="C1530"/>
  <c r="D1530"/>
  <c r="A1531"/>
  <c r="B1531"/>
  <c r="C1531"/>
  <c r="D1531"/>
  <c r="A1532"/>
  <c r="B1532"/>
  <c r="C1532"/>
  <c r="D1532"/>
  <c r="A1533"/>
  <c r="B1533"/>
  <c r="C1533"/>
  <c r="D1533"/>
  <c r="A1534"/>
  <c r="B1534"/>
  <c r="C1534"/>
  <c r="D1534"/>
  <c r="B1523"/>
  <c r="C1523"/>
  <c r="D1523"/>
  <c r="A1523"/>
  <c r="A1506"/>
  <c r="B1506"/>
  <c r="C1506"/>
  <c r="D1506"/>
  <c r="A1507"/>
  <c r="B1507"/>
  <c r="C1507"/>
  <c r="D1507"/>
  <c r="A1508"/>
  <c r="B1508"/>
  <c r="C1508"/>
  <c r="D1508"/>
  <c r="A1509"/>
  <c r="B1509"/>
  <c r="C1509"/>
  <c r="D1509"/>
  <c r="A1510"/>
  <c r="B1510"/>
  <c r="C1510"/>
  <c r="D1510"/>
  <c r="E1510"/>
  <c r="A1511"/>
  <c r="B1511"/>
  <c r="C1511"/>
  <c r="D1511"/>
  <c r="A1512"/>
  <c r="B1512"/>
  <c r="C1512"/>
  <c r="D1512"/>
  <c r="A1513"/>
  <c r="B1513"/>
  <c r="C1513"/>
  <c r="D1513"/>
  <c r="E1513"/>
  <c r="A1514"/>
  <c r="B1514"/>
  <c r="C1514"/>
  <c r="D1514"/>
  <c r="A1515"/>
  <c r="B1515"/>
  <c r="C1515"/>
  <c r="D1515"/>
  <c r="A1516"/>
  <c r="B1516"/>
  <c r="C1516"/>
  <c r="D1516"/>
  <c r="A1517"/>
  <c r="B1517"/>
  <c r="C1517"/>
  <c r="D1517"/>
  <c r="A1518"/>
  <c r="B1518"/>
  <c r="C1518"/>
  <c r="D1518"/>
  <c r="A1519"/>
  <c r="B1519"/>
  <c r="C1519"/>
  <c r="D1519"/>
  <c r="E1519"/>
  <c r="A1520"/>
  <c r="B1520"/>
  <c r="C1520"/>
  <c r="D1520"/>
  <c r="A1521"/>
  <c r="B1521"/>
  <c r="C1521"/>
  <c r="D1521"/>
  <c r="A1522"/>
  <c r="B1522"/>
  <c r="C1522"/>
  <c r="D1522"/>
  <c r="E1522"/>
  <c r="B1505"/>
  <c r="C1505"/>
  <c r="D1505"/>
  <c r="A1505"/>
  <c r="A1490"/>
  <c r="B1490"/>
  <c r="C1490"/>
  <c r="D1490"/>
  <c r="A1491"/>
  <c r="B1491"/>
  <c r="C1491"/>
  <c r="D1491"/>
  <c r="A1492"/>
  <c r="B1492"/>
  <c r="C1492"/>
  <c r="D1492"/>
  <c r="E1492"/>
  <c r="A1493"/>
  <c r="B1493"/>
  <c r="C1493"/>
  <c r="D1493"/>
  <c r="E1493"/>
  <c r="A1494"/>
  <c r="B1494"/>
  <c r="C1494"/>
  <c r="D1494"/>
  <c r="A1495"/>
  <c r="B1495"/>
  <c r="C1495"/>
  <c r="D1495"/>
  <c r="E1495"/>
  <c r="A1496"/>
  <c r="B1496"/>
  <c r="C1496"/>
  <c r="D1496"/>
  <c r="A1497"/>
  <c r="B1497"/>
  <c r="C1497"/>
  <c r="D1497"/>
  <c r="A1498"/>
  <c r="B1498"/>
  <c r="C1498"/>
  <c r="D1498"/>
  <c r="A1499"/>
  <c r="B1499"/>
  <c r="C1499"/>
  <c r="D1499"/>
  <c r="A1500"/>
  <c r="B1500"/>
  <c r="C1500"/>
  <c r="D1500"/>
  <c r="A1501"/>
  <c r="B1501"/>
  <c r="C1501"/>
  <c r="D1501"/>
  <c r="A1502"/>
  <c r="B1502"/>
  <c r="C1502"/>
  <c r="D1502"/>
  <c r="A1503"/>
  <c r="B1503"/>
  <c r="C1503"/>
  <c r="D1503"/>
  <c r="A1504"/>
  <c r="B1504"/>
  <c r="C1504"/>
  <c r="D1504"/>
  <c r="E1504"/>
  <c r="B1489"/>
  <c r="C1489"/>
  <c r="D1489"/>
  <c r="A1489"/>
  <c r="A1456"/>
  <c r="B1456"/>
  <c r="C1456"/>
  <c r="D1456"/>
  <c r="A1457"/>
  <c r="B1457"/>
  <c r="C1457"/>
  <c r="D1457"/>
  <c r="A1458"/>
  <c r="B1458"/>
  <c r="C1458"/>
  <c r="D1458"/>
  <c r="A1459"/>
  <c r="B1459"/>
  <c r="C1459"/>
  <c r="D1459"/>
  <c r="E1459"/>
  <c r="A1460"/>
  <c r="B1460"/>
  <c r="C1460"/>
  <c r="D1460"/>
  <c r="A1461"/>
  <c r="B1461"/>
  <c r="C1461"/>
  <c r="D1461"/>
  <c r="E1461"/>
  <c r="A1462"/>
  <c r="B1462"/>
  <c r="C1462"/>
  <c r="D1462"/>
  <c r="A1463"/>
  <c r="B1463"/>
  <c r="C1463"/>
  <c r="D1463"/>
  <c r="A1464"/>
  <c r="B1464"/>
  <c r="C1464"/>
  <c r="D1464"/>
  <c r="A1465"/>
  <c r="B1465"/>
  <c r="C1465"/>
  <c r="D1465"/>
  <c r="A1466"/>
  <c r="B1466"/>
  <c r="C1466"/>
  <c r="D1466"/>
  <c r="A1467"/>
  <c r="B1467"/>
  <c r="C1467"/>
  <c r="D1467"/>
  <c r="A1468"/>
  <c r="B1468"/>
  <c r="C1468"/>
  <c r="D1468"/>
  <c r="A1469"/>
  <c r="B1469"/>
  <c r="C1469"/>
  <c r="D1469"/>
  <c r="A1470"/>
  <c r="B1470"/>
  <c r="C1470"/>
  <c r="D1470"/>
  <c r="E1470"/>
  <c r="A1471"/>
  <c r="B1471"/>
  <c r="C1471"/>
  <c r="D1471"/>
  <c r="A1472"/>
  <c r="B1472"/>
  <c r="C1472"/>
  <c r="D1472"/>
  <c r="A1473"/>
  <c r="B1473"/>
  <c r="C1473"/>
  <c r="D1473"/>
  <c r="A1474"/>
  <c r="B1474"/>
  <c r="C1474"/>
  <c r="D1474"/>
  <c r="A1475"/>
  <c r="B1475"/>
  <c r="C1475"/>
  <c r="D1475"/>
  <c r="E1475"/>
  <c r="A1476"/>
  <c r="B1476"/>
  <c r="C1476"/>
  <c r="D1476"/>
  <c r="A1477"/>
  <c r="B1477"/>
  <c r="C1477"/>
  <c r="D1477"/>
  <c r="E1477"/>
  <c r="A1478"/>
  <c r="B1478"/>
  <c r="C1478"/>
  <c r="D1478"/>
  <c r="A1479"/>
  <c r="B1479"/>
  <c r="C1479"/>
  <c r="D1479"/>
  <c r="A1480"/>
  <c r="B1480"/>
  <c r="C1480"/>
  <c r="D1480"/>
  <c r="A1481"/>
  <c r="B1481"/>
  <c r="C1481"/>
  <c r="D1481"/>
  <c r="A1482"/>
  <c r="B1482"/>
  <c r="C1482"/>
  <c r="D1482"/>
  <c r="A1483"/>
  <c r="B1483"/>
  <c r="C1483"/>
  <c r="D1483"/>
  <c r="A1484"/>
  <c r="B1484"/>
  <c r="C1484"/>
  <c r="D1484"/>
  <c r="A1485"/>
  <c r="B1485"/>
  <c r="C1485"/>
  <c r="D1485"/>
  <c r="A1486"/>
  <c r="B1486"/>
  <c r="C1486"/>
  <c r="D1486"/>
  <c r="E1486"/>
  <c r="A1487"/>
  <c r="B1487"/>
  <c r="C1487"/>
  <c r="D1487"/>
  <c r="A1488"/>
  <c r="B1488"/>
  <c r="C1488"/>
  <c r="D1488"/>
  <c r="B1455"/>
  <c r="C1455"/>
  <c r="D1455"/>
  <c r="A1455"/>
  <c r="A1406"/>
  <c r="B1406"/>
  <c r="C1406"/>
  <c r="D1406"/>
  <c r="A1407"/>
  <c r="B1407"/>
  <c r="C1407"/>
  <c r="D1407"/>
  <c r="E1407"/>
  <c r="A1408"/>
  <c r="B1408"/>
  <c r="C1408"/>
  <c r="D1408"/>
  <c r="A1409"/>
  <c r="B1409"/>
  <c r="C1409"/>
  <c r="D1409"/>
  <c r="A1410"/>
  <c r="B1410"/>
  <c r="C1410"/>
  <c r="D1410"/>
  <c r="A1411"/>
  <c r="B1411"/>
  <c r="C1411"/>
  <c r="D1411"/>
  <c r="A1412"/>
  <c r="B1412"/>
  <c r="C1412"/>
  <c r="D1412"/>
  <c r="A1413"/>
  <c r="B1413"/>
  <c r="C1413"/>
  <c r="D1413"/>
  <c r="A1414"/>
  <c r="B1414"/>
  <c r="C1414"/>
  <c r="D1414"/>
  <c r="E1414"/>
  <c r="A1415"/>
  <c r="B1415"/>
  <c r="C1415"/>
  <c r="D1415"/>
  <c r="A1416"/>
  <c r="B1416"/>
  <c r="C1416"/>
  <c r="D1416"/>
  <c r="A1417"/>
  <c r="B1417"/>
  <c r="C1417"/>
  <c r="D1417"/>
  <c r="A1418"/>
  <c r="B1418"/>
  <c r="C1418"/>
  <c r="D1418"/>
  <c r="A1419"/>
  <c r="B1419"/>
  <c r="C1419"/>
  <c r="D1419"/>
  <c r="A1420"/>
  <c r="B1420"/>
  <c r="C1420"/>
  <c r="D1420"/>
  <c r="A1421"/>
  <c r="B1421"/>
  <c r="C1421"/>
  <c r="D1421"/>
  <c r="A1422"/>
  <c r="B1422"/>
  <c r="C1422"/>
  <c r="D1422"/>
  <c r="A1423"/>
  <c r="B1423"/>
  <c r="C1423"/>
  <c r="D1423"/>
  <c r="E1423"/>
  <c r="A1424"/>
  <c r="B1424"/>
  <c r="C1424"/>
  <c r="D1424"/>
  <c r="A1425"/>
  <c r="B1425"/>
  <c r="C1425"/>
  <c r="D1425"/>
  <c r="A1426"/>
  <c r="B1426"/>
  <c r="C1426"/>
  <c r="D1426"/>
  <c r="A1427"/>
  <c r="B1427"/>
  <c r="C1427"/>
  <c r="D1427"/>
  <c r="E1427"/>
  <c r="A1428"/>
  <c r="B1428"/>
  <c r="C1428"/>
  <c r="D1428"/>
  <c r="A1429"/>
  <c r="B1429"/>
  <c r="C1429"/>
  <c r="D1429"/>
  <c r="A1430"/>
  <c r="B1430"/>
  <c r="C1430"/>
  <c r="D1430"/>
  <c r="E1430"/>
  <c r="A1431"/>
  <c r="B1431"/>
  <c r="C1431"/>
  <c r="D1431"/>
  <c r="A1432"/>
  <c r="B1432"/>
  <c r="C1432"/>
  <c r="D1432"/>
  <c r="A1433"/>
  <c r="B1433"/>
  <c r="C1433"/>
  <c r="D1433"/>
  <c r="A1434"/>
  <c r="B1434"/>
  <c r="C1434"/>
  <c r="D1434"/>
  <c r="A1435"/>
  <c r="B1435"/>
  <c r="C1435"/>
  <c r="D1435"/>
  <c r="A1436"/>
  <c r="B1436"/>
  <c r="C1436"/>
  <c r="D1436"/>
  <c r="E1436"/>
  <c r="A1437"/>
  <c r="B1437"/>
  <c r="C1437"/>
  <c r="D1437"/>
  <c r="A1438"/>
  <c r="B1438"/>
  <c r="C1438"/>
  <c r="D1438"/>
  <c r="A1439"/>
  <c r="B1439"/>
  <c r="C1439"/>
  <c r="D1439"/>
  <c r="E1439"/>
  <c r="A1440"/>
  <c r="B1440"/>
  <c r="C1440"/>
  <c r="D1440"/>
  <c r="A1441"/>
  <c r="B1441"/>
  <c r="C1441"/>
  <c r="D1441"/>
  <c r="A1442"/>
  <c r="B1442"/>
  <c r="C1442"/>
  <c r="D1442"/>
  <c r="A1443"/>
  <c r="B1443"/>
  <c r="C1443"/>
  <c r="D1443"/>
  <c r="E1443"/>
  <c r="A1444"/>
  <c r="B1444"/>
  <c r="C1444"/>
  <c r="D1444"/>
  <c r="A1445"/>
  <c r="B1445"/>
  <c r="C1445"/>
  <c r="D1445"/>
  <c r="A1446"/>
  <c r="B1446"/>
  <c r="C1446"/>
  <c r="D1446"/>
  <c r="E1446"/>
  <c r="A1447"/>
  <c r="B1447"/>
  <c r="C1447"/>
  <c r="D1447"/>
  <c r="A1448"/>
  <c r="B1448"/>
  <c r="C1448"/>
  <c r="D1448"/>
  <c r="A1449"/>
  <c r="B1449"/>
  <c r="C1449"/>
  <c r="D1449"/>
  <c r="A1450"/>
  <c r="B1450"/>
  <c r="C1450"/>
  <c r="D1450"/>
  <c r="A1451"/>
  <c r="B1451"/>
  <c r="C1451"/>
  <c r="D1451"/>
  <c r="A1452"/>
  <c r="B1452"/>
  <c r="C1452"/>
  <c r="D1452"/>
  <c r="E1452"/>
  <c r="A1453"/>
  <c r="B1453"/>
  <c r="C1453"/>
  <c r="D1453"/>
  <c r="A1454"/>
  <c r="B1454"/>
  <c r="C1454"/>
  <c r="D1454"/>
  <c r="B1405"/>
  <c r="C1405"/>
  <c r="D1405"/>
  <c r="A1405"/>
  <c r="A1297"/>
  <c r="B1297"/>
  <c r="C1297"/>
  <c r="D1297"/>
  <c r="A1298"/>
  <c r="B1298"/>
  <c r="C1298"/>
  <c r="D1298"/>
  <c r="A1299"/>
  <c r="B1299"/>
  <c r="C1299"/>
  <c r="D1299"/>
  <c r="A1300"/>
  <c r="B1300"/>
  <c r="C1300"/>
  <c r="D1300"/>
  <c r="E1300"/>
  <c r="A1301"/>
  <c r="B1301"/>
  <c r="C1301"/>
  <c r="D1301"/>
  <c r="A1302"/>
  <c r="B1302"/>
  <c r="C1302"/>
  <c r="D1302"/>
  <c r="A1303"/>
  <c r="B1303"/>
  <c r="C1303"/>
  <c r="D1303"/>
  <c r="A1304"/>
  <c r="B1304"/>
  <c r="C1304"/>
  <c r="D1304"/>
  <c r="A1305"/>
  <c r="B1305"/>
  <c r="C1305"/>
  <c r="D1305"/>
  <c r="A1306"/>
  <c r="B1306"/>
  <c r="C1306"/>
  <c r="D1306"/>
  <c r="A1307"/>
  <c r="B1307"/>
  <c r="C1307"/>
  <c r="D1307"/>
  <c r="A1308"/>
  <c r="B1308"/>
  <c r="C1308"/>
  <c r="D1308"/>
  <c r="A1309"/>
  <c r="B1309"/>
  <c r="C1309"/>
  <c r="D1309"/>
  <c r="E1309"/>
  <c r="A1310"/>
  <c r="B1310"/>
  <c r="C1310"/>
  <c r="D1310"/>
  <c r="A1311"/>
  <c r="B1311"/>
  <c r="C1311"/>
  <c r="D1311"/>
  <c r="A1312"/>
  <c r="B1312"/>
  <c r="C1312"/>
  <c r="D1312"/>
  <c r="E1312"/>
  <c r="A1313"/>
  <c r="B1313"/>
  <c r="C1313"/>
  <c r="D1313"/>
  <c r="A1314"/>
  <c r="B1314"/>
  <c r="C1314"/>
  <c r="D1314"/>
  <c r="A1315"/>
  <c r="B1315"/>
  <c r="C1315"/>
  <c r="D1315"/>
  <c r="A1316"/>
  <c r="B1316"/>
  <c r="C1316"/>
  <c r="D1316"/>
  <c r="E1316"/>
  <c r="A1317"/>
  <c r="B1317"/>
  <c r="C1317"/>
  <c r="D1317"/>
  <c r="A1318"/>
  <c r="B1318"/>
  <c r="C1318"/>
  <c r="D1318"/>
  <c r="A1319"/>
  <c r="B1319"/>
  <c r="C1319"/>
  <c r="D1319"/>
  <c r="A1320"/>
  <c r="B1320"/>
  <c r="C1320"/>
  <c r="D1320"/>
  <c r="A1321"/>
  <c r="B1321"/>
  <c r="C1321"/>
  <c r="D1321"/>
  <c r="A1322"/>
  <c r="B1322"/>
  <c r="C1322"/>
  <c r="D1322"/>
  <c r="A1323"/>
  <c r="B1323"/>
  <c r="C1323"/>
  <c r="D1323"/>
  <c r="A1324"/>
  <c r="B1324"/>
  <c r="C1324"/>
  <c r="D1324"/>
  <c r="A1325"/>
  <c r="B1325"/>
  <c r="C1325"/>
  <c r="D1325"/>
  <c r="E1325"/>
  <c r="A1326"/>
  <c r="B1326"/>
  <c r="C1326"/>
  <c r="D1326"/>
  <c r="A1327"/>
  <c r="B1327"/>
  <c r="C1327"/>
  <c r="D1327"/>
  <c r="A1328"/>
  <c r="B1328"/>
  <c r="C1328"/>
  <c r="D1328"/>
  <c r="E1328"/>
  <c r="A1329"/>
  <c r="B1329"/>
  <c r="C1329"/>
  <c r="D1329"/>
  <c r="A1330"/>
  <c r="B1330"/>
  <c r="C1330"/>
  <c r="D1330"/>
  <c r="A1331"/>
  <c r="B1331"/>
  <c r="C1331"/>
  <c r="D1331"/>
  <c r="A1332"/>
  <c r="B1332"/>
  <c r="C1332"/>
  <c r="D1332"/>
  <c r="E1332"/>
  <c r="A1333"/>
  <c r="B1333"/>
  <c r="C1333"/>
  <c r="D1333"/>
  <c r="A1334"/>
  <c r="B1334"/>
  <c r="C1334"/>
  <c r="D1334"/>
  <c r="A1335"/>
  <c r="B1335"/>
  <c r="C1335"/>
  <c r="D1335"/>
  <c r="A1336"/>
  <c r="B1336"/>
  <c r="C1336"/>
  <c r="D1336"/>
  <c r="A1337"/>
  <c r="B1337"/>
  <c r="C1337"/>
  <c r="D1337"/>
  <c r="A1338"/>
  <c r="B1338"/>
  <c r="C1338"/>
  <c r="D1338"/>
  <c r="A1339"/>
  <c r="B1339"/>
  <c r="C1339"/>
  <c r="D1339"/>
  <c r="A1340"/>
  <c r="B1340"/>
  <c r="C1340"/>
  <c r="D1340"/>
  <c r="A1341"/>
  <c r="B1341"/>
  <c r="C1341"/>
  <c r="D1341"/>
  <c r="E1341"/>
  <c r="A1342"/>
  <c r="B1342"/>
  <c r="C1342"/>
  <c r="D1342"/>
  <c r="A1343"/>
  <c r="B1343"/>
  <c r="C1343"/>
  <c r="D1343"/>
  <c r="A1344"/>
  <c r="B1344"/>
  <c r="C1344"/>
  <c r="D1344"/>
  <c r="E1344"/>
  <c r="A1345"/>
  <c r="B1345"/>
  <c r="C1345"/>
  <c r="D1345"/>
  <c r="A1346"/>
  <c r="B1346"/>
  <c r="C1346"/>
  <c r="D1346"/>
  <c r="A1347"/>
  <c r="B1347"/>
  <c r="C1347"/>
  <c r="D1347"/>
  <c r="A1348"/>
  <c r="B1348"/>
  <c r="C1348"/>
  <c r="D1348"/>
  <c r="E1348"/>
  <c r="A1349"/>
  <c r="B1349"/>
  <c r="C1349"/>
  <c r="D1349"/>
  <c r="A1350"/>
  <c r="B1350"/>
  <c r="C1350"/>
  <c r="D1350"/>
  <c r="A1351"/>
  <c r="B1351"/>
  <c r="C1351"/>
  <c r="D1351"/>
  <c r="A1352"/>
  <c r="B1352"/>
  <c r="C1352"/>
  <c r="D1352"/>
  <c r="A1353"/>
  <c r="B1353"/>
  <c r="C1353"/>
  <c r="D1353"/>
  <c r="A1354"/>
  <c r="B1354"/>
  <c r="C1354"/>
  <c r="D1354"/>
  <c r="A1355"/>
  <c r="B1355"/>
  <c r="C1355"/>
  <c r="D1355"/>
  <c r="A1356"/>
  <c r="B1356"/>
  <c r="C1356"/>
  <c r="D1356"/>
  <c r="A1357"/>
  <c r="B1357"/>
  <c r="C1357"/>
  <c r="D1357"/>
  <c r="E1357"/>
  <c r="A1358"/>
  <c r="B1358"/>
  <c r="C1358"/>
  <c r="D1358"/>
  <c r="A1359"/>
  <c r="B1359"/>
  <c r="C1359"/>
  <c r="D1359"/>
  <c r="A1360"/>
  <c r="B1360"/>
  <c r="C1360"/>
  <c r="D1360"/>
  <c r="E1360"/>
  <c r="A1361"/>
  <c r="B1361"/>
  <c r="C1361"/>
  <c r="D1361"/>
  <c r="A1362"/>
  <c r="B1362"/>
  <c r="C1362"/>
  <c r="D1362"/>
  <c r="A1363"/>
  <c r="B1363"/>
  <c r="C1363"/>
  <c r="D1363"/>
  <c r="A1364"/>
  <c r="B1364"/>
  <c r="C1364"/>
  <c r="D1364"/>
  <c r="E1364"/>
  <c r="A1365"/>
  <c r="B1365"/>
  <c r="C1365"/>
  <c r="D1365"/>
  <c r="A1366"/>
  <c r="B1366"/>
  <c r="C1366"/>
  <c r="D1366"/>
  <c r="A1367"/>
  <c r="B1367"/>
  <c r="C1367"/>
  <c r="D1367"/>
  <c r="A1368"/>
  <c r="B1368"/>
  <c r="C1368"/>
  <c r="D1368"/>
  <c r="A1369"/>
  <c r="B1369"/>
  <c r="C1369"/>
  <c r="D1369"/>
  <c r="A1370"/>
  <c r="B1370"/>
  <c r="C1370"/>
  <c r="D1370"/>
  <c r="A1371"/>
  <c r="B1371"/>
  <c r="C1371"/>
  <c r="D1371"/>
  <c r="A1372"/>
  <c r="B1372"/>
  <c r="C1372"/>
  <c r="D1372"/>
  <c r="A1373"/>
  <c r="B1373"/>
  <c r="C1373"/>
  <c r="D1373"/>
  <c r="E1373"/>
  <c r="A1374"/>
  <c r="B1374"/>
  <c r="C1374"/>
  <c r="D1374"/>
  <c r="A1375"/>
  <c r="B1375"/>
  <c r="C1375"/>
  <c r="D1375"/>
  <c r="A1376"/>
  <c r="B1376"/>
  <c r="C1376"/>
  <c r="D1376"/>
  <c r="E1376"/>
  <c r="A1377"/>
  <c r="B1377"/>
  <c r="C1377"/>
  <c r="D1377"/>
  <c r="A1378"/>
  <c r="B1378"/>
  <c r="C1378"/>
  <c r="D1378"/>
  <c r="A1379"/>
  <c r="B1379"/>
  <c r="C1379"/>
  <c r="D1379"/>
  <c r="A1380"/>
  <c r="B1380"/>
  <c r="C1380"/>
  <c r="D1380"/>
  <c r="E1380"/>
  <c r="A1381"/>
  <c r="B1381"/>
  <c r="C1381"/>
  <c r="D1381"/>
  <c r="A1382"/>
  <c r="B1382"/>
  <c r="C1382"/>
  <c r="D1382"/>
  <c r="A1383"/>
  <c r="B1383"/>
  <c r="C1383"/>
  <c r="D1383"/>
  <c r="A1384"/>
  <c r="B1384"/>
  <c r="C1384"/>
  <c r="D1384"/>
  <c r="A1385"/>
  <c r="B1385"/>
  <c r="C1385"/>
  <c r="D1385"/>
  <c r="A1386"/>
  <c r="B1386"/>
  <c r="C1386"/>
  <c r="D1386"/>
  <c r="A1387"/>
  <c r="B1387"/>
  <c r="C1387"/>
  <c r="D1387"/>
  <c r="A1388"/>
  <c r="B1388"/>
  <c r="C1388"/>
  <c r="D1388"/>
  <c r="A1389"/>
  <c r="B1389"/>
  <c r="C1389"/>
  <c r="D1389"/>
  <c r="E1389"/>
  <c r="A1390"/>
  <c r="B1390"/>
  <c r="C1390"/>
  <c r="D1390"/>
  <c r="A1391"/>
  <c r="B1391"/>
  <c r="C1391"/>
  <c r="D1391"/>
  <c r="A1392"/>
  <c r="B1392"/>
  <c r="C1392"/>
  <c r="D1392"/>
  <c r="E1392"/>
  <c r="A1393"/>
  <c r="B1393"/>
  <c r="C1393"/>
  <c r="D1393"/>
  <c r="A1394"/>
  <c r="B1394"/>
  <c r="C1394"/>
  <c r="D1394"/>
  <c r="A1395"/>
  <c r="B1395"/>
  <c r="C1395"/>
  <c r="D1395"/>
  <c r="A1396"/>
  <c r="B1396"/>
  <c r="C1396"/>
  <c r="D1396"/>
  <c r="E1396"/>
  <c r="A1397"/>
  <c r="B1397"/>
  <c r="C1397"/>
  <c r="D1397"/>
  <c r="A1398"/>
  <c r="B1398"/>
  <c r="C1398"/>
  <c r="D1398"/>
  <c r="A1399"/>
  <c r="B1399"/>
  <c r="C1399"/>
  <c r="D1399"/>
  <c r="A1400"/>
  <c r="B1400"/>
  <c r="C1400"/>
  <c r="D1400"/>
  <c r="A1401"/>
  <c r="B1401"/>
  <c r="C1401"/>
  <c r="D1401"/>
  <c r="A1402"/>
  <c r="B1402"/>
  <c r="C1402"/>
  <c r="D1402"/>
  <c r="A1403"/>
  <c r="B1403"/>
  <c r="C1403"/>
  <c r="D1403"/>
  <c r="A1404"/>
  <c r="B1404"/>
  <c r="C1404"/>
  <c r="D1404"/>
  <c r="B1296"/>
  <c r="C1296"/>
  <c r="D1296"/>
  <c r="E1296"/>
  <c r="A1296"/>
  <c r="A1190"/>
  <c r="B1190"/>
  <c r="C1190"/>
  <c r="D1190"/>
  <c r="A1191"/>
  <c r="B1191"/>
  <c r="C1191"/>
  <c r="D1191"/>
  <c r="A1192"/>
  <c r="B1192"/>
  <c r="C1192"/>
  <c r="D1192"/>
  <c r="A1193"/>
  <c r="B1193"/>
  <c r="C1193"/>
  <c r="D1193"/>
  <c r="A1194"/>
  <c r="B1194"/>
  <c r="C1194"/>
  <c r="D1194"/>
  <c r="A1195"/>
  <c r="B1195"/>
  <c r="C1195"/>
  <c r="D1195"/>
  <c r="A1196"/>
  <c r="B1196"/>
  <c r="C1196"/>
  <c r="D1196"/>
  <c r="E1196"/>
  <c r="A1197"/>
  <c r="B1197"/>
  <c r="C1197"/>
  <c r="D1197"/>
  <c r="A1198"/>
  <c r="B1198"/>
  <c r="C1198"/>
  <c r="D1198"/>
  <c r="A1199"/>
  <c r="B1199"/>
  <c r="C1199"/>
  <c r="D1199"/>
  <c r="A1200"/>
  <c r="B1200"/>
  <c r="C1200"/>
  <c r="D1200"/>
  <c r="A1201"/>
  <c r="B1201"/>
  <c r="C1201"/>
  <c r="D1201"/>
  <c r="A1202"/>
  <c r="B1202"/>
  <c r="C1202"/>
  <c r="D1202"/>
  <c r="A1203"/>
  <c r="B1203"/>
  <c r="C1203"/>
  <c r="D1203"/>
  <c r="A1204"/>
  <c r="B1204"/>
  <c r="C1204"/>
  <c r="D1204"/>
  <c r="A1205"/>
  <c r="B1205"/>
  <c r="C1205"/>
  <c r="D1205"/>
  <c r="A1206"/>
  <c r="B1206"/>
  <c r="C1206"/>
  <c r="D1206"/>
  <c r="A1207"/>
  <c r="B1207"/>
  <c r="C1207"/>
  <c r="D1207"/>
  <c r="A1208"/>
  <c r="B1208"/>
  <c r="C1208"/>
  <c r="D1208"/>
  <c r="A1209"/>
  <c r="B1209"/>
  <c r="C1209"/>
  <c r="D1209"/>
  <c r="E1209"/>
  <c r="A1210"/>
  <c r="B1210"/>
  <c r="C1210"/>
  <c r="D1210"/>
  <c r="E1210"/>
  <c r="A1211"/>
  <c r="B1211"/>
  <c r="C1211"/>
  <c r="D1211"/>
  <c r="A1212"/>
  <c r="B1212"/>
  <c r="C1212"/>
  <c r="D1212"/>
  <c r="E1212"/>
  <c r="A1213"/>
  <c r="B1213"/>
  <c r="C1213"/>
  <c r="D1213"/>
  <c r="A1214"/>
  <c r="B1214"/>
  <c r="C1214"/>
  <c r="D1214"/>
  <c r="A1215"/>
  <c r="B1215"/>
  <c r="C1215"/>
  <c r="D1215"/>
  <c r="A1216"/>
  <c r="B1216"/>
  <c r="C1216"/>
  <c r="D1216"/>
  <c r="A1217"/>
  <c r="B1217"/>
  <c r="C1217"/>
  <c r="D1217"/>
  <c r="A1218"/>
  <c r="B1218"/>
  <c r="C1218"/>
  <c r="D1218"/>
  <c r="A1219"/>
  <c r="B1219"/>
  <c r="C1219"/>
  <c r="D1219"/>
  <c r="A1220"/>
  <c r="B1220"/>
  <c r="C1220"/>
  <c r="D1220"/>
  <c r="A1221"/>
  <c r="B1221"/>
  <c r="C1221"/>
  <c r="D1221"/>
  <c r="A1222"/>
  <c r="B1222"/>
  <c r="C1222"/>
  <c r="D1222"/>
  <c r="A1223"/>
  <c r="B1223"/>
  <c r="C1223"/>
  <c r="D1223"/>
  <c r="A1224"/>
  <c r="B1224"/>
  <c r="C1224"/>
  <c r="D1224"/>
  <c r="A1225"/>
  <c r="B1225"/>
  <c r="C1225"/>
  <c r="D1225"/>
  <c r="E1225"/>
  <c r="A1226"/>
  <c r="B1226"/>
  <c r="C1226"/>
  <c r="D1226"/>
  <c r="E1226"/>
  <c r="A1227"/>
  <c r="B1227"/>
  <c r="C1227"/>
  <c r="D1227"/>
  <c r="A1228"/>
  <c r="B1228"/>
  <c r="C1228"/>
  <c r="D1228"/>
  <c r="E1228"/>
  <c r="A1229"/>
  <c r="B1229"/>
  <c r="C1229"/>
  <c r="D1229"/>
  <c r="A1230"/>
  <c r="B1230"/>
  <c r="C1230"/>
  <c r="D1230"/>
  <c r="A1231"/>
  <c r="B1231"/>
  <c r="C1231"/>
  <c r="D1231"/>
  <c r="A1232"/>
  <c r="B1232"/>
  <c r="C1232"/>
  <c r="D1232"/>
  <c r="A1233"/>
  <c r="B1233"/>
  <c r="C1233"/>
  <c r="D1233"/>
  <c r="A1234"/>
  <c r="B1234"/>
  <c r="C1234"/>
  <c r="D1234"/>
  <c r="A1235"/>
  <c r="B1235"/>
  <c r="C1235"/>
  <c r="D1235"/>
  <c r="A1236"/>
  <c r="B1236"/>
  <c r="C1236"/>
  <c r="D1236"/>
  <c r="A1237"/>
  <c r="B1237"/>
  <c r="C1237"/>
  <c r="D1237"/>
  <c r="A1238"/>
  <c r="B1238"/>
  <c r="C1238"/>
  <c r="D1238"/>
  <c r="A1239"/>
  <c r="B1239"/>
  <c r="C1239"/>
  <c r="D1239"/>
  <c r="A1240"/>
  <c r="B1240"/>
  <c r="C1240"/>
  <c r="D1240"/>
  <c r="A1241"/>
  <c r="B1241"/>
  <c r="C1241"/>
  <c r="D1241"/>
  <c r="E1241"/>
  <c r="A1242"/>
  <c r="B1242"/>
  <c r="C1242"/>
  <c r="D1242"/>
  <c r="E1242"/>
  <c r="A1243"/>
  <c r="B1243"/>
  <c r="C1243"/>
  <c r="D1243"/>
  <c r="A1244"/>
  <c r="B1244"/>
  <c r="C1244"/>
  <c r="D1244"/>
  <c r="E1244"/>
  <c r="A1245"/>
  <c r="B1245"/>
  <c r="C1245"/>
  <c r="D1245"/>
  <c r="A1246"/>
  <c r="B1246"/>
  <c r="C1246"/>
  <c r="D1246"/>
  <c r="A1247"/>
  <c r="B1247"/>
  <c r="C1247"/>
  <c r="D1247"/>
  <c r="A1248"/>
  <c r="B1248"/>
  <c r="C1248"/>
  <c r="D1248"/>
  <c r="A1249"/>
  <c r="B1249"/>
  <c r="C1249"/>
  <c r="D1249"/>
  <c r="A1250"/>
  <c r="B1250"/>
  <c r="C1250"/>
  <c r="D1250"/>
  <c r="A1251"/>
  <c r="B1251"/>
  <c r="C1251"/>
  <c r="D1251"/>
  <c r="A1252"/>
  <c r="B1252"/>
  <c r="C1252"/>
  <c r="D1252"/>
  <c r="A1253"/>
  <c r="B1253"/>
  <c r="C1253"/>
  <c r="D1253"/>
  <c r="A1254"/>
  <c r="B1254"/>
  <c r="C1254"/>
  <c r="D1254"/>
  <c r="A1255"/>
  <c r="B1255"/>
  <c r="C1255"/>
  <c r="D1255"/>
  <c r="A1256"/>
  <c r="B1256"/>
  <c r="C1256"/>
  <c r="D1256"/>
  <c r="A1257"/>
  <c r="B1257"/>
  <c r="C1257"/>
  <c r="D1257"/>
  <c r="E1257"/>
  <c r="A1258"/>
  <c r="B1258"/>
  <c r="C1258"/>
  <c r="D1258"/>
  <c r="E1258"/>
  <c r="A1259"/>
  <c r="B1259"/>
  <c r="C1259"/>
  <c r="D1259"/>
  <c r="A1260"/>
  <c r="B1260"/>
  <c r="C1260"/>
  <c r="D1260"/>
  <c r="E1260"/>
  <c r="A1261"/>
  <c r="B1261"/>
  <c r="C1261"/>
  <c r="D1261"/>
  <c r="A1262"/>
  <c r="B1262"/>
  <c r="C1262"/>
  <c r="D1262"/>
  <c r="A1263"/>
  <c r="B1263"/>
  <c r="C1263"/>
  <c r="D1263"/>
  <c r="A1264"/>
  <c r="B1264"/>
  <c r="C1264"/>
  <c r="D1264"/>
  <c r="A1265"/>
  <c r="B1265"/>
  <c r="C1265"/>
  <c r="D1265"/>
  <c r="A1266"/>
  <c r="B1266"/>
  <c r="C1266"/>
  <c r="D1266"/>
  <c r="A1267"/>
  <c r="B1267"/>
  <c r="C1267"/>
  <c r="D1267"/>
  <c r="A1268"/>
  <c r="B1268"/>
  <c r="C1268"/>
  <c r="D1268"/>
  <c r="A1269"/>
  <c r="B1269"/>
  <c r="C1269"/>
  <c r="D1269"/>
  <c r="A1270"/>
  <c r="B1270"/>
  <c r="C1270"/>
  <c r="D1270"/>
  <c r="A1271"/>
  <c r="B1271"/>
  <c r="C1271"/>
  <c r="D1271"/>
  <c r="A1272"/>
  <c r="B1272"/>
  <c r="C1272"/>
  <c r="D1272"/>
  <c r="A1273"/>
  <c r="B1273"/>
  <c r="C1273"/>
  <c r="D1273"/>
  <c r="E1273"/>
  <c r="A1274"/>
  <c r="B1274"/>
  <c r="C1274"/>
  <c r="D1274"/>
  <c r="E1274"/>
  <c r="A1275"/>
  <c r="B1275"/>
  <c r="C1275"/>
  <c r="D1275"/>
  <c r="A1276"/>
  <c r="B1276"/>
  <c r="C1276"/>
  <c r="D1276"/>
  <c r="E1276"/>
  <c r="A1277"/>
  <c r="B1277"/>
  <c r="C1277"/>
  <c r="D1277"/>
  <c r="A1278"/>
  <c r="B1278"/>
  <c r="C1278"/>
  <c r="D1278"/>
  <c r="A1279"/>
  <c r="B1279"/>
  <c r="C1279"/>
  <c r="D1279"/>
  <c r="A1280"/>
  <c r="B1280"/>
  <c r="C1280"/>
  <c r="D1280"/>
  <c r="A1281"/>
  <c r="B1281"/>
  <c r="C1281"/>
  <c r="D1281"/>
  <c r="A1282"/>
  <c r="B1282"/>
  <c r="C1282"/>
  <c r="D1282"/>
  <c r="A1283"/>
  <c r="B1283"/>
  <c r="C1283"/>
  <c r="D1283"/>
  <c r="A1284"/>
  <c r="B1284"/>
  <c r="C1284"/>
  <c r="D1284"/>
  <c r="A1285"/>
  <c r="B1285"/>
  <c r="C1285"/>
  <c r="D1285"/>
  <c r="A1286"/>
  <c r="B1286"/>
  <c r="C1286"/>
  <c r="D1286"/>
  <c r="A1287"/>
  <c r="B1287"/>
  <c r="C1287"/>
  <c r="D1287"/>
  <c r="A1288"/>
  <c r="B1288"/>
  <c r="C1288"/>
  <c r="D1288"/>
  <c r="A1289"/>
  <c r="B1289"/>
  <c r="C1289"/>
  <c r="D1289"/>
  <c r="E1289"/>
  <c r="A1290"/>
  <c r="B1290"/>
  <c r="C1290"/>
  <c r="D1290"/>
  <c r="E1290"/>
  <c r="A1291"/>
  <c r="B1291"/>
  <c r="C1291"/>
  <c r="D1291"/>
  <c r="A1292"/>
  <c r="B1292"/>
  <c r="C1292"/>
  <c r="D1292"/>
  <c r="E1292"/>
  <c r="A1293"/>
  <c r="B1293"/>
  <c r="C1293"/>
  <c r="D1293"/>
  <c r="A1294"/>
  <c r="B1294"/>
  <c r="C1294"/>
  <c r="D1294"/>
  <c r="A1295"/>
  <c r="B1295"/>
  <c r="C1295"/>
  <c r="D1295"/>
  <c r="B1189"/>
  <c r="C1189"/>
  <c r="D1189"/>
  <c r="A1189"/>
  <c r="A1112"/>
  <c r="B1112"/>
  <c r="C1112"/>
  <c r="D1112"/>
  <c r="A1113"/>
  <c r="B1113"/>
  <c r="C1113"/>
  <c r="D1113"/>
  <c r="A1114"/>
  <c r="B1114"/>
  <c r="C1114"/>
  <c r="D1114"/>
  <c r="A1115"/>
  <c r="B1115"/>
  <c r="C1115"/>
  <c r="D1115"/>
  <c r="A1116"/>
  <c r="B1116"/>
  <c r="C1116"/>
  <c r="D1116"/>
  <c r="E1116"/>
  <c r="A1117"/>
  <c r="B1117"/>
  <c r="C1117"/>
  <c r="D1117"/>
  <c r="A1118"/>
  <c r="B1118"/>
  <c r="C1118"/>
  <c r="D1118"/>
  <c r="A1119"/>
  <c r="B1119"/>
  <c r="C1119"/>
  <c r="D1119"/>
  <c r="A1120"/>
  <c r="B1120"/>
  <c r="C1120"/>
  <c r="D1120"/>
  <c r="E1120"/>
  <c r="A1121"/>
  <c r="B1121"/>
  <c r="C1121"/>
  <c r="D1121"/>
  <c r="E1121"/>
  <c r="A1122"/>
  <c r="B1122"/>
  <c r="C1122"/>
  <c r="D1122"/>
  <c r="A1123"/>
  <c r="B1123"/>
  <c r="C1123"/>
  <c r="D1123"/>
  <c r="E1123"/>
  <c r="A1124"/>
  <c r="B1124"/>
  <c r="C1124"/>
  <c r="D1124"/>
  <c r="A1125"/>
  <c r="B1125"/>
  <c r="C1125"/>
  <c r="D1125"/>
  <c r="A1126"/>
  <c r="B1126"/>
  <c r="C1126"/>
  <c r="D1126"/>
  <c r="A1127"/>
  <c r="B1127"/>
  <c r="C1127"/>
  <c r="D1127"/>
  <c r="A1128"/>
  <c r="B1128"/>
  <c r="C1128"/>
  <c r="D1128"/>
  <c r="A1129"/>
  <c r="B1129"/>
  <c r="C1129"/>
  <c r="D1129"/>
  <c r="A1130"/>
  <c r="B1130"/>
  <c r="C1130"/>
  <c r="D1130"/>
  <c r="A1131"/>
  <c r="B1131"/>
  <c r="C1131"/>
  <c r="D1131"/>
  <c r="A1132"/>
  <c r="B1132"/>
  <c r="C1132"/>
  <c r="D1132"/>
  <c r="E1132"/>
  <c r="A1133"/>
  <c r="B1133"/>
  <c r="C1133"/>
  <c r="D1133"/>
  <c r="A1134"/>
  <c r="B1134"/>
  <c r="C1134"/>
  <c r="D1134"/>
  <c r="A1135"/>
  <c r="B1135"/>
  <c r="C1135"/>
  <c r="D1135"/>
  <c r="A1136"/>
  <c r="B1136"/>
  <c r="C1136"/>
  <c r="D1136"/>
  <c r="E1136"/>
  <c r="A1137"/>
  <c r="B1137"/>
  <c r="C1137"/>
  <c r="D1137"/>
  <c r="E1137"/>
  <c r="A1138"/>
  <c r="B1138"/>
  <c r="C1138"/>
  <c r="D1138"/>
  <c r="A1139"/>
  <c r="B1139"/>
  <c r="C1139"/>
  <c r="D1139"/>
  <c r="E1139"/>
  <c r="A1140"/>
  <c r="B1140"/>
  <c r="C1140"/>
  <c r="D1140"/>
  <c r="A1141"/>
  <c r="B1141"/>
  <c r="C1141"/>
  <c r="D1141"/>
  <c r="A1142"/>
  <c r="B1142"/>
  <c r="C1142"/>
  <c r="D1142"/>
  <c r="A1143"/>
  <c r="B1143"/>
  <c r="C1143"/>
  <c r="D1143"/>
  <c r="A1144"/>
  <c r="B1144"/>
  <c r="C1144"/>
  <c r="D1144"/>
  <c r="A1145"/>
  <c r="B1145"/>
  <c r="C1145"/>
  <c r="D1145"/>
  <c r="A1146"/>
  <c r="B1146"/>
  <c r="C1146"/>
  <c r="D1146"/>
  <c r="A1147"/>
  <c r="B1147"/>
  <c r="C1147"/>
  <c r="D1147"/>
  <c r="A1148"/>
  <c r="B1148"/>
  <c r="C1148"/>
  <c r="D1148"/>
  <c r="E1148"/>
  <c r="A1149"/>
  <c r="B1149"/>
  <c r="C1149"/>
  <c r="D1149"/>
  <c r="A1150"/>
  <c r="B1150"/>
  <c r="C1150"/>
  <c r="D1150"/>
  <c r="A1151"/>
  <c r="B1151"/>
  <c r="C1151"/>
  <c r="D1151"/>
  <c r="A1152"/>
  <c r="B1152"/>
  <c r="C1152"/>
  <c r="D1152"/>
  <c r="E1152"/>
  <c r="A1153"/>
  <c r="B1153"/>
  <c r="C1153"/>
  <c r="D1153"/>
  <c r="E1153"/>
  <c r="A1154"/>
  <c r="B1154"/>
  <c r="C1154"/>
  <c r="D1154"/>
  <c r="A1155"/>
  <c r="B1155"/>
  <c r="C1155"/>
  <c r="D1155"/>
  <c r="E1155"/>
  <c r="A1156"/>
  <c r="B1156"/>
  <c r="C1156"/>
  <c r="D1156"/>
  <c r="A1157"/>
  <c r="B1157"/>
  <c r="C1157"/>
  <c r="D1157"/>
  <c r="A1158"/>
  <c r="B1158"/>
  <c r="C1158"/>
  <c r="D1158"/>
  <c r="A1159"/>
  <c r="B1159"/>
  <c r="C1159"/>
  <c r="D1159"/>
  <c r="A1160"/>
  <c r="B1160"/>
  <c r="C1160"/>
  <c r="D1160"/>
  <c r="A1161"/>
  <c r="B1161"/>
  <c r="C1161"/>
  <c r="D1161"/>
  <c r="A1162"/>
  <c r="B1162"/>
  <c r="C1162"/>
  <c r="D1162"/>
  <c r="A1163"/>
  <c r="B1163"/>
  <c r="C1163"/>
  <c r="D1163"/>
  <c r="A1164"/>
  <c r="B1164"/>
  <c r="C1164"/>
  <c r="D1164"/>
  <c r="E1164"/>
  <c r="A1165"/>
  <c r="B1165"/>
  <c r="C1165"/>
  <c r="D1165"/>
  <c r="A1166"/>
  <c r="B1166"/>
  <c r="C1166"/>
  <c r="D1166"/>
  <c r="A1167"/>
  <c r="B1167"/>
  <c r="C1167"/>
  <c r="D1167"/>
  <c r="A1168"/>
  <c r="B1168"/>
  <c r="C1168"/>
  <c r="D1168"/>
  <c r="E1168"/>
  <c r="A1169"/>
  <c r="B1169"/>
  <c r="C1169"/>
  <c r="D1169"/>
  <c r="E1169"/>
  <c r="A1170"/>
  <c r="B1170"/>
  <c r="C1170"/>
  <c r="D1170"/>
  <c r="A1171"/>
  <c r="B1171"/>
  <c r="C1171"/>
  <c r="D1171"/>
  <c r="E1171"/>
  <c r="A1172"/>
  <c r="B1172"/>
  <c r="C1172"/>
  <c r="D1172"/>
  <c r="A1173"/>
  <c r="B1173"/>
  <c r="C1173"/>
  <c r="D1173"/>
  <c r="A1174"/>
  <c r="B1174"/>
  <c r="C1174"/>
  <c r="D1174"/>
  <c r="A1175"/>
  <c r="B1175"/>
  <c r="C1175"/>
  <c r="D1175"/>
  <c r="A1176"/>
  <c r="B1176"/>
  <c r="C1176"/>
  <c r="D1176"/>
  <c r="A1177"/>
  <c r="B1177"/>
  <c r="C1177"/>
  <c r="D1177"/>
  <c r="A1178"/>
  <c r="B1178"/>
  <c r="C1178"/>
  <c r="D1178"/>
  <c r="A1179"/>
  <c r="B1179"/>
  <c r="C1179"/>
  <c r="D1179"/>
  <c r="A1180"/>
  <c r="B1180"/>
  <c r="C1180"/>
  <c r="D1180"/>
  <c r="E1180"/>
  <c r="A1181"/>
  <c r="B1181"/>
  <c r="C1181"/>
  <c r="D1181"/>
  <c r="A1182"/>
  <c r="B1182"/>
  <c r="C1182"/>
  <c r="D1182"/>
  <c r="A1183"/>
  <c r="B1183"/>
  <c r="C1183"/>
  <c r="D1183"/>
  <c r="A1184"/>
  <c r="B1184"/>
  <c r="C1184"/>
  <c r="D1184"/>
  <c r="E1184"/>
  <c r="A1185"/>
  <c r="B1185"/>
  <c r="C1185"/>
  <c r="D1185"/>
  <c r="E1185"/>
  <c r="A1186"/>
  <c r="B1186"/>
  <c r="C1186"/>
  <c r="D1186"/>
  <c r="A1187"/>
  <c r="B1187"/>
  <c r="C1187"/>
  <c r="D1187"/>
  <c r="E1187"/>
  <c r="A1188"/>
  <c r="B1188"/>
  <c r="C1188"/>
  <c r="D1188"/>
  <c r="B1111"/>
  <c r="C1111"/>
  <c r="D1111"/>
  <c r="A1111"/>
  <c r="A1109"/>
  <c r="B1109"/>
  <c r="C1109"/>
  <c r="D1109"/>
  <c r="A1110"/>
  <c r="B1110"/>
  <c r="C1110"/>
  <c r="D1110"/>
  <c r="A1027"/>
  <c r="B1027"/>
  <c r="C1027"/>
  <c r="D1027"/>
  <c r="E1027"/>
  <c r="A1028"/>
  <c r="B1028"/>
  <c r="C1028"/>
  <c r="D1028"/>
  <c r="A1029"/>
  <c r="B1029"/>
  <c r="C1029"/>
  <c r="D1029"/>
  <c r="A1030"/>
  <c r="B1030"/>
  <c r="C1030"/>
  <c r="D1030"/>
  <c r="A1031"/>
  <c r="B1031"/>
  <c r="C1031"/>
  <c r="D1031"/>
  <c r="A1032"/>
  <c r="B1032"/>
  <c r="C1032"/>
  <c r="D1032"/>
  <c r="A1033"/>
  <c r="B1033"/>
  <c r="C1033"/>
  <c r="D1033"/>
  <c r="A1034"/>
  <c r="B1034"/>
  <c r="C1034"/>
  <c r="D1034"/>
  <c r="A1035"/>
  <c r="B1035"/>
  <c r="C1035"/>
  <c r="D1035"/>
  <c r="A1036"/>
  <c r="B1036"/>
  <c r="C1036"/>
  <c r="D1036"/>
  <c r="E1036"/>
  <c r="A1037"/>
  <c r="B1037"/>
  <c r="C1037"/>
  <c r="D1037"/>
  <c r="A1038"/>
  <c r="B1038"/>
  <c r="C1038"/>
  <c r="D1038"/>
  <c r="A1039"/>
  <c r="B1039"/>
  <c r="C1039"/>
  <c r="D1039"/>
  <c r="A1040"/>
  <c r="B1040"/>
  <c r="C1040"/>
  <c r="D1040"/>
  <c r="E1040"/>
  <c r="A1041"/>
  <c r="B1041"/>
  <c r="C1041"/>
  <c r="D1041"/>
  <c r="A1042"/>
  <c r="B1042"/>
  <c r="C1042"/>
  <c r="D1042"/>
  <c r="A1043"/>
  <c r="B1043"/>
  <c r="C1043"/>
  <c r="D1043"/>
  <c r="A1044"/>
  <c r="B1044"/>
  <c r="C1044"/>
  <c r="D1044"/>
  <c r="A1045"/>
  <c r="B1045"/>
  <c r="C1045"/>
  <c r="D1045"/>
  <c r="A1046"/>
  <c r="B1046"/>
  <c r="C1046"/>
  <c r="D1046"/>
  <c r="A1047"/>
  <c r="B1047"/>
  <c r="C1047"/>
  <c r="D1047"/>
  <c r="A1048"/>
  <c r="B1048"/>
  <c r="C1048"/>
  <c r="D1048"/>
  <c r="A1049"/>
  <c r="B1049"/>
  <c r="C1049"/>
  <c r="D1049"/>
  <c r="E1049"/>
  <c r="A1050"/>
  <c r="B1050"/>
  <c r="C1050"/>
  <c r="D1050"/>
  <c r="A1051"/>
  <c r="B1051"/>
  <c r="C1051"/>
  <c r="D1051"/>
  <c r="A1052"/>
  <c r="B1052"/>
  <c r="C1052"/>
  <c r="D1052"/>
  <c r="E1052"/>
  <c r="A1053"/>
  <c r="B1053"/>
  <c r="C1053"/>
  <c r="D1053"/>
  <c r="A1054"/>
  <c r="B1054"/>
  <c r="C1054"/>
  <c r="D1054"/>
  <c r="A1055"/>
  <c r="B1055"/>
  <c r="C1055"/>
  <c r="D1055"/>
  <c r="A1056"/>
  <c r="B1056"/>
  <c r="C1056"/>
  <c r="D1056"/>
  <c r="E1056"/>
  <c r="A1057"/>
  <c r="B1057"/>
  <c r="C1057"/>
  <c r="D1057"/>
  <c r="A1058"/>
  <c r="B1058"/>
  <c r="C1058"/>
  <c r="D1058"/>
  <c r="A1059"/>
  <c r="B1059"/>
  <c r="C1059"/>
  <c r="D1059"/>
  <c r="A1060"/>
  <c r="B1060"/>
  <c r="C1060"/>
  <c r="D1060"/>
  <c r="A1061"/>
  <c r="B1061"/>
  <c r="C1061"/>
  <c r="D1061"/>
  <c r="A1062"/>
  <c r="B1062"/>
  <c r="C1062"/>
  <c r="D1062"/>
  <c r="A1063"/>
  <c r="B1063"/>
  <c r="C1063"/>
  <c r="D1063"/>
  <c r="A1064"/>
  <c r="B1064"/>
  <c r="C1064"/>
  <c r="D1064"/>
  <c r="A1065"/>
  <c r="B1065"/>
  <c r="C1065"/>
  <c r="D1065"/>
  <c r="E1065"/>
  <c r="A1066"/>
  <c r="B1066"/>
  <c r="C1066"/>
  <c r="D1066"/>
  <c r="A1067"/>
  <c r="B1067"/>
  <c r="C1067"/>
  <c r="D1067"/>
  <c r="A1068"/>
  <c r="B1068"/>
  <c r="C1068"/>
  <c r="D1068"/>
  <c r="E1068"/>
  <c r="A1069"/>
  <c r="B1069"/>
  <c r="C1069"/>
  <c r="D1069"/>
  <c r="A1070"/>
  <c r="B1070"/>
  <c r="C1070"/>
  <c r="D1070"/>
  <c r="A1071"/>
  <c r="B1071"/>
  <c r="C1071"/>
  <c r="D1071"/>
  <c r="A1072"/>
  <c r="B1072"/>
  <c r="C1072"/>
  <c r="D1072"/>
  <c r="E1072"/>
  <c r="A1073"/>
  <c r="B1073"/>
  <c r="C1073"/>
  <c r="D1073"/>
  <c r="A1074"/>
  <c r="B1074"/>
  <c r="C1074"/>
  <c r="D1074"/>
  <c r="A1075"/>
  <c r="B1075"/>
  <c r="C1075"/>
  <c r="D1075"/>
  <c r="A1076"/>
  <c r="B1076"/>
  <c r="C1076"/>
  <c r="D1076"/>
  <c r="A1077"/>
  <c r="B1077"/>
  <c r="C1077"/>
  <c r="D1077"/>
  <c r="A1078"/>
  <c r="B1078"/>
  <c r="C1078"/>
  <c r="D1078"/>
  <c r="A1079"/>
  <c r="B1079"/>
  <c r="C1079"/>
  <c r="D1079"/>
  <c r="A1080"/>
  <c r="B1080"/>
  <c r="C1080"/>
  <c r="D1080"/>
  <c r="A1081"/>
  <c r="B1081"/>
  <c r="C1081"/>
  <c r="D1081"/>
  <c r="E1081"/>
  <c r="A1082"/>
  <c r="B1082"/>
  <c r="C1082"/>
  <c r="D1082"/>
  <c r="A1083"/>
  <c r="B1083"/>
  <c r="C1083"/>
  <c r="D1083"/>
  <c r="A1084"/>
  <c r="B1084"/>
  <c r="C1084"/>
  <c r="D1084"/>
  <c r="E1084"/>
  <c r="A1085"/>
  <c r="B1085"/>
  <c r="C1085"/>
  <c r="D1085"/>
  <c r="A1086"/>
  <c r="B1086"/>
  <c r="C1086"/>
  <c r="D1086"/>
  <c r="A1087"/>
  <c r="B1087"/>
  <c r="C1087"/>
  <c r="D1087"/>
  <c r="A1088"/>
  <c r="B1088"/>
  <c r="C1088"/>
  <c r="D1088"/>
  <c r="E1088"/>
  <c r="A1089"/>
  <c r="B1089"/>
  <c r="C1089"/>
  <c r="D1089"/>
  <c r="A1090"/>
  <c r="B1090"/>
  <c r="C1090"/>
  <c r="D1090"/>
  <c r="A1091"/>
  <c r="B1091"/>
  <c r="C1091"/>
  <c r="D1091"/>
  <c r="A1092"/>
  <c r="B1092"/>
  <c r="C1092"/>
  <c r="D1092"/>
  <c r="A1093"/>
  <c r="B1093"/>
  <c r="C1093"/>
  <c r="D1093"/>
  <c r="A1094"/>
  <c r="B1094"/>
  <c r="C1094"/>
  <c r="D1094"/>
  <c r="A1095"/>
  <c r="B1095"/>
  <c r="C1095"/>
  <c r="D1095"/>
  <c r="A1096"/>
  <c r="B1096"/>
  <c r="C1096"/>
  <c r="D1096"/>
  <c r="A1097"/>
  <c r="B1097"/>
  <c r="C1097"/>
  <c r="D1097"/>
  <c r="E1097"/>
  <c r="A1098"/>
  <c r="B1098"/>
  <c r="C1098"/>
  <c r="D1098"/>
  <c r="A1099"/>
  <c r="B1099"/>
  <c r="C1099"/>
  <c r="D1099"/>
  <c r="A1100"/>
  <c r="B1100"/>
  <c r="C1100"/>
  <c r="D1100"/>
  <c r="E1100"/>
  <c r="A1101"/>
  <c r="B1101"/>
  <c r="C1101"/>
  <c r="D1101"/>
  <c r="A1102"/>
  <c r="B1102"/>
  <c r="C1102"/>
  <c r="D1102"/>
  <c r="A1103"/>
  <c r="B1103"/>
  <c r="C1103"/>
  <c r="D1103"/>
  <c r="A1104"/>
  <c r="B1104"/>
  <c r="C1104"/>
  <c r="D1104"/>
  <c r="E1104"/>
  <c r="A1105"/>
  <c r="B1105"/>
  <c r="C1105"/>
  <c r="D1105"/>
  <c r="A1106"/>
  <c r="B1106"/>
  <c r="C1106"/>
  <c r="D1106"/>
  <c r="A1107"/>
  <c r="B1107"/>
  <c r="C1107"/>
  <c r="D1107"/>
  <c r="A1108"/>
  <c r="B1108"/>
  <c r="C1108"/>
  <c r="D1108"/>
  <c r="B1026"/>
  <c r="C1026"/>
  <c r="D1026"/>
  <c r="A1026"/>
  <c r="A907"/>
  <c r="B907"/>
  <c r="C907"/>
  <c r="D907"/>
  <c r="A908"/>
  <c r="B908"/>
  <c r="C908"/>
  <c r="D908"/>
  <c r="A909"/>
  <c r="B909"/>
  <c r="C909"/>
  <c r="D909"/>
  <c r="A910"/>
  <c r="B910"/>
  <c r="C910"/>
  <c r="D910"/>
  <c r="A911"/>
  <c r="B911"/>
  <c r="C911"/>
  <c r="D911"/>
  <c r="A912"/>
  <c r="B912"/>
  <c r="C912"/>
  <c r="D912"/>
  <c r="A913"/>
  <c r="B913"/>
  <c r="C913"/>
  <c r="D913"/>
  <c r="E913"/>
  <c r="A914"/>
  <c r="B914"/>
  <c r="C914"/>
  <c r="D914"/>
  <c r="A915"/>
  <c r="B915"/>
  <c r="C915"/>
  <c r="D915"/>
  <c r="A916"/>
  <c r="B916"/>
  <c r="C916"/>
  <c r="D916"/>
  <c r="A917"/>
  <c r="B917"/>
  <c r="C917"/>
  <c r="D917"/>
  <c r="A918"/>
  <c r="B918"/>
  <c r="C918"/>
  <c r="D918"/>
  <c r="A919"/>
  <c r="B919"/>
  <c r="C919"/>
  <c r="D919"/>
  <c r="A920"/>
  <c r="B920"/>
  <c r="C920"/>
  <c r="D920"/>
  <c r="E920"/>
  <c r="A921"/>
  <c r="B921"/>
  <c r="C921"/>
  <c r="D921"/>
  <c r="A922"/>
  <c r="B922"/>
  <c r="C922"/>
  <c r="D922"/>
  <c r="A923"/>
  <c r="B923"/>
  <c r="C923"/>
  <c r="D923"/>
  <c r="A924"/>
  <c r="B924"/>
  <c r="C924"/>
  <c r="D924"/>
  <c r="A925"/>
  <c r="B925"/>
  <c r="C925"/>
  <c r="D925"/>
  <c r="A926"/>
  <c r="B926"/>
  <c r="C926"/>
  <c r="D926"/>
  <c r="A927"/>
  <c r="B927"/>
  <c r="C927"/>
  <c r="D927"/>
  <c r="A928"/>
  <c r="B928"/>
  <c r="C928"/>
  <c r="D928"/>
  <c r="A929"/>
  <c r="B929"/>
  <c r="C929"/>
  <c r="D929"/>
  <c r="E929"/>
  <c r="A930"/>
  <c r="B930"/>
  <c r="C930"/>
  <c r="D930"/>
  <c r="A931"/>
  <c r="B931"/>
  <c r="C931"/>
  <c r="D931"/>
  <c r="A932"/>
  <c r="B932"/>
  <c r="C932"/>
  <c r="D932"/>
  <c r="A933"/>
  <c r="B933"/>
  <c r="C933"/>
  <c r="D933"/>
  <c r="A934"/>
  <c r="B934"/>
  <c r="C934"/>
  <c r="D934"/>
  <c r="A935"/>
  <c r="B935"/>
  <c r="C935"/>
  <c r="D935"/>
  <c r="A936"/>
  <c r="B936"/>
  <c r="C936"/>
  <c r="D936"/>
  <c r="E936"/>
  <c r="A937"/>
  <c r="B937"/>
  <c r="C937"/>
  <c r="D937"/>
  <c r="A938"/>
  <c r="B938"/>
  <c r="C938"/>
  <c r="D938"/>
  <c r="A939"/>
  <c r="B939"/>
  <c r="C939"/>
  <c r="D939"/>
  <c r="A940"/>
  <c r="B940"/>
  <c r="C940"/>
  <c r="D940"/>
  <c r="A941"/>
  <c r="B941"/>
  <c r="C941"/>
  <c r="D941"/>
  <c r="A942"/>
  <c r="B942"/>
  <c r="C942"/>
  <c r="D942"/>
  <c r="A943"/>
  <c r="B943"/>
  <c r="C943"/>
  <c r="D943"/>
  <c r="A944"/>
  <c r="B944"/>
  <c r="C944"/>
  <c r="D944"/>
  <c r="A945"/>
  <c r="B945"/>
  <c r="C945"/>
  <c r="D945"/>
  <c r="E945"/>
  <c r="A946"/>
  <c r="B946"/>
  <c r="C946"/>
  <c r="D946"/>
  <c r="A947"/>
  <c r="B947"/>
  <c r="C947"/>
  <c r="D947"/>
  <c r="A948"/>
  <c r="B948"/>
  <c r="C948"/>
  <c r="D948"/>
  <c r="A949"/>
  <c r="B949"/>
  <c r="C949"/>
  <c r="D949"/>
  <c r="A950"/>
  <c r="B950"/>
  <c r="C950"/>
  <c r="D950"/>
  <c r="A951"/>
  <c r="B951"/>
  <c r="C951"/>
  <c r="D951"/>
  <c r="A952"/>
  <c r="B952"/>
  <c r="C952"/>
  <c r="D952"/>
  <c r="E952"/>
  <c r="A953"/>
  <c r="B953"/>
  <c r="C953"/>
  <c r="D953"/>
  <c r="A954"/>
  <c r="B954"/>
  <c r="C954"/>
  <c r="D954"/>
  <c r="A955"/>
  <c r="B955"/>
  <c r="C955"/>
  <c r="D955"/>
  <c r="A956"/>
  <c r="B956"/>
  <c r="C956"/>
  <c r="D956"/>
  <c r="A957"/>
  <c r="B957"/>
  <c r="C957"/>
  <c r="D957"/>
  <c r="A958"/>
  <c r="B958"/>
  <c r="C958"/>
  <c r="D958"/>
  <c r="A959"/>
  <c r="B959"/>
  <c r="C959"/>
  <c r="D959"/>
  <c r="A960"/>
  <c r="B960"/>
  <c r="C960"/>
  <c r="D960"/>
  <c r="A961"/>
  <c r="B961"/>
  <c r="C961"/>
  <c r="D961"/>
  <c r="E961"/>
  <c r="A962"/>
  <c r="B962"/>
  <c r="C962"/>
  <c r="D962"/>
  <c r="A963"/>
  <c r="B963"/>
  <c r="C963"/>
  <c r="D963"/>
  <c r="A964"/>
  <c r="B964"/>
  <c r="C964"/>
  <c r="D964"/>
  <c r="A965"/>
  <c r="B965"/>
  <c r="C965"/>
  <c r="D965"/>
  <c r="A966"/>
  <c r="B966"/>
  <c r="C966"/>
  <c r="D966"/>
  <c r="A967"/>
  <c r="B967"/>
  <c r="C967"/>
  <c r="D967"/>
  <c r="A968"/>
  <c r="B968"/>
  <c r="C968"/>
  <c r="D968"/>
  <c r="E968"/>
  <c r="A969"/>
  <c r="B969"/>
  <c r="C969"/>
  <c r="D969"/>
  <c r="A970"/>
  <c r="B970"/>
  <c r="C970"/>
  <c r="D970"/>
  <c r="A971"/>
  <c r="B971"/>
  <c r="C971"/>
  <c r="D971"/>
  <c r="A972"/>
  <c r="B972"/>
  <c r="C972"/>
  <c r="D972"/>
  <c r="A973"/>
  <c r="B973"/>
  <c r="C973"/>
  <c r="D973"/>
  <c r="A974"/>
  <c r="B974"/>
  <c r="C974"/>
  <c r="D974"/>
  <c r="A975"/>
  <c r="B975"/>
  <c r="C975"/>
  <c r="D975"/>
  <c r="A976"/>
  <c r="B976"/>
  <c r="C976"/>
  <c r="D976"/>
  <c r="A977"/>
  <c r="B977"/>
  <c r="C977"/>
  <c r="D977"/>
  <c r="E977"/>
  <c r="A978"/>
  <c r="B978"/>
  <c r="C978"/>
  <c r="D978"/>
  <c r="A979"/>
  <c r="B979"/>
  <c r="C979"/>
  <c r="D979"/>
  <c r="A980"/>
  <c r="B980"/>
  <c r="C980"/>
  <c r="D980"/>
  <c r="A981"/>
  <c r="B981"/>
  <c r="C981"/>
  <c r="D981"/>
  <c r="A982"/>
  <c r="B982"/>
  <c r="C982"/>
  <c r="D982"/>
  <c r="A983"/>
  <c r="B983"/>
  <c r="C983"/>
  <c r="D983"/>
  <c r="A984"/>
  <c r="B984"/>
  <c r="C984"/>
  <c r="D984"/>
  <c r="E984"/>
  <c r="A985"/>
  <c r="B985"/>
  <c r="C985"/>
  <c r="D985"/>
  <c r="A986"/>
  <c r="B986"/>
  <c r="C986"/>
  <c r="D986"/>
  <c r="A987"/>
  <c r="B987"/>
  <c r="C987"/>
  <c r="D987"/>
  <c r="A988"/>
  <c r="B988"/>
  <c r="C988"/>
  <c r="D988"/>
  <c r="A989"/>
  <c r="B989"/>
  <c r="C989"/>
  <c r="D989"/>
  <c r="A990"/>
  <c r="B990"/>
  <c r="C990"/>
  <c r="D990"/>
  <c r="A991"/>
  <c r="B991"/>
  <c r="C991"/>
  <c r="D991"/>
  <c r="A992"/>
  <c r="B992"/>
  <c r="C992"/>
  <c r="D992"/>
  <c r="A993"/>
  <c r="B993"/>
  <c r="C993"/>
  <c r="D993"/>
  <c r="E993"/>
  <c r="A994"/>
  <c r="B994"/>
  <c r="C994"/>
  <c r="D994"/>
  <c r="A995"/>
  <c r="B995"/>
  <c r="C995"/>
  <c r="D995"/>
  <c r="A996"/>
  <c r="B996"/>
  <c r="C996"/>
  <c r="D996"/>
  <c r="A997"/>
  <c r="B997"/>
  <c r="C997"/>
  <c r="D997"/>
  <c r="A998"/>
  <c r="B998"/>
  <c r="C998"/>
  <c r="D998"/>
  <c r="A999"/>
  <c r="B999"/>
  <c r="C999"/>
  <c r="D999"/>
  <c r="A1000"/>
  <c r="B1000"/>
  <c r="C1000"/>
  <c r="D1000"/>
  <c r="E1000"/>
  <c r="A1001"/>
  <c r="B1001"/>
  <c r="C1001"/>
  <c r="D1001"/>
  <c r="A1002"/>
  <c r="B1002"/>
  <c r="C1002"/>
  <c r="D1002"/>
  <c r="A1003"/>
  <c r="B1003"/>
  <c r="C1003"/>
  <c r="D1003"/>
  <c r="A1004"/>
  <c r="B1004"/>
  <c r="C1004"/>
  <c r="D1004"/>
  <c r="A1005"/>
  <c r="B1005"/>
  <c r="C1005"/>
  <c r="D1005"/>
  <c r="A1006"/>
  <c r="B1006"/>
  <c r="C1006"/>
  <c r="D1006"/>
  <c r="A1007"/>
  <c r="B1007"/>
  <c r="C1007"/>
  <c r="D1007"/>
  <c r="A1008"/>
  <c r="B1008"/>
  <c r="C1008"/>
  <c r="D1008"/>
  <c r="A1009"/>
  <c r="B1009"/>
  <c r="C1009"/>
  <c r="D1009"/>
  <c r="E1009"/>
  <c r="A1010"/>
  <c r="B1010"/>
  <c r="C1010"/>
  <c r="D1010"/>
  <c r="A1011"/>
  <c r="B1011"/>
  <c r="C1011"/>
  <c r="D1011"/>
  <c r="A1012"/>
  <c r="B1012"/>
  <c r="C1012"/>
  <c r="D1012"/>
  <c r="A1013"/>
  <c r="B1013"/>
  <c r="C1013"/>
  <c r="D1013"/>
  <c r="A1014"/>
  <c r="B1014"/>
  <c r="C1014"/>
  <c r="D1014"/>
  <c r="A1015"/>
  <c r="B1015"/>
  <c r="C1015"/>
  <c r="D1015"/>
  <c r="A1016"/>
  <c r="B1016"/>
  <c r="C1016"/>
  <c r="D1016"/>
  <c r="E1016"/>
  <c r="A1017"/>
  <c r="B1017"/>
  <c r="C1017"/>
  <c r="D1017"/>
  <c r="A1018"/>
  <c r="B1018"/>
  <c r="C1018"/>
  <c r="D1018"/>
  <c r="A1019"/>
  <c r="B1019"/>
  <c r="C1019"/>
  <c r="D1019"/>
  <c r="A1020"/>
  <c r="B1020"/>
  <c r="C1020"/>
  <c r="D1020"/>
  <c r="A1021"/>
  <c r="B1021"/>
  <c r="C1021"/>
  <c r="D1021"/>
  <c r="A1022"/>
  <c r="B1022"/>
  <c r="C1022"/>
  <c r="D1022"/>
  <c r="A1023"/>
  <c r="B1023"/>
  <c r="C1023"/>
  <c r="D1023"/>
  <c r="A1024"/>
  <c r="B1024"/>
  <c r="C1024"/>
  <c r="D1024"/>
  <c r="A1025"/>
  <c r="B1025"/>
  <c r="C1025"/>
  <c r="D1025"/>
  <c r="E1025"/>
  <c r="B906"/>
  <c r="C906"/>
  <c r="D906"/>
  <c r="A906"/>
  <c r="A783"/>
  <c r="B783"/>
  <c r="C783"/>
  <c r="D783"/>
  <c r="A784"/>
  <c r="B784"/>
  <c r="C784"/>
  <c r="D784"/>
  <c r="A785"/>
  <c r="B785"/>
  <c r="C785"/>
  <c r="D785"/>
  <c r="E785"/>
  <c r="A786"/>
  <c r="B786"/>
  <c r="C786"/>
  <c r="D786"/>
  <c r="E786"/>
  <c r="A787"/>
  <c r="B787"/>
  <c r="C787"/>
  <c r="D787"/>
  <c r="A788"/>
  <c r="B788"/>
  <c r="C788"/>
  <c r="D788"/>
  <c r="E788"/>
  <c r="A789"/>
  <c r="B789"/>
  <c r="C789"/>
  <c r="D789"/>
  <c r="A790"/>
  <c r="B790"/>
  <c r="C790"/>
  <c r="D790"/>
  <c r="A791"/>
  <c r="B791"/>
  <c r="C791"/>
  <c r="D791"/>
  <c r="A792"/>
  <c r="B792"/>
  <c r="C792"/>
  <c r="D792"/>
  <c r="A793"/>
  <c r="B793"/>
  <c r="C793"/>
  <c r="D793"/>
  <c r="A794"/>
  <c r="B794"/>
  <c r="C794"/>
  <c r="D794"/>
  <c r="A795"/>
  <c r="B795"/>
  <c r="C795"/>
  <c r="D795"/>
  <c r="A796"/>
  <c r="B796"/>
  <c r="C796"/>
  <c r="D796"/>
  <c r="A797"/>
  <c r="B797"/>
  <c r="C797"/>
  <c r="D797"/>
  <c r="A798"/>
  <c r="B798"/>
  <c r="C798"/>
  <c r="D798"/>
  <c r="A799"/>
  <c r="B799"/>
  <c r="C799"/>
  <c r="D799"/>
  <c r="E799"/>
  <c r="A800"/>
  <c r="B800"/>
  <c r="C800"/>
  <c r="D800"/>
  <c r="A801"/>
  <c r="B801"/>
  <c r="C801"/>
  <c r="D801"/>
  <c r="A802"/>
  <c r="B802"/>
  <c r="C802"/>
  <c r="D802"/>
  <c r="E802"/>
  <c r="A803"/>
  <c r="B803"/>
  <c r="C803"/>
  <c r="D803"/>
  <c r="A804"/>
  <c r="B804"/>
  <c r="C804"/>
  <c r="D804"/>
  <c r="A805"/>
  <c r="B805"/>
  <c r="C805"/>
  <c r="D805"/>
  <c r="A806"/>
  <c r="B806"/>
  <c r="C806"/>
  <c r="D806"/>
  <c r="E806"/>
  <c r="A807"/>
  <c r="B807"/>
  <c r="C807"/>
  <c r="D807"/>
  <c r="A808"/>
  <c r="B808"/>
  <c r="C808"/>
  <c r="D808"/>
  <c r="A809"/>
  <c r="B809"/>
  <c r="C809"/>
  <c r="D809"/>
  <c r="E809"/>
  <c r="A810"/>
  <c r="B810"/>
  <c r="C810"/>
  <c r="D810"/>
  <c r="A811"/>
  <c r="B811"/>
  <c r="C811"/>
  <c r="D811"/>
  <c r="A812"/>
  <c r="B812"/>
  <c r="C812"/>
  <c r="D812"/>
  <c r="A813"/>
  <c r="B813"/>
  <c r="C813"/>
  <c r="D813"/>
  <c r="A814"/>
  <c r="B814"/>
  <c r="C814"/>
  <c r="D814"/>
  <c r="A815"/>
  <c r="B815"/>
  <c r="C815"/>
  <c r="D815"/>
  <c r="E815"/>
  <c r="A816"/>
  <c r="B816"/>
  <c r="C816"/>
  <c r="D816"/>
  <c r="A817"/>
  <c r="B817"/>
  <c r="C817"/>
  <c r="D817"/>
  <c r="A818"/>
  <c r="B818"/>
  <c r="C818"/>
  <c r="D818"/>
  <c r="E818"/>
  <c r="A819"/>
  <c r="B819"/>
  <c r="C819"/>
  <c r="D819"/>
  <c r="A820"/>
  <c r="B820"/>
  <c r="C820"/>
  <c r="D820"/>
  <c r="A821"/>
  <c r="B821"/>
  <c r="C821"/>
  <c r="D821"/>
  <c r="A822"/>
  <c r="B822"/>
  <c r="C822"/>
  <c r="D822"/>
  <c r="E822"/>
  <c r="A823"/>
  <c r="B823"/>
  <c r="C823"/>
  <c r="D823"/>
  <c r="A824"/>
  <c r="B824"/>
  <c r="C824"/>
  <c r="D824"/>
  <c r="A825"/>
  <c r="B825"/>
  <c r="C825"/>
  <c r="D825"/>
  <c r="E825"/>
  <c r="A826"/>
  <c r="B826"/>
  <c r="C826"/>
  <c r="D826"/>
  <c r="A827"/>
  <c r="B827"/>
  <c r="C827"/>
  <c r="D827"/>
  <c r="A828"/>
  <c r="B828"/>
  <c r="C828"/>
  <c r="D828"/>
  <c r="A829"/>
  <c r="B829"/>
  <c r="C829"/>
  <c r="D829"/>
  <c r="A830"/>
  <c r="B830"/>
  <c r="C830"/>
  <c r="D830"/>
  <c r="A831"/>
  <c r="B831"/>
  <c r="C831"/>
  <c r="D831"/>
  <c r="E831"/>
  <c r="A832"/>
  <c r="B832"/>
  <c r="C832"/>
  <c r="D832"/>
  <c r="A833"/>
  <c r="B833"/>
  <c r="C833"/>
  <c r="D833"/>
  <c r="A834"/>
  <c r="B834"/>
  <c r="C834"/>
  <c r="D834"/>
  <c r="E834"/>
  <c r="A835"/>
  <c r="B835"/>
  <c r="C835"/>
  <c r="D835"/>
  <c r="A836"/>
  <c r="B836"/>
  <c r="C836"/>
  <c r="D836"/>
  <c r="A837"/>
  <c r="B837"/>
  <c r="C837"/>
  <c r="D837"/>
  <c r="A838"/>
  <c r="B838"/>
  <c r="C838"/>
  <c r="D838"/>
  <c r="E838"/>
  <c r="A839"/>
  <c r="B839"/>
  <c r="C839"/>
  <c r="D839"/>
  <c r="A840"/>
  <c r="B840"/>
  <c r="C840"/>
  <c r="D840"/>
  <c r="A841"/>
  <c r="B841"/>
  <c r="C841"/>
  <c r="D841"/>
  <c r="E841"/>
  <c r="A842"/>
  <c r="B842"/>
  <c r="C842"/>
  <c r="D842"/>
  <c r="A843"/>
  <c r="B843"/>
  <c r="C843"/>
  <c r="D843"/>
  <c r="A844"/>
  <c r="B844"/>
  <c r="C844"/>
  <c r="D844"/>
  <c r="A845"/>
  <c r="B845"/>
  <c r="C845"/>
  <c r="D845"/>
  <c r="A846"/>
  <c r="B846"/>
  <c r="C846"/>
  <c r="D846"/>
  <c r="A847"/>
  <c r="B847"/>
  <c r="C847"/>
  <c r="D847"/>
  <c r="E847"/>
  <c r="A848"/>
  <c r="B848"/>
  <c r="C848"/>
  <c r="D848"/>
  <c r="A849"/>
  <c r="B849"/>
  <c r="C849"/>
  <c r="D849"/>
  <c r="A850"/>
  <c r="B850"/>
  <c r="C850"/>
  <c r="D850"/>
  <c r="E850"/>
  <c r="A851"/>
  <c r="B851"/>
  <c r="C851"/>
  <c r="D851"/>
  <c r="A852"/>
  <c r="B852"/>
  <c r="C852"/>
  <c r="D852"/>
  <c r="A853"/>
  <c r="B853"/>
  <c r="C853"/>
  <c r="D853"/>
  <c r="A854"/>
  <c r="B854"/>
  <c r="C854"/>
  <c r="D854"/>
  <c r="E854"/>
  <c r="A855"/>
  <c r="B855"/>
  <c r="C855"/>
  <c r="D855"/>
  <c r="A856"/>
  <c r="B856"/>
  <c r="C856"/>
  <c r="D856"/>
  <c r="A857"/>
  <c r="B857"/>
  <c r="C857"/>
  <c r="D857"/>
  <c r="E857"/>
  <c r="A858"/>
  <c r="B858"/>
  <c r="C858"/>
  <c r="D858"/>
  <c r="A859"/>
  <c r="B859"/>
  <c r="C859"/>
  <c r="D859"/>
  <c r="A860"/>
  <c r="B860"/>
  <c r="C860"/>
  <c r="D860"/>
  <c r="A861"/>
  <c r="B861"/>
  <c r="C861"/>
  <c r="D861"/>
  <c r="A862"/>
  <c r="B862"/>
  <c r="C862"/>
  <c r="D862"/>
  <c r="A863"/>
  <c r="B863"/>
  <c r="C863"/>
  <c r="D863"/>
  <c r="E863"/>
  <c r="A864"/>
  <c r="B864"/>
  <c r="C864"/>
  <c r="D864"/>
  <c r="A865"/>
  <c r="B865"/>
  <c r="C865"/>
  <c r="D865"/>
  <c r="A866"/>
  <c r="B866"/>
  <c r="C866"/>
  <c r="D866"/>
  <c r="E866"/>
  <c r="A867"/>
  <c r="B867"/>
  <c r="C867"/>
  <c r="D867"/>
  <c r="A868"/>
  <c r="B868"/>
  <c r="C868"/>
  <c r="D868"/>
  <c r="A869"/>
  <c r="B869"/>
  <c r="C869"/>
  <c r="D869"/>
  <c r="A870"/>
  <c r="B870"/>
  <c r="C870"/>
  <c r="D870"/>
  <c r="E870"/>
  <c r="A871"/>
  <c r="B871"/>
  <c r="C871"/>
  <c r="D871"/>
  <c r="A872"/>
  <c r="B872"/>
  <c r="C872"/>
  <c r="D872"/>
  <c r="A873"/>
  <c r="B873"/>
  <c r="C873"/>
  <c r="D873"/>
  <c r="E873"/>
  <c r="A874"/>
  <c r="B874"/>
  <c r="C874"/>
  <c r="D874"/>
  <c r="A875"/>
  <c r="B875"/>
  <c r="C875"/>
  <c r="D875"/>
  <c r="A876"/>
  <c r="B876"/>
  <c r="C876"/>
  <c r="D876"/>
  <c r="A877"/>
  <c r="B877"/>
  <c r="C877"/>
  <c r="D877"/>
  <c r="A878"/>
  <c r="B878"/>
  <c r="C878"/>
  <c r="D878"/>
  <c r="A879"/>
  <c r="B879"/>
  <c r="C879"/>
  <c r="D879"/>
  <c r="E879"/>
  <c r="A880"/>
  <c r="B880"/>
  <c r="C880"/>
  <c r="D880"/>
  <c r="A881"/>
  <c r="B881"/>
  <c r="C881"/>
  <c r="D881"/>
  <c r="A882"/>
  <c r="B882"/>
  <c r="C882"/>
  <c r="D882"/>
  <c r="E882"/>
  <c r="A883"/>
  <c r="B883"/>
  <c r="C883"/>
  <c r="D883"/>
  <c r="A884"/>
  <c r="B884"/>
  <c r="C884"/>
  <c r="D884"/>
  <c r="A885"/>
  <c r="B885"/>
  <c r="C885"/>
  <c r="D885"/>
  <c r="A886"/>
  <c r="B886"/>
  <c r="C886"/>
  <c r="D886"/>
  <c r="E886"/>
  <c r="A887"/>
  <c r="B887"/>
  <c r="C887"/>
  <c r="D887"/>
  <c r="A888"/>
  <c r="B888"/>
  <c r="C888"/>
  <c r="D888"/>
  <c r="A889"/>
  <c r="B889"/>
  <c r="C889"/>
  <c r="D889"/>
  <c r="E889"/>
  <c r="A890"/>
  <c r="B890"/>
  <c r="C890"/>
  <c r="D890"/>
  <c r="A891"/>
  <c r="B891"/>
  <c r="C891"/>
  <c r="D891"/>
  <c r="A892"/>
  <c r="B892"/>
  <c r="C892"/>
  <c r="D892"/>
  <c r="A893"/>
  <c r="B893"/>
  <c r="C893"/>
  <c r="D893"/>
  <c r="A894"/>
  <c r="B894"/>
  <c r="C894"/>
  <c r="D894"/>
  <c r="A895"/>
  <c r="B895"/>
  <c r="C895"/>
  <c r="D895"/>
  <c r="E895"/>
  <c r="A896"/>
  <c r="B896"/>
  <c r="C896"/>
  <c r="D896"/>
  <c r="A897"/>
  <c r="B897"/>
  <c r="C897"/>
  <c r="D897"/>
  <c r="A898"/>
  <c r="B898"/>
  <c r="C898"/>
  <c r="D898"/>
  <c r="E898"/>
  <c r="A899"/>
  <c r="B899"/>
  <c r="C899"/>
  <c r="D899"/>
  <c r="A900"/>
  <c r="B900"/>
  <c r="C900"/>
  <c r="D900"/>
  <c r="A901"/>
  <c r="B901"/>
  <c r="C901"/>
  <c r="D901"/>
  <c r="A902"/>
  <c r="B902"/>
  <c r="C902"/>
  <c r="D902"/>
  <c r="E902"/>
  <c r="A903"/>
  <c r="B903"/>
  <c r="C903"/>
  <c r="D903"/>
  <c r="A904"/>
  <c r="B904"/>
  <c r="C904"/>
  <c r="D904"/>
  <c r="A905"/>
  <c r="B905"/>
  <c r="C905"/>
  <c r="D905"/>
  <c r="E905"/>
  <c r="B782"/>
  <c r="C782"/>
  <c r="D782"/>
  <c r="A782"/>
  <c r="A707"/>
  <c r="B707"/>
  <c r="C707"/>
  <c r="D707"/>
  <c r="A708"/>
  <c r="B708"/>
  <c r="C708"/>
  <c r="D708"/>
  <c r="A709"/>
  <c r="B709"/>
  <c r="C709"/>
  <c r="D709"/>
  <c r="A710"/>
  <c r="B710"/>
  <c r="C710"/>
  <c r="D710"/>
  <c r="A711"/>
  <c r="B711"/>
  <c r="C711"/>
  <c r="D711"/>
  <c r="E711"/>
  <c r="A712"/>
  <c r="B712"/>
  <c r="C712"/>
  <c r="D712"/>
  <c r="A713"/>
  <c r="B713"/>
  <c r="C713"/>
  <c r="D713"/>
  <c r="E713"/>
  <c r="A714"/>
  <c r="B714"/>
  <c r="C714"/>
  <c r="D714"/>
  <c r="E714"/>
  <c r="A715"/>
  <c r="B715"/>
  <c r="C715"/>
  <c r="D715"/>
  <c r="A716"/>
  <c r="B716"/>
  <c r="C716"/>
  <c r="D716"/>
  <c r="A717"/>
  <c r="B717"/>
  <c r="C717"/>
  <c r="D717"/>
  <c r="A718"/>
  <c r="B718"/>
  <c r="C718"/>
  <c r="D718"/>
  <c r="E718"/>
  <c r="A719"/>
  <c r="B719"/>
  <c r="C719"/>
  <c r="D719"/>
  <c r="A720"/>
  <c r="B720"/>
  <c r="C720"/>
  <c r="D720"/>
  <c r="A721"/>
  <c r="B721"/>
  <c r="C721"/>
  <c r="D721"/>
  <c r="A722"/>
  <c r="B722"/>
  <c r="C722"/>
  <c r="D722"/>
  <c r="A723"/>
  <c r="B723"/>
  <c r="C723"/>
  <c r="D723"/>
  <c r="A724"/>
  <c r="B724"/>
  <c r="C724"/>
  <c r="D724"/>
  <c r="A725"/>
  <c r="B725"/>
  <c r="C725"/>
  <c r="D725"/>
  <c r="A726"/>
  <c r="B726"/>
  <c r="C726"/>
  <c r="D726"/>
  <c r="A727"/>
  <c r="B727"/>
  <c r="C727"/>
  <c r="D727"/>
  <c r="E727"/>
  <c r="A728"/>
  <c r="B728"/>
  <c r="C728"/>
  <c r="D728"/>
  <c r="A729"/>
  <c r="B729"/>
  <c r="C729"/>
  <c r="D729"/>
  <c r="E729"/>
  <c r="A730"/>
  <c r="B730"/>
  <c r="C730"/>
  <c r="D730"/>
  <c r="E730"/>
  <c r="A731"/>
  <c r="B731"/>
  <c r="C731"/>
  <c r="D731"/>
  <c r="A732"/>
  <c r="B732"/>
  <c r="C732"/>
  <c r="D732"/>
  <c r="A733"/>
  <c r="B733"/>
  <c r="C733"/>
  <c r="D733"/>
  <c r="A734"/>
  <c r="B734"/>
  <c r="C734"/>
  <c r="D734"/>
  <c r="E734"/>
  <c r="A735"/>
  <c r="B735"/>
  <c r="C735"/>
  <c r="D735"/>
  <c r="A736"/>
  <c r="B736"/>
  <c r="C736"/>
  <c r="D736"/>
  <c r="A737"/>
  <c r="B737"/>
  <c r="C737"/>
  <c r="D737"/>
  <c r="A738"/>
  <c r="B738"/>
  <c r="C738"/>
  <c r="D738"/>
  <c r="A739"/>
  <c r="B739"/>
  <c r="C739"/>
  <c r="D739"/>
  <c r="A740"/>
  <c r="B740"/>
  <c r="C740"/>
  <c r="D740"/>
  <c r="A741"/>
  <c r="B741"/>
  <c r="C741"/>
  <c r="D741"/>
  <c r="A742"/>
  <c r="B742"/>
  <c r="C742"/>
  <c r="D742"/>
  <c r="A743"/>
  <c r="B743"/>
  <c r="C743"/>
  <c r="D743"/>
  <c r="E743"/>
  <c r="A744"/>
  <c r="B744"/>
  <c r="C744"/>
  <c r="D744"/>
  <c r="A745"/>
  <c r="B745"/>
  <c r="C745"/>
  <c r="D745"/>
  <c r="E745"/>
  <c r="A746"/>
  <c r="B746"/>
  <c r="C746"/>
  <c r="D746"/>
  <c r="E746"/>
  <c r="A747"/>
  <c r="B747"/>
  <c r="C747"/>
  <c r="D747"/>
  <c r="A748"/>
  <c r="B748"/>
  <c r="C748"/>
  <c r="D748"/>
  <c r="A749"/>
  <c r="B749"/>
  <c r="C749"/>
  <c r="D749"/>
  <c r="A750"/>
  <c r="B750"/>
  <c r="C750"/>
  <c r="D750"/>
  <c r="E750"/>
  <c r="A751"/>
  <c r="B751"/>
  <c r="C751"/>
  <c r="D751"/>
  <c r="A752"/>
  <c r="B752"/>
  <c r="C752"/>
  <c r="D752"/>
  <c r="A753"/>
  <c r="B753"/>
  <c r="C753"/>
  <c r="D753"/>
  <c r="A754"/>
  <c r="B754"/>
  <c r="C754"/>
  <c r="D754"/>
  <c r="A755"/>
  <c r="B755"/>
  <c r="C755"/>
  <c r="D755"/>
  <c r="A756"/>
  <c r="B756"/>
  <c r="C756"/>
  <c r="D756"/>
  <c r="A757"/>
  <c r="B757"/>
  <c r="C757"/>
  <c r="D757"/>
  <c r="A758"/>
  <c r="B758"/>
  <c r="C758"/>
  <c r="D758"/>
  <c r="A759"/>
  <c r="B759"/>
  <c r="C759"/>
  <c r="D759"/>
  <c r="E759"/>
  <c r="A760"/>
  <c r="B760"/>
  <c r="C760"/>
  <c r="D760"/>
  <c r="A761"/>
  <c r="B761"/>
  <c r="C761"/>
  <c r="D761"/>
  <c r="E761"/>
  <c r="A762"/>
  <c r="B762"/>
  <c r="C762"/>
  <c r="D762"/>
  <c r="E762"/>
  <c r="A763"/>
  <c r="B763"/>
  <c r="C763"/>
  <c r="D763"/>
  <c r="A764"/>
  <c r="B764"/>
  <c r="C764"/>
  <c r="D764"/>
  <c r="A765"/>
  <c r="B765"/>
  <c r="C765"/>
  <c r="D765"/>
  <c r="A766"/>
  <c r="B766"/>
  <c r="C766"/>
  <c r="D766"/>
  <c r="E766"/>
  <c r="A767"/>
  <c r="B767"/>
  <c r="C767"/>
  <c r="D767"/>
  <c r="A768"/>
  <c r="B768"/>
  <c r="C768"/>
  <c r="D768"/>
  <c r="A769"/>
  <c r="B769"/>
  <c r="C769"/>
  <c r="D769"/>
  <c r="A770"/>
  <c r="B770"/>
  <c r="C770"/>
  <c r="D770"/>
  <c r="A771"/>
  <c r="B771"/>
  <c r="C771"/>
  <c r="D771"/>
  <c r="A772"/>
  <c r="B772"/>
  <c r="C772"/>
  <c r="D772"/>
  <c r="A773"/>
  <c r="B773"/>
  <c r="C773"/>
  <c r="D773"/>
  <c r="A774"/>
  <c r="B774"/>
  <c r="C774"/>
  <c r="D774"/>
  <c r="A775"/>
  <c r="B775"/>
  <c r="C775"/>
  <c r="D775"/>
  <c r="E775"/>
  <c r="A776"/>
  <c r="B776"/>
  <c r="C776"/>
  <c r="D776"/>
  <c r="A777"/>
  <c r="B777"/>
  <c r="C777"/>
  <c r="D777"/>
  <c r="A778"/>
  <c r="B778"/>
  <c r="C778"/>
  <c r="D778"/>
  <c r="E778"/>
  <c r="A779"/>
  <c r="B779"/>
  <c r="C779"/>
  <c r="D779"/>
  <c r="A780"/>
  <c r="B780"/>
  <c r="C780"/>
  <c r="D780"/>
  <c r="A781"/>
  <c r="B781"/>
  <c r="C781"/>
  <c r="D781"/>
  <c r="A695"/>
  <c r="B695"/>
  <c r="C695"/>
  <c r="D695"/>
  <c r="A696"/>
  <c r="B696"/>
  <c r="C696"/>
  <c r="D696"/>
  <c r="E696"/>
  <c r="A697"/>
  <c r="B697"/>
  <c r="C697"/>
  <c r="D697"/>
  <c r="A698"/>
  <c r="B698"/>
  <c r="C698"/>
  <c r="D698"/>
  <c r="A699"/>
  <c r="B699"/>
  <c r="C699"/>
  <c r="D699"/>
  <c r="E699"/>
  <c r="A700"/>
  <c r="B700"/>
  <c r="C700"/>
  <c r="D700"/>
  <c r="A701"/>
  <c r="B701"/>
  <c r="C701"/>
  <c r="D701"/>
  <c r="A702"/>
  <c r="B702"/>
  <c r="C702"/>
  <c r="D702"/>
  <c r="E702"/>
  <c r="A703"/>
  <c r="B703"/>
  <c r="C703"/>
  <c r="D703"/>
  <c r="A704"/>
  <c r="B704"/>
  <c r="C704"/>
  <c r="D704"/>
  <c r="E704"/>
  <c r="A705"/>
  <c r="B705"/>
  <c r="C705"/>
  <c r="D705"/>
  <c r="A706"/>
  <c r="B706"/>
  <c r="C706"/>
  <c r="D706"/>
  <c r="A678"/>
  <c r="B678"/>
  <c r="C678"/>
  <c r="D678"/>
  <c r="E678"/>
  <c r="A679"/>
  <c r="B679"/>
  <c r="C679"/>
  <c r="D679"/>
  <c r="A680"/>
  <c r="B680"/>
  <c r="C680"/>
  <c r="D680"/>
  <c r="E680"/>
  <c r="A681"/>
  <c r="B681"/>
  <c r="C681"/>
  <c r="D681"/>
  <c r="E681"/>
  <c r="A682"/>
  <c r="B682"/>
  <c r="C682"/>
  <c r="D682"/>
  <c r="A683"/>
  <c r="B683"/>
  <c r="C683"/>
  <c r="D683"/>
  <c r="A684"/>
  <c r="B684"/>
  <c r="C684"/>
  <c r="D684"/>
  <c r="A685"/>
  <c r="B685"/>
  <c r="C685"/>
  <c r="D685"/>
  <c r="A686"/>
  <c r="B686"/>
  <c r="C686"/>
  <c r="D686"/>
  <c r="E686"/>
  <c r="A687"/>
  <c r="B687"/>
  <c r="C687"/>
  <c r="D687"/>
  <c r="A688"/>
  <c r="B688"/>
  <c r="C688"/>
  <c r="D688"/>
  <c r="E688"/>
  <c r="A689"/>
  <c r="B689"/>
  <c r="C689"/>
  <c r="D689"/>
  <c r="E689"/>
  <c r="A690"/>
  <c r="B690"/>
  <c r="C690"/>
  <c r="D690"/>
  <c r="A691"/>
  <c r="B691"/>
  <c r="C691"/>
  <c r="D691"/>
  <c r="A692"/>
  <c r="B692"/>
  <c r="C692"/>
  <c r="D692"/>
  <c r="A693"/>
  <c r="B693"/>
  <c r="C693"/>
  <c r="D693"/>
  <c r="A694"/>
  <c r="B694"/>
  <c r="C694"/>
  <c r="D694"/>
  <c r="E694"/>
  <c r="A645"/>
  <c r="B645"/>
  <c r="C645"/>
  <c r="D645"/>
  <c r="A646"/>
  <c r="B646"/>
  <c r="C646"/>
  <c r="D646"/>
  <c r="E646"/>
  <c r="A647"/>
  <c r="B647"/>
  <c r="C647"/>
  <c r="D647"/>
  <c r="E647"/>
  <c r="A648"/>
  <c r="B648"/>
  <c r="C648"/>
  <c r="D648"/>
  <c r="A649"/>
  <c r="B649"/>
  <c r="C649"/>
  <c r="D649"/>
  <c r="E649"/>
  <c r="A650"/>
  <c r="B650"/>
  <c r="C650"/>
  <c r="D650"/>
  <c r="A651"/>
  <c r="B651"/>
  <c r="C651"/>
  <c r="D651"/>
  <c r="A652"/>
  <c r="B652"/>
  <c r="C652"/>
  <c r="D652"/>
  <c r="A653"/>
  <c r="B653"/>
  <c r="C653"/>
  <c r="D653"/>
  <c r="A654"/>
  <c r="B654"/>
  <c r="C654"/>
  <c r="D654"/>
  <c r="E654"/>
  <c r="A655"/>
  <c r="B655"/>
  <c r="C655"/>
  <c r="D655"/>
  <c r="E655"/>
  <c r="A656"/>
  <c r="B656"/>
  <c r="C656"/>
  <c r="D656"/>
  <c r="A657"/>
  <c r="B657"/>
  <c r="C657"/>
  <c r="D657"/>
  <c r="E657"/>
  <c r="A658"/>
  <c r="B658"/>
  <c r="C658"/>
  <c r="D658"/>
  <c r="A659"/>
  <c r="B659"/>
  <c r="C659"/>
  <c r="D659"/>
  <c r="A660"/>
  <c r="B660"/>
  <c r="C660"/>
  <c r="D660"/>
  <c r="A661"/>
  <c r="B661"/>
  <c r="C661"/>
  <c r="D661"/>
  <c r="A662"/>
  <c r="B662"/>
  <c r="C662"/>
  <c r="D662"/>
  <c r="E662"/>
  <c r="A663"/>
  <c r="B663"/>
  <c r="C663"/>
  <c r="D663"/>
  <c r="E663"/>
  <c r="A664"/>
  <c r="B664"/>
  <c r="C664"/>
  <c r="D664"/>
  <c r="A665"/>
  <c r="B665"/>
  <c r="C665"/>
  <c r="D665"/>
  <c r="E665"/>
  <c r="A666"/>
  <c r="B666"/>
  <c r="C666"/>
  <c r="D666"/>
  <c r="A667"/>
  <c r="B667"/>
  <c r="C667"/>
  <c r="D667"/>
  <c r="A668"/>
  <c r="B668"/>
  <c r="C668"/>
  <c r="D668"/>
  <c r="A669"/>
  <c r="B669"/>
  <c r="C669"/>
  <c r="D669"/>
  <c r="A670"/>
  <c r="B670"/>
  <c r="C670"/>
  <c r="D670"/>
  <c r="E670"/>
  <c r="A671"/>
  <c r="B671"/>
  <c r="C671"/>
  <c r="D671"/>
  <c r="E671"/>
  <c r="A672"/>
  <c r="B672"/>
  <c r="C672"/>
  <c r="D672"/>
  <c r="A673"/>
  <c r="B673"/>
  <c r="C673"/>
  <c r="D673"/>
  <c r="E673"/>
  <c r="A674"/>
  <c r="B674"/>
  <c r="C674"/>
  <c r="D674"/>
  <c r="A675"/>
  <c r="B675"/>
  <c r="C675"/>
  <c r="D675"/>
  <c r="A676"/>
  <c r="B676"/>
  <c r="C676"/>
  <c r="D676"/>
  <c r="A677"/>
  <c r="B677"/>
  <c r="C677"/>
  <c r="D677"/>
  <c r="B644"/>
  <c r="C644"/>
  <c r="D644"/>
  <c r="E644"/>
  <c r="A644"/>
  <c r="A630"/>
  <c r="B630"/>
  <c r="C630"/>
  <c r="D630"/>
  <c r="E630"/>
  <c r="A631"/>
  <c r="B631"/>
  <c r="C631"/>
  <c r="D631"/>
  <c r="A632"/>
  <c r="B632"/>
  <c r="C632"/>
  <c r="D632"/>
  <c r="E632"/>
  <c r="A633"/>
  <c r="B633"/>
  <c r="C633"/>
  <c r="D633"/>
  <c r="A634"/>
  <c r="B634"/>
  <c r="C634"/>
  <c r="D634"/>
  <c r="A635"/>
  <c r="B635"/>
  <c r="C635"/>
  <c r="D635"/>
  <c r="A636"/>
  <c r="B636"/>
  <c r="C636"/>
  <c r="D636"/>
  <c r="A637"/>
  <c r="B637"/>
  <c r="C637"/>
  <c r="D637"/>
  <c r="E637"/>
  <c r="A638"/>
  <c r="B638"/>
  <c r="C638"/>
  <c r="D638"/>
  <c r="E638"/>
  <c r="A639"/>
  <c r="B639"/>
  <c r="C639"/>
  <c r="D639"/>
  <c r="A640"/>
  <c r="B640"/>
  <c r="C640"/>
  <c r="D640"/>
  <c r="E640"/>
  <c r="A641"/>
  <c r="B641"/>
  <c r="C641"/>
  <c r="D641"/>
  <c r="A642"/>
  <c r="B642"/>
  <c r="C642"/>
  <c r="D642"/>
  <c r="A643"/>
  <c r="B643"/>
  <c r="C643"/>
  <c r="D643"/>
  <c r="A512"/>
  <c r="B512"/>
  <c r="C512"/>
  <c r="D512"/>
  <c r="A513"/>
  <c r="B513"/>
  <c r="C513"/>
  <c r="D513"/>
  <c r="E513"/>
  <c r="A514"/>
  <c r="B514"/>
  <c r="C514"/>
  <c r="D514"/>
  <c r="E514"/>
  <c r="A515"/>
  <c r="B515"/>
  <c r="C515"/>
  <c r="D515"/>
  <c r="A516"/>
  <c r="B516"/>
  <c r="C516"/>
  <c r="D516"/>
  <c r="A517"/>
  <c r="B517"/>
  <c r="C517"/>
  <c r="D517"/>
  <c r="A518"/>
  <c r="B518"/>
  <c r="C518"/>
  <c r="D518"/>
  <c r="A519"/>
  <c r="B519"/>
  <c r="C519"/>
  <c r="D519"/>
  <c r="E519"/>
  <c r="A520"/>
  <c r="B520"/>
  <c r="C520"/>
  <c r="D520"/>
  <c r="A521"/>
  <c r="B521"/>
  <c r="C521"/>
  <c r="D521"/>
  <c r="E521"/>
  <c r="A522"/>
  <c r="B522"/>
  <c r="C522"/>
  <c r="D522"/>
  <c r="E522"/>
  <c r="A523"/>
  <c r="B523"/>
  <c r="C523"/>
  <c r="D523"/>
  <c r="A524"/>
  <c r="B524"/>
  <c r="C524"/>
  <c r="D524"/>
  <c r="A525"/>
  <c r="B525"/>
  <c r="C525"/>
  <c r="D525"/>
  <c r="A526"/>
  <c r="B526"/>
  <c r="C526"/>
  <c r="D526"/>
  <c r="E526"/>
  <c r="A527"/>
  <c r="B527"/>
  <c r="C527"/>
  <c r="D527"/>
  <c r="E527"/>
  <c r="A528"/>
  <c r="B528"/>
  <c r="C528"/>
  <c r="D528"/>
  <c r="A529"/>
  <c r="B529"/>
  <c r="C529"/>
  <c r="D529"/>
  <c r="E529"/>
  <c r="A530"/>
  <c r="B530"/>
  <c r="C530"/>
  <c r="D530"/>
  <c r="A531"/>
  <c r="B531"/>
  <c r="C531"/>
  <c r="D531"/>
  <c r="A532"/>
  <c r="B532"/>
  <c r="C532"/>
  <c r="D532"/>
  <c r="A533"/>
  <c r="B533"/>
  <c r="C533"/>
  <c r="D533"/>
  <c r="A534"/>
  <c r="B534"/>
  <c r="C534"/>
  <c r="D534"/>
  <c r="E534"/>
  <c r="A535"/>
  <c r="B535"/>
  <c r="C535"/>
  <c r="D535"/>
  <c r="E535"/>
  <c r="A536"/>
  <c r="B536"/>
  <c r="C536"/>
  <c r="D536"/>
  <c r="A537"/>
  <c r="B537"/>
  <c r="C537"/>
  <c r="D537"/>
  <c r="E537"/>
  <c r="A538"/>
  <c r="B538"/>
  <c r="C538"/>
  <c r="D538"/>
  <c r="A539"/>
  <c r="B539"/>
  <c r="C539"/>
  <c r="D539"/>
  <c r="A540"/>
  <c r="B540"/>
  <c r="C540"/>
  <c r="D540"/>
  <c r="A541"/>
  <c r="B541"/>
  <c r="C541"/>
  <c r="D541"/>
  <c r="A542"/>
  <c r="B542"/>
  <c r="C542"/>
  <c r="D542"/>
  <c r="E542"/>
  <c r="A543"/>
  <c r="B543"/>
  <c r="C543"/>
  <c r="D543"/>
  <c r="E543"/>
  <c r="A544"/>
  <c r="B544"/>
  <c r="C544"/>
  <c r="D544"/>
  <c r="A545"/>
  <c r="B545"/>
  <c r="C545"/>
  <c r="D545"/>
  <c r="E545"/>
  <c r="A546"/>
  <c r="B546"/>
  <c r="C546"/>
  <c r="D546"/>
  <c r="A547"/>
  <c r="B547"/>
  <c r="C547"/>
  <c r="D547"/>
  <c r="A548"/>
  <c r="B548"/>
  <c r="C548"/>
  <c r="D548"/>
  <c r="A549"/>
  <c r="B549"/>
  <c r="C549"/>
  <c r="D549"/>
  <c r="A550"/>
  <c r="B550"/>
  <c r="C550"/>
  <c r="D550"/>
  <c r="E550"/>
  <c r="A551"/>
  <c r="B551"/>
  <c r="C551"/>
  <c r="D551"/>
  <c r="E551"/>
  <c r="A552"/>
  <c r="B552"/>
  <c r="C552"/>
  <c r="D552"/>
  <c r="A553"/>
  <c r="B553"/>
  <c r="C553"/>
  <c r="D553"/>
  <c r="E553"/>
  <c r="A554"/>
  <c r="B554"/>
  <c r="C554"/>
  <c r="D554"/>
  <c r="A555"/>
  <c r="B555"/>
  <c r="C555"/>
  <c r="D555"/>
  <c r="A556"/>
  <c r="B556"/>
  <c r="C556"/>
  <c r="D556"/>
  <c r="A557"/>
  <c r="B557"/>
  <c r="C557"/>
  <c r="D557"/>
  <c r="A558"/>
  <c r="B558"/>
  <c r="C558"/>
  <c r="D558"/>
  <c r="E558"/>
  <c r="A559"/>
  <c r="B559"/>
  <c r="C559"/>
  <c r="D559"/>
  <c r="E559"/>
  <c r="A560"/>
  <c r="B560"/>
  <c r="C560"/>
  <c r="D560"/>
  <c r="A561"/>
  <c r="B561"/>
  <c r="C561"/>
  <c r="D561"/>
  <c r="E561"/>
  <c r="A562"/>
  <c r="B562"/>
  <c r="C562"/>
  <c r="D562"/>
  <c r="A563"/>
  <c r="B563"/>
  <c r="C563"/>
  <c r="D563"/>
  <c r="A564"/>
  <c r="B564"/>
  <c r="C564"/>
  <c r="D564"/>
  <c r="A565"/>
  <c r="B565"/>
  <c r="C565"/>
  <c r="D565"/>
  <c r="A566"/>
  <c r="B566"/>
  <c r="C566"/>
  <c r="D566"/>
  <c r="E566"/>
  <c r="A567"/>
  <c r="B567"/>
  <c r="C567"/>
  <c r="D567"/>
  <c r="E567"/>
  <c r="A568"/>
  <c r="B568"/>
  <c r="C568"/>
  <c r="D568"/>
  <c r="A569"/>
  <c r="B569"/>
  <c r="C569"/>
  <c r="D569"/>
  <c r="E569"/>
  <c r="A570"/>
  <c r="B570"/>
  <c r="C570"/>
  <c r="D570"/>
  <c r="A571"/>
  <c r="B571"/>
  <c r="C571"/>
  <c r="D571"/>
  <c r="A572"/>
  <c r="B572"/>
  <c r="C572"/>
  <c r="D572"/>
  <c r="A573"/>
  <c r="B573"/>
  <c r="C573"/>
  <c r="D573"/>
  <c r="A574"/>
  <c r="B574"/>
  <c r="C574"/>
  <c r="D574"/>
  <c r="E574"/>
  <c r="A575"/>
  <c r="B575"/>
  <c r="C575"/>
  <c r="D575"/>
  <c r="E575"/>
  <c r="A576"/>
  <c r="B576"/>
  <c r="C576"/>
  <c r="D576"/>
  <c r="A577"/>
  <c r="B577"/>
  <c r="C577"/>
  <c r="D577"/>
  <c r="E577"/>
  <c r="A578"/>
  <c r="B578"/>
  <c r="C578"/>
  <c r="D578"/>
  <c r="A579"/>
  <c r="B579"/>
  <c r="C579"/>
  <c r="D579"/>
  <c r="A580"/>
  <c r="B580"/>
  <c r="C580"/>
  <c r="D580"/>
  <c r="A581"/>
  <c r="B581"/>
  <c r="C581"/>
  <c r="D581"/>
  <c r="A582"/>
  <c r="B582"/>
  <c r="C582"/>
  <c r="D582"/>
  <c r="E582"/>
  <c r="A583"/>
  <c r="B583"/>
  <c r="C583"/>
  <c r="D583"/>
  <c r="E583"/>
  <c r="A584"/>
  <c r="B584"/>
  <c r="C584"/>
  <c r="D584"/>
  <c r="A585"/>
  <c r="B585"/>
  <c r="C585"/>
  <c r="D585"/>
  <c r="E585"/>
  <c r="A586"/>
  <c r="B586"/>
  <c r="C586"/>
  <c r="D586"/>
  <c r="A587"/>
  <c r="B587"/>
  <c r="C587"/>
  <c r="D587"/>
  <c r="A588"/>
  <c r="B588"/>
  <c r="C588"/>
  <c r="D588"/>
  <c r="A589"/>
  <c r="B589"/>
  <c r="C589"/>
  <c r="D589"/>
  <c r="A590"/>
  <c r="B590"/>
  <c r="C590"/>
  <c r="D590"/>
  <c r="E590"/>
  <c r="A591"/>
  <c r="B591"/>
  <c r="C591"/>
  <c r="D591"/>
  <c r="E591"/>
  <c r="A592"/>
  <c r="B592"/>
  <c r="C592"/>
  <c r="D592"/>
  <c r="A593"/>
  <c r="B593"/>
  <c r="C593"/>
  <c r="D593"/>
  <c r="E593"/>
  <c r="A594"/>
  <c r="B594"/>
  <c r="C594"/>
  <c r="D594"/>
  <c r="A595"/>
  <c r="B595"/>
  <c r="C595"/>
  <c r="D595"/>
  <c r="A596"/>
  <c r="B596"/>
  <c r="C596"/>
  <c r="D596"/>
  <c r="A597"/>
  <c r="B597"/>
  <c r="C597"/>
  <c r="D597"/>
  <c r="A598"/>
  <c r="B598"/>
  <c r="C598"/>
  <c r="D598"/>
  <c r="E598"/>
  <c r="A599"/>
  <c r="B599"/>
  <c r="C599"/>
  <c r="D599"/>
  <c r="E599"/>
  <c r="A600"/>
  <c r="B600"/>
  <c r="C600"/>
  <c r="D600"/>
  <c r="A601"/>
  <c r="B601"/>
  <c r="C601"/>
  <c r="D601"/>
  <c r="E601"/>
  <c r="A602"/>
  <c r="B602"/>
  <c r="C602"/>
  <c r="D602"/>
  <c r="A603"/>
  <c r="B603"/>
  <c r="C603"/>
  <c r="D603"/>
  <c r="A604"/>
  <c r="B604"/>
  <c r="C604"/>
  <c r="D604"/>
  <c r="A605"/>
  <c r="B605"/>
  <c r="C605"/>
  <c r="D605"/>
  <c r="A606"/>
  <c r="B606"/>
  <c r="C606"/>
  <c r="D606"/>
  <c r="E606"/>
  <c r="A607"/>
  <c r="B607"/>
  <c r="C607"/>
  <c r="D607"/>
  <c r="E607"/>
  <c r="A608"/>
  <c r="B608"/>
  <c r="C608"/>
  <c r="D608"/>
  <c r="A609"/>
  <c r="B609"/>
  <c r="C609"/>
  <c r="D609"/>
  <c r="E609"/>
  <c r="A610"/>
  <c r="B610"/>
  <c r="C610"/>
  <c r="D610"/>
  <c r="A611"/>
  <c r="B611"/>
  <c r="C611"/>
  <c r="D611"/>
  <c r="A612"/>
  <c r="B612"/>
  <c r="C612"/>
  <c r="D612"/>
  <c r="A613"/>
  <c r="B613"/>
  <c r="C613"/>
  <c r="D613"/>
  <c r="A614"/>
  <c r="B614"/>
  <c r="C614"/>
  <c r="D614"/>
  <c r="E614"/>
  <c r="A615"/>
  <c r="B615"/>
  <c r="C615"/>
  <c r="D615"/>
  <c r="E615"/>
  <c r="A616"/>
  <c r="B616"/>
  <c r="C616"/>
  <c r="D616"/>
  <c r="A617"/>
  <c r="B617"/>
  <c r="C617"/>
  <c r="D617"/>
  <c r="E617"/>
  <c r="A618"/>
  <c r="B618"/>
  <c r="C618"/>
  <c r="D618"/>
  <c r="A619"/>
  <c r="B619"/>
  <c r="C619"/>
  <c r="D619"/>
  <c r="A620"/>
  <c r="B620"/>
  <c r="C620"/>
  <c r="D620"/>
  <c r="A621"/>
  <c r="B621"/>
  <c r="C621"/>
  <c r="D621"/>
  <c r="A622"/>
  <c r="B622"/>
  <c r="C622"/>
  <c r="D622"/>
  <c r="E622"/>
  <c r="A623"/>
  <c r="B623"/>
  <c r="C623"/>
  <c r="D623"/>
  <c r="E623"/>
  <c r="A624"/>
  <c r="B624"/>
  <c r="C624"/>
  <c r="D624"/>
  <c r="A625"/>
  <c r="B625"/>
  <c r="C625"/>
  <c r="D625"/>
  <c r="E625"/>
  <c r="A626"/>
  <c r="B626"/>
  <c r="C626"/>
  <c r="D626"/>
  <c r="A627"/>
  <c r="B627"/>
  <c r="C627"/>
  <c r="D627"/>
  <c r="A628"/>
  <c r="B628"/>
  <c r="C628"/>
  <c r="D628"/>
  <c r="A629"/>
  <c r="B629"/>
  <c r="C629"/>
  <c r="D629"/>
  <c r="B511"/>
  <c r="C511"/>
  <c r="D511"/>
  <c r="E511"/>
  <c r="A511"/>
  <c r="A384"/>
  <c r="B384"/>
  <c r="C384"/>
  <c r="D384"/>
  <c r="A385"/>
  <c r="B385"/>
  <c r="C385"/>
  <c r="D385"/>
  <c r="A386"/>
  <c r="B386"/>
  <c r="C386"/>
  <c r="D386"/>
  <c r="A387"/>
  <c r="B387"/>
  <c r="C387"/>
  <c r="D387"/>
  <c r="A388"/>
  <c r="B388"/>
  <c r="C388"/>
  <c r="D388"/>
  <c r="A389"/>
  <c r="B389"/>
  <c r="C389"/>
  <c r="D389"/>
  <c r="A390"/>
  <c r="B390"/>
  <c r="C390"/>
  <c r="D390"/>
  <c r="A391"/>
  <c r="B391"/>
  <c r="C391"/>
  <c r="D391"/>
  <c r="A392"/>
  <c r="B392"/>
  <c r="C392"/>
  <c r="D392"/>
  <c r="A393"/>
  <c r="B393"/>
  <c r="C393"/>
  <c r="D393"/>
  <c r="A394"/>
  <c r="B394"/>
  <c r="C394"/>
  <c r="D394"/>
  <c r="A395"/>
  <c r="B395"/>
  <c r="C395"/>
  <c r="D395"/>
  <c r="A396"/>
  <c r="B396"/>
  <c r="C396"/>
  <c r="D396"/>
  <c r="A397"/>
  <c r="B397"/>
  <c r="C397"/>
  <c r="D397"/>
  <c r="A398"/>
  <c r="B398"/>
  <c r="C398"/>
  <c r="D398"/>
  <c r="A409"/>
  <c r="B409"/>
  <c r="C409"/>
  <c r="D409"/>
  <c r="A410"/>
  <c r="B410"/>
  <c r="C410"/>
  <c r="D410"/>
  <c r="A411"/>
  <c r="B411"/>
  <c r="C411"/>
  <c r="D411"/>
  <c r="A412"/>
  <c r="B412"/>
  <c r="C412"/>
  <c r="D412"/>
  <c r="A413"/>
  <c r="B413"/>
  <c r="C413"/>
  <c r="D413"/>
  <c r="A414"/>
  <c r="B414"/>
  <c r="C414"/>
  <c r="D414"/>
  <c r="A415"/>
  <c r="B415"/>
  <c r="C415"/>
  <c r="D415"/>
  <c r="A416"/>
  <c r="B416"/>
  <c r="C416"/>
  <c r="D416"/>
  <c r="A417"/>
  <c r="B417"/>
  <c r="C417"/>
  <c r="D417"/>
  <c r="A418"/>
  <c r="B418"/>
  <c r="C418"/>
  <c r="D418"/>
  <c r="A419"/>
  <c r="B419"/>
  <c r="C419"/>
  <c r="D419"/>
  <c r="A420"/>
  <c r="B420"/>
  <c r="C420"/>
  <c r="D420"/>
  <c r="A421"/>
  <c r="B421"/>
  <c r="C421"/>
  <c r="D421"/>
  <c r="A422"/>
  <c r="B422"/>
  <c r="C422"/>
  <c r="D422"/>
  <c r="A423"/>
  <c r="B423"/>
  <c r="C423"/>
  <c r="D423"/>
  <c r="A424"/>
  <c r="B424"/>
  <c r="C424"/>
  <c r="D424"/>
  <c r="A425"/>
  <c r="B425"/>
  <c r="C425"/>
  <c r="D425"/>
  <c r="A426"/>
  <c r="B426"/>
  <c r="C426"/>
  <c r="D426"/>
  <c r="A427"/>
  <c r="B427"/>
  <c r="C427"/>
  <c r="D427"/>
  <c r="A428"/>
  <c r="B428"/>
  <c r="C428"/>
  <c r="D428"/>
  <c r="A429"/>
  <c r="B429"/>
  <c r="C429"/>
  <c r="D429"/>
  <c r="A430"/>
  <c r="B430"/>
  <c r="C430"/>
  <c r="D430"/>
  <c r="A431"/>
  <c r="B431"/>
  <c r="C431"/>
  <c r="D431"/>
  <c r="A432"/>
  <c r="B432"/>
  <c r="C432"/>
  <c r="D432"/>
  <c r="A433"/>
  <c r="B433"/>
  <c r="C433"/>
  <c r="D433"/>
  <c r="A434"/>
  <c r="B434"/>
  <c r="C434"/>
  <c r="D434"/>
  <c r="A435"/>
  <c r="B435"/>
  <c r="C435"/>
  <c r="D435"/>
  <c r="A436"/>
  <c r="B436"/>
  <c r="C436"/>
  <c r="D436"/>
  <c r="A437"/>
  <c r="B437"/>
  <c r="C437"/>
  <c r="D437"/>
  <c r="A438"/>
  <c r="B438"/>
  <c r="C438"/>
  <c r="D438"/>
  <c r="A439"/>
  <c r="B439"/>
  <c r="C439"/>
  <c r="D439"/>
  <c r="A440"/>
  <c r="B440"/>
  <c r="C440"/>
  <c r="D440"/>
  <c r="A441"/>
  <c r="B441"/>
  <c r="C441"/>
  <c r="D441"/>
  <c r="A442"/>
  <c r="B442"/>
  <c r="C442"/>
  <c r="D442"/>
  <c r="A443"/>
  <c r="B443"/>
  <c r="C443"/>
  <c r="D443"/>
  <c r="A444"/>
  <c r="B444"/>
  <c r="C444"/>
  <c r="D444"/>
  <c r="A445"/>
  <c r="B445"/>
  <c r="C445"/>
  <c r="D445"/>
  <c r="A446"/>
  <c r="B446"/>
  <c r="C446"/>
  <c r="D446"/>
  <c r="A447"/>
  <c r="B447"/>
  <c r="C447"/>
  <c r="D447"/>
  <c r="A448"/>
  <c r="B448"/>
  <c r="C448"/>
  <c r="D448"/>
  <c r="A449"/>
  <c r="B449"/>
  <c r="C449"/>
  <c r="D449"/>
  <c r="A450"/>
  <c r="B450"/>
  <c r="C450"/>
  <c r="D450"/>
  <c r="A451"/>
  <c r="B451"/>
  <c r="C451"/>
  <c r="D451"/>
  <c r="A452"/>
  <c r="B452"/>
  <c r="C452"/>
  <c r="D452"/>
  <c r="A453"/>
  <c r="B453"/>
  <c r="C453"/>
  <c r="D453"/>
  <c r="A454"/>
  <c r="B454"/>
  <c r="C454"/>
  <c r="D454"/>
  <c r="A457"/>
  <c r="B457"/>
  <c r="C457"/>
  <c r="D457"/>
  <c r="A458"/>
  <c r="B458"/>
  <c r="C458"/>
  <c r="D458"/>
  <c r="A459"/>
  <c r="B459"/>
  <c r="C459"/>
  <c r="D459"/>
  <c r="A460"/>
  <c r="B460"/>
  <c r="C460"/>
  <c r="D460"/>
  <c r="A461"/>
  <c r="B461"/>
  <c r="C461"/>
  <c r="D461"/>
  <c r="A462"/>
  <c r="B462"/>
  <c r="C462"/>
  <c r="D462"/>
  <c r="A463"/>
  <c r="B463"/>
  <c r="C463"/>
  <c r="D463"/>
  <c r="A464"/>
  <c r="B464"/>
  <c r="C464"/>
  <c r="D464"/>
  <c r="A465"/>
  <c r="B465"/>
  <c r="C465"/>
  <c r="D465"/>
  <c r="A466"/>
  <c r="B466"/>
  <c r="C466"/>
  <c r="D466"/>
  <c r="A467"/>
  <c r="B467"/>
  <c r="C467"/>
  <c r="D467"/>
  <c r="A468"/>
  <c r="B468"/>
  <c r="C468"/>
  <c r="D468"/>
  <c r="A469"/>
  <c r="B469"/>
  <c r="C469"/>
  <c r="D469"/>
  <c r="A470"/>
  <c r="B470"/>
  <c r="C470"/>
  <c r="D470"/>
  <c r="A471"/>
  <c r="B471"/>
  <c r="C471"/>
  <c r="D471"/>
  <c r="A472"/>
  <c r="B472"/>
  <c r="C472"/>
  <c r="D472"/>
  <c r="A473"/>
  <c r="B473"/>
  <c r="C473"/>
  <c r="D473"/>
  <c r="A474"/>
  <c r="B474"/>
  <c r="C474"/>
  <c r="D474"/>
  <c r="A475"/>
  <c r="B475"/>
  <c r="C475"/>
  <c r="D475"/>
  <c r="A476"/>
  <c r="B476"/>
  <c r="C476"/>
  <c r="D476"/>
  <c r="A477"/>
  <c r="B477"/>
  <c r="C477"/>
  <c r="D477"/>
  <c r="A478"/>
  <c r="B478"/>
  <c r="C478"/>
  <c r="D478"/>
  <c r="A479"/>
  <c r="B479"/>
  <c r="C479"/>
  <c r="D479"/>
  <c r="A480"/>
  <c r="B480"/>
  <c r="C480"/>
  <c r="D480"/>
  <c r="A481"/>
  <c r="B481"/>
  <c r="C481"/>
  <c r="D481"/>
  <c r="A482"/>
  <c r="B482"/>
  <c r="C482"/>
  <c r="D482"/>
  <c r="A483"/>
  <c r="B483"/>
  <c r="C483"/>
  <c r="D483"/>
  <c r="A484"/>
  <c r="B484"/>
  <c r="C484"/>
  <c r="D484"/>
  <c r="A485"/>
  <c r="B485"/>
  <c r="C485"/>
  <c r="D485"/>
  <c r="A486"/>
  <c r="B486"/>
  <c r="C486"/>
  <c r="D486"/>
  <c r="A487"/>
  <c r="B487"/>
  <c r="C487"/>
  <c r="D487"/>
  <c r="A488"/>
  <c r="B488"/>
  <c r="C488"/>
  <c r="D488"/>
  <c r="A489"/>
  <c r="B489"/>
  <c r="C489"/>
  <c r="D489"/>
  <c r="A490"/>
  <c r="B490"/>
  <c r="C490"/>
  <c r="D490"/>
  <c r="A491"/>
  <c r="B491"/>
  <c r="C491"/>
  <c r="D491"/>
  <c r="A492"/>
  <c r="B492"/>
  <c r="C492"/>
  <c r="D492"/>
  <c r="A493"/>
  <c r="B493"/>
  <c r="C493"/>
  <c r="D493"/>
  <c r="A494"/>
  <c r="B494"/>
  <c r="C494"/>
  <c r="D494"/>
  <c r="A495"/>
  <c r="B495"/>
  <c r="C495"/>
  <c r="D495"/>
  <c r="A496"/>
  <c r="B496"/>
  <c r="C496"/>
  <c r="D496"/>
  <c r="A497"/>
  <c r="B497"/>
  <c r="C497"/>
  <c r="D497"/>
  <c r="A498"/>
  <c r="B498"/>
  <c r="C498"/>
  <c r="D498"/>
  <c r="A499"/>
  <c r="B499"/>
  <c r="C499"/>
  <c r="D499"/>
  <c r="A500"/>
  <c r="B500"/>
  <c r="C500"/>
  <c r="D500"/>
  <c r="A501"/>
  <c r="B501"/>
  <c r="C501"/>
  <c r="D501"/>
  <c r="A502"/>
  <c r="B502"/>
  <c r="C502"/>
  <c r="D502"/>
  <c r="A503"/>
  <c r="B503"/>
  <c r="C503"/>
  <c r="D503"/>
  <c r="A504"/>
  <c r="B504"/>
  <c r="C504"/>
  <c r="D504"/>
  <c r="A505"/>
  <c r="B505"/>
  <c r="C505"/>
  <c r="D505"/>
  <c r="A506"/>
  <c r="B506"/>
  <c r="C506"/>
  <c r="D506"/>
  <c r="A507"/>
  <c r="B507"/>
  <c r="C507"/>
  <c r="D507"/>
  <c r="A508"/>
  <c r="B508"/>
  <c r="C508"/>
  <c r="D508"/>
  <c r="A509"/>
  <c r="B509"/>
  <c r="C509"/>
  <c r="D509"/>
  <c r="A510"/>
  <c r="B510"/>
  <c r="C510"/>
  <c r="D510"/>
  <c r="B383"/>
  <c r="C383"/>
  <c r="D383"/>
  <c r="A383"/>
  <c r="A269"/>
  <c r="B269"/>
  <c r="C269"/>
  <c r="D269"/>
  <c r="A270"/>
  <c r="B270"/>
  <c r="C270"/>
  <c r="D270"/>
  <c r="A271"/>
  <c r="B271"/>
  <c r="C271"/>
  <c r="D271"/>
  <c r="A272"/>
  <c r="B272"/>
  <c r="C272"/>
  <c r="D272"/>
  <c r="A273"/>
  <c r="B273"/>
  <c r="C273"/>
  <c r="D273"/>
  <c r="A274"/>
  <c r="B274"/>
  <c r="C274"/>
  <c r="D274"/>
  <c r="A275"/>
  <c r="B275"/>
  <c r="C275"/>
  <c r="D275"/>
  <c r="A276"/>
  <c r="B276"/>
  <c r="C276"/>
  <c r="D276"/>
  <c r="A277"/>
  <c r="B277"/>
  <c r="C277"/>
  <c r="D277"/>
  <c r="A278"/>
  <c r="B278"/>
  <c r="C278"/>
  <c r="D278"/>
  <c r="A279"/>
  <c r="B279"/>
  <c r="C279"/>
  <c r="D279"/>
  <c r="A280"/>
  <c r="B280"/>
  <c r="C280"/>
  <c r="D280"/>
  <c r="A281"/>
  <c r="B281"/>
  <c r="C281"/>
  <c r="D281"/>
  <c r="A282"/>
  <c r="B282"/>
  <c r="C282"/>
  <c r="D282"/>
  <c r="A283"/>
  <c r="B283"/>
  <c r="C283"/>
  <c r="D283"/>
  <c r="A284"/>
  <c r="B284"/>
  <c r="C284"/>
  <c r="D284"/>
  <c r="A285"/>
  <c r="B285"/>
  <c r="C285"/>
  <c r="D285"/>
  <c r="A286"/>
  <c r="B286"/>
  <c r="C286"/>
  <c r="D286"/>
  <c r="A287"/>
  <c r="B287"/>
  <c r="C287"/>
  <c r="D287"/>
  <c r="A288"/>
  <c r="B288"/>
  <c r="C288"/>
  <c r="D288"/>
  <c r="A289"/>
  <c r="B289"/>
  <c r="C289"/>
  <c r="D289"/>
  <c r="A290"/>
  <c r="B290"/>
  <c r="C290"/>
  <c r="D290"/>
  <c r="A291"/>
  <c r="B291"/>
  <c r="C291"/>
  <c r="D291"/>
  <c r="A292"/>
  <c r="B292"/>
  <c r="C292"/>
  <c r="D292"/>
  <c r="A293"/>
  <c r="B293"/>
  <c r="C293"/>
  <c r="D293"/>
  <c r="A294"/>
  <c r="B294"/>
  <c r="C294"/>
  <c r="D294"/>
  <c r="A295"/>
  <c r="B295"/>
  <c r="C295"/>
  <c r="D295"/>
  <c r="A296"/>
  <c r="B296"/>
  <c r="C296"/>
  <c r="D296"/>
  <c r="A297"/>
  <c r="B297"/>
  <c r="C297"/>
  <c r="D297"/>
  <c r="A298"/>
  <c r="B298"/>
  <c r="C298"/>
  <c r="D298"/>
  <c r="A299"/>
  <c r="B299"/>
  <c r="C299"/>
  <c r="D299"/>
  <c r="A300"/>
  <c r="B300"/>
  <c r="C300"/>
  <c r="D300"/>
  <c r="A301"/>
  <c r="B301"/>
  <c r="C301"/>
  <c r="D301"/>
  <c r="A302"/>
  <c r="B302"/>
  <c r="C302"/>
  <c r="D302"/>
  <c r="A303"/>
  <c r="B303"/>
  <c r="C303"/>
  <c r="D303"/>
  <c r="A304"/>
  <c r="B304"/>
  <c r="C304"/>
  <c r="D304"/>
  <c r="A305"/>
  <c r="B305"/>
  <c r="C305"/>
  <c r="D305"/>
  <c r="A306"/>
  <c r="B306"/>
  <c r="C306"/>
  <c r="D306"/>
  <c r="A307"/>
  <c r="B307"/>
  <c r="C307"/>
  <c r="D307"/>
  <c r="A308"/>
  <c r="B308"/>
  <c r="C308"/>
  <c r="D308"/>
  <c r="A309"/>
  <c r="B309"/>
  <c r="C309"/>
  <c r="D309"/>
  <c r="A310"/>
  <c r="B310"/>
  <c r="C310"/>
  <c r="D310"/>
  <c r="A311"/>
  <c r="B311"/>
  <c r="C311"/>
  <c r="D311"/>
  <c r="A312"/>
  <c r="B312"/>
  <c r="C312"/>
  <c r="D312"/>
  <c r="A313"/>
  <c r="B313"/>
  <c r="C313"/>
  <c r="D313"/>
  <c r="A314"/>
  <c r="B314"/>
  <c r="C314"/>
  <c r="D314"/>
  <c r="A315"/>
  <c r="B315"/>
  <c r="C315"/>
  <c r="D315"/>
  <c r="A316"/>
  <c r="B316"/>
  <c r="C316"/>
  <c r="D316"/>
  <c r="A317"/>
  <c r="B317"/>
  <c r="C317"/>
  <c r="D317"/>
  <c r="A318"/>
  <c r="B318"/>
  <c r="C318"/>
  <c r="D318"/>
  <c r="A319"/>
  <c r="B319"/>
  <c r="C319"/>
  <c r="D319"/>
  <c r="A320"/>
  <c r="B320"/>
  <c r="C320"/>
  <c r="D320"/>
  <c r="A321"/>
  <c r="B321"/>
  <c r="C321"/>
  <c r="D321"/>
  <c r="A322"/>
  <c r="B322"/>
  <c r="C322"/>
  <c r="D322"/>
  <c r="A323"/>
  <c r="B323"/>
  <c r="C323"/>
  <c r="D323"/>
  <c r="A324"/>
  <c r="B324"/>
  <c r="C324"/>
  <c r="D324"/>
  <c r="A325"/>
  <c r="B325"/>
  <c r="C325"/>
  <c r="D325"/>
  <c r="A326"/>
  <c r="B326"/>
  <c r="C326"/>
  <c r="D326"/>
  <c r="A327"/>
  <c r="B327"/>
  <c r="C327"/>
  <c r="D327"/>
  <c r="A328"/>
  <c r="B328"/>
  <c r="C328"/>
  <c r="D328"/>
  <c r="A329"/>
  <c r="B329"/>
  <c r="C329"/>
  <c r="D329"/>
  <c r="A330"/>
  <c r="B330"/>
  <c r="C330"/>
  <c r="D330"/>
  <c r="A331"/>
  <c r="B331"/>
  <c r="C331"/>
  <c r="D331"/>
  <c r="A332"/>
  <c r="B332"/>
  <c r="C332"/>
  <c r="D332"/>
  <c r="A333"/>
  <c r="B333"/>
  <c r="C333"/>
  <c r="D333"/>
  <c r="A334"/>
  <c r="B334"/>
  <c r="C334"/>
  <c r="D334"/>
  <c r="A335"/>
  <c r="B335"/>
  <c r="C335"/>
  <c r="D335"/>
  <c r="A336"/>
  <c r="B336"/>
  <c r="C336"/>
  <c r="D336"/>
  <c r="A337"/>
  <c r="B337"/>
  <c r="C337"/>
  <c r="D337"/>
  <c r="A338"/>
  <c r="B338"/>
  <c r="C338"/>
  <c r="D338"/>
  <c r="A339"/>
  <c r="B339"/>
  <c r="C339"/>
  <c r="D339"/>
  <c r="A340"/>
  <c r="B340"/>
  <c r="C340"/>
  <c r="D340"/>
  <c r="A341"/>
  <c r="B341"/>
  <c r="C341"/>
  <c r="D341"/>
  <c r="A342"/>
  <c r="B342"/>
  <c r="C342"/>
  <c r="D342"/>
  <c r="A343"/>
  <c r="B343"/>
  <c r="C343"/>
  <c r="D343"/>
  <c r="A344"/>
  <c r="B344"/>
  <c r="C344"/>
  <c r="D344"/>
  <c r="A345"/>
  <c r="B345"/>
  <c r="C345"/>
  <c r="D345"/>
  <c r="A346"/>
  <c r="B346"/>
  <c r="C346"/>
  <c r="D346"/>
  <c r="A347"/>
  <c r="B347"/>
  <c r="C347"/>
  <c r="D347"/>
  <c r="A348"/>
  <c r="B348"/>
  <c r="C348"/>
  <c r="D348"/>
  <c r="A349"/>
  <c r="B349"/>
  <c r="C349"/>
  <c r="D349"/>
  <c r="A350"/>
  <c r="B350"/>
  <c r="C350"/>
  <c r="D350"/>
  <c r="A351"/>
  <c r="B351"/>
  <c r="C351"/>
  <c r="D351"/>
  <c r="A352"/>
  <c r="B352"/>
  <c r="C352"/>
  <c r="D352"/>
  <c r="A353"/>
  <c r="B353"/>
  <c r="C353"/>
  <c r="D353"/>
  <c r="A354"/>
  <c r="B354"/>
  <c r="C354"/>
  <c r="D354"/>
  <c r="A355"/>
  <c r="B355"/>
  <c r="C355"/>
  <c r="D355"/>
  <c r="A356"/>
  <c r="B356"/>
  <c r="C356"/>
  <c r="D356"/>
  <c r="A357"/>
  <c r="B357"/>
  <c r="C357"/>
  <c r="D357"/>
  <c r="A358"/>
  <c r="B358"/>
  <c r="C358"/>
  <c r="D358"/>
  <c r="A359"/>
  <c r="B359"/>
  <c r="C359"/>
  <c r="D359"/>
  <c r="A360"/>
  <c r="B360"/>
  <c r="C360"/>
  <c r="D360"/>
  <c r="A361"/>
  <c r="B361"/>
  <c r="C361"/>
  <c r="D361"/>
  <c r="A362"/>
  <c r="B362"/>
  <c r="C362"/>
  <c r="D362"/>
  <c r="A363"/>
  <c r="B363"/>
  <c r="C363"/>
  <c r="D363"/>
  <c r="A364"/>
  <c r="B364"/>
  <c r="C364"/>
  <c r="D364"/>
  <c r="A365"/>
  <c r="B365"/>
  <c r="C365"/>
  <c r="D365"/>
  <c r="A366"/>
  <c r="B366"/>
  <c r="C366"/>
  <c r="D366"/>
  <c r="A367"/>
  <c r="B367"/>
  <c r="C367"/>
  <c r="D367"/>
  <c r="A368"/>
  <c r="B368"/>
  <c r="C368"/>
  <c r="D368"/>
  <c r="A369"/>
  <c r="B369"/>
  <c r="C369"/>
  <c r="D369"/>
  <c r="A370"/>
  <c r="B370"/>
  <c r="C370"/>
  <c r="D370"/>
  <c r="A371"/>
  <c r="B371"/>
  <c r="C371"/>
  <c r="D371"/>
  <c r="A372"/>
  <c r="B372"/>
  <c r="C372"/>
  <c r="D372"/>
  <c r="A373"/>
  <c r="B373"/>
  <c r="C373"/>
  <c r="D373"/>
  <c r="A374"/>
  <c r="B374"/>
  <c r="C374"/>
  <c r="D374"/>
  <c r="A375"/>
  <c r="B375"/>
  <c r="C375"/>
  <c r="D375"/>
  <c r="A376"/>
  <c r="B376"/>
  <c r="C376"/>
  <c r="D376"/>
  <c r="A377"/>
  <c r="B377"/>
  <c r="C377"/>
  <c r="D377"/>
  <c r="A378"/>
  <c r="B378"/>
  <c r="C378"/>
  <c r="D378"/>
  <c r="A379"/>
  <c r="B379"/>
  <c r="C379"/>
  <c r="D379"/>
  <c r="A380"/>
  <c r="B380"/>
  <c r="C380"/>
  <c r="D380"/>
  <c r="A381"/>
  <c r="B381"/>
  <c r="C381"/>
  <c r="D381"/>
  <c r="A382"/>
  <c r="B382"/>
  <c r="C382"/>
  <c r="D382"/>
  <c r="B268"/>
  <c r="C268"/>
  <c r="D268"/>
  <c r="A268"/>
  <c r="A253"/>
  <c r="B253"/>
  <c r="C253"/>
  <c r="D253"/>
  <c r="A254"/>
  <c r="B254"/>
  <c r="C254"/>
  <c r="D254"/>
  <c r="A255"/>
  <c r="B255"/>
  <c r="C255"/>
  <c r="D255"/>
  <c r="A256"/>
  <c r="B256"/>
  <c r="C256"/>
  <c r="D256"/>
  <c r="A257"/>
  <c r="B257"/>
  <c r="C257"/>
  <c r="D257"/>
  <c r="A258"/>
  <c r="B258"/>
  <c r="C258"/>
  <c r="D258"/>
  <c r="A259"/>
  <c r="B259"/>
  <c r="C259"/>
  <c r="D259"/>
  <c r="A260"/>
  <c r="B260"/>
  <c r="C260"/>
  <c r="D260"/>
  <c r="A261"/>
  <c r="B261"/>
  <c r="C261"/>
  <c r="D261"/>
  <c r="A262"/>
  <c r="B262"/>
  <c r="C262"/>
  <c r="D262"/>
  <c r="A263"/>
  <c r="B263"/>
  <c r="C263"/>
  <c r="D263"/>
  <c r="A264"/>
  <c r="B264"/>
  <c r="C264"/>
  <c r="D264"/>
  <c r="A265"/>
  <c r="B265"/>
  <c r="C265"/>
  <c r="D265"/>
  <c r="A266"/>
  <c r="B266"/>
  <c r="C266"/>
  <c r="D266"/>
  <c r="A267"/>
  <c r="B267"/>
  <c r="C267"/>
  <c r="D267"/>
  <c r="A146"/>
  <c r="B146"/>
  <c r="C146"/>
  <c r="D146"/>
  <c r="A147"/>
  <c r="B147"/>
  <c r="C147"/>
  <c r="D147"/>
  <c r="A148"/>
  <c r="B148"/>
  <c r="C148"/>
  <c r="D148"/>
  <c r="A149"/>
  <c r="B149"/>
  <c r="C149"/>
  <c r="D149"/>
  <c r="A150"/>
  <c r="B150"/>
  <c r="C150"/>
  <c r="D150"/>
  <c r="A151"/>
  <c r="B151"/>
  <c r="C151"/>
  <c r="D151"/>
  <c r="A152"/>
  <c r="B152"/>
  <c r="C152"/>
  <c r="D152"/>
  <c r="A153"/>
  <c r="B153"/>
  <c r="C153"/>
  <c r="D153"/>
  <c r="A154"/>
  <c r="B154"/>
  <c r="C154"/>
  <c r="D154"/>
  <c r="A155"/>
  <c r="B155"/>
  <c r="C155"/>
  <c r="D155"/>
  <c r="A156"/>
  <c r="B156"/>
  <c r="C156"/>
  <c r="D156"/>
  <c r="A157"/>
  <c r="B157"/>
  <c r="C157"/>
  <c r="D157"/>
  <c r="A158"/>
  <c r="B158"/>
  <c r="C158"/>
  <c r="D158"/>
  <c r="A159"/>
  <c r="B159"/>
  <c r="C159"/>
  <c r="D159"/>
  <c r="A160"/>
  <c r="B160"/>
  <c r="C160"/>
  <c r="D160"/>
  <c r="A161"/>
  <c r="B161"/>
  <c r="C161"/>
  <c r="D161"/>
  <c r="A162"/>
  <c r="B162"/>
  <c r="C162"/>
  <c r="D162"/>
  <c r="A163"/>
  <c r="B163"/>
  <c r="C163"/>
  <c r="D163"/>
  <c r="A164"/>
  <c r="B164"/>
  <c r="C164"/>
  <c r="D164"/>
  <c r="A165"/>
  <c r="B165"/>
  <c r="C165"/>
  <c r="D165"/>
  <c r="A166"/>
  <c r="B166"/>
  <c r="C166"/>
  <c r="D166"/>
  <c r="A167"/>
  <c r="B167"/>
  <c r="C167"/>
  <c r="D167"/>
  <c r="E167"/>
  <c r="A168"/>
  <c r="B168"/>
  <c r="C168"/>
  <c r="D168"/>
  <c r="A169"/>
  <c r="B169"/>
  <c r="C169"/>
  <c r="D169"/>
  <c r="A170"/>
  <c r="B170"/>
  <c r="C170"/>
  <c r="D170"/>
  <c r="A171"/>
  <c r="B171"/>
  <c r="C171"/>
  <c r="D171"/>
  <c r="A172"/>
  <c r="B172"/>
  <c r="C172"/>
  <c r="D172"/>
  <c r="A173"/>
  <c r="B173"/>
  <c r="C173"/>
  <c r="D173"/>
  <c r="A174"/>
  <c r="B174"/>
  <c r="C174"/>
  <c r="D174"/>
  <c r="A175"/>
  <c r="B175"/>
  <c r="C175"/>
  <c r="D175"/>
  <c r="A176"/>
  <c r="B176"/>
  <c r="C176"/>
  <c r="D176"/>
  <c r="A177"/>
  <c r="B177"/>
  <c r="C177"/>
  <c r="D177"/>
  <c r="A178"/>
  <c r="B178"/>
  <c r="C178"/>
  <c r="D178"/>
  <c r="A179"/>
  <c r="B179"/>
  <c r="C179"/>
  <c r="D179"/>
  <c r="A180"/>
  <c r="B180"/>
  <c r="C180"/>
  <c r="D180"/>
  <c r="A181"/>
  <c r="B181"/>
  <c r="C181"/>
  <c r="D181"/>
  <c r="A182"/>
  <c r="B182"/>
  <c r="C182"/>
  <c r="D182"/>
  <c r="A183"/>
  <c r="B183"/>
  <c r="C183"/>
  <c r="D183"/>
  <c r="A184"/>
  <c r="B184"/>
  <c r="C184"/>
  <c r="D184"/>
  <c r="A185"/>
  <c r="B185"/>
  <c r="C185"/>
  <c r="D185"/>
  <c r="A186"/>
  <c r="B186"/>
  <c r="C186"/>
  <c r="D186"/>
  <c r="A187"/>
  <c r="B187"/>
  <c r="C187"/>
  <c r="D187"/>
  <c r="A188"/>
  <c r="B188"/>
  <c r="C188"/>
  <c r="D188"/>
  <c r="A189"/>
  <c r="B189"/>
  <c r="C189"/>
  <c r="D189"/>
  <c r="A190"/>
  <c r="B190"/>
  <c r="C190"/>
  <c r="D190"/>
  <c r="A191"/>
  <c r="B191"/>
  <c r="C191"/>
  <c r="D191"/>
  <c r="A192"/>
  <c r="B192"/>
  <c r="C192"/>
  <c r="D192"/>
  <c r="A193"/>
  <c r="B193"/>
  <c r="C193"/>
  <c r="D193"/>
  <c r="A194"/>
  <c r="B194"/>
  <c r="C194"/>
  <c r="D194"/>
  <c r="A195"/>
  <c r="B195"/>
  <c r="C195"/>
  <c r="D195"/>
  <c r="A196"/>
  <c r="B196"/>
  <c r="C196"/>
  <c r="D196"/>
  <c r="A197"/>
  <c r="B197"/>
  <c r="C197"/>
  <c r="D197"/>
  <c r="A198"/>
  <c r="B198"/>
  <c r="C198"/>
  <c r="D198"/>
  <c r="A199"/>
  <c r="B199"/>
  <c r="C199"/>
  <c r="D199"/>
  <c r="A200"/>
  <c r="B200"/>
  <c r="C200"/>
  <c r="D200"/>
  <c r="A201"/>
  <c r="B201"/>
  <c r="C201"/>
  <c r="D201"/>
  <c r="A202"/>
  <c r="B202"/>
  <c r="C202"/>
  <c r="D202"/>
  <c r="A203"/>
  <c r="B203"/>
  <c r="C203"/>
  <c r="D203"/>
  <c r="A204"/>
  <c r="B204"/>
  <c r="C204"/>
  <c r="D204"/>
  <c r="A205"/>
  <c r="B205"/>
  <c r="C205"/>
  <c r="D205"/>
  <c r="A206"/>
  <c r="B206"/>
  <c r="C206"/>
  <c r="D206"/>
  <c r="A207"/>
  <c r="B207"/>
  <c r="C207"/>
  <c r="D207"/>
  <c r="A208"/>
  <c r="B208"/>
  <c r="C208"/>
  <c r="D208"/>
  <c r="A209"/>
  <c r="B209"/>
  <c r="C209"/>
  <c r="D209"/>
  <c r="A210"/>
  <c r="B210"/>
  <c r="C210"/>
  <c r="D210"/>
  <c r="A211"/>
  <c r="B211"/>
  <c r="C211"/>
  <c r="D211"/>
  <c r="A212"/>
  <c r="B212"/>
  <c r="C212"/>
  <c r="D212"/>
  <c r="A213"/>
  <c r="B213"/>
  <c r="C213"/>
  <c r="D213"/>
  <c r="A214"/>
  <c r="B214"/>
  <c r="C214"/>
  <c r="D214"/>
  <c r="A215"/>
  <c r="B215"/>
  <c r="C215"/>
  <c r="D215"/>
  <c r="A216"/>
  <c r="B216"/>
  <c r="C216"/>
  <c r="D216"/>
  <c r="A217"/>
  <c r="B217"/>
  <c r="C217"/>
  <c r="D217"/>
  <c r="A218"/>
  <c r="B218"/>
  <c r="C218"/>
  <c r="D218"/>
  <c r="A219"/>
  <c r="B219"/>
  <c r="C219"/>
  <c r="D219"/>
  <c r="A220"/>
  <c r="B220"/>
  <c r="C220"/>
  <c r="D220"/>
  <c r="A221"/>
  <c r="B221"/>
  <c r="C221"/>
  <c r="D221"/>
  <c r="A222"/>
  <c r="B222"/>
  <c r="C222"/>
  <c r="D222"/>
  <c r="A223"/>
  <c r="B223"/>
  <c r="C223"/>
  <c r="D223"/>
  <c r="A224"/>
  <c r="B224"/>
  <c r="C224"/>
  <c r="D224"/>
  <c r="A225"/>
  <c r="B225"/>
  <c r="C225"/>
  <c r="D225"/>
  <c r="A226"/>
  <c r="B226"/>
  <c r="C226"/>
  <c r="D226"/>
  <c r="A227"/>
  <c r="B227"/>
  <c r="C227"/>
  <c r="D227"/>
  <c r="A228"/>
  <c r="B228"/>
  <c r="C228"/>
  <c r="D228"/>
  <c r="A229"/>
  <c r="B229"/>
  <c r="C229"/>
  <c r="D229"/>
  <c r="A230"/>
  <c r="B230"/>
  <c r="C230"/>
  <c r="D230"/>
  <c r="A231"/>
  <c r="B231"/>
  <c r="C231"/>
  <c r="D231"/>
  <c r="A232"/>
  <c r="B232"/>
  <c r="C232"/>
  <c r="D232"/>
  <c r="A233"/>
  <c r="B233"/>
  <c r="C233"/>
  <c r="D233"/>
  <c r="A234"/>
  <c r="B234"/>
  <c r="C234"/>
  <c r="D234"/>
  <c r="A235"/>
  <c r="B235"/>
  <c r="C235"/>
  <c r="D235"/>
  <c r="A236"/>
  <c r="B236"/>
  <c r="C236"/>
  <c r="D236"/>
  <c r="A237"/>
  <c r="B237"/>
  <c r="C237"/>
  <c r="D237"/>
  <c r="A238"/>
  <c r="B238"/>
  <c r="C238"/>
  <c r="D238"/>
  <c r="A239"/>
  <c r="B239"/>
  <c r="C239"/>
  <c r="D239"/>
  <c r="A240"/>
  <c r="B240"/>
  <c r="C240"/>
  <c r="D240"/>
  <c r="A241"/>
  <c r="B241"/>
  <c r="C241"/>
  <c r="D241"/>
  <c r="A242"/>
  <c r="B242"/>
  <c r="C242"/>
  <c r="D242"/>
  <c r="A243"/>
  <c r="B243"/>
  <c r="C243"/>
  <c r="D243"/>
  <c r="A244"/>
  <c r="B244"/>
  <c r="C244"/>
  <c r="D244"/>
  <c r="A245"/>
  <c r="B245"/>
  <c r="C245"/>
  <c r="D245"/>
  <c r="A246"/>
  <c r="B246"/>
  <c r="C246"/>
  <c r="D246"/>
  <c r="A247"/>
  <c r="B247"/>
  <c r="C247"/>
  <c r="D247"/>
  <c r="A248"/>
  <c r="B248"/>
  <c r="C248"/>
  <c r="D248"/>
  <c r="A249"/>
  <c r="B249"/>
  <c r="C249"/>
  <c r="D249"/>
  <c r="A250"/>
  <c r="B250"/>
  <c r="C250"/>
  <c r="D250"/>
  <c r="A251"/>
  <c r="B251"/>
  <c r="C251"/>
  <c r="D251"/>
  <c r="A252"/>
  <c r="B252"/>
  <c r="C252"/>
  <c r="D252"/>
  <c r="B145"/>
  <c r="C145"/>
  <c r="D145"/>
  <c r="A145"/>
  <c r="A16"/>
  <c r="B16"/>
  <c r="C16"/>
  <c r="D16"/>
  <c r="A17"/>
  <c r="B17"/>
  <c r="C17"/>
  <c r="D17"/>
  <c r="A18"/>
  <c r="B18"/>
  <c r="C18"/>
  <c r="D18"/>
  <c r="A19"/>
  <c r="B19"/>
  <c r="C19"/>
  <c r="D19"/>
  <c r="A20"/>
  <c r="B20"/>
  <c r="C20"/>
  <c r="D20"/>
  <c r="A21"/>
  <c r="B21"/>
  <c r="C21"/>
  <c r="D21"/>
  <c r="A22"/>
  <c r="B22"/>
  <c r="C22"/>
  <c r="D22"/>
  <c r="A23"/>
  <c r="B23"/>
  <c r="C23"/>
  <c r="D23"/>
  <c r="A24"/>
  <c r="B24"/>
  <c r="C24"/>
  <c r="D24"/>
  <c r="A25"/>
  <c r="B25"/>
  <c r="C25"/>
  <c r="D25"/>
  <c r="A26"/>
  <c r="B26"/>
  <c r="C26"/>
  <c r="D26"/>
  <c r="A27"/>
  <c r="B27"/>
  <c r="C27"/>
  <c r="D27"/>
  <c r="A28"/>
  <c r="B28"/>
  <c r="C28"/>
  <c r="D28"/>
  <c r="A29"/>
  <c r="B29"/>
  <c r="C29"/>
  <c r="D29"/>
  <c r="A30"/>
  <c r="B30"/>
  <c r="C30"/>
  <c r="D30"/>
  <c r="A31"/>
  <c r="B31"/>
  <c r="C31"/>
  <c r="D31"/>
  <c r="A32"/>
  <c r="B32"/>
  <c r="C32"/>
  <c r="D32"/>
  <c r="A33"/>
  <c r="B33"/>
  <c r="C33"/>
  <c r="D33"/>
  <c r="A34"/>
  <c r="B34"/>
  <c r="C34"/>
  <c r="D34"/>
  <c r="A35"/>
  <c r="B35"/>
  <c r="C35"/>
  <c r="D35"/>
  <c r="A36"/>
  <c r="B36"/>
  <c r="C36"/>
  <c r="D36"/>
  <c r="A37"/>
  <c r="B37"/>
  <c r="C37"/>
  <c r="D37"/>
  <c r="A38"/>
  <c r="B38"/>
  <c r="C38"/>
  <c r="D38"/>
  <c r="A39"/>
  <c r="B39"/>
  <c r="C39"/>
  <c r="D39"/>
  <c r="A40"/>
  <c r="B40"/>
  <c r="C40"/>
  <c r="D40"/>
  <c r="A41"/>
  <c r="B41"/>
  <c r="C41"/>
  <c r="D41"/>
  <c r="A42"/>
  <c r="B42"/>
  <c r="C42"/>
  <c r="D42"/>
  <c r="A43"/>
  <c r="B43"/>
  <c r="C43"/>
  <c r="D43"/>
  <c r="A44"/>
  <c r="B44"/>
  <c r="C44"/>
  <c r="D44"/>
  <c r="A45"/>
  <c r="B45"/>
  <c r="C45"/>
  <c r="D45"/>
  <c r="A46"/>
  <c r="B46"/>
  <c r="C46"/>
  <c r="D46"/>
  <c r="A47"/>
  <c r="B47"/>
  <c r="C47"/>
  <c r="D47"/>
  <c r="A48"/>
  <c r="B48"/>
  <c r="C48"/>
  <c r="D48"/>
  <c r="A49"/>
  <c r="B49"/>
  <c r="C49"/>
  <c r="D49"/>
  <c r="A50"/>
  <c r="B50"/>
  <c r="C50"/>
  <c r="D50"/>
  <c r="A51"/>
  <c r="B51"/>
  <c r="C51"/>
  <c r="D51"/>
  <c r="A52"/>
  <c r="B52"/>
  <c r="C52"/>
  <c r="D52"/>
  <c r="A53"/>
  <c r="B53"/>
  <c r="C53"/>
  <c r="D53"/>
  <c r="A54"/>
  <c r="B54"/>
  <c r="C54"/>
  <c r="D54"/>
  <c r="A55"/>
  <c r="B55"/>
  <c r="C55"/>
  <c r="D55"/>
  <c r="A56"/>
  <c r="B56"/>
  <c r="C56"/>
  <c r="D56"/>
  <c r="A57"/>
  <c r="B57"/>
  <c r="C57"/>
  <c r="D57"/>
  <c r="A58"/>
  <c r="B58"/>
  <c r="C58"/>
  <c r="D58"/>
  <c r="A59"/>
  <c r="B59"/>
  <c r="C59"/>
  <c r="D59"/>
  <c r="A60"/>
  <c r="B60"/>
  <c r="C60"/>
  <c r="D60"/>
  <c r="A61"/>
  <c r="B61"/>
  <c r="C61"/>
  <c r="D61"/>
  <c r="A62"/>
  <c r="B62"/>
  <c r="C62"/>
  <c r="D62"/>
  <c r="A63"/>
  <c r="B63"/>
  <c r="C63"/>
  <c r="D63"/>
  <c r="A64"/>
  <c r="B64"/>
  <c r="C64"/>
  <c r="D64"/>
  <c r="A65"/>
  <c r="B65"/>
  <c r="C65"/>
  <c r="D65"/>
  <c r="A66"/>
  <c r="B66"/>
  <c r="C66"/>
  <c r="D66"/>
  <c r="A67"/>
  <c r="B67"/>
  <c r="C67"/>
  <c r="D67"/>
  <c r="A68"/>
  <c r="B68"/>
  <c r="C68"/>
  <c r="D68"/>
  <c r="A69"/>
  <c r="B69"/>
  <c r="C69"/>
  <c r="D69"/>
  <c r="A70"/>
  <c r="B70"/>
  <c r="C70"/>
  <c r="D70"/>
  <c r="A71"/>
  <c r="B71"/>
  <c r="C71"/>
  <c r="D71"/>
  <c r="A72"/>
  <c r="B72"/>
  <c r="C72"/>
  <c r="D72"/>
  <c r="A73"/>
  <c r="B73"/>
  <c r="C73"/>
  <c r="D73"/>
  <c r="A74"/>
  <c r="B74"/>
  <c r="C74"/>
  <c r="D74"/>
  <c r="A75"/>
  <c r="B75"/>
  <c r="C75"/>
  <c r="D75"/>
  <c r="A76"/>
  <c r="B76"/>
  <c r="C76"/>
  <c r="D76"/>
  <c r="A77"/>
  <c r="B77"/>
  <c r="C77"/>
  <c r="D77"/>
  <c r="A78"/>
  <c r="B78"/>
  <c r="C78"/>
  <c r="D78"/>
  <c r="A79"/>
  <c r="B79"/>
  <c r="C79"/>
  <c r="D79"/>
  <c r="A80"/>
  <c r="B80"/>
  <c r="C80"/>
  <c r="D80"/>
  <c r="A81"/>
  <c r="B81"/>
  <c r="C81"/>
  <c r="D81"/>
  <c r="A82"/>
  <c r="B82"/>
  <c r="C82"/>
  <c r="D82"/>
  <c r="A83"/>
  <c r="B83"/>
  <c r="C83"/>
  <c r="D83"/>
  <c r="A84"/>
  <c r="B84"/>
  <c r="C84"/>
  <c r="D84"/>
  <c r="A85"/>
  <c r="B85"/>
  <c r="C85"/>
  <c r="D85"/>
  <c r="A86"/>
  <c r="B86"/>
  <c r="C86"/>
  <c r="D86"/>
  <c r="A87"/>
  <c r="B87"/>
  <c r="C87"/>
  <c r="D87"/>
  <c r="A88"/>
  <c r="B88"/>
  <c r="C88"/>
  <c r="D88"/>
  <c r="A89"/>
  <c r="B89"/>
  <c r="C89"/>
  <c r="D89"/>
  <c r="A90"/>
  <c r="B90"/>
  <c r="C90"/>
  <c r="D90"/>
  <c r="A91"/>
  <c r="B91"/>
  <c r="C91"/>
  <c r="D91"/>
  <c r="A92"/>
  <c r="B92"/>
  <c r="C92"/>
  <c r="D92"/>
  <c r="A93"/>
  <c r="B93"/>
  <c r="C93"/>
  <c r="D93"/>
  <c r="A94"/>
  <c r="B94"/>
  <c r="C94"/>
  <c r="D94"/>
  <c r="A95"/>
  <c r="B95"/>
  <c r="C95"/>
  <c r="D95"/>
  <c r="A96"/>
  <c r="B96"/>
  <c r="C96"/>
  <c r="D96"/>
  <c r="A97"/>
  <c r="B97"/>
  <c r="C97"/>
  <c r="D97"/>
  <c r="A98"/>
  <c r="B98"/>
  <c r="C98"/>
  <c r="D98"/>
  <c r="A99"/>
  <c r="B99"/>
  <c r="C99"/>
  <c r="D99"/>
  <c r="A100"/>
  <c r="B100"/>
  <c r="C100"/>
  <c r="D100"/>
  <c r="A101"/>
  <c r="B101"/>
  <c r="C101"/>
  <c r="D101"/>
  <c r="A102"/>
  <c r="B102"/>
  <c r="C102"/>
  <c r="D102"/>
  <c r="A103"/>
  <c r="B103"/>
  <c r="C103"/>
  <c r="D103"/>
  <c r="A104"/>
  <c r="B104"/>
  <c r="C104"/>
  <c r="D104"/>
  <c r="A105"/>
  <c r="B105"/>
  <c r="C105"/>
  <c r="D105"/>
  <c r="A106"/>
  <c r="B106"/>
  <c r="C106"/>
  <c r="D106"/>
  <c r="A107"/>
  <c r="B107"/>
  <c r="C107"/>
  <c r="D107"/>
  <c r="A108"/>
  <c r="B108"/>
  <c r="C108"/>
  <c r="D108"/>
  <c r="A109"/>
  <c r="B109"/>
  <c r="C109"/>
  <c r="D109"/>
  <c r="A110"/>
  <c r="B110"/>
  <c r="C110"/>
  <c r="D110"/>
  <c r="A111"/>
  <c r="B111"/>
  <c r="C111"/>
  <c r="D111"/>
  <c r="A112"/>
  <c r="B112"/>
  <c r="C112"/>
  <c r="D112"/>
  <c r="A113"/>
  <c r="B113"/>
  <c r="C113"/>
  <c r="D113"/>
  <c r="A114"/>
  <c r="B114"/>
  <c r="C114"/>
  <c r="D114"/>
  <c r="A115"/>
  <c r="B115"/>
  <c r="C115"/>
  <c r="D115"/>
  <c r="A116"/>
  <c r="B116"/>
  <c r="C116"/>
  <c r="D116"/>
  <c r="A117"/>
  <c r="B117"/>
  <c r="C117"/>
  <c r="D117"/>
  <c r="A118"/>
  <c r="B118"/>
  <c r="C118"/>
  <c r="D118"/>
  <c r="A119"/>
  <c r="B119"/>
  <c r="C119"/>
  <c r="D119"/>
  <c r="A120"/>
  <c r="B120"/>
  <c r="C120"/>
  <c r="D120"/>
  <c r="A121"/>
  <c r="B121"/>
  <c r="C121"/>
  <c r="D121"/>
  <c r="A122"/>
  <c r="B122"/>
  <c r="C122"/>
  <c r="D122"/>
  <c r="A123"/>
  <c r="B123"/>
  <c r="C123"/>
  <c r="D123"/>
  <c r="A124"/>
  <c r="B124"/>
  <c r="C124"/>
  <c r="D124"/>
  <c r="A125"/>
  <c r="B125"/>
  <c r="C125"/>
  <c r="D125"/>
  <c r="A126"/>
  <c r="B126"/>
  <c r="C126"/>
  <c r="D126"/>
  <c r="A127"/>
  <c r="B127"/>
  <c r="C127"/>
  <c r="D127"/>
  <c r="A128"/>
  <c r="B128"/>
  <c r="C128"/>
  <c r="D128"/>
  <c r="A129"/>
  <c r="B129"/>
  <c r="C129"/>
  <c r="D129"/>
  <c r="A130"/>
  <c r="B130"/>
  <c r="C130"/>
  <c r="D130"/>
  <c r="A131"/>
  <c r="B131"/>
  <c r="C131"/>
  <c r="D131"/>
  <c r="A132"/>
  <c r="B132"/>
  <c r="C132"/>
  <c r="D132"/>
  <c r="A133"/>
  <c r="B133"/>
  <c r="C133"/>
  <c r="D133"/>
  <c r="A134"/>
  <c r="B134"/>
  <c r="C134"/>
  <c r="D134"/>
  <c r="A135"/>
  <c r="B135"/>
  <c r="C135"/>
  <c r="D135"/>
  <c r="A136"/>
  <c r="B136"/>
  <c r="C136"/>
  <c r="D136"/>
  <c r="A137"/>
  <c r="B137"/>
  <c r="C137"/>
  <c r="D137"/>
  <c r="A138"/>
  <c r="B138"/>
  <c r="C138"/>
  <c r="D138"/>
  <c r="A139"/>
  <c r="B139"/>
  <c r="C139"/>
  <c r="D139"/>
  <c r="A140"/>
  <c r="B140"/>
  <c r="C140"/>
  <c r="D140"/>
  <c r="A141"/>
  <c r="B141"/>
  <c r="C141"/>
  <c r="D141"/>
  <c r="A142"/>
  <c r="B142"/>
  <c r="C142"/>
  <c r="D142"/>
  <c r="A143"/>
  <c r="B143"/>
  <c r="C143"/>
  <c r="D143"/>
  <c r="A144"/>
  <c r="B144"/>
  <c r="C144"/>
  <c r="D144"/>
  <c r="B15"/>
  <c r="C15"/>
  <c r="D15"/>
  <c r="A15"/>
  <c r="E11"/>
  <c r="E8"/>
  <c r="E7"/>
  <c r="B8"/>
  <c r="B7"/>
  <c r="B6"/>
  <c r="B5"/>
  <c r="B4"/>
  <c r="E3"/>
  <c r="B3"/>
  <c r="J39" i="18"/>
  <c r="E3979" i="46" s="1"/>
  <c r="J38" i="18"/>
  <c r="E3978" i="46" s="1"/>
  <c r="J37" i="18"/>
  <c r="E3977" i="46" s="1"/>
  <c r="J36" i="18"/>
  <c r="E3976" i="46" s="1"/>
  <c r="J34" i="18"/>
  <c r="E3975" i="46" s="1"/>
  <c r="J33" i="18"/>
  <c r="E3974" i="46" s="1"/>
  <c r="J28" i="18"/>
  <c r="E3967" i="46" s="1"/>
  <c r="J27" i="18"/>
  <c r="J26"/>
  <c r="J21"/>
  <c r="E3960" i="46" s="1"/>
  <c r="J20" i="18"/>
  <c r="E3959" i="46" s="1"/>
  <c r="J14" i="18"/>
  <c r="E3955" i="46" s="1"/>
  <c r="J13" i="18"/>
  <c r="E3954" i="46" s="1"/>
  <c r="J12" i="18"/>
  <c r="J11"/>
  <c r="E3952" i="46" s="1"/>
  <c r="J10" i="18"/>
  <c r="E3951" i="46" s="1"/>
  <c r="J9" i="18"/>
  <c r="E3950" i="46" s="1"/>
  <c r="J8" i="18"/>
  <c r="E3949" i="46" s="1"/>
  <c r="J7" i="18"/>
  <c r="E3948" i="46" s="1"/>
  <c r="J6" i="18"/>
  <c r="E3947" i="46" s="1"/>
  <c r="J5" i="18"/>
  <c r="E3946" i="46" s="1"/>
  <c r="J4" i="18"/>
  <c r="E3945" i="46" s="1"/>
  <c r="E38" i="18"/>
  <c r="E3973" i="46" s="1"/>
  <c r="E37" i="18"/>
  <c r="E3972" i="46" s="1"/>
  <c r="E36" i="18"/>
  <c r="E3971" i="46" s="1"/>
  <c r="E35" i="18"/>
  <c r="E3970" i="46" s="1"/>
  <c r="E34" i="18"/>
  <c r="E3969" i="46" s="1"/>
  <c r="E33" i="18"/>
  <c r="E3968" i="46" s="1"/>
  <c r="E29" i="18"/>
  <c r="E3964" i="46" s="1"/>
  <c r="E28" i="18"/>
  <c r="E3963" i="46" s="1"/>
  <c r="E27" i="18"/>
  <c r="E26"/>
  <c r="E3961" i="46" s="1"/>
  <c r="E22" i="18"/>
  <c r="E3958" i="46" s="1"/>
  <c r="E21" i="18"/>
  <c r="E3957" i="46" s="1"/>
  <c r="E20" i="18"/>
  <c r="E3956" i="46" s="1"/>
  <c r="E17" i="18"/>
  <c r="E3943" i="46" s="1"/>
  <c r="E16" i="18"/>
  <c r="E3942" i="46" s="1"/>
  <c r="E15" i="18"/>
  <c r="E3941" i="46" s="1"/>
  <c r="E14" i="18"/>
  <c r="E3940" i="46" s="1"/>
  <c r="E13" i="18"/>
  <c r="E3939" i="46" s="1"/>
  <c r="E12" i="18"/>
  <c r="E3938" i="46" s="1"/>
  <c r="E11" i="18"/>
  <c r="E3937" i="46" s="1"/>
  <c r="E10" i="18"/>
  <c r="E3936" i="46" s="1"/>
  <c r="E9" i="18"/>
  <c r="E3935" i="46" s="1"/>
  <c r="E8" i="18"/>
  <c r="E3934" i="46" s="1"/>
  <c r="E7" i="18"/>
  <c r="E3933" i="46" s="1"/>
  <c r="E6" i="18"/>
  <c r="E3932" i="46" s="1"/>
  <c r="E5" i="18"/>
  <c r="E4"/>
  <c r="E3930" i="46" s="1"/>
  <c r="J57" i="5"/>
  <c r="E3928" i="46" s="1"/>
  <c r="J56" i="5"/>
  <c r="E3927" i="46" s="1"/>
  <c r="J54" i="5"/>
  <c r="E3926" i="46" s="1"/>
  <c r="J52" i="5"/>
  <c r="E3925" i="46" s="1"/>
  <c r="J51" i="5"/>
  <c r="J50"/>
  <c r="E3923" i="46" s="1"/>
  <c r="J49" i="5"/>
  <c r="E3922" i="46" s="1"/>
  <c r="J42" i="5"/>
  <c r="E3909" i="46" s="1"/>
  <c r="J41" i="5"/>
  <c r="E3908" i="46" s="1"/>
  <c r="J40" i="5"/>
  <c r="E3907" i="46" s="1"/>
  <c r="J39" i="5"/>
  <c r="E3906" i="46" s="1"/>
  <c r="J34" i="5"/>
  <c r="E3898" i="46" s="1"/>
  <c r="J33" i="5"/>
  <c r="E3897" i="46" s="1"/>
  <c r="J32" i="5"/>
  <c r="J31"/>
  <c r="E3895" i="46" s="1"/>
  <c r="J29" i="5"/>
  <c r="E3894" i="46" s="1"/>
  <c r="J28" i="5"/>
  <c r="E3893" i="46" s="1"/>
  <c r="J27" i="5"/>
  <c r="E3892" i="46" s="1"/>
  <c r="J26" i="5"/>
  <c r="E3891" i="46" s="1"/>
  <c r="J25" i="5"/>
  <c r="E3890" i="46" s="1"/>
  <c r="J24" i="5"/>
  <c r="E3889" i="46" s="1"/>
  <c r="J23" i="5"/>
  <c r="E3888" i="46" s="1"/>
  <c r="J22" i="5"/>
  <c r="E3887" i="46" s="1"/>
  <c r="J21" i="5"/>
  <c r="E3886" i="46" s="1"/>
  <c r="J20" i="5"/>
  <c r="E3885" i="46" s="1"/>
  <c r="J19" i="5"/>
  <c r="E3884" i="46" s="1"/>
  <c r="J18" i="5"/>
  <c r="E3883" i="46" s="1"/>
  <c r="J17" i="5"/>
  <c r="E3882" i="46" s="1"/>
  <c r="J15" i="5"/>
  <c r="J14"/>
  <c r="E3880" i="46" s="1"/>
  <c r="J13" i="5"/>
  <c r="E3879" i="46" s="1"/>
  <c r="J12" i="5"/>
  <c r="E3878" i="46" s="1"/>
  <c r="J11" i="5"/>
  <c r="E3877" i="46" s="1"/>
  <c r="J10" i="5"/>
  <c r="E3876" i="46" s="1"/>
  <c r="J8" i="5"/>
  <c r="E3875" i="46" s="1"/>
  <c r="J7" i="5"/>
  <c r="E3874" i="46" s="1"/>
  <c r="J6" i="5"/>
  <c r="E3873" i="46" s="1"/>
  <c r="J5" i="5"/>
  <c r="E60"/>
  <c r="E3921" i="46" s="1"/>
  <c r="E59" i="5"/>
  <c r="E3920" i="46" s="1"/>
  <c r="E58" i="5"/>
  <c r="E3919" i="46" s="1"/>
  <c r="E57" i="5"/>
  <c r="E3918" i="46" s="1"/>
  <c r="E56" i="5"/>
  <c r="E3917" i="46" s="1"/>
  <c r="E55" i="5"/>
  <c r="E3916" i="46" s="1"/>
  <c r="E54" i="5"/>
  <c r="E3915" i="46" s="1"/>
  <c r="E53" i="5"/>
  <c r="E3914" i="46" s="1"/>
  <c r="E52" i="5"/>
  <c r="E3913" i="46" s="1"/>
  <c r="E51" i="5"/>
  <c r="E3912" i="46" s="1"/>
  <c r="E50" i="5"/>
  <c r="E3911" i="46" s="1"/>
  <c r="E49" i="5"/>
  <c r="E3910" i="46" s="1"/>
  <c r="E46" i="5"/>
  <c r="E3905" i="46" s="1"/>
  <c r="E45" i="5"/>
  <c r="E3904" i="46" s="1"/>
  <c r="E44" i="5"/>
  <c r="E3903" i="46" s="1"/>
  <c r="E43" i="5"/>
  <c r="E3902" i="46" s="1"/>
  <c r="E41" i="5"/>
  <c r="E3901" i="46" s="1"/>
  <c r="E40" i="5"/>
  <c r="E3900" i="46" s="1"/>
  <c r="E39" i="5"/>
  <c r="E3899" i="46" s="1"/>
  <c r="E32" i="5"/>
  <c r="E3870" i="46" s="1"/>
  <c r="E31" i="5"/>
  <c r="E3869" i="46" s="1"/>
  <c r="E30" i="5"/>
  <c r="E3868" i="46" s="1"/>
  <c r="E29" i="5"/>
  <c r="E3867" i="46" s="1"/>
  <c r="E27" i="5"/>
  <c r="E3866" i="46" s="1"/>
  <c r="E26" i="5"/>
  <c r="E3865" i="46" s="1"/>
  <c r="E24" i="5"/>
  <c r="E3864" i="46" s="1"/>
  <c r="E23" i="5"/>
  <c r="E3863" i="46" s="1"/>
  <c r="E22" i="5"/>
  <c r="E3862" i="46" s="1"/>
  <c r="E21" i="5"/>
  <c r="E3861" i="46" s="1"/>
  <c r="E20" i="5"/>
  <c r="E3860" i="46" s="1"/>
  <c r="E18" i="5"/>
  <c r="E3859" i="46" s="1"/>
  <c r="E17" i="5"/>
  <c r="E3858" i="46" s="1"/>
  <c r="E16" i="5"/>
  <c r="E3857" i="46" s="1"/>
  <c r="E15" i="5"/>
  <c r="E14"/>
  <c r="E3855" i="46" s="1"/>
  <c r="E13" i="5"/>
  <c r="E3854" i="46" s="1"/>
  <c r="E11" i="5"/>
  <c r="E3853" i="46" s="1"/>
  <c r="E10" i="5"/>
  <c r="E3852" i="46" s="1"/>
  <c r="E8" i="5"/>
  <c r="E3851" i="46" s="1"/>
  <c r="E7" i="5"/>
  <c r="E3850" i="46" s="1"/>
  <c r="E6" i="5"/>
  <c r="E3849" i="46" s="1"/>
  <c r="E5" i="5"/>
  <c r="E3848" i="46" s="1"/>
  <c r="J29" i="23"/>
  <c r="E3846" i="46" s="1"/>
  <c r="J28" i="23"/>
  <c r="E3845" i="46" s="1"/>
  <c r="J27" i="23"/>
  <c r="E3844" i="46" s="1"/>
  <c r="J26" i="23"/>
  <c r="E3843" i="46" s="1"/>
  <c r="J25" i="23"/>
  <c r="E3842" i="46" s="1"/>
  <c r="J24" i="23"/>
  <c r="E3841" i="46" s="1"/>
  <c r="J23" i="23"/>
  <c r="J22"/>
  <c r="E3839" i="46" s="1"/>
  <c r="J21" i="23"/>
  <c r="E3838" i="46" s="1"/>
  <c r="J20" i="23"/>
  <c r="E3837" i="46" s="1"/>
  <c r="J19" i="23"/>
  <c r="E3836" i="46" s="1"/>
  <c r="J18" i="23"/>
  <c r="E3835" i="46" s="1"/>
  <c r="J5" i="23"/>
  <c r="E3829" i="46"/>
  <c r="J4" i="23"/>
  <c r="E3828" i="46" s="1"/>
  <c r="E23" i="23"/>
  <c r="E3834" i="46" s="1"/>
  <c r="E22" i="23"/>
  <c r="E3833" i="46" s="1"/>
  <c r="E20" i="23"/>
  <c r="E3832" i="46" s="1"/>
  <c r="E19" i="23"/>
  <c r="E3831" i="46" s="1"/>
  <c r="E18" i="23"/>
  <c r="E3830" i="46" s="1"/>
  <c r="E14" i="23"/>
  <c r="E3827" i="46" s="1"/>
  <c r="E13" i="23"/>
  <c r="E3826" i="46" s="1"/>
  <c r="E12" i="23"/>
  <c r="E11"/>
  <c r="E3824" i="46" s="1"/>
  <c r="E10" i="23"/>
  <c r="E3823" i="46" s="1"/>
  <c r="E8" i="23"/>
  <c r="E3822" i="46" s="1"/>
  <c r="E7" i="23"/>
  <c r="E3821" i="46" s="1"/>
  <c r="E6" i="23"/>
  <c r="E3820" i="46" s="1"/>
  <c r="E5" i="23"/>
  <c r="E3819" i="46" s="1"/>
  <c r="J177" i="34"/>
  <c r="E3817" i="46" s="1"/>
  <c r="J176" i="34"/>
  <c r="J175"/>
  <c r="E3815" i="46" s="1"/>
  <c r="J174" i="34"/>
  <c r="E3814" i="46" s="1"/>
  <c r="J173" i="34"/>
  <c r="E3813" i="46" s="1"/>
  <c r="J172" i="34"/>
  <c r="E3812" i="46" s="1"/>
  <c r="J171" i="34"/>
  <c r="E3811" i="46" s="1"/>
  <c r="J170" i="34"/>
  <c r="E3810" i="46" s="1"/>
  <c r="J168" i="34"/>
  <c r="E3809" i="46" s="1"/>
  <c r="J167" i="34"/>
  <c r="E3808" i="46" s="1"/>
  <c r="J166" i="34"/>
  <c r="E3807" i="46" s="1"/>
  <c r="J165" i="34"/>
  <c r="E3806" i="46" s="1"/>
  <c r="J164" i="34"/>
  <c r="E3805" i="46" s="1"/>
  <c r="J162" i="34"/>
  <c r="E3804" i="46" s="1"/>
  <c r="J161" i="34"/>
  <c r="E3803" i="46" s="1"/>
  <c r="J160" i="34"/>
  <c r="E3802" i="46" s="1"/>
  <c r="J159" i="34"/>
  <c r="E3801" i="46" s="1"/>
  <c r="J158" i="34"/>
  <c r="E3800" i="46" s="1"/>
  <c r="J157" i="34"/>
  <c r="E3799" i="46" s="1"/>
  <c r="J155" i="34"/>
  <c r="E3798" i="46" s="1"/>
  <c r="J154" i="34"/>
  <c r="E3797" i="46" s="1"/>
  <c r="J153" i="34"/>
  <c r="J151"/>
  <c r="E3795" i="46" s="1"/>
  <c r="J150" i="34"/>
  <c r="E3794" i="46" s="1"/>
  <c r="J149" i="34"/>
  <c r="E3793" i="46" s="1"/>
  <c r="J148" i="34"/>
  <c r="E3792" i="46" s="1"/>
  <c r="J147" i="34"/>
  <c r="E3791" i="46" s="1"/>
  <c r="J146" i="34"/>
  <c r="E3790" i="46" s="1"/>
  <c r="J145" i="34"/>
  <c r="E3789" i="46" s="1"/>
  <c r="J143" i="34"/>
  <c r="E3788" i="46" s="1"/>
  <c r="J142" i="34"/>
  <c r="E3787" i="46" s="1"/>
  <c r="J140" i="34"/>
  <c r="E3786" i="46" s="1"/>
  <c r="J139" i="34"/>
  <c r="E3785" i="46" s="1"/>
  <c r="J138" i="34"/>
  <c r="E3784" i="46" s="1"/>
  <c r="J136" i="34"/>
  <c r="E3783" i="46" s="1"/>
  <c r="J135" i="34"/>
  <c r="E3782" i="46" s="1"/>
  <c r="J133" i="34"/>
  <c r="E3781" i="46" s="1"/>
  <c r="J132" i="34"/>
  <c r="E3780" i="46" s="1"/>
  <c r="J131" i="34"/>
  <c r="E3779" i="46" s="1"/>
  <c r="J130" i="34"/>
  <c r="E3778" i="46" s="1"/>
  <c r="J129" i="34"/>
  <c r="E3777" i="46" s="1"/>
  <c r="J128" i="34"/>
  <c r="E3776" i="46" s="1"/>
  <c r="J127" i="34"/>
  <c r="E3775" i="46" s="1"/>
  <c r="J126" i="34"/>
  <c r="E3774" i="46" s="1"/>
  <c r="J124" i="34"/>
  <c r="E3773" i="46" s="1"/>
  <c r="J123" i="34"/>
  <c r="E3772" i="46" s="1"/>
  <c r="J122" i="34"/>
  <c r="E3771" i="46" s="1"/>
  <c r="J121" i="34"/>
  <c r="E3770" i="46" s="1"/>
  <c r="J120" i="34"/>
  <c r="E3769" i="46" s="1"/>
  <c r="J119" i="34"/>
  <c r="E3768" i="46" s="1"/>
  <c r="J118" i="34"/>
  <c r="E3767" i="46" s="1"/>
  <c r="J117" i="34"/>
  <c r="E3766" i="46" s="1"/>
  <c r="J115" i="34"/>
  <c r="E3765" i="46" s="1"/>
  <c r="J114" i="34"/>
  <c r="E3764" i="46" s="1"/>
  <c r="J113" i="34"/>
  <c r="J111"/>
  <c r="E3762" i="46" s="1"/>
  <c r="J110" i="34"/>
  <c r="E3761" i="46" s="1"/>
  <c r="J109" i="34"/>
  <c r="J108"/>
  <c r="E3759" i="46" s="1"/>
  <c r="J106" i="34"/>
  <c r="E3758" i="46" s="1"/>
  <c r="J105" i="34"/>
  <c r="E3757" i="46" s="1"/>
  <c r="J104" i="34"/>
  <c r="E3756" i="46" s="1"/>
  <c r="J103" i="34"/>
  <c r="E3755" i="46" s="1"/>
  <c r="J102" i="34"/>
  <c r="E3754" i="46" s="1"/>
  <c r="J100" i="34"/>
  <c r="E3753" i="46" s="1"/>
  <c r="J99" i="34"/>
  <c r="E3752" i="46" s="1"/>
  <c r="J98" i="34"/>
  <c r="E3751" i="46" s="1"/>
  <c r="J96" i="34"/>
  <c r="E3750" i="46" s="1"/>
  <c r="J95" i="34"/>
  <c r="E3749" i="46" s="1"/>
  <c r="J94" i="34"/>
  <c r="E3748" i="46" s="1"/>
  <c r="J93" i="34"/>
  <c r="E3747" i="46" s="1"/>
  <c r="J92" i="34"/>
  <c r="E3746" i="46" s="1"/>
  <c r="J91" i="34"/>
  <c r="E3745" i="46" s="1"/>
  <c r="J90" i="34"/>
  <c r="E3744" i="46" s="1"/>
  <c r="J89" i="34"/>
  <c r="E3743" i="46" s="1"/>
  <c r="J88" i="34"/>
  <c r="E3742" i="46" s="1"/>
  <c r="J86" i="34"/>
  <c r="E3741" i="46" s="1"/>
  <c r="J85" i="34"/>
  <c r="E3740" i="46" s="1"/>
  <c r="J83" i="34"/>
  <c r="E3739" i="46" s="1"/>
  <c r="J82" i="34"/>
  <c r="E3738" i="46" s="1"/>
  <c r="J81" i="34"/>
  <c r="E3737" i="46" s="1"/>
  <c r="J80" i="34"/>
  <c r="E3736" i="46" s="1"/>
  <c r="J79" i="34"/>
  <c r="E3735" i="46" s="1"/>
  <c r="J78" i="34"/>
  <c r="E3734" i="46" s="1"/>
  <c r="J77" i="34"/>
  <c r="E3733" i="46" s="1"/>
  <c r="J76" i="34"/>
  <c r="E3732" i="46" s="1"/>
  <c r="J74" i="34"/>
  <c r="E3731" i="46" s="1"/>
  <c r="J73" i="34"/>
  <c r="E3730" i="46" s="1"/>
  <c r="J72" i="34"/>
  <c r="E3729" i="46" s="1"/>
  <c r="J71" i="34"/>
  <c r="E3728" i="46" s="1"/>
  <c r="J70" i="34"/>
  <c r="E3727" i="46" s="1"/>
  <c r="J68" i="34"/>
  <c r="E3726" i="46" s="1"/>
  <c r="J67" i="34"/>
  <c r="E3725" i="46" s="1"/>
  <c r="J65" i="34"/>
  <c r="E3724" i="46" s="1"/>
  <c r="J64" i="34"/>
  <c r="J63"/>
  <c r="E3722" i="46" s="1"/>
  <c r="J61" i="34"/>
  <c r="E3721" i="46" s="1"/>
  <c r="J60" i="34"/>
  <c r="E3720" i="46" s="1"/>
  <c r="J59" i="34"/>
  <c r="E3719" i="46" s="1"/>
  <c r="J57" i="34"/>
  <c r="E3718" i="46" s="1"/>
  <c r="J56" i="34"/>
  <c r="E3717" i="46" s="1"/>
  <c r="J55" i="34"/>
  <c r="E3716" i="46" s="1"/>
  <c r="J54" i="34"/>
  <c r="E3715" i="46" s="1"/>
  <c r="J53" i="34"/>
  <c r="E3714" i="46" s="1"/>
  <c r="J52" i="34"/>
  <c r="E3713" i="46" s="1"/>
  <c r="J51" i="34"/>
  <c r="E3712" i="46" s="1"/>
  <c r="J50" i="34"/>
  <c r="E3711" i="46" s="1"/>
  <c r="J49" i="34"/>
  <c r="E3710" i="46" s="1"/>
  <c r="J48" i="34"/>
  <c r="J46"/>
  <c r="E3708" i="46" s="1"/>
  <c r="J45" i="34"/>
  <c r="E3707" i="46" s="1"/>
  <c r="J44" i="34"/>
  <c r="E3706" i="46" s="1"/>
  <c r="J43" i="34"/>
  <c r="E3705" i="46" s="1"/>
  <c r="J42" i="34"/>
  <c r="E3704" i="46" s="1"/>
  <c r="J40" i="34"/>
  <c r="E3703" i="46" s="1"/>
  <c r="J39" i="34"/>
  <c r="E3702" i="46" s="1"/>
  <c r="J38" i="34"/>
  <c r="E3701" i="46" s="1"/>
  <c r="J37" i="34"/>
  <c r="E3700" i="46" s="1"/>
  <c r="J36" i="34"/>
  <c r="E3699" i="46" s="1"/>
  <c r="J35" i="34"/>
  <c r="E3698" i="46" s="1"/>
  <c r="J34" i="34"/>
  <c r="E3697" i="46" s="1"/>
  <c r="J33" i="34"/>
  <c r="E3696" i="46" s="1"/>
  <c r="J32" i="34"/>
  <c r="E3695" i="46" s="1"/>
  <c r="J31" i="34"/>
  <c r="E3694" i="46" s="1"/>
  <c r="J30" i="34"/>
  <c r="E3693" i="46" s="1"/>
  <c r="J29" i="34"/>
  <c r="E3692" i="46" s="1"/>
  <c r="J28" i="34"/>
  <c r="E3691" i="46" s="1"/>
  <c r="J27" i="34"/>
  <c r="J26"/>
  <c r="E3689" i="46" s="1"/>
  <c r="J25" i="34"/>
  <c r="J23"/>
  <c r="E3687" i="46" s="1"/>
  <c r="J22" i="34"/>
  <c r="E3686" i="46" s="1"/>
  <c r="J20" i="34"/>
  <c r="E3685" i="46" s="1"/>
  <c r="J19" i="34"/>
  <c r="E3684" i="46" s="1"/>
  <c r="J18" i="34"/>
  <c r="J17"/>
  <c r="E3682" i="46" s="1"/>
  <c r="J15" i="34"/>
  <c r="E3681" i="46" s="1"/>
  <c r="J14" i="34"/>
  <c r="E3680" i="46" s="1"/>
  <c r="J13" i="34"/>
  <c r="E3679" i="46" s="1"/>
  <c r="J12" i="34"/>
  <c r="E3678" i="46" s="1"/>
  <c r="J11" i="34"/>
  <c r="E3677" i="46" s="1"/>
  <c r="J10" i="34"/>
  <c r="E3676" i="46" s="1"/>
  <c r="J9" i="34"/>
  <c r="E3675" i="46" s="1"/>
  <c r="E177" i="34"/>
  <c r="E3673" i="46" s="1"/>
  <c r="E176" i="34"/>
  <c r="E3672" i="46" s="1"/>
  <c r="E175" i="34"/>
  <c r="E174"/>
  <c r="E3670" i="46" s="1"/>
  <c r="E173" i="34"/>
  <c r="E3669" i="46" s="1"/>
  <c r="E172" i="34"/>
  <c r="E3668" i="46" s="1"/>
  <c r="E171" i="34"/>
  <c r="E3667" i="46" s="1"/>
  <c r="E170" i="34"/>
  <c r="E3666" i="46" s="1"/>
  <c r="E169" i="34"/>
  <c r="E168"/>
  <c r="E3664" i="46" s="1"/>
  <c r="E167" i="34"/>
  <c r="E166"/>
  <c r="E3662" i="46" s="1"/>
  <c r="E164" i="34"/>
  <c r="E3661" i="46" s="1"/>
  <c r="E163" i="34"/>
  <c r="E3660" i="46" s="1"/>
  <c r="E162" i="34"/>
  <c r="E3659" i="46" s="1"/>
  <c r="E161" i="34"/>
  <c r="E3658" i="46" s="1"/>
  <c r="E160" i="34"/>
  <c r="E3657" i="46" s="1"/>
  <c r="E159" i="34"/>
  <c r="E3656" i="46" s="1"/>
  <c r="E158" i="34"/>
  <c r="E3655" i="46" s="1"/>
  <c r="E156" i="34"/>
  <c r="E3654" i="46" s="1"/>
  <c r="E155" i="34"/>
  <c r="E3653" i="46" s="1"/>
  <c r="E154" i="34"/>
  <c r="E3652" i="46" s="1"/>
  <c r="E153" i="34"/>
  <c r="E3651" i="46" s="1"/>
  <c r="E152" i="34"/>
  <c r="E3650" i="46" s="1"/>
  <c r="E150" i="34"/>
  <c r="E3649" i="46" s="1"/>
  <c r="E149" i="34"/>
  <c r="E3648" i="46" s="1"/>
  <c r="E148" i="34"/>
  <c r="E3647" i="46" s="1"/>
  <c r="E146" i="34"/>
  <c r="E3646" i="46" s="1"/>
  <c r="E145" i="34"/>
  <c r="E3645" i="46" s="1"/>
  <c r="E144" i="34"/>
  <c r="E143"/>
  <c r="E3643" i="46" s="1"/>
  <c r="E142" i="34"/>
  <c r="E3642" i="46" s="1"/>
  <c r="E140" i="34"/>
  <c r="E3641" i="46" s="1"/>
  <c r="E139" i="34"/>
  <c r="E3640" i="46" s="1"/>
  <c r="E138" i="34"/>
  <c r="E3639" i="46" s="1"/>
  <c r="E137" i="34"/>
  <c r="E3638" i="46" s="1"/>
  <c r="E136" i="34"/>
  <c r="E3637" i="46" s="1"/>
  <c r="E135" i="34"/>
  <c r="E3636" i="46" s="1"/>
  <c r="E134" i="34"/>
  <c r="E3635" i="46" s="1"/>
  <c r="E132" i="34"/>
  <c r="E3634" i="46" s="1"/>
  <c r="E131" i="34"/>
  <c r="E3633" i="46" s="1"/>
  <c r="E130" i="34"/>
  <c r="E3632" i="46" s="1"/>
  <c r="E129" i="34"/>
  <c r="E3631" i="46" s="1"/>
  <c r="E128" i="34"/>
  <c r="E3630" i="46" s="1"/>
  <c r="E127" i="34"/>
  <c r="E3629" i="46" s="1"/>
  <c r="E126" i="34"/>
  <c r="E3628" i="46" s="1"/>
  <c r="E125" i="34"/>
  <c r="E3627" i="46" s="1"/>
  <c r="E124" i="34"/>
  <c r="E3626" i="46" s="1"/>
  <c r="E122" i="34"/>
  <c r="E3625" i="46" s="1"/>
  <c r="E121" i="34"/>
  <c r="E3624" i="46" s="1"/>
  <c r="E120" i="34"/>
  <c r="E3623" i="46" s="1"/>
  <c r="E118" i="34"/>
  <c r="E3622" i="46" s="1"/>
  <c r="E117" i="34"/>
  <c r="E3621" i="46" s="1"/>
  <c r="E116" i="34"/>
  <c r="E3620" i="46" s="1"/>
  <c r="E115" i="34"/>
  <c r="E3619" i="46" s="1"/>
  <c r="E114" i="34"/>
  <c r="E3618" i="46" s="1"/>
  <c r="E113" i="34"/>
  <c r="E3617" i="46" s="1"/>
  <c r="E112" i="34"/>
  <c r="E3616" i="46" s="1"/>
  <c r="E111" i="34"/>
  <c r="E3615" i="46" s="1"/>
  <c r="E110" i="34"/>
  <c r="E3614" i="46" s="1"/>
  <c r="E109" i="34"/>
  <c r="E3613" i="46" s="1"/>
  <c r="E108" i="34"/>
  <c r="E3612" i="46" s="1"/>
  <c r="E107" i="34"/>
  <c r="E3611" i="46" s="1"/>
  <c r="E106" i="34"/>
  <c r="E3610" i="46" s="1"/>
  <c r="E105" i="34"/>
  <c r="E3609" i="46" s="1"/>
  <c r="E104" i="34"/>
  <c r="E3608" i="46" s="1"/>
  <c r="E103" i="34"/>
  <c r="E3607" i="46" s="1"/>
  <c r="E102" i="34"/>
  <c r="E3606" i="46" s="1"/>
  <c r="E101" i="34"/>
  <c r="E3605" i="46" s="1"/>
  <c r="E100" i="34"/>
  <c r="E3604" i="46" s="1"/>
  <c r="E99" i="34"/>
  <c r="E3603" i="46" s="1"/>
  <c r="E98" i="34"/>
  <c r="E3602" i="46" s="1"/>
  <c r="E96" i="34"/>
  <c r="E3601" i="46" s="1"/>
  <c r="E95" i="34"/>
  <c r="E94"/>
  <c r="E93"/>
  <c r="E3598" i="46" s="1"/>
  <c r="E92" i="34"/>
  <c r="E3597" i="46" s="1"/>
  <c r="E91" i="34"/>
  <c r="E3596" i="46" s="1"/>
  <c r="E90" i="34"/>
  <c r="E3595" i="46" s="1"/>
  <c r="E89" i="34"/>
  <c r="E3594" i="46" s="1"/>
  <c r="E88" i="34"/>
  <c r="E3593" i="46" s="1"/>
  <c r="E87" i="34"/>
  <c r="E3592" i="46" s="1"/>
  <c r="E86" i="34"/>
  <c r="E3591" i="46" s="1"/>
  <c r="E85" i="34"/>
  <c r="E3590" i="46" s="1"/>
  <c r="E84" i="34"/>
  <c r="E3589" i="46" s="1"/>
  <c r="E83" i="34"/>
  <c r="E3588" i="46" s="1"/>
  <c r="E82" i="34"/>
  <c r="E3587" i="46" s="1"/>
  <c r="E81" i="34"/>
  <c r="E3586" i="46" s="1"/>
  <c r="E80" i="34"/>
  <c r="E3585" i="46" s="1"/>
  <c r="E79" i="34"/>
  <c r="E3584" i="46" s="1"/>
  <c r="E77" i="34"/>
  <c r="E3583" i="46" s="1"/>
  <c r="E76" i="34"/>
  <c r="E3582" i="46" s="1"/>
  <c r="E75" i="34"/>
  <c r="E3581" i="46" s="1"/>
  <c r="E74" i="34"/>
  <c r="E3580" i="46" s="1"/>
  <c r="E73" i="34"/>
  <c r="E3579" i="46" s="1"/>
  <c r="E72" i="34"/>
  <c r="E3578" i="46" s="1"/>
  <c r="E71" i="34"/>
  <c r="E3577" i="46" s="1"/>
  <c r="E70" i="34"/>
  <c r="E3576" i="46" s="1"/>
  <c r="E68" i="34"/>
  <c r="E3575" i="46" s="1"/>
  <c r="E67" i="34"/>
  <c r="E3574" i="46" s="1"/>
  <c r="E65" i="34"/>
  <c r="E3573" i="46" s="1"/>
  <c r="E64" i="34"/>
  <c r="E3572" i="46" s="1"/>
  <c r="E63" i="34"/>
  <c r="E3571" i="46" s="1"/>
  <c r="E62" i="34"/>
  <c r="E3570" i="46" s="1"/>
  <c r="E61" i="34"/>
  <c r="E3569" i="46" s="1"/>
  <c r="E60" i="34"/>
  <c r="E3568" i="46" s="1"/>
  <c r="E59" i="34"/>
  <c r="E3567" i="46" s="1"/>
  <c r="E58" i="34"/>
  <c r="E3566" i="46" s="1"/>
  <c r="E56" i="34"/>
  <c r="E3565" i="46" s="1"/>
  <c r="E55" i="34"/>
  <c r="E3564" i="46" s="1"/>
  <c r="E54" i="34"/>
  <c r="E3563" i="46" s="1"/>
  <c r="E53" i="34"/>
  <c r="E52"/>
  <c r="E3561" i="46" s="1"/>
  <c r="E51" i="34"/>
  <c r="E3560" i="46" s="1"/>
  <c r="E50" i="34"/>
  <c r="E3559" i="46" s="1"/>
  <c r="E49" i="34"/>
  <c r="E3558" i="46" s="1"/>
  <c r="E48" i="34"/>
  <c r="E3557" i="46" s="1"/>
  <c r="E47" i="34"/>
  <c r="E3556" i="46" s="1"/>
  <c r="E46" i="34"/>
  <c r="E3555" i="46" s="1"/>
  <c r="E45" i="34"/>
  <c r="E3554" i="46" s="1"/>
  <c r="E44" i="34"/>
  <c r="E3553" i="46" s="1"/>
  <c r="E43" i="34"/>
  <c r="E3552" i="46" s="1"/>
  <c r="E42" i="34"/>
  <c r="E3551" i="46" s="1"/>
  <c r="E41" i="34"/>
  <c r="E3550" i="46" s="1"/>
  <c r="E40" i="34"/>
  <c r="E3549" i="46" s="1"/>
  <c r="E39" i="34"/>
  <c r="E3548" i="46" s="1"/>
  <c r="E38" i="34"/>
  <c r="E37"/>
  <c r="E3546" i="46" s="1"/>
  <c r="E36" i="34"/>
  <c r="E3545" i="46" s="1"/>
  <c r="E35" i="34"/>
  <c r="E3544" i="46" s="1"/>
  <c r="E34" i="34"/>
  <c r="E3543" i="46" s="1"/>
  <c r="E33" i="34"/>
  <c r="E3542" i="46" s="1"/>
  <c r="E32" i="34"/>
  <c r="E3541" i="46" s="1"/>
  <c r="E31" i="34"/>
  <c r="E3540" i="46" s="1"/>
  <c r="E30" i="34"/>
  <c r="E3539" i="46" s="1"/>
  <c r="E29" i="34"/>
  <c r="E3538" i="46" s="1"/>
  <c r="E28" i="34"/>
  <c r="E3537" i="46" s="1"/>
  <c r="E27" i="34"/>
  <c r="E3536" i="46" s="1"/>
  <c r="E26" i="34"/>
  <c r="E3535" i="46" s="1"/>
  <c r="E25" i="34"/>
  <c r="E3534" i="46" s="1"/>
  <c r="E24" i="34"/>
  <c r="E3533" i="46" s="1"/>
  <c r="E23" i="34"/>
  <c r="E3532" i="46" s="1"/>
  <c r="E22" i="34"/>
  <c r="E3531" i="46" s="1"/>
  <c r="E21" i="34"/>
  <c r="E3530" i="46" s="1"/>
  <c r="E20" i="34"/>
  <c r="E3529" i="46" s="1"/>
  <c r="E19" i="34"/>
  <c r="E18"/>
  <c r="E3527" i="46" s="1"/>
  <c r="E17" i="34"/>
  <c r="E3526" i="46" s="1"/>
  <c r="E16" i="34"/>
  <c r="E3525" i="46" s="1"/>
  <c r="E15" i="34"/>
  <c r="E3524" i="46" s="1"/>
  <c r="E14" i="34"/>
  <c r="E3523" i="46" s="1"/>
  <c r="E13" i="34"/>
  <c r="E12"/>
  <c r="E3521" i="46" s="1"/>
  <c r="E11" i="34"/>
  <c r="E3520" i="46" s="1"/>
  <c r="E10" i="34"/>
  <c r="E3519" i="46" s="1"/>
  <c r="E9" i="34"/>
  <c r="E3518" i="46" s="1"/>
  <c r="J64" i="11"/>
  <c r="E3516" i="46" s="1"/>
  <c r="J63" i="11"/>
  <c r="E3515" i="46" s="1"/>
  <c r="J62" i="11"/>
  <c r="E3514" i="46" s="1"/>
  <c r="J60" i="11"/>
  <c r="E3513" i="46" s="1"/>
  <c r="J59" i="11"/>
  <c r="E3512" i="46" s="1"/>
  <c r="J58" i="11"/>
  <c r="J57"/>
  <c r="E3510" i="46" s="1"/>
  <c r="J56" i="11"/>
  <c r="E3509" i="46" s="1"/>
  <c r="J55" i="11"/>
  <c r="E3508" i="46" s="1"/>
  <c r="J54" i="11"/>
  <c r="E3507" i="46" s="1"/>
  <c r="J52" i="11"/>
  <c r="E3506" i="46" s="1"/>
  <c r="J51" i="11"/>
  <c r="E3505" i="46" s="1"/>
  <c r="J50" i="11"/>
  <c r="E3504" i="46" s="1"/>
  <c r="J49" i="11"/>
  <c r="E3503" i="46" s="1"/>
  <c r="J48" i="11"/>
  <c r="E3502" i="46" s="1"/>
  <c r="J47" i="11"/>
  <c r="E3501" i="46" s="1"/>
  <c r="J46" i="11"/>
  <c r="E3500" i="46" s="1"/>
  <c r="J44" i="11"/>
  <c r="E3499" i="46" s="1"/>
  <c r="J43" i="11"/>
  <c r="E3498" i="46" s="1"/>
  <c r="J42" i="11"/>
  <c r="E3497" i="46" s="1"/>
  <c r="J41" i="11"/>
  <c r="E3496" i="46" s="1"/>
  <c r="J40" i="11"/>
  <c r="E3495" i="46" s="1"/>
  <c r="J33" i="11"/>
  <c r="E3470" i="46" s="1"/>
  <c r="J32" i="11"/>
  <c r="E3469" i="46" s="1"/>
  <c r="J31" i="11"/>
  <c r="E3468" i="46" s="1"/>
  <c r="J30" i="11"/>
  <c r="J29"/>
  <c r="E3466" i="46" s="1"/>
  <c r="J27" i="11"/>
  <c r="E3465" i="46" s="1"/>
  <c r="J26" i="11"/>
  <c r="E3464" i="46" s="1"/>
  <c r="J24" i="11"/>
  <c r="E3463" i="46" s="1"/>
  <c r="J23" i="11"/>
  <c r="E3462" i="46" s="1"/>
  <c r="J22" i="11"/>
  <c r="E3461" i="46" s="1"/>
  <c r="J21" i="11"/>
  <c r="E3460" i="46" s="1"/>
  <c r="J20" i="11"/>
  <c r="E3459" i="46" s="1"/>
  <c r="J14" i="11"/>
  <c r="E3446" i="46" s="1"/>
  <c r="J13" i="11"/>
  <c r="E3445" i="46" s="1"/>
  <c r="J12" i="11"/>
  <c r="E3444" i="46" s="1"/>
  <c r="J10" i="11"/>
  <c r="E3443" i="46" s="1"/>
  <c r="J9" i="11"/>
  <c r="E3442" i="46" s="1"/>
  <c r="J8" i="11"/>
  <c r="E3441" i="46" s="1"/>
  <c r="J6" i="11"/>
  <c r="E3440" i="46" s="1"/>
  <c r="J5" i="11"/>
  <c r="E3439" i="46" s="1"/>
  <c r="E64" i="11"/>
  <c r="E3494" i="46" s="1"/>
  <c r="E63" i="11"/>
  <c r="E3493" i="46" s="1"/>
  <c r="E62" i="11"/>
  <c r="E61"/>
  <c r="E3491" i="46" s="1"/>
  <c r="E60" i="11"/>
  <c r="E3490" i="46" s="1"/>
  <c r="E59" i="11"/>
  <c r="E3489" i="46" s="1"/>
  <c r="E58" i="11"/>
  <c r="E3488" i="46" s="1"/>
  <c r="E57" i="11"/>
  <c r="E3487" i="46" s="1"/>
  <c r="E55" i="11"/>
  <c r="E3486" i="46" s="1"/>
  <c r="E54" i="11"/>
  <c r="E3485" i="46" s="1"/>
  <c r="E53" i="11"/>
  <c r="E52"/>
  <c r="E3483" i="46" s="1"/>
  <c r="E51" i="11"/>
  <c r="E3482" i="46" s="1"/>
  <c r="E50" i="11"/>
  <c r="E3481" i="46" s="1"/>
  <c r="E49" i="11"/>
  <c r="E3480" i="46" s="1"/>
  <c r="E48" i="11"/>
  <c r="E3479" i="46" s="1"/>
  <c r="E47" i="11"/>
  <c r="E3478" i="46" s="1"/>
  <c r="E46" i="11"/>
  <c r="E3477" i="46" s="1"/>
  <c r="E45" i="11"/>
  <c r="E3476" i="46" s="1"/>
  <c r="E44" i="11"/>
  <c r="E3475" i="46" s="1"/>
  <c r="E43" i="11"/>
  <c r="E3474" i="46" s="1"/>
  <c r="E42" i="11"/>
  <c r="E3473" i="46" s="1"/>
  <c r="E41" i="11"/>
  <c r="E3472" i="46" s="1"/>
  <c r="E40" i="11"/>
  <c r="E3471" i="46" s="1"/>
  <c r="E34" i="11"/>
  <c r="E3458" i="46" s="1"/>
  <c r="E33" i="11"/>
  <c r="E3457" i="46" s="1"/>
  <c r="E32" i="11"/>
  <c r="E3456" i="46" s="1"/>
  <c r="E30" i="11"/>
  <c r="E3455" i="46" s="1"/>
  <c r="E29" i="11"/>
  <c r="E3454" i="46" s="1"/>
  <c r="E27" i="11"/>
  <c r="E3453" i="46" s="1"/>
  <c r="E26" i="11"/>
  <c r="E3452" i="46" s="1"/>
  <c r="E24" i="11"/>
  <c r="E23"/>
  <c r="E3450" i="46" s="1"/>
  <c r="E22" i="11"/>
  <c r="E3449" i="46" s="1"/>
  <c r="E21" i="11"/>
  <c r="E3448" i="46" s="1"/>
  <c r="E20" i="11"/>
  <c r="E3447" i="46" s="1"/>
  <c r="E14" i="11"/>
  <c r="E13"/>
  <c r="E3436" i="46" s="1"/>
  <c r="E12" i="11"/>
  <c r="E3435" i="46" s="1"/>
  <c r="E11" i="11"/>
  <c r="E3434" i="46" s="1"/>
  <c r="E10" i="11"/>
  <c r="E3433" i="46" s="1"/>
  <c r="E8" i="11"/>
  <c r="E3432" i="46" s="1"/>
  <c r="E7" i="11"/>
  <c r="E3431" i="46" s="1"/>
  <c r="E6" i="11"/>
  <c r="E5"/>
  <c r="E3429" i="46" s="1"/>
  <c r="J83" i="41"/>
  <c r="E3427" i="46" s="1"/>
  <c r="J82" i="41"/>
  <c r="E3426" i="46" s="1"/>
  <c r="J81" i="41"/>
  <c r="E3425" i="46" s="1"/>
  <c r="J80" i="41"/>
  <c r="E3424" i="46" s="1"/>
  <c r="J79" i="41"/>
  <c r="E3423" i="46" s="1"/>
  <c r="J78" i="41"/>
  <c r="E3422" i="46" s="1"/>
  <c r="J77" i="41"/>
  <c r="E3421" i="46" s="1"/>
  <c r="J76" i="41"/>
  <c r="E3420" i="46" s="1"/>
  <c r="J75" i="41"/>
  <c r="E3419" i="46" s="1"/>
  <c r="J74" i="41"/>
  <c r="E3418" i="46" s="1"/>
  <c r="J73" i="41"/>
  <c r="E3417" i="46" s="1"/>
  <c r="J72" i="41"/>
  <c r="E3416" i="46" s="1"/>
  <c r="J71" i="41"/>
  <c r="E3415" i="46" s="1"/>
  <c r="J70" i="41"/>
  <c r="E3414" i="46" s="1"/>
  <c r="J69" i="41"/>
  <c r="E3413" i="46" s="1"/>
  <c r="J68" i="41"/>
  <c r="E3412" i="46" s="1"/>
  <c r="J67" i="41"/>
  <c r="E3411" i="46" s="1"/>
  <c r="J66" i="41"/>
  <c r="J65"/>
  <c r="E3409" i="46" s="1"/>
  <c r="J64" i="41"/>
  <c r="E3408" i="46" s="1"/>
  <c r="J63" i="41"/>
  <c r="E3407" i="46" s="1"/>
  <c r="J62" i="41"/>
  <c r="E3406" i="46" s="1"/>
  <c r="J61" i="41"/>
  <c r="E3405" i="46" s="1"/>
  <c r="J60" i="41"/>
  <c r="E3404" i="46" s="1"/>
  <c r="J59" i="41"/>
  <c r="E3403" i="46" s="1"/>
  <c r="J58" i="41"/>
  <c r="E3402" i="46" s="1"/>
  <c r="J57" i="41"/>
  <c r="E3401" i="46" s="1"/>
  <c r="J56" i="41"/>
  <c r="E3400" i="46" s="1"/>
  <c r="J55" i="41"/>
  <c r="J54"/>
  <c r="E3398" i="46" s="1"/>
  <c r="J53" i="41"/>
  <c r="E3397" i="46" s="1"/>
  <c r="J49" i="41"/>
  <c r="E3396" i="46" s="1"/>
  <c r="J48" i="41"/>
  <c r="E3395" i="46" s="1"/>
  <c r="J47" i="41"/>
  <c r="E3394" i="46" s="1"/>
  <c r="J46" i="41"/>
  <c r="E3393" i="46" s="1"/>
  <c r="J45" i="41"/>
  <c r="E3392" i="46" s="1"/>
  <c r="J44" i="41"/>
  <c r="J43"/>
  <c r="E3390" i="46" s="1"/>
  <c r="J42" i="41"/>
  <c r="J41"/>
  <c r="E3388" i="46" s="1"/>
  <c r="J40" i="41"/>
  <c r="E3387" i="46" s="1"/>
  <c r="J39" i="41"/>
  <c r="E3386" i="46" s="1"/>
  <c r="J38" i="41"/>
  <c r="E3385" i="46" s="1"/>
  <c r="J37" i="41"/>
  <c r="J36"/>
  <c r="E3383" i="46" s="1"/>
  <c r="J35" i="41"/>
  <c r="E3382" i="46" s="1"/>
  <c r="J34" i="41"/>
  <c r="E3381" i="46" s="1"/>
  <c r="J33" i="41"/>
  <c r="E3380" i="46" s="1"/>
  <c r="J32" i="41"/>
  <c r="E3379" i="46" s="1"/>
  <c r="J31" i="41"/>
  <c r="E3378" i="46" s="1"/>
  <c r="J30" i="41"/>
  <c r="E3377" i="46" s="1"/>
  <c r="J27" i="41"/>
  <c r="E3376" i="46" s="1"/>
  <c r="J26" i="41"/>
  <c r="E3375" i="46" s="1"/>
  <c r="J25" i="41"/>
  <c r="E3374" i="46" s="1"/>
  <c r="J24" i="41"/>
  <c r="E3373" i="46" s="1"/>
  <c r="J23" i="41"/>
  <c r="E3372" i="46" s="1"/>
  <c r="J22" i="41"/>
  <c r="E3371" i="46" s="1"/>
  <c r="J21" i="41"/>
  <c r="E3370" i="46" s="1"/>
  <c r="J20" i="41"/>
  <c r="E3369" i="46" s="1"/>
  <c r="J19" i="41"/>
  <c r="J18"/>
  <c r="E3367" i="46" s="1"/>
  <c r="J17" i="41"/>
  <c r="E3366" i="46" s="1"/>
  <c r="J16" i="41"/>
  <c r="E3365" i="46" s="1"/>
  <c r="J15" i="41"/>
  <c r="E3364" i="46" s="1"/>
  <c r="J14" i="41"/>
  <c r="E3363" i="46" s="1"/>
  <c r="J13" i="41"/>
  <c r="E3362" i="46" s="1"/>
  <c r="J12" i="41"/>
  <c r="E3361" i="46" s="1"/>
  <c r="J11" i="41"/>
  <c r="E3360" i="46" s="1"/>
  <c r="J10" i="41"/>
  <c r="E3359" i="46" s="1"/>
  <c r="J9" i="41"/>
  <c r="E3358" i="46" s="1"/>
  <c r="J8" i="41"/>
  <c r="E3357" i="46" s="1"/>
  <c r="J7" i="41"/>
  <c r="E3356" i="46" s="1"/>
  <c r="E75" i="41"/>
  <c r="E3354" i="46" s="1"/>
  <c r="E74" i="41"/>
  <c r="E3353" i="46" s="1"/>
  <c r="E73" i="41"/>
  <c r="E3352" i="46" s="1"/>
  <c r="E72" i="41"/>
  <c r="E3351" i="46" s="1"/>
  <c r="E71" i="41"/>
  <c r="E3350" i="46" s="1"/>
  <c r="E70" i="41"/>
  <c r="E3349" i="46" s="1"/>
  <c r="E69" i="41"/>
  <c r="E68"/>
  <c r="E3347" i="46" s="1"/>
  <c r="E67" i="41"/>
  <c r="E66"/>
  <c r="E3345" i="46" s="1"/>
  <c r="E65" i="41"/>
  <c r="E3344" i="46" s="1"/>
  <c r="E64" i="41"/>
  <c r="E63"/>
  <c r="E3342" i="46" s="1"/>
  <c r="E62" i="41"/>
  <c r="E3341" i="46" s="1"/>
  <c r="E61" i="41"/>
  <c r="E3340" i="46" s="1"/>
  <c r="E60" i="41"/>
  <c r="E3339" i="46" s="1"/>
  <c r="E59" i="41"/>
  <c r="E3338" i="46" s="1"/>
  <c r="E58" i="41"/>
  <c r="E3337" i="46" s="1"/>
  <c r="E57" i="41"/>
  <c r="E3336" i="46" s="1"/>
  <c r="E56" i="41"/>
  <c r="E3335" i="46" s="1"/>
  <c r="E55" i="41"/>
  <c r="E3334" i="46" s="1"/>
  <c r="E54" i="41"/>
  <c r="E3333" i="46" s="1"/>
  <c r="E53" i="41"/>
  <c r="E3332" i="46" s="1"/>
  <c r="E52" i="41"/>
  <c r="E3331" i="46" s="1"/>
  <c r="E51" i="41"/>
  <c r="E3330" i="46" s="1"/>
  <c r="E50" i="41"/>
  <c r="E3329" i="46" s="1"/>
  <c r="E49" i="41"/>
  <c r="E3328" i="46" s="1"/>
  <c r="E45" i="41"/>
  <c r="E3327" i="46" s="1"/>
  <c r="E44" i="41"/>
  <c r="E3326" i="46" s="1"/>
  <c r="E43" i="41"/>
  <c r="E3325" i="46" s="1"/>
  <c r="E42" i="41"/>
  <c r="E3324" i="46" s="1"/>
  <c r="E40" i="41"/>
  <c r="E3323" i="46" s="1"/>
  <c r="E39" i="41"/>
  <c r="E3322" i="46" s="1"/>
  <c r="E38" i="41"/>
  <c r="E3321" i="46" s="1"/>
  <c r="E37" i="41"/>
  <c r="E3320" i="46" s="1"/>
  <c r="E36" i="41"/>
  <c r="E3319" i="46" s="1"/>
  <c r="E35" i="41"/>
  <c r="E3318" i="46" s="1"/>
  <c r="E34" i="41"/>
  <c r="E3317" i="46" s="1"/>
  <c r="E33" i="41"/>
  <c r="E3316" i="46" s="1"/>
  <c r="E32" i="41"/>
  <c r="E3315" i="46" s="1"/>
  <c r="E31" i="41"/>
  <c r="E3314" i="46" s="1"/>
  <c r="E30" i="41"/>
  <c r="E3313" i="46" s="1"/>
  <c r="E29" i="41"/>
  <c r="E3312" i="46" s="1"/>
  <c r="E28" i="41"/>
  <c r="E3311" i="46" s="1"/>
  <c r="E27" i="41"/>
  <c r="E3310" i="46" s="1"/>
  <c r="E26" i="41"/>
  <c r="E3309" i="46" s="1"/>
  <c r="E25" i="41"/>
  <c r="E24"/>
  <c r="E3307" i="46" s="1"/>
  <c r="E23" i="41"/>
  <c r="E3306" i="46" s="1"/>
  <c r="E22" i="41"/>
  <c r="E3305" i="46" s="1"/>
  <c r="E21" i="41"/>
  <c r="E3304" i="46" s="1"/>
  <c r="E20" i="41"/>
  <c r="E16"/>
  <c r="E3302" i="46" s="1"/>
  <c r="E15" i="41"/>
  <c r="E14"/>
  <c r="E3300" i="46" s="1"/>
  <c r="E13" i="41"/>
  <c r="E3299" i="46" s="1"/>
  <c r="E12" i="41"/>
  <c r="E3298" i="46" s="1"/>
  <c r="E11" i="41"/>
  <c r="E3297" i="46" s="1"/>
  <c r="E10" i="41"/>
  <c r="E3296" i="46" s="1"/>
  <c r="E9" i="41"/>
  <c r="E3295" i="46" s="1"/>
  <c r="E8" i="41"/>
  <c r="E3294" i="46" s="1"/>
  <c r="E7" i="41"/>
  <c r="E3293" i="46" s="1"/>
  <c r="J94" i="26"/>
  <c r="E3199" i="46" s="1"/>
  <c r="J93" i="26"/>
  <c r="E3198" i="46" s="1"/>
  <c r="J92" i="26"/>
  <c r="E3197" i="46" s="1"/>
  <c r="J91" i="26"/>
  <c r="E3196" i="46" s="1"/>
  <c r="J90" i="26"/>
  <c r="E3195" i="46" s="1"/>
  <c r="J89" i="26"/>
  <c r="E3194" i="46" s="1"/>
  <c r="J88" i="26"/>
  <c r="E3193" i="46" s="1"/>
  <c r="J87" i="26"/>
  <c r="E3192" i="46" s="1"/>
  <c r="J85" i="26"/>
  <c r="J84"/>
  <c r="E3190" i="46" s="1"/>
  <c r="J83" i="26"/>
  <c r="E3189" i="46" s="1"/>
  <c r="J82" i="26"/>
  <c r="E3188" i="46" s="1"/>
  <c r="J81" i="26"/>
  <c r="E3187" i="46" s="1"/>
  <c r="J80" i="26"/>
  <c r="E3186" i="46" s="1"/>
  <c r="J79" i="26"/>
  <c r="E3185" i="46" s="1"/>
  <c r="J76" i="26"/>
  <c r="E3184" i="46" s="1"/>
  <c r="J75" i="26"/>
  <c r="E3183" i="46" s="1"/>
  <c r="J74" i="26"/>
  <c r="E3182" i="46" s="1"/>
  <c r="J73" i="26"/>
  <c r="E3181" i="46" s="1"/>
  <c r="J72" i="26"/>
  <c r="E3180" i="46" s="1"/>
  <c r="J71" i="26"/>
  <c r="E3179" i="46" s="1"/>
  <c r="J70" i="26"/>
  <c r="E3178" i="46" s="1"/>
  <c r="J69" i="26"/>
  <c r="E3177" i="46" s="1"/>
  <c r="J68" i="26"/>
  <c r="E3176" i="46" s="1"/>
  <c r="J67" i="26"/>
  <c r="E3175" i="46" s="1"/>
  <c r="J66" i="26"/>
  <c r="E3174" i="46" s="1"/>
  <c r="J65" i="26"/>
  <c r="E3173" i="46" s="1"/>
  <c r="J62" i="26"/>
  <c r="E3172" i="46" s="1"/>
  <c r="J61" i="26"/>
  <c r="E3171" i="46" s="1"/>
  <c r="J60" i="26"/>
  <c r="J59"/>
  <c r="E3169" i="46" s="1"/>
  <c r="J58" i="26"/>
  <c r="E3168" i="46" s="1"/>
  <c r="J57" i="26"/>
  <c r="E3167" i="46" s="1"/>
  <c r="J56" i="26"/>
  <c r="E3166" i="46" s="1"/>
  <c r="J55" i="26"/>
  <c r="E3165" i="46" s="1"/>
  <c r="J54" i="26"/>
  <c r="E3164" i="46" s="1"/>
  <c r="J53" i="26"/>
  <c r="E3163" i="46" s="1"/>
  <c r="J52" i="26"/>
  <c r="E3162" i="46" s="1"/>
  <c r="J51" i="26"/>
  <c r="E3161" i="46" s="1"/>
  <c r="J50" i="26"/>
  <c r="E3160" i="46" s="1"/>
  <c r="J49" i="26"/>
  <c r="J48"/>
  <c r="E3158" i="46" s="1"/>
  <c r="J47" i="26"/>
  <c r="E3157" i="46" s="1"/>
  <c r="J44" i="26"/>
  <c r="E3156" i="46" s="1"/>
  <c r="J43" i="26"/>
  <c r="E3155" i="46" s="1"/>
  <c r="J42" i="26"/>
  <c r="E3154" i="46" s="1"/>
  <c r="J41" i="26"/>
  <c r="E3153" i="46" s="1"/>
  <c r="J40" i="26"/>
  <c r="E3152" i="46" s="1"/>
  <c r="J39" i="26"/>
  <c r="E3151" i="46" s="1"/>
  <c r="J38" i="26"/>
  <c r="E3150" i="46" s="1"/>
  <c r="J37" i="26"/>
  <c r="E3149" i="46" s="1"/>
  <c r="J36" i="26"/>
  <c r="E3148" i="46" s="1"/>
  <c r="J35" i="26"/>
  <c r="E3147" i="46" s="1"/>
  <c r="J34" i="26"/>
  <c r="E3146" i="46" s="1"/>
  <c r="J33" i="26"/>
  <c r="E3145" i="46" s="1"/>
  <c r="J32" i="26"/>
  <c r="J31"/>
  <c r="E3143" i="46" s="1"/>
  <c r="J30" i="26"/>
  <c r="E3142" i="46" s="1"/>
  <c r="J29" i="26"/>
  <c r="E3141" i="46" s="1"/>
  <c r="J28" i="26"/>
  <c r="E3140" i="46" s="1"/>
  <c r="J27" i="26"/>
  <c r="E3139" i="46" s="1"/>
  <c r="J26" i="26"/>
  <c r="E3138" i="46" s="1"/>
  <c r="J25" i="26"/>
  <c r="E3137" i="46" s="1"/>
  <c r="J24" i="26"/>
  <c r="E3136" i="46" s="1"/>
  <c r="J23" i="26"/>
  <c r="E3135" i="46" s="1"/>
  <c r="J22" i="26"/>
  <c r="E3134" i="46" s="1"/>
  <c r="J21" i="26"/>
  <c r="E3133" i="46" s="1"/>
  <c r="J20" i="26"/>
  <c r="J19"/>
  <c r="E3131" i="46" s="1"/>
  <c r="J18" i="26"/>
  <c r="E3130" i="46" s="1"/>
  <c r="J17" i="26"/>
  <c r="E3129" i="46" s="1"/>
  <c r="J16" i="26"/>
  <c r="E3128" i="46" s="1"/>
  <c r="J15" i="26"/>
  <c r="E3127" i="46" s="1"/>
  <c r="J14" i="26"/>
  <c r="E3126" i="46" s="1"/>
  <c r="J13" i="26"/>
  <c r="E3125" i="46" s="1"/>
  <c r="J12" i="26"/>
  <c r="E3124" i="46" s="1"/>
  <c r="J11" i="26"/>
  <c r="E3123" i="46" s="1"/>
  <c r="J10" i="26"/>
  <c r="E3122" i="46" s="1"/>
  <c r="J9" i="26"/>
  <c r="E3121" i="46" s="1"/>
  <c r="J8" i="26"/>
  <c r="E3120" i="46" s="1"/>
  <c r="J7" i="26"/>
  <c r="J6"/>
  <c r="E3118" i="46" s="1"/>
  <c r="E99" i="26"/>
  <c r="E3116" i="46" s="1"/>
  <c r="E98" i="26"/>
  <c r="E3115" i="46" s="1"/>
  <c r="E97" i="26"/>
  <c r="E3114" i="46" s="1"/>
  <c r="E96" i="26"/>
  <c r="E3113" i="46" s="1"/>
  <c r="E95" i="26"/>
  <c r="E3112" i="46" s="1"/>
  <c r="E94" i="26"/>
  <c r="E3111" i="46" s="1"/>
  <c r="E93" i="26"/>
  <c r="E3110" i="46" s="1"/>
  <c r="E92" i="26"/>
  <c r="E3109" i="46" s="1"/>
  <c r="E91" i="26"/>
  <c r="E3108" i="46" s="1"/>
  <c r="E90" i="26"/>
  <c r="E3107" i="46" s="1"/>
  <c r="E89" i="26"/>
  <c r="E3106" i="46" s="1"/>
  <c r="E88" i="26"/>
  <c r="E3105" i="46" s="1"/>
  <c r="E87" i="26"/>
  <c r="E3104" i="46" s="1"/>
  <c r="E86" i="26"/>
  <c r="E3103" i="46" s="1"/>
  <c r="E85" i="26"/>
  <c r="E3102" i="46" s="1"/>
  <c r="E84" i="26"/>
  <c r="E3101" i="46" s="1"/>
  <c r="E83" i="26"/>
  <c r="E3100" i="46" s="1"/>
  <c r="E82" i="26"/>
  <c r="E3099" i="46" s="1"/>
  <c r="E81" i="26"/>
  <c r="E3098" i="46" s="1"/>
  <c r="E80" i="26"/>
  <c r="E3097" i="46" s="1"/>
  <c r="E79" i="26"/>
  <c r="E3096" i="46" s="1"/>
  <c r="E78" i="26"/>
  <c r="E3095" i="46" s="1"/>
  <c r="E77" i="26"/>
  <c r="E3094" i="46" s="1"/>
  <c r="E76" i="26"/>
  <c r="E3093" i="46" s="1"/>
  <c r="E75" i="26"/>
  <c r="E3092" i="46" s="1"/>
  <c r="E74" i="26"/>
  <c r="E3091" i="46" s="1"/>
  <c r="E73" i="26"/>
  <c r="E72"/>
  <c r="E3089" i="46" s="1"/>
  <c r="E71" i="26"/>
  <c r="E3088" i="46" s="1"/>
  <c r="E70" i="26"/>
  <c r="E69"/>
  <c r="E3086" i="46" s="1"/>
  <c r="E68" i="26"/>
  <c r="E3085" i="46" s="1"/>
  <c r="E67" i="26"/>
  <c r="E3084" i="46" s="1"/>
  <c r="E66" i="26"/>
  <c r="E3083" i="46" s="1"/>
  <c r="E65" i="26"/>
  <c r="E3082" i="46" s="1"/>
  <c r="E64" i="26"/>
  <c r="E3081" i="46" s="1"/>
  <c r="E63" i="26"/>
  <c r="E3080" i="46" s="1"/>
  <c r="E62" i="26"/>
  <c r="E3079" i="46" s="1"/>
  <c r="E61" i="26"/>
  <c r="E3078" i="46" s="1"/>
  <c r="E60" i="26"/>
  <c r="E3077" i="46" s="1"/>
  <c r="E59" i="26"/>
  <c r="E3076" i="46" s="1"/>
  <c r="E58" i="26"/>
  <c r="E3075" i="46" s="1"/>
  <c r="E57" i="26"/>
  <c r="E3074" i="46" s="1"/>
  <c r="E56" i="26"/>
  <c r="E3073" i="46" s="1"/>
  <c r="E55" i="26"/>
  <c r="E3072" i="46" s="1"/>
  <c r="E54" i="26"/>
  <c r="E3071" i="46" s="1"/>
  <c r="E53" i="26"/>
  <c r="E3070" i="46" s="1"/>
  <c r="E52" i="26"/>
  <c r="E3069" i="46" s="1"/>
  <c r="E49" i="26"/>
  <c r="E3068" i="46" s="1"/>
  <c r="E48" i="26"/>
  <c r="E3067" i="46" s="1"/>
  <c r="E47" i="26"/>
  <c r="E3066" i="46" s="1"/>
  <c r="E46" i="26"/>
  <c r="E3065" i="46" s="1"/>
  <c r="E45" i="26"/>
  <c r="E3064" i="46" s="1"/>
  <c r="E44" i="26"/>
  <c r="E3063" i="46" s="1"/>
  <c r="E43" i="26"/>
  <c r="E3062" i="46" s="1"/>
  <c r="E42" i="26"/>
  <c r="E3061" i="46" s="1"/>
  <c r="E41" i="26"/>
  <c r="E3060" i="46" s="1"/>
  <c r="E40" i="26"/>
  <c r="E3059" i="46" s="1"/>
  <c r="E39" i="26"/>
  <c r="E3058" i="46" s="1"/>
  <c r="E38" i="26"/>
  <c r="E3057" i="46" s="1"/>
  <c r="E37" i="26"/>
  <c r="E3056" i="46" s="1"/>
  <c r="E36" i="26"/>
  <c r="E3055" i="46" s="1"/>
  <c r="E35" i="26"/>
  <c r="E3054" i="46" s="1"/>
  <c r="E34" i="26"/>
  <c r="E3053" i="46" s="1"/>
  <c r="E32" i="26"/>
  <c r="E3052" i="46" s="1"/>
  <c r="E31" i="26"/>
  <c r="E3051" i="46" s="1"/>
  <c r="E30" i="26"/>
  <c r="E3050" i="46" s="1"/>
  <c r="E29" i="26"/>
  <c r="E3049" i="46" s="1"/>
  <c r="E28" i="26"/>
  <c r="E3048" i="46" s="1"/>
  <c r="E27" i="26"/>
  <c r="E3047" i="46" s="1"/>
  <c r="E26" i="26"/>
  <c r="E3046" i="46" s="1"/>
  <c r="E25" i="26"/>
  <c r="E3045" i="46" s="1"/>
  <c r="E24" i="26"/>
  <c r="E3044" i="46" s="1"/>
  <c r="E23" i="26"/>
  <c r="E3043" i="46" s="1"/>
  <c r="E22" i="26"/>
  <c r="E3042" i="46" s="1"/>
  <c r="E21" i="26"/>
  <c r="E3041" i="46" s="1"/>
  <c r="E20" i="26"/>
  <c r="E3040" i="46" s="1"/>
  <c r="E19" i="26"/>
  <c r="E3039" i="46" s="1"/>
  <c r="E18" i="26"/>
  <c r="E3038" i="46" s="1"/>
  <c r="E17" i="26"/>
  <c r="E3037" i="46" s="1"/>
  <c r="E16" i="26"/>
  <c r="E3036" i="46" s="1"/>
  <c r="E15" i="26"/>
  <c r="E3035" i="46" s="1"/>
  <c r="E14" i="26"/>
  <c r="E3034" i="46" s="1"/>
  <c r="E13" i="26"/>
  <c r="E12"/>
  <c r="E3032" i="46" s="1"/>
  <c r="E11" i="26"/>
  <c r="E3031" i="46" s="1"/>
  <c r="E10" i="26"/>
  <c r="E3030" i="46" s="1"/>
  <c r="E9" i="26"/>
  <c r="E3029" i="46" s="1"/>
  <c r="E8" i="26"/>
  <c r="E3028" i="46" s="1"/>
  <c r="E7" i="26"/>
  <c r="E3027" i="46" s="1"/>
  <c r="J117" i="30"/>
  <c r="E3025" i="46" s="1"/>
  <c r="J116" i="30"/>
  <c r="E3024" i="46" s="1"/>
  <c r="J115" i="30"/>
  <c r="E3023" i="46" s="1"/>
  <c r="J114" i="30"/>
  <c r="E3022" i="46" s="1"/>
  <c r="J113" i="30"/>
  <c r="E3021" i="46" s="1"/>
  <c r="J112" i="30"/>
  <c r="E3020" i="46" s="1"/>
  <c r="J111" i="30"/>
  <c r="E3019" i="46" s="1"/>
  <c r="J110" i="30"/>
  <c r="E3018" i="46" s="1"/>
  <c r="J107" i="30"/>
  <c r="E3017" i="46" s="1"/>
  <c r="J106" i="30"/>
  <c r="E3016" i="46" s="1"/>
  <c r="J104" i="30"/>
  <c r="E3015" i="46" s="1"/>
  <c r="J103" i="30"/>
  <c r="J102"/>
  <c r="E3013" i="46" s="1"/>
  <c r="J101" i="30"/>
  <c r="E3012" i="46" s="1"/>
  <c r="J100" i="30"/>
  <c r="E3011" i="46" s="1"/>
  <c r="J99" i="30"/>
  <c r="E3010" i="46" s="1"/>
  <c r="J98" i="30"/>
  <c r="E3009" i="46" s="1"/>
  <c r="J97" i="30"/>
  <c r="E3008" i="46" s="1"/>
  <c r="J96" i="30"/>
  <c r="E3007" i="46" s="1"/>
  <c r="J95" i="30"/>
  <c r="E3006" i="46" s="1"/>
  <c r="J94" i="30"/>
  <c r="E3005" i="46" s="1"/>
  <c r="J92" i="30"/>
  <c r="E3004" i="46" s="1"/>
  <c r="J91" i="30"/>
  <c r="E3003" i="46" s="1"/>
  <c r="J90" i="30"/>
  <c r="E3002" i="46" s="1"/>
  <c r="J89" i="30"/>
  <c r="E3001" i="46" s="1"/>
  <c r="J88" i="30"/>
  <c r="E3000" i="46" s="1"/>
  <c r="J87" i="30"/>
  <c r="E2999" i="46" s="1"/>
  <c r="J86" i="30"/>
  <c r="E2998" i="46" s="1"/>
  <c r="J85" i="30"/>
  <c r="E2997" i="46" s="1"/>
  <c r="J84" i="30"/>
  <c r="E2996" i="46" s="1"/>
  <c r="J83" i="30"/>
  <c r="E2995" i="46" s="1"/>
  <c r="J82" i="30"/>
  <c r="E2994" i="46" s="1"/>
  <c r="J81" i="30"/>
  <c r="E2993" i="46" s="1"/>
  <c r="J80" i="30"/>
  <c r="E2992" i="46" s="1"/>
  <c r="J79" i="30"/>
  <c r="J78"/>
  <c r="E2990" i="46" s="1"/>
  <c r="J77" i="30"/>
  <c r="E2989" i="46" s="1"/>
  <c r="J76" i="30"/>
  <c r="E2988" i="46" s="1"/>
  <c r="J74" i="30"/>
  <c r="E2987" i="46" s="1"/>
  <c r="J73" i="30"/>
  <c r="E2986" i="46" s="1"/>
  <c r="J72" i="30"/>
  <c r="J71"/>
  <c r="E2984" i="46" s="1"/>
  <c r="J70" i="30"/>
  <c r="E2983" i="46" s="1"/>
  <c r="J65" i="30"/>
  <c r="E2982" i="46" s="1"/>
  <c r="J64" i="30"/>
  <c r="E2981" i="46" s="1"/>
  <c r="J63" i="30"/>
  <c r="E2980" i="46" s="1"/>
  <c r="J62" i="30"/>
  <c r="E2979" i="46" s="1"/>
  <c r="J61" i="30"/>
  <c r="E2978" i="46" s="1"/>
  <c r="J60" i="30"/>
  <c r="E2977" i="46" s="1"/>
  <c r="J59" i="30"/>
  <c r="E2976" i="46" s="1"/>
  <c r="J58" i="30"/>
  <c r="E2975" i="46" s="1"/>
  <c r="J57" i="30"/>
  <c r="J56"/>
  <c r="E2973" i="46" s="1"/>
  <c r="J55" i="30"/>
  <c r="E2972" i="46" s="1"/>
  <c r="J54" i="30"/>
  <c r="E2971" i="46" s="1"/>
  <c r="J53" i="30"/>
  <c r="E2970" i="46" s="1"/>
  <c r="J52" i="30"/>
  <c r="E2969" i="46" s="1"/>
  <c r="J51" i="30"/>
  <c r="E2968" i="46" s="1"/>
  <c r="J50" i="30"/>
  <c r="E2967" i="46" s="1"/>
  <c r="J49" i="30"/>
  <c r="E2966" i="46" s="1"/>
  <c r="J48" i="30"/>
  <c r="E2965" i="46" s="1"/>
  <c r="J47" i="30"/>
  <c r="E2964" i="46" s="1"/>
  <c r="J46" i="30"/>
  <c r="E2963" i="46" s="1"/>
  <c r="J45" i="30"/>
  <c r="E2962" i="46" s="1"/>
  <c r="J43" i="30"/>
  <c r="E2961" i="46" s="1"/>
  <c r="J42" i="30"/>
  <c r="E2960" i="46" s="1"/>
  <c r="J41" i="30"/>
  <c r="E2959" i="46" s="1"/>
  <c r="J39" i="30"/>
  <c r="E2958" i="46" s="1"/>
  <c r="J38" i="30"/>
  <c r="E2957" i="46" s="1"/>
  <c r="J37" i="30"/>
  <c r="E2956" i="46" s="1"/>
  <c r="J36" i="30"/>
  <c r="E2955" i="46" s="1"/>
  <c r="J35" i="30"/>
  <c r="E2954" i="46" s="1"/>
  <c r="J34" i="30"/>
  <c r="E2953" i="46" s="1"/>
  <c r="J32" i="30"/>
  <c r="E2952" i="46" s="1"/>
  <c r="J31" i="30"/>
  <c r="E2951" i="46" s="1"/>
  <c r="J30" i="30"/>
  <c r="E2950" i="46" s="1"/>
  <c r="J29" i="30"/>
  <c r="E2949" i="46" s="1"/>
  <c r="J28" i="30"/>
  <c r="E2948" i="46" s="1"/>
  <c r="J26" i="30"/>
  <c r="E2947" i="46" s="1"/>
  <c r="J25" i="30"/>
  <c r="E2946" i="46" s="1"/>
  <c r="J24" i="30"/>
  <c r="J23"/>
  <c r="E2944" i="46" s="1"/>
  <c r="J21" i="30"/>
  <c r="J20"/>
  <c r="E2942" i="46" s="1"/>
  <c r="J19" i="30"/>
  <c r="E2941" i="46" s="1"/>
  <c r="J18" i="30"/>
  <c r="E2940" i="46" s="1"/>
  <c r="J17" i="30"/>
  <c r="E2939" i="46" s="1"/>
  <c r="J16" i="30"/>
  <c r="E2938" i="46" s="1"/>
  <c r="J15" i="30"/>
  <c r="E2937" i="46" s="1"/>
  <c r="J13" i="30"/>
  <c r="E2936" i="46" s="1"/>
  <c r="J12" i="30"/>
  <c r="E2935" i="46" s="1"/>
  <c r="J11" i="30"/>
  <c r="J10"/>
  <c r="E2933" i="46" s="1"/>
  <c r="J9" i="30"/>
  <c r="E2932" i="46" s="1"/>
  <c r="J8" i="30"/>
  <c r="E2931" i="46" s="1"/>
  <c r="E113" i="30"/>
  <c r="E2929" i="46" s="1"/>
  <c r="E112" i="30"/>
  <c r="E2928" i="46" s="1"/>
  <c r="E110" i="30"/>
  <c r="E2927" i="46" s="1"/>
  <c r="E109" i="30"/>
  <c r="E108"/>
  <c r="E2925" i="46" s="1"/>
  <c r="E107" i="30"/>
  <c r="E2924" i="46" s="1"/>
  <c r="E105" i="30"/>
  <c r="E2923" i="46" s="1"/>
  <c r="E104" i="30"/>
  <c r="E2922" i="46" s="1"/>
  <c r="E103" i="30"/>
  <c r="E2921" i="46" s="1"/>
  <c r="E102" i="30"/>
  <c r="E2920" i="46" s="1"/>
  <c r="E100" i="30"/>
  <c r="E2919" i="46" s="1"/>
  <c r="E99" i="30"/>
  <c r="E2918" i="46" s="1"/>
  <c r="E98" i="30"/>
  <c r="E2917" i="46" s="1"/>
  <c r="E96" i="30"/>
  <c r="E2916" i="46" s="1"/>
  <c r="E95" i="30"/>
  <c r="E2915" i="46" s="1"/>
  <c r="E94" i="30"/>
  <c r="E2914" i="46" s="1"/>
  <c r="E93" i="30"/>
  <c r="E2913" i="46" s="1"/>
  <c r="E92" i="30"/>
  <c r="E2912" i="46" s="1"/>
  <c r="E90" i="30"/>
  <c r="E2911" i="46" s="1"/>
  <c r="E89" i="30"/>
  <c r="E2910" i="46" s="1"/>
  <c r="E88" i="30"/>
  <c r="E2909" i="46" s="1"/>
  <c r="E87" i="30"/>
  <c r="E85"/>
  <c r="E2907" i="46" s="1"/>
  <c r="E84" i="30"/>
  <c r="E2906" i="46" s="1"/>
  <c r="E82" i="30"/>
  <c r="E2905" i="46" s="1"/>
  <c r="E81" i="30"/>
  <c r="E2904" i="46" s="1"/>
  <c r="E80" i="30"/>
  <c r="E2903" i="46" s="1"/>
  <c r="E79" i="30"/>
  <c r="E2902" i="46" s="1"/>
  <c r="E78" i="30"/>
  <c r="E2901" i="46" s="1"/>
  <c r="E76" i="30"/>
  <c r="E2900" i="46" s="1"/>
  <c r="E75" i="30"/>
  <c r="E2899" i="46" s="1"/>
  <c r="E74" i="30"/>
  <c r="E2898" i="46" s="1"/>
  <c r="E72" i="30"/>
  <c r="E2897" i="46" s="1"/>
  <c r="E71" i="30"/>
  <c r="E2896" i="46" s="1"/>
  <c r="E70" i="30"/>
  <c r="E2895" i="46" s="1"/>
  <c r="E69" i="30"/>
  <c r="E2894" i="46" s="1"/>
  <c r="E64" i="30"/>
  <c r="E2893" i="46" s="1"/>
  <c r="E63" i="30"/>
  <c r="E2892" i="46" s="1"/>
  <c r="E62" i="30"/>
  <c r="E2891" i="46" s="1"/>
  <c r="E61" i="30"/>
  <c r="E2890" i="46" s="1"/>
  <c r="E60" i="30"/>
  <c r="E2889" i="46" s="1"/>
  <c r="E59" i="30"/>
  <c r="E2888" i="46" s="1"/>
  <c r="E58" i="30"/>
  <c r="E2887" i="46" s="1"/>
  <c r="E57" i="30"/>
  <c r="E2886" i="46" s="1"/>
  <c r="E56" i="30"/>
  <c r="E2885" i="46" s="1"/>
  <c r="E55" i="30"/>
  <c r="E2884" i="46" s="1"/>
  <c r="E54" i="30"/>
  <c r="E2883" i="46" s="1"/>
  <c r="E53" i="30"/>
  <c r="E2882" i="46" s="1"/>
  <c r="E52" i="30"/>
  <c r="E51"/>
  <c r="E2880" i="46" s="1"/>
  <c r="E49" i="30"/>
  <c r="E2879" i="46" s="1"/>
  <c r="E48" i="30"/>
  <c r="E2878" i="46" s="1"/>
  <c r="E47" i="30"/>
  <c r="E2877" i="46" s="1"/>
  <c r="E46" i="30"/>
  <c r="E2876" i="46" s="1"/>
  <c r="E45" i="30"/>
  <c r="E2875" i="46" s="1"/>
  <c r="E44" i="30"/>
  <c r="E2874" i="46" s="1"/>
  <c r="E43" i="30"/>
  <c r="E2873" i="46" s="1"/>
  <c r="E41" i="30"/>
  <c r="E2872" i="46" s="1"/>
  <c r="E40" i="30"/>
  <c r="E2871" i="46" s="1"/>
  <c r="E39" i="30"/>
  <c r="E2870" i="46" s="1"/>
  <c r="E38" i="30"/>
  <c r="E2869" i="46" s="1"/>
  <c r="E37" i="30"/>
  <c r="E2868" i="46" s="1"/>
  <c r="E36" i="30"/>
  <c r="E2867" i="46" s="1"/>
  <c r="E35" i="30"/>
  <c r="E2866" i="46" s="1"/>
  <c r="E34" i="30"/>
  <c r="E2865" i="46" s="1"/>
  <c r="E33" i="30"/>
  <c r="E2864" i="46" s="1"/>
  <c r="E32" i="30"/>
  <c r="E2863" i="46" s="1"/>
  <c r="E31" i="30"/>
  <c r="E30"/>
  <c r="E2861" i="46" s="1"/>
  <c r="E29" i="30"/>
  <c r="E2860" i="46" s="1"/>
  <c r="E28" i="30"/>
  <c r="E2859" i="46" s="1"/>
  <c r="E26" i="30"/>
  <c r="E2858" i="46" s="1"/>
  <c r="E25" i="30"/>
  <c r="E2857" i="46" s="1"/>
  <c r="E24" i="30"/>
  <c r="E2856" i="46" s="1"/>
  <c r="E23" i="30"/>
  <c r="E2855" i="46" s="1"/>
  <c r="E22" i="30"/>
  <c r="E2854" i="46" s="1"/>
  <c r="E21" i="30"/>
  <c r="E2853" i="46" s="1"/>
  <c r="E20" i="30"/>
  <c r="E2852" i="46" s="1"/>
  <c r="E19" i="30"/>
  <c r="E2851" i="46" s="1"/>
  <c r="E18" i="30"/>
  <c r="E2850" i="46" s="1"/>
  <c r="E17" i="30"/>
  <c r="E2849" i="46" s="1"/>
  <c r="E16" i="30"/>
  <c r="E2848" i="46" s="1"/>
  <c r="E15" i="30"/>
  <c r="E2847" i="46" s="1"/>
  <c r="E14" i="30"/>
  <c r="E13"/>
  <c r="E2845" i="46" s="1"/>
  <c r="E12" i="30"/>
  <c r="E2844" i="46" s="1"/>
  <c r="E11" i="30"/>
  <c r="E2843" i="46" s="1"/>
  <c r="E10" i="30"/>
  <c r="E2842" i="46" s="1"/>
  <c r="E9" i="30"/>
  <c r="E2841" i="46" s="1"/>
  <c r="J170" i="44"/>
  <c r="E2838" i="46" s="1"/>
  <c r="J169" i="44"/>
  <c r="E2837" i="46" s="1"/>
  <c r="J168" i="44"/>
  <c r="E2836" i="46" s="1"/>
  <c r="J167" i="44"/>
  <c r="E2835" i="46" s="1"/>
  <c r="J166" i="44"/>
  <c r="E2834" i="46" s="1"/>
  <c r="J165" i="44"/>
  <c r="E2833" i="46" s="1"/>
  <c r="J164" i="44"/>
  <c r="E2832" i="46" s="1"/>
  <c r="J163" i="44"/>
  <c r="E2831" i="46" s="1"/>
  <c r="J162" i="44"/>
  <c r="E2830" i="46" s="1"/>
  <c r="J161" i="44"/>
  <c r="E2829" i="46" s="1"/>
  <c r="J160" i="44"/>
  <c r="J159"/>
  <c r="E2827" i="46" s="1"/>
  <c r="J158" i="44"/>
  <c r="E2826" i="46" s="1"/>
  <c r="J157" i="44"/>
  <c r="E2825" i="46" s="1"/>
  <c r="J156" i="44"/>
  <c r="E2824" i="46" s="1"/>
  <c r="J155" i="44"/>
  <c r="E2823" i="46" s="1"/>
  <c r="J154" i="44"/>
  <c r="E2822" i="46" s="1"/>
  <c r="J153" i="44"/>
  <c r="E2821" i="46" s="1"/>
  <c r="J152" i="44"/>
  <c r="E2820" i="46" s="1"/>
  <c r="J151" i="44"/>
  <c r="E2819" i="46" s="1"/>
  <c r="J150" i="44"/>
  <c r="E2818" i="46" s="1"/>
  <c r="J149" i="44"/>
  <c r="E2817" i="46" s="1"/>
  <c r="J148" i="44"/>
  <c r="E2816" i="46" s="1"/>
  <c r="J147" i="44"/>
  <c r="E2815" i="46" s="1"/>
  <c r="J146" i="44"/>
  <c r="J145"/>
  <c r="E2813" i="46" s="1"/>
  <c r="J144" i="44"/>
  <c r="E2812" i="46" s="1"/>
  <c r="J143" i="44"/>
  <c r="E2811" i="46" s="1"/>
  <c r="J142" i="44"/>
  <c r="E2810" i="46" s="1"/>
  <c r="J141" i="44"/>
  <c r="E2809" i="46" s="1"/>
  <c r="J140" i="44"/>
  <c r="E2808" i="46" s="1"/>
  <c r="J139" i="44"/>
  <c r="E2807" i="46" s="1"/>
  <c r="J138" i="44"/>
  <c r="E2806" i="46" s="1"/>
  <c r="J137" i="44"/>
  <c r="E2805" i="46" s="1"/>
  <c r="J136" i="44"/>
  <c r="E2804" i="46" s="1"/>
  <c r="J135" i="44"/>
  <c r="J134"/>
  <c r="E2802" i="46" s="1"/>
  <c r="J133" i="44"/>
  <c r="E2801" i="46" s="1"/>
  <c r="J132" i="44"/>
  <c r="E2800" i="46" s="1"/>
  <c r="J131" i="44"/>
  <c r="E2799" i="46" s="1"/>
  <c r="J130" i="44"/>
  <c r="E2798" i="46" s="1"/>
  <c r="J129" i="44"/>
  <c r="E2797" i="46" s="1"/>
  <c r="J128" i="44"/>
  <c r="E2796" i="46" s="1"/>
  <c r="J127" i="44"/>
  <c r="J126"/>
  <c r="E2794" i="46" s="1"/>
  <c r="J125" i="44"/>
  <c r="E2793" i="46" s="1"/>
  <c r="J124" i="44"/>
  <c r="E2792" i="46" s="1"/>
  <c r="J123" i="44"/>
  <c r="E2791" i="46" s="1"/>
  <c r="J122" i="44"/>
  <c r="E2790" i="46" s="1"/>
  <c r="J121" i="44"/>
  <c r="E2789" i="46" s="1"/>
  <c r="J120" i="44"/>
  <c r="J118"/>
  <c r="E2787" i="46" s="1"/>
  <c r="J117" i="44"/>
  <c r="E2786" i="46" s="1"/>
  <c r="J116" i="44"/>
  <c r="E2785" i="46" s="1"/>
  <c r="J115" i="44"/>
  <c r="E2784" i="46" s="1"/>
  <c r="J114" i="44"/>
  <c r="E2783" i="46" s="1"/>
  <c r="J113" i="44"/>
  <c r="E2782" i="46" s="1"/>
  <c r="J112" i="44"/>
  <c r="E2781" i="46" s="1"/>
  <c r="J111" i="44"/>
  <c r="E2780" i="46" s="1"/>
  <c r="J110" i="44"/>
  <c r="E2779" i="46" s="1"/>
  <c r="J109" i="44"/>
  <c r="E2778" i="46" s="1"/>
  <c r="J107" i="44"/>
  <c r="E2777" i="46" s="1"/>
  <c r="J106" i="44"/>
  <c r="E2776" i="46" s="1"/>
  <c r="J105" i="44"/>
  <c r="E2775" i="46" s="1"/>
  <c r="J104" i="44"/>
  <c r="J103"/>
  <c r="E2773" i="46" s="1"/>
  <c r="J102" i="44"/>
  <c r="E2772" i="46" s="1"/>
  <c r="J101" i="44"/>
  <c r="E2771" i="46" s="1"/>
  <c r="J100" i="44"/>
  <c r="E2770" i="46" s="1"/>
  <c r="J99" i="44"/>
  <c r="E2769" i="46" s="1"/>
  <c r="J98" i="44"/>
  <c r="E2768" i="46" s="1"/>
  <c r="J96" i="44"/>
  <c r="E2767" i="46" s="1"/>
  <c r="J95" i="44"/>
  <c r="E2766" i="46" s="1"/>
  <c r="J94" i="44"/>
  <c r="E2765" i="46" s="1"/>
  <c r="J93" i="44"/>
  <c r="E2764" i="46" s="1"/>
  <c r="J92" i="44"/>
  <c r="E2763" i="46" s="1"/>
  <c r="J91" i="44"/>
  <c r="E2762" i="46" s="1"/>
  <c r="J90" i="44"/>
  <c r="E2761" i="46" s="1"/>
  <c r="J89" i="44"/>
  <c r="E2760" i="46" s="1"/>
  <c r="J88" i="44"/>
  <c r="E2759" i="46" s="1"/>
  <c r="J87" i="44"/>
  <c r="E2758" i="46" s="1"/>
  <c r="J86" i="44"/>
  <c r="E2757" i="46" s="1"/>
  <c r="J85" i="44"/>
  <c r="E2756" i="46" s="1"/>
  <c r="J84" i="44"/>
  <c r="J83"/>
  <c r="E2754" i="46" s="1"/>
  <c r="J82" i="44"/>
  <c r="E2753" i="46" s="1"/>
  <c r="J81" i="44"/>
  <c r="E2752" i="46" s="1"/>
  <c r="J80" i="44"/>
  <c r="E2751" i="46" s="1"/>
  <c r="J79" i="44"/>
  <c r="E2750" i="46" s="1"/>
  <c r="J78" i="44"/>
  <c r="E2749" i="46" s="1"/>
  <c r="J77" i="44"/>
  <c r="J74"/>
  <c r="E2747" i="46" s="1"/>
  <c r="J73" i="44"/>
  <c r="E2746" i="46" s="1"/>
  <c r="J71" i="44"/>
  <c r="E2745" i="46" s="1"/>
  <c r="J70" i="44"/>
  <c r="E2744" i="46" s="1"/>
  <c r="J69" i="44"/>
  <c r="E2743" i="46" s="1"/>
  <c r="J67" i="44"/>
  <c r="E2742" i="46" s="1"/>
  <c r="J66" i="44"/>
  <c r="E2741" i="46" s="1"/>
  <c r="J65" i="44"/>
  <c r="E2740" i="46" s="1"/>
  <c r="J64" i="44"/>
  <c r="E2739" i="46" s="1"/>
  <c r="J62" i="44"/>
  <c r="E2738" i="46" s="1"/>
  <c r="J61" i="44"/>
  <c r="E2737" i="46" s="1"/>
  <c r="J60" i="44"/>
  <c r="E2736" i="46" s="1"/>
  <c r="J59" i="44"/>
  <c r="E2735" i="46" s="1"/>
  <c r="J57" i="44"/>
  <c r="E2734" i="46" s="1"/>
  <c r="J56" i="44"/>
  <c r="E2733" i="46" s="1"/>
  <c r="J55" i="44"/>
  <c r="J54"/>
  <c r="E2731" i="46" s="1"/>
  <c r="J53" i="44"/>
  <c r="E2730" i="46" s="1"/>
  <c r="J51" i="44"/>
  <c r="E2729" i="46" s="1"/>
  <c r="J50" i="44"/>
  <c r="E2728" i="46" s="1"/>
  <c r="J49" i="44"/>
  <c r="E2727" i="46" s="1"/>
  <c r="J48" i="44"/>
  <c r="E2726" i="46" s="1"/>
  <c r="J47" i="44"/>
  <c r="E2725" i="46" s="1"/>
  <c r="J46" i="44"/>
  <c r="E2724" i="46" s="1"/>
  <c r="J45" i="44"/>
  <c r="E2723" i="46" s="1"/>
  <c r="J43" i="44"/>
  <c r="E2722" i="46" s="1"/>
  <c r="J42" i="44"/>
  <c r="E2721" i="46" s="1"/>
  <c r="J41" i="44"/>
  <c r="E2720" i="46" s="1"/>
  <c r="J39" i="44"/>
  <c r="E2719" i="46" s="1"/>
  <c r="J38" i="44"/>
  <c r="E2718" i="46" s="1"/>
  <c r="J37" i="44"/>
  <c r="E2717" i="46" s="1"/>
  <c r="J35" i="44"/>
  <c r="E2716" i="46" s="1"/>
  <c r="J34" i="44"/>
  <c r="J33"/>
  <c r="E2714" i="46" s="1"/>
  <c r="J31" i="44"/>
  <c r="E2713" i="46" s="1"/>
  <c r="J30" i="44"/>
  <c r="E2712" i="46" s="1"/>
  <c r="J29" i="44"/>
  <c r="E2711" i="46" s="1"/>
  <c r="J28" i="44"/>
  <c r="E2710" i="46" s="1"/>
  <c r="J27" i="44"/>
  <c r="E2709" i="46" s="1"/>
  <c r="J25" i="44"/>
  <c r="E2708" i="46" s="1"/>
  <c r="J24" i="44"/>
  <c r="E2707" i="46" s="1"/>
  <c r="J23" i="44"/>
  <c r="E2706" i="46" s="1"/>
  <c r="J22" i="44"/>
  <c r="E2705" i="46" s="1"/>
  <c r="J21" i="44"/>
  <c r="E2704" i="46" s="1"/>
  <c r="J19" i="44"/>
  <c r="E2703" i="46" s="1"/>
  <c r="J18" i="44"/>
  <c r="E2702" i="46" s="1"/>
  <c r="J17" i="44"/>
  <c r="E2701" i="46" s="1"/>
  <c r="J16" i="44"/>
  <c r="E2700" i="46" s="1"/>
  <c r="J15" i="44"/>
  <c r="E2699" i="46" s="1"/>
  <c r="J14" i="44"/>
  <c r="E2698" i="46" s="1"/>
  <c r="J13" i="44"/>
  <c r="E2697" i="46" s="1"/>
  <c r="J11" i="44"/>
  <c r="E2696" i="46" s="1"/>
  <c r="J10" i="44"/>
  <c r="E2695" i="46" s="1"/>
  <c r="J9" i="44"/>
  <c r="E2694" i="46" s="1"/>
  <c r="J8" i="44"/>
  <c r="E2693" i="46" s="1"/>
  <c r="J7" i="44"/>
  <c r="E2692" i="46" s="1"/>
  <c r="J6" i="44"/>
  <c r="E2691" i="46" s="1"/>
  <c r="E139" i="44"/>
  <c r="E2689" i="46" s="1"/>
  <c r="E138" i="44"/>
  <c r="E2688" i="46" s="1"/>
  <c r="E136" i="44"/>
  <c r="E2687" i="46" s="1"/>
  <c r="E135" i="44"/>
  <c r="E2686" i="46" s="1"/>
  <c r="E134" i="44"/>
  <c r="E2685" i="46" s="1"/>
  <c r="E133" i="44"/>
  <c r="E2684" i="46" s="1"/>
  <c r="E132" i="44"/>
  <c r="E2683" i="46" s="1"/>
  <c r="E131" i="44"/>
  <c r="E2682" i="46" s="1"/>
  <c r="E130" i="44"/>
  <c r="E2681" i="46" s="1"/>
  <c r="E129" i="44"/>
  <c r="E2680" i="46" s="1"/>
  <c r="E128" i="44"/>
  <c r="E2679" i="46" s="1"/>
  <c r="E127" i="44"/>
  <c r="E2678" i="46" s="1"/>
  <c r="E125" i="44"/>
  <c r="E2677" i="46" s="1"/>
  <c r="E124" i="44"/>
  <c r="E2676" i="46" s="1"/>
  <c r="E123" i="44"/>
  <c r="E2675" i="46" s="1"/>
  <c r="E122" i="44"/>
  <c r="E2674" i="46" s="1"/>
  <c r="E121" i="44"/>
  <c r="E2673" i="46" s="1"/>
  <c r="E120" i="44"/>
  <c r="E2672" i="46" s="1"/>
  <c r="E118" i="44"/>
  <c r="E117"/>
  <c r="E2670" i="46" s="1"/>
  <c r="E116" i="44"/>
  <c r="E2669" i="46" s="1"/>
  <c r="E115" i="44"/>
  <c r="E2668" i="46" s="1"/>
  <c r="E114" i="44"/>
  <c r="E2667" i="46" s="1"/>
  <c r="E113" i="44"/>
  <c r="E2666" i="46" s="1"/>
  <c r="E112" i="44"/>
  <c r="E2665" i="46" s="1"/>
  <c r="E111" i="44"/>
  <c r="E2664" i="46" s="1"/>
  <c r="E110" i="44"/>
  <c r="E2663" i="46" s="1"/>
  <c r="E109" i="44"/>
  <c r="E2662" i="46" s="1"/>
  <c r="E108" i="44"/>
  <c r="E2661" i="46" s="1"/>
  <c r="E106" i="44"/>
  <c r="E2660" i="46" s="1"/>
  <c r="E105" i="44"/>
  <c r="E2659" i="46" s="1"/>
  <c r="E104" i="44"/>
  <c r="E2658" i="46" s="1"/>
  <c r="E103" i="44"/>
  <c r="E2657" i="46" s="1"/>
  <c r="E102" i="44"/>
  <c r="E2656" i="46" s="1"/>
  <c r="E101" i="44"/>
  <c r="E2655" i="46" s="1"/>
  <c r="E100" i="44"/>
  <c r="E2654" i="46" s="1"/>
  <c r="E98" i="44"/>
  <c r="E2653" i="46" s="1"/>
  <c r="E97" i="44"/>
  <c r="E96"/>
  <c r="E2651" i="46" s="1"/>
  <c r="E95" i="44"/>
  <c r="E93"/>
  <c r="E2649" i="46" s="1"/>
  <c r="E92" i="44"/>
  <c r="E2648" i="46" s="1"/>
  <c r="E91" i="44"/>
  <c r="E2647" i="46" s="1"/>
  <c r="E90" i="44"/>
  <c r="E2646" i="46" s="1"/>
  <c r="E89" i="44"/>
  <c r="E2645" i="46" s="1"/>
  <c r="E88" i="44"/>
  <c r="E2644" i="46" s="1"/>
  <c r="E87" i="44"/>
  <c r="E2643" i="46" s="1"/>
  <c r="E86" i="44"/>
  <c r="E2642" i="46" s="1"/>
  <c r="E85" i="44"/>
  <c r="E2641" i="46" s="1"/>
  <c r="E84" i="44"/>
  <c r="E2640" i="46" s="1"/>
  <c r="E83" i="44"/>
  <c r="E2639" i="46" s="1"/>
  <c r="E82" i="44"/>
  <c r="E2638" i="46" s="1"/>
  <c r="E81" i="44"/>
  <c r="E2637" i="46" s="1"/>
  <c r="E80" i="44"/>
  <c r="E2636" i="46" s="1"/>
  <c r="E79" i="44"/>
  <c r="E2635" i="46" s="1"/>
  <c r="E78" i="44"/>
  <c r="E2634" i="46" s="1"/>
  <c r="E77" i="44"/>
  <c r="E2633" i="46" s="1"/>
  <c r="E76" i="44"/>
  <c r="E2632" i="46" s="1"/>
  <c r="E75" i="44"/>
  <c r="E2631" i="46" s="1"/>
  <c r="E74" i="44"/>
  <c r="E2630" i="46" s="1"/>
  <c r="E72" i="44"/>
  <c r="E2629" i="46" s="1"/>
  <c r="E71" i="44"/>
  <c r="E2628" i="46" s="1"/>
  <c r="E70" i="44"/>
  <c r="E2627" i="46" s="1"/>
  <c r="E68" i="44"/>
  <c r="E2626" i="46" s="1"/>
  <c r="E67" i="44"/>
  <c r="E66"/>
  <c r="E2624" i="46" s="1"/>
  <c r="E65" i="44"/>
  <c r="E2623" i="46" s="1"/>
  <c r="E64" i="44"/>
  <c r="E2622" i="46" s="1"/>
  <c r="E63" i="44"/>
  <c r="E2621" i="46" s="1"/>
  <c r="E62" i="44"/>
  <c r="E2620" i="46" s="1"/>
  <c r="E61" i="44"/>
  <c r="E2619" i="46" s="1"/>
  <c r="E60" i="44"/>
  <c r="E59"/>
  <c r="E2617" i="46" s="1"/>
  <c r="E58" i="44"/>
  <c r="E2616" i="46" s="1"/>
  <c r="E57" i="44"/>
  <c r="E2615" i="46" s="1"/>
  <c r="E56" i="44"/>
  <c r="E2614" i="46" s="1"/>
  <c r="E55" i="44"/>
  <c r="E2613" i="46" s="1"/>
  <c r="E54" i="44"/>
  <c r="E52"/>
  <c r="E2611" i="46" s="1"/>
  <c r="E51" i="44"/>
  <c r="E2610" i="46" s="1"/>
  <c r="E50" i="44"/>
  <c r="E2609" i="46" s="1"/>
  <c r="E49" i="44"/>
  <c r="E2608" i="46" s="1"/>
  <c r="E48" i="44"/>
  <c r="E2607" i="46" s="1"/>
  <c r="E47" i="44"/>
  <c r="E2606" i="46" s="1"/>
  <c r="E46" i="44"/>
  <c r="E2605" i="46" s="1"/>
  <c r="E45" i="44"/>
  <c r="E2604" i="46" s="1"/>
  <c r="E44" i="44"/>
  <c r="E2603" i="46" s="1"/>
  <c r="E43" i="44"/>
  <c r="E2602" i="46" s="1"/>
  <c r="E42" i="44"/>
  <c r="E2601" i="46" s="1"/>
  <c r="E41" i="44"/>
  <c r="E2600" i="46" s="1"/>
  <c r="E40" i="44"/>
  <c r="E2599" i="46" s="1"/>
  <c r="E39" i="44"/>
  <c r="E2598" i="46" s="1"/>
  <c r="E38" i="44"/>
  <c r="E2597" i="46" s="1"/>
  <c r="E37" i="44"/>
  <c r="E2596" i="46" s="1"/>
  <c r="E36" i="44"/>
  <c r="E2595" i="46" s="1"/>
  <c r="E35" i="44"/>
  <c r="E2594" i="46" s="1"/>
  <c r="E34" i="44"/>
  <c r="E2593" i="46" s="1"/>
  <c r="E33" i="44"/>
  <c r="E2592" i="46" s="1"/>
  <c r="E32" i="44"/>
  <c r="E2591" i="46" s="1"/>
  <c r="E30" i="44"/>
  <c r="E2590" i="46" s="1"/>
  <c r="E29" i="44"/>
  <c r="E2589" i="46" s="1"/>
  <c r="E28" i="44"/>
  <c r="E2588" i="46" s="1"/>
  <c r="E26" i="44"/>
  <c r="E2587" i="46" s="1"/>
  <c r="E25" i="44"/>
  <c r="E2586" i="46" s="1"/>
  <c r="E23" i="44"/>
  <c r="E2585" i="46" s="1"/>
  <c r="E22" i="44"/>
  <c r="E2584" i="46" s="1"/>
  <c r="E21" i="44"/>
  <c r="E2583" i="46" s="1"/>
  <c r="E18" i="44"/>
  <c r="E2582" i="46" s="1"/>
  <c r="E17" i="44"/>
  <c r="E2581" i="46" s="1"/>
  <c r="E16" i="44"/>
  <c r="E15"/>
  <c r="E2579" i="46" s="1"/>
  <c r="E14" i="44"/>
  <c r="E13"/>
  <c r="E2577" i="46" s="1"/>
  <c r="E12" i="44"/>
  <c r="E2576" i="46" s="1"/>
  <c r="E11" i="44"/>
  <c r="E2575" i="46" s="1"/>
  <c r="E9" i="44"/>
  <c r="E2574" i="46" s="1"/>
  <c r="E8" i="44"/>
  <c r="E2573" i="46" s="1"/>
  <c r="E7" i="44"/>
  <c r="E2572" i="46" s="1"/>
  <c r="E6" i="44"/>
  <c r="E2571" i="46" s="1"/>
  <c r="J209" i="6"/>
  <c r="E2569" i="46" s="1"/>
  <c r="J208" i="6"/>
  <c r="E2568" i="46" s="1"/>
  <c r="J207" i="6"/>
  <c r="E2567" i="46" s="1"/>
  <c r="J206" i="6"/>
  <c r="E2566" i="46" s="1"/>
  <c r="J203" i="6"/>
  <c r="E2565" i="46" s="1"/>
  <c r="J202" i="6"/>
  <c r="E2564" i="46" s="1"/>
  <c r="J201" i="6"/>
  <c r="E2563" i="46" s="1"/>
  <c r="J200" i="6"/>
  <c r="E2562" i="46" s="1"/>
  <c r="J199" i="6"/>
  <c r="E2561" i="46" s="1"/>
  <c r="J198" i="6"/>
  <c r="J196"/>
  <c r="E2559" i="46" s="1"/>
  <c r="J195" i="6"/>
  <c r="E2558" i="46" s="1"/>
  <c r="J193" i="6"/>
  <c r="E2557" i="46" s="1"/>
  <c r="J192" i="6"/>
  <c r="E2556" i="46" s="1"/>
  <c r="J191" i="6"/>
  <c r="E2555" i="46" s="1"/>
  <c r="J190" i="6"/>
  <c r="J189"/>
  <c r="E2553" i="46" s="1"/>
  <c r="J188" i="6"/>
  <c r="E2552" i="46" s="1"/>
  <c r="J187" i="6"/>
  <c r="E2551" i="46" s="1"/>
  <c r="J185" i="6"/>
  <c r="E2550" i="46" s="1"/>
  <c r="J184" i="6"/>
  <c r="E2549" i="46" s="1"/>
  <c r="J183" i="6"/>
  <c r="E2548" i="46" s="1"/>
  <c r="J182" i="6"/>
  <c r="E2547" i="46" s="1"/>
  <c r="J181" i="6"/>
  <c r="E2546" i="46" s="1"/>
  <c r="J179" i="6"/>
  <c r="E2545" i="46" s="1"/>
  <c r="J178" i="6"/>
  <c r="E2544" i="46" s="1"/>
  <c r="J177" i="6"/>
  <c r="E2543" i="46" s="1"/>
  <c r="J176" i="6"/>
  <c r="E2542" i="46" s="1"/>
  <c r="J175" i="6"/>
  <c r="E2541" i="46" s="1"/>
  <c r="J173" i="6"/>
  <c r="E2540" i="46" s="1"/>
  <c r="J172" i="6"/>
  <c r="E2539" i="46" s="1"/>
  <c r="J171" i="6"/>
  <c r="E2538" i="46" s="1"/>
  <c r="J170" i="6"/>
  <c r="E2537" i="46" s="1"/>
  <c r="J169" i="6"/>
  <c r="E2536" i="46" s="1"/>
  <c r="J168" i="6"/>
  <c r="E2535" i="46" s="1"/>
  <c r="J166" i="6"/>
  <c r="E2534" i="46" s="1"/>
  <c r="J165" i="6"/>
  <c r="E2533" i="46" s="1"/>
  <c r="J164" i="6"/>
  <c r="E2532" i="46" s="1"/>
  <c r="J163" i="6"/>
  <c r="J162"/>
  <c r="E2530" i="46" s="1"/>
  <c r="J161" i="6"/>
  <c r="E2529" i="46" s="1"/>
  <c r="J160" i="6"/>
  <c r="E2528" i="46" s="1"/>
  <c r="J159" i="6"/>
  <c r="E2527" i="46" s="1"/>
  <c r="J158" i="6"/>
  <c r="E2526" i="46" s="1"/>
  <c r="J157" i="6"/>
  <c r="E2525" i="46" s="1"/>
  <c r="J156" i="6"/>
  <c r="E2524" i="46" s="1"/>
  <c r="J155" i="6"/>
  <c r="E2523" i="46" s="1"/>
  <c r="J154" i="6"/>
  <c r="E2522" i="46" s="1"/>
  <c r="J153" i="6"/>
  <c r="E2521" i="46" s="1"/>
  <c r="J152" i="6"/>
  <c r="E2520" i="46" s="1"/>
  <c r="J151" i="6"/>
  <c r="E2519" i="46" s="1"/>
  <c r="J150" i="6"/>
  <c r="E2518" i="46" s="1"/>
  <c r="J149" i="6"/>
  <c r="E2517" i="46" s="1"/>
  <c r="J148" i="6"/>
  <c r="E2516" i="46" s="1"/>
  <c r="J147" i="6"/>
  <c r="E2515" i="46" s="1"/>
  <c r="J144" i="6"/>
  <c r="E2455" i="46" s="1"/>
  <c r="J143" i="6"/>
  <c r="E2454" i="46" s="1"/>
  <c r="J142" i="6"/>
  <c r="E2453" i="46" s="1"/>
  <c r="J141" i="6"/>
  <c r="E2452" i="46" s="1"/>
  <c r="J140" i="6"/>
  <c r="E2451" i="46" s="1"/>
  <c r="J139" i="6"/>
  <c r="E2450" i="46" s="1"/>
  <c r="J138" i="6"/>
  <c r="E2449" i="46" s="1"/>
  <c r="J137" i="6"/>
  <c r="E2448" i="46" s="1"/>
  <c r="J136" i="6"/>
  <c r="E2447" i="46" s="1"/>
  <c r="J135" i="6"/>
  <c r="E2446" i="46" s="1"/>
  <c r="J134" i="6"/>
  <c r="J130"/>
  <c r="E2433" i="46" s="1"/>
  <c r="J129" i="6"/>
  <c r="E2432" i="46" s="1"/>
  <c r="J122" i="6"/>
  <c r="E2431" i="46" s="1"/>
  <c r="J121" i="6"/>
  <c r="E2430" i="46" s="1"/>
  <c r="J120" i="6"/>
  <c r="E2429" i="46" s="1"/>
  <c r="J119" i="6"/>
  <c r="E2428" i="46" s="1"/>
  <c r="J118" i="6"/>
  <c r="E2427" i="46" s="1"/>
  <c r="J117" i="6"/>
  <c r="E2426" i="46" s="1"/>
  <c r="J116" i="6"/>
  <c r="E2425" i="46" s="1"/>
  <c r="J115" i="6"/>
  <c r="E2424" i="46" s="1"/>
  <c r="J114" i="6"/>
  <c r="E2423" i="46" s="1"/>
  <c r="J113" i="6"/>
  <c r="E2422" i="46" s="1"/>
  <c r="J112" i="6"/>
  <c r="E2421" i="46" s="1"/>
  <c r="J111" i="6"/>
  <c r="E2420" i="46" s="1"/>
  <c r="J110" i="6"/>
  <c r="E2419" i="46" s="1"/>
  <c r="J108" i="6"/>
  <c r="E2418" i="46" s="1"/>
  <c r="J107" i="6"/>
  <c r="E2417" i="46" s="1"/>
  <c r="J106" i="6"/>
  <c r="E2416" i="46" s="1"/>
  <c r="J105" i="6"/>
  <c r="E2415" i="46" s="1"/>
  <c r="J104" i="6"/>
  <c r="E2414" i="46" s="1"/>
  <c r="J103" i="6"/>
  <c r="E2413" i="46" s="1"/>
  <c r="J102" i="6"/>
  <c r="E2412" i="46" s="1"/>
  <c r="J101" i="6"/>
  <c r="E2411" i="46" s="1"/>
  <c r="J100" i="6"/>
  <c r="E2410" i="46" s="1"/>
  <c r="J99" i="6"/>
  <c r="E2409" i="46" s="1"/>
  <c r="J98" i="6"/>
  <c r="E2408" i="46" s="1"/>
  <c r="J97" i="6"/>
  <c r="E2407" i="46" s="1"/>
  <c r="J96" i="6"/>
  <c r="E2406" i="46" s="1"/>
  <c r="J95" i="6"/>
  <c r="E2405" i="46" s="1"/>
  <c r="J94" i="6"/>
  <c r="J93"/>
  <c r="E2403" i="46" s="1"/>
  <c r="J92" i="6"/>
  <c r="E2402" i="46" s="1"/>
  <c r="J91" i="6"/>
  <c r="E2401" i="46" s="1"/>
  <c r="J88" i="6"/>
  <c r="E2400" i="46" s="1"/>
  <c r="J87" i="6"/>
  <c r="E2399" i="46" s="1"/>
  <c r="J86" i="6"/>
  <c r="E2398" i="46" s="1"/>
  <c r="J84" i="6"/>
  <c r="E2397" i="46" s="1"/>
  <c r="J83" i="6"/>
  <c r="E2396" i="46" s="1"/>
  <c r="J82" i="6"/>
  <c r="E2395" i="46" s="1"/>
  <c r="J81" i="6"/>
  <c r="E2394" i="46" s="1"/>
  <c r="J80" i="6"/>
  <c r="E2393" i="46" s="1"/>
  <c r="J79" i="6"/>
  <c r="E2392" i="46" s="1"/>
  <c r="J77" i="6"/>
  <c r="E2391" i="46" s="1"/>
  <c r="J76" i="6"/>
  <c r="E2390" i="46" s="1"/>
  <c r="J74" i="6"/>
  <c r="E2389" i="46" s="1"/>
  <c r="J73" i="6"/>
  <c r="E2388" i="46" s="1"/>
  <c r="J71" i="6"/>
  <c r="E2387" i="46" s="1"/>
  <c r="J70" i="6"/>
  <c r="E2386" i="46" s="1"/>
  <c r="J69" i="6"/>
  <c r="E2385" i="46" s="1"/>
  <c r="J68" i="6"/>
  <c r="E2384" i="46" s="1"/>
  <c r="J67" i="6"/>
  <c r="E2383" i="46" s="1"/>
  <c r="J66" i="6"/>
  <c r="E2382" i="46" s="1"/>
  <c r="J65" i="6"/>
  <c r="E2381" i="46" s="1"/>
  <c r="J64" i="6"/>
  <c r="E2380" i="46" s="1"/>
  <c r="J63" i="6"/>
  <c r="E2379" i="46" s="1"/>
  <c r="J62" i="6"/>
  <c r="E2378" i="46" s="1"/>
  <c r="J61" i="6"/>
  <c r="E2377" i="46" s="1"/>
  <c r="J59" i="6"/>
  <c r="E2376" i="46" s="1"/>
  <c r="J58" i="6"/>
  <c r="E2375" i="46" s="1"/>
  <c r="J57" i="6"/>
  <c r="E2374" i="46" s="1"/>
  <c r="J56" i="6"/>
  <c r="E2373" i="46" s="1"/>
  <c r="J55" i="6"/>
  <c r="E2372" i="46" s="1"/>
  <c r="J54" i="6"/>
  <c r="E2371" i="46" s="1"/>
  <c r="J52" i="6"/>
  <c r="J51"/>
  <c r="E2369" i="46" s="1"/>
  <c r="J50" i="6"/>
  <c r="E2368" i="46" s="1"/>
  <c r="J49" i="6"/>
  <c r="E2367" i="46" s="1"/>
  <c r="J48" i="6"/>
  <c r="E2366" i="46" s="1"/>
  <c r="J46" i="6"/>
  <c r="E2365" i="46" s="1"/>
  <c r="J45" i="6"/>
  <c r="E2364" i="46" s="1"/>
  <c r="J44" i="6"/>
  <c r="E2363" i="46" s="1"/>
  <c r="J42" i="6"/>
  <c r="E2362" i="46" s="1"/>
  <c r="J41" i="6"/>
  <c r="E2361" i="46" s="1"/>
  <c r="J40" i="6"/>
  <c r="E2360" i="46" s="1"/>
  <c r="J39" i="6"/>
  <c r="E2359" i="46" s="1"/>
  <c r="J38" i="6"/>
  <c r="E2358" i="46" s="1"/>
  <c r="J37" i="6"/>
  <c r="E2357" i="46" s="1"/>
  <c r="J36" i="6"/>
  <c r="E2356" i="46" s="1"/>
  <c r="J35" i="6"/>
  <c r="E2355" i="46" s="1"/>
  <c r="J34" i="6"/>
  <c r="E2354" i="46" s="1"/>
  <c r="J33" i="6"/>
  <c r="E2353" i="46" s="1"/>
  <c r="J32" i="6"/>
  <c r="E2352" i="46" s="1"/>
  <c r="J31" i="6"/>
  <c r="E2351" i="46" s="1"/>
  <c r="J30" i="6"/>
  <c r="E2350" i="46" s="1"/>
  <c r="J29" i="6"/>
  <c r="E2349" i="46" s="1"/>
  <c r="J28" i="6"/>
  <c r="E2348" i="46" s="1"/>
  <c r="J27" i="6"/>
  <c r="E2347" i="46" s="1"/>
  <c r="J26" i="6"/>
  <c r="E2346" i="46" s="1"/>
  <c r="J25" i="6"/>
  <c r="E2345" i="46" s="1"/>
  <c r="J24" i="6"/>
  <c r="E2344" i="46" s="1"/>
  <c r="J23" i="6"/>
  <c r="E2343" i="46" s="1"/>
  <c r="J22" i="6"/>
  <c r="E2342" i="46" s="1"/>
  <c r="J21" i="6"/>
  <c r="E2341" i="46" s="1"/>
  <c r="J20" i="6"/>
  <c r="E2340" i="46" s="1"/>
  <c r="J19" i="6"/>
  <c r="E2339" i="46" s="1"/>
  <c r="J17" i="6"/>
  <c r="E2338" i="46" s="1"/>
  <c r="J16" i="6"/>
  <c r="E2337" i="46" s="1"/>
  <c r="J14" i="6"/>
  <c r="E2336" i="46" s="1"/>
  <c r="J13" i="6"/>
  <c r="J11"/>
  <c r="E2334" i="46" s="1"/>
  <c r="J10" i="6"/>
  <c r="J9"/>
  <c r="J8"/>
  <c r="E2331" i="46" s="1"/>
  <c r="J7" i="6"/>
  <c r="E2330" i="46" s="1"/>
  <c r="E209" i="6"/>
  <c r="E2514" i="46" s="1"/>
  <c r="E208" i="6"/>
  <c r="E2513" i="46" s="1"/>
  <c r="E207" i="6"/>
  <c r="E2512" i="46" s="1"/>
  <c r="E206" i="6"/>
  <c r="E2511" i="46" s="1"/>
  <c r="E205" i="6"/>
  <c r="E2510" i="46" s="1"/>
  <c r="E204" i="6"/>
  <c r="E2509" i="46" s="1"/>
  <c r="E203" i="6"/>
  <c r="E2508" i="46" s="1"/>
  <c r="E202" i="6"/>
  <c r="E2507" i="46" s="1"/>
  <c r="E201" i="6"/>
  <c r="E2506" i="46" s="1"/>
  <c r="E200" i="6"/>
  <c r="E2505" i="46" s="1"/>
  <c r="E199" i="6"/>
  <c r="E2504" i="46" s="1"/>
  <c r="E198" i="6"/>
  <c r="E197"/>
  <c r="E2502" i="46" s="1"/>
  <c r="E196" i="6"/>
  <c r="E195"/>
  <c r="E2500" i="46" s="1"/>
  <c r="E194" i="6"/>
  <c r="E2499" i="46" s="1"/>
  <c r="E193" i="6"/>
  <c r="E2498" i="46" s="1"/>
  <c r="E192" i="6"/>
  <c r="E2497" i="46" s="1"/>
  <c r="E191" i="6"/>
  <c r="E2496" i="46" s="1"/>
  <c r="E190" i="6"/>
  <c r="E2495" i="46" s="1"/>
  <c r="E189" i="6"/>
  <c r="E2494" i="46" s="1"/>
  <c r="E188" i="6"/>
  <c r="E187"/>
  <c r="E2492" i="46" s="1"/>
  <c r="E186" i="6"/>
  <c r="E2491" i="46" s="1"/>
  <c r="E185" i="6"/>
  <c r="E2490" i="46" s="1"/>
  <c r="E184" i="6"/>
  <c r="E2489" i="46" s="1"/>
  <c r="E183" i="6"/>
  <c r="E2488" i="46" s="1"/>
  <c r="E182" i="6"/>
  <c r="E2487" i="46" s="1"/>
  <c r="E180" i="6"/>
  <c r="E2486" i="46" s="1"/>
  <c r="E179" i="6"/>
  <c r="E2485" i="46" s="1"/>
  <c r="E178" i="6"/>
  <c r="E2484" i="46" s="1"/>
  <c r="E177" i="6"/>
  <c r="E2483" i="46" s="1"/>
  <c r="E176" i="6"/>
  <c r="E2482" i="46" s="1"/>
  <c r="E175" i="6"/>
  <c r="E2481" i="46" s="1"/>
  <c r="E174" i="6"/>
  <c r="E2480" i="46" s="1"/>
  <c r="E173" i="6"/>
  <c r="E2479" i="46" s="1"/>
  <c r="E172" i="6"/>
  <c r="E2478" i="46" s="1"/>
  <c r="E171" i="6"/>
  <c r="E2477" i="46" s="1"/>
  <c r="E169" i="6"/>
  <c r="E2476" i="46" s="1"/>
  <c r="E168" i="6"/>
  <c r="E2475" i="46" s="1"/>
  <c r="E167" i="6"/>
  <c r="E2474" i="46" s="1"/>
  <c r="E165" i="6"/>
  <c r="E2473" i="46" s="1"/>
  <c r="E164" i="6"/>
  <c r="E2472" i="46" s="1"/>
  <c r="E163" i="6"/>
  <c r="E2471" i="46" s="1"/>
  <c r="E162" i="6"/>
  <c r="E2470" i="46" s="1"/>
  <c r="E161" i="6"/>
  <c r="E2469" i="46" s="1"/>
  <c r="E160" i="6"/>
  <c r="E2468" i="46" s="1"/>
  <c r="E159" i="6"/>
  <c r="E2467" i="46" s="1"/>
  <c r="E158" i="6"/>
  <c r="E2466" i="46" s="1"/>
  <c r="E157" i="6"/>
  <c r="E2465" i="46" s="1"/>
  <c r="E156" i="6"/>
  <c r="E2464" i="46" s="1"/>
  <c r="E155" i="6"/>
  <c r="E2463" i="46" s="1"/>
  <c r="E154" i="6"/>
  <c r="E2462" i="46" s="1"/>
  <c r="E152" i="6"/>
  <c r="E2461" i="46" s="1"/>
  <c r="E151" i="6"/>
  <c r="E150"/>
  <c r="E2459" i="46" s="1"/>
  <c r="E149" i="6"/>
  <c r="E2458" i="46" s="1"/>
  <c r="E148" i="6"/>
  <c r="E2457" i="46" s="1"/>
  <c r="E147" i="6"/>
  <c r="E2456" i="46" s="1"/>
  <c r="E144" i="6"/>
  <c r="E2444" i="46" s="1"/>
  <c r="E143" i="6"/>
  <c r="E2443" i="46" s="1"/>
  <c r="E142" i="6"/>
  <c r="E2442" i="46" s="1"/>
  <c r="E141" i="6"/>
  <c r="E2441" i="46" s="1"/>
  <c r="E140" i="6"/>
  <c r="E2440" i="46" s="1"/>
  <c r="E139" i="6"/>
  <c r="E2439" i="46" s="1"/>
  <c r="E138" i="6"/>
  <c r="E2438" i="46" s="1"/>
  <c r="E137" i="6"/>
  <c r="E136"/>
  <c r="E2436" i="46" s="1"/>
  <c r="E135" i="6"/>
  <c r="E2435" i="46" s="1"/>
  <c r="E134" i="6"/>
  <c r="E2434" i="46" s="1"/>
  <c r="E131" i="6"/>
  <c r="E130"/>
  <c r="E2327" i="46" s="1"/>
  <c r="E129" i="6"/>
  <c r="E2326" i="46" s="1"/>
  <c r="E128" i="6"/>
  <c r="E2325" i="46" s="1"/>
  <c r="E126" i="6"/>
  <c r="E2324" i="46" s="1"/>
  <c r="E125" i="6"/>
  <c r="E2323" i="46" s="1"/>
  <c r="E124" i="6"/>
  <c r="E2322" i="46" s="1"/>
  <c r="E122" i="6"/>
  <c r="E2321" i="46" s="1"/>
  <c r="E121" i="6"/>
  <c r="E120"/>
  <c r="E2319" i="46" s="1"/>
  <c r="E119" i="6"/>
  <c r="E2318" i="46" s="1"/>
  <c r="E117" i="6"/>
  <c r="E2317" i="46" s="1"/>
  <c r="E116" i="6"/>
  <c r="E2316" i="46" s="1"/>
  <c r="E115" i="6"/>
  <c r="E2315" i="46" s="1"/>
  <c r="E113" i="6"/>
  <c r="E2314" i="46" s="1"/>
  <c r="E112" i="6"/>
  <c r="E2313" i="46" s="1"/>
  <c r="E111" i="6"/>
  <c r="E2312" i="46" s="1"/>
  <c r="E110" i="6"/>
  <c r="E2311" i="46" s="1"/>
  <c r="E108" i="6"/>
  <c r="E2310" i="46" s="1"/>
  <c r="E107" i="6"/>
  <c r="E2309" i="46" s="1"/>
  <c r="E106" i="6"/>
  <c r="E2308" i="46" s="1"/>
  <c r="E104" i="6"/>
  <c r="E103"/>
  <c r="E102"/>
  <c r="E2305" i="46" s="1"/>
  <c r="E101" i="6"/>
  <c r="E2304" i="46" s="1"/>
  <c r="E100" i="6"/>
  <c r="E2303" i="46" s="1"/>
  <c r="E98" i="6"/>
  <c r="E2302" i="46" s="1"/>
  <c r="E97" i="6"/>
  <c r="E2301" i="46" s="1"/>
  <c r="E96" i="6"/>
  <c r="E2300" i="46" s="1"/>
  <c r="E95" i="6"/>
  <c r="E2299" i="46" s="1"/>
  <c r="E94" i="6"/>
  <c r="E2298" i="46" s="1"/>
  <c r="E93" i="6"/>
  <c r="E2297" i="46" s="1"/>
  <c r="E92" i="6"/>
  <c r="E2296" i="46" s="1"/>
  <c r="E91" i="6"/>
  <c r="E2295" i="46" s="1"/>
  <c r="E90" i="6"/>
  <c r="E2294" i="46" s="1"/>
  <c r="E89" i="6"/>
  <c r="E2293" i="46" s="1"/>
  <c r="E88" i="6"/>
  <c r="E2292" i="46" s="1"/>
  <c r="E87" i="6"/>
  <c r="E2291" i="46" s="1"/>
  <c r="E86" i="6"/>
  <c r="E2290" i="46" s="1"/>
  <c r="E85" i="6"/>
  <c r="E2289" i="46" s="1"/>
  <c r="E84" i="6"/>
  <c r="E2288" i="46" s="1"/>
  <c r="E83" i="6"/>
  <c r="E2287" i="46" s="1"/>
  <c r="E82" i="6"/>
  <c r="E2286" i="46" s="1"/>
  <c r="E81" i="6"/>
  <c r="E2285" i="46" s="1"/>
  <c r="E80" i="6"/>
  <c r="E2284" i="46" s="1"/>
  <c r="E79" i="6"/>
  <c r="E78"/>
  <c r="E77"/>
  <c r="E2281" i="46" s="1"/>
  <c r="E76" i="6"/>
  <c r="E75"/>
  <c r="E2279" i="46" s="1"/>
  <c r="E74" i="6"/>
  <c r="E2278" i="46" s="1"/>
  <c r="E73" i="6"/>
  <c r="E2277" i="46" s="1"/>
  <c r="E72" i="6"/>
  <c r="E2276" i="46" s="1"/>
  <c r="E71" i="6"/>
  <c r="E2275" i="46" s="1"/>
  <c r="E70" i="6"/>
  <c r="E2274" i="46" s="1"/>
  <c r="E69" i="6"/>
  <c r="E2273" i="46" s="1"/>
  <c r="E68" i="6"/>
  <c r="E2272" i="46" s="1"/>
  <c r="E65" i="6"/>
  <c r="E2271" i="46" s="1"/>
  <c r="E64" i="6"/>
  <c r="E2270" i="46" s="1"/>
  <c r="E63" i="6"/>
  <c r="E2269" i="46" s="1"/>
  <c r="E62" i="6"/>
  <c r="E2268" i="46" s="1"/>
  <c r="E61" i="6"/>
  <c r="E2267" i="46" s="1"/>
  <c r="E60" i="6"/>
  <c r="E2266" i="46" s="1"/>
  <c r="E59" i="6"/>
  <c r="E2265" i="46" s="1"/>
  <c r="E58" i="6"/>
  <c r="E2264" i="46" s="1"/>
  <c r="E57" i="6"/>
  <c r="E2263" i="46" s="1"/>
  <c r="E56" i="6"/>
  <c r="E2262" i="46" s="1"/>
  <c r="E55" i="6"/>
  <c r="E2261" i="46" s="1"/>
  <c r="E54" i="6"/>
  <c r="E2260" i="46" s="1"/>
  <c r="E53" i="6"/>
  <c r="E2259" i="46" s="1"/>
  <c r="E52" i="6"/>
  <c r="E2258" i="46" s="1"/>
  <c r="E51" i="6"/>
  <c r="E2257" i="46" s="1"/>
  <c r="E50" i="6"/>
  <c r="E2256" i="46" s="1"/>
  <c r="E49" i="6"/>
  <c r="E2255" i="46" s="1"/>
  <c r="E48" i="6"/>
  <c r="E2254" i="46" s="1"/>
  <c r="E47" i="6"/>
  <c r="E2253" i="46" s="1"/>
  <c r="E46" i="6"/>
  <c r="E2252" i="46" s="1"/>
  <c r="E45" i="6"/>
  <c r="E2251" i="46" s="1"/>
  <c r="E44" i="6"/>
  <c r="E43"/>
  <c r="E2249" i="46" s="1"/>
  <c r="E42" i="6"/>
  <c r="E2248" i="46" s="1"/>
  <c r="E41" i="6"/>
  <c r="E2247" i="46" s="1"/>
  <c r="E40" i="6"/>
  <c r="E2246" i="46" s="1"/>
  <c r="E38" i="6"/>
  <c r="E2245" i="46" s="1"/>
  <c r="E37" i="6"/>
  <c r="E2244" i="46" s="1"/>
  <c r="E36" i="6"/>
  <c r="E2243" i="46" s="1"/>
  <c r="E35" i="6"/>
  <c r="E2242" i="46" s="1"/>
  <c r="E33" i="6"/>
  <c r="E2241" i="46" s="1"/>
  <c r="E32" i="6"/>
  <c r="E2240" i="46" s="1"/>
  <c r="E31" i="6"/>
  <c r="E2239" i="46" s="1"/>
  <c r="E30" i="6"/>
  <c r="E2238" i="46" s="1"/>
  <c r="E29" i="6"/>
  <c r="E2237" i="46" s="1"/>
  <c r="E28" i="6"/>
  <c r="E2236" i="46" s="1"/>
  <c r="E27" i="6"/>
  <c r="E2235" i="46" s="1"/>
  <c r="E26" i="6"/>
  <c r="E2234" i="46" s="1"/>
  <c r="E25" i="6"/>
  <c r="E2233" i="46" s="1"/>
  <c r="E24" i="6"/>
  <c r="E2232" i="46" s="1"/>
  <c r="E23" i="6"/>
  <c r="E22"/>
  <c r="E2230" i="46" s="1"/>
  <c r="E21" i="6"/>
  <c r="E2229" i="46" s="1"/>
  <c r="E20" i="6"/>
  <c r="E2228" i="46" s="1"/>
  <c r="E19" i="6"/>
  <c r="E2227" i="46" s="1"/>
  <c r="E18" i="6"/>
  <c r="E2226" i="46" s="1"/>
  <c r="E17" i="6"/>
  <c r="E2225" i="46" s="1"/>
  <c r="E16" i="6"/>
  <c r="E2224" i="46" s="1"/>
  <c r="E15" i="6"/>
  <c r="E14"/>
  <c r="E2222" i="46" s="1"/>
  <c r="E13" i="6"/>
  <c r="E2221" i="46" s="1"/>
  <c r="E12" i="6"/>
  <c r="E2220" i="46" s="1"/>
  <c r="E11" i="6"/>
  <c r="E2219" i="46" s="1"/>
  <c r="E10" i="6"/>
  <c r="E2218" i="46" s="1"/>
  <c r="E9" i="6"/>
  <c r="E2217" i="46" s="1"/>
  <c r="E8" i="6"/>
  <c r="E2216" i="46" s="1"/>
  <c r="E7" i="6"/>
  <c r="E2215" i="46" s="1"/>
  <c r="J38" i="21"/>
  <c r="E2213" i="46" s="1"/>
  <c r="J37" i="21"/>
  <c r="E2212" i="46" s="1"/>
  <c r="J36" i="21"/>
  <c r="E2211" i="46" s="1"/>
  <c r="J35" i="21"/>
  <c r="E2210" i="46" s="1"/>
  <c r="J34" i="21"/>
  <c r="E2209" i="46" s="1"/>
  <c r="J32" i="21"/>
  <c r="J31"/>
  <c r="E2207" i="46" s="1"/>
  <c r="J30" i="21"/>
  <c r="E2206" i="46" s="1"/>
  <c r="J29" i="21"/>
  <c r="E2205" i="46" s="1"/>
  <c r="J28" i="21"/>
  <c r="E2204" i="46" s="1"/>
  <c r="J27" i="21"/>
  <c r="E2203" i="46" s="1"/>
  <c r="J26" i="21"/>
  <c r="E2202" i="46" s="1"/>
  <c r="J25" i="21"/>
  <c r="E2201" i="46" s="1"/>
  <c r="J24" i="21"/>
  <c r="E2200" i="46" s="1"/>
  <c r="J22" i="21"/>
  <c r="E2199" i="46" s="1"/>
  <c r="J21" i="21"/>
  <c r="E2198" i="46" s="1"/>
  <c r="J20" i="21"/>
  <c r="E2197" i="46" s="1"/>
  <c r="J19" i="21"/>
  <c r="E2196" i="46" s="1"/>
  <c r="J18" i="21"/>
  <c r="E2195" i="46" s="1"/>
  <c r="J17" i="21"/>
  <c r="E2194" i="46" s="1"/>
  <c r="J16" i="21"/>
  <c r="J15"/>
  <c r="E2192" i="46" s="1"/>
  <c r="J13" i="21"/>
  <c r="E2191" i="46" s="1"/>
  <c r="J12" i="21"/>
  <c r="E2190" i="46" s="1"/>
  <c r="J11" i="21"/>
  <c r="E2189" i="46" s="1"/>
  <c r="J9" i="21"/>
  <c r="E2188" i="46" s="1"/>
  <c r="J8" i="21"/>
  <c r="J7"/>
  <c r="E2186" i="46" s="1"/>
  <c r="J6" i="21"/>
  <c r="E2185" i="46" s="1"/>
  <c r="J5" i="21"/>
  <c r="E2184" i="46" s="1"/>
  <c r="E48" i="21"/>
  <c r="E2182" i="46" s="1"/>
  <c r="E47" i="21"/>
  <c r="E2181" i="46" s="1"/>
  <c r="E46" i="21"/>
  <c r="E2180" i="46" s="1"/>
  <c r="E45" i="21"/>
  <c r="E2179" i="46" s="1"/>
  <c r="E44" i="21"/>
  <c r="E2178" i="46" s="1"/>
  <c r="E43" i="21"/>
  <c r="E2177" i="46" s="1"/>
  <c r="E42" i="21"/>
  <c r="E2176" i="46" s="1"/>
  <c r="E41" i="21"/>
  <c r="E2175" i="46" s="1"/>
  <c r="E40" i="21"/>
  <c r="E39"/>
  <c r="E2173" i="46" s="1"/>
  <c r="E38" i="21"/>
  <c r="E2172" i="46" s="1"/>
  <c r="E37" i="21"/>
  <c r="E2171" i="46" s="1"/>
  <c r="E36" i="21"/>
  <c r="E2170" i="46" s="1"/>
  <c r="E34" i="21"/>
  <c r="E2169" i="46" s="1"/>
  <c r="E33" i="21"/>
  <c r="E2168" i="46" s="1"/>
  <c r="E32" i="21"/>
  <c r="E2167" i="46" s="1"/>
  <c r="E31" i="21"/>
  <c r="E2166" i="46" s="1"/>
  <c r="E30" i="21"/>
  <c r="E2165" i="46" s="1"/>
  <c r="E29" i="21"/>
  <c r="E2164" i="46" s="1"/>
  <c r="E27" i="21"/>
  <c r="E2163" i="46" s="1"/>
  <c r="E26" i="21"/>
  <c r="E2162" i="46" s="1"/>
  <c r="E25" i="21"/>
  <c r="E2161" i="46" s="1"/>
  <c r="E24" i="21"/>
  <c r="E23"/>
  <c r="E2159" i="46" s="1"/>
  <c r="E22" i="21"/>
  <c r="E2158" i="46" s="1"/>
  <c r="E21" i="21"/>
  <c r="E2157" i="46" s="1"/>
  <c r="E20" i="21"/>
  <c r="E2156" i="46" s="1"/>
  <c r="E19" i="21"/>
  <c r="E2155" i="46" s="1"/>
  <c r="E18" i="21"/>
  <c r="E2154" i="46" s="1"/>
  <c r="E17" i="21"/>
  <c r="E2153" i="46" s="1"/>
  <c r="E16" i="21"/>
  <c r="E15"/>
  <c r="E2151" i="46" s="1"/>
  <c r="E14" i="21"/>
  <c r="E2150" i="46" s="1"/>
  <c r="E12" i="21"/>
  <c r="E2149" i="46" s="1"/>
  <c r="E11" i="21"/>
  <c r="E2148" i="46" s="1"/>
  <c r="E10" i="21"/>
  <c r="E2147" i="46" s="1"/>
  <c r="E9" i="21"/>
  <c r="E2146" i="46" s="1"/>
  <c r="E8" i="21"/>
  <c r="E7"/>
  <c r="E2144" i="46" s="1"/>
  <c r="E5" i="21"/>
  <c r="E2143" i="46" s="1"/>
  <c r="J76" i="20"/>
  <c r="E2141" i="46" s="1"/>
  <c r="J75" i="20"/>
  <c r="E2140" i="46" s="1"/>
  <c r="J74" i="20"/>
  <c r="E2139" i="46" s="1"/>
  <c r="J73" i="20"/>
  <c r="E2138" i="46" s="1"/>
  <c r="J72" i="20"/>
  <c r="E2137" i="46" s="1"/>
  <c r="J70" i="20"/>
  <c r="E2136" i="46" s="1"/>
  <c r="J69" i="20"/>
  <c r="E2135" i="46" s="1"/>
  <c r="J68" i="20"/>
  <c r="J67"/>
  <c r="E2133" i="46" s="1"/>
  <c r="J66" i="20"/>
  <c r="E2132" i="46" s="1"/>
  <c r="J64" i="20"/>
  <c r="E2131" i="46" s="1"/>
  <c r="J63" i="20"/>
  <c r="E2130" i="46" s="1"/>
  <c r="J62" i="20"/>
  <c r="E2129" i="46" s="1"/>
  <c r="J61" i="20"/>
  <c r="E2128" i="46" s="1"/>
  <c r="J60" i="20"/>
  <c r="E2127" i="46" s="1"/>
  <c r="J59" i="20"/>
  <c r="E2126" i="46" s="1"/>
  <c r="J58" i="20"/>
  <c r="E2125" i="46" s="1"/>
  <c r="J56" i="20"/>
  <c r="E2124" i="46" s="1"/>
  <c r="J55" i="20"/>
  <c r="E2123" i="46" s="1"/>
  <c r="J54" i="20"/>
  <c r="E2122" i="46" s="1"/>
  <c r="J53" i="20"/>
  <c r="J50"/>
  <c r="E2120" i="46" s="1"/>
  <c r="J49" i="20"/>
  <c r="E2119" i="46" s="1"/>
  <c r="J48" i="20"/>
  <c r="E2118" i="46" s="1"/>
  <c r="J46" i="20"/>
  <c r="E2117" i="46" s="1"/>
  <c r="J45" i="20"/>
  <c r="E2116" i="46" s="1"/>
  <c r="J44" i="20"/>
  <c r="E2115" i="46" s="1"/>
  <c r="J43" i="20"/>
  <c r="E2114" i="46" s="1"/>
  <c r="J42" i="20"/>
  <c r="E2113" i="46" s="1"/>
  <c r="J39" i="20"/>
  <c r="E2112" i="46" s="1"/>
  <c r="J38" i="20"/>
  <c r="E2111" i="46" s="1"/>
  <c r="J37" i="20"/>
  <c r="E2110" i="46" s="1"/>
  <c r="J36" i="20"/>
  <c r="E2109" i="46" s="1"/>
  <c r="J35" i="20"/>
  <c r="E2108" i="46" s="1"/>
  <c r="J34" i="20"/>
  <c r="E2107" i="46" s="1"/>
  <c r="J33" i="20"/>
  <c r="E2106" i="46" s="1"/>
  <c r="J32" i="20"/>
  <c r="E2105" i="46" s="1"/>
  <c r="J31" i="20"/>
  <c r="E2104" i="46" s="1"/>
  <c r="J30" i="20"/>
  <c r="E2103" i="46" s="1"/>
  <c r="J29" i="20"/>
  <c r="E2102" i="46" s="1"/>
  <c r="J26" i="20"/>
  <c r="E2101" i="46" s="1"/>
  <c r="J25" i="20"/>
  <c r="E2100" i="46" s="1"/>
  <c r="J22" i="20"/>
  <c r="E2099" i="46" s="1"/>
  <c r="J21" i="20"/>
  <c r="E2098" i="46" s="1"/>
  <c r="J20" i="20"/>
  <c r="J19"/>
  <c r="E2096" i="46" s="1"/>
  <c r="J18" i="20"/>
  <c r="E2095" i="46" s="1"/>
  <c r="J17" i="20"/>
  <c r="J14"/>
  <c r="E2093" i="46" s="1"/>
  <c r="J13" i="20"/>
  <c r="E2092" i="46" s="1"/>
  <c r="J12" i="20"/>
  <c r="E2091" i="46" s="1"/>
  <c r="J11" i="20"/>
  <c r="E2090" i="46" s="1"/>
  <c r="J8" i="20"/>
  <c r="E2089" i="46" s="1"/>
  <c r="J6" i="20"/>
  <c r="E2088" i="46" s="1"/>
  <c r="E33" i="20"/>
  <c r="E32"/>
  <c r="E2085" i="46" s="1"/>
  <c r="E31" i="20"/>
  <c r="E2084" i="46" s="1"/>
  <c r="E30" i="20"/>
  <c r="E2083" i="46" s="1"/>
  <c r="E29" i="20"/>
  <c r="E2082" i="46" s="1"/>
  <c r="E25" i="20"/>
  <c r="E2081" i="46" s="1"/>
  <c r="E24" i="20"/>
  <c r="E23"/>
  <c r="E2079" i="46" s="1"/>
  <c r="E22" i="20"/>
  <c r="E2078" i="46" s="1"/>
  <c r="E21" i="20"/>
  <c r="E2077" i="46" s="1"/>
  <c r="E20" i="20"/>
  <c r="E2076" i="46" s="1"/>
  <c r="E18" i="20"/>
  <c r="E2075" i="46" s="1"/>
  <c r="E17" i="20"/>
  <c r="E2074" i="46" s="1"/>
  <c r="E16" i="20"/>
  <c r="E2073" i="46" s="1"/>
  <c r="E15" i="20"/>
  <c r="E2072" i="46" s="1"/>
  <c r="E14" i="20"/>
  <c r="E2071" i="46" s="1"/>
  <c r="E13" i="20"/>
  <c r="E2070" i="46" s="1"/>
  <c r="E12" i="20"/>
  <c r="E2069" i="46" s="1"/>
  <c r="E11" i="20"/>
  <c r="E2068" i="46" s="1"/>
  <c r="E10" i="20"/>
  <c r="E2067" i="46" s="1"/>
  <c r="E9" i="20"/>
  <c r="E2066" i="46" s="1"/>
  <c r="E8" i="20"/>
  <c r="E2065" i="46" s="1"/>
  <c r="E5" i="20"/>
  <c r="E2064" i="46" s="1"/>
  <c r="E4" i="20"/>
  <c r="E2063" i="46" s="1"/>
  <c r="J51" i="35"/>
  <c r="E2061" i="46" s="1"/>
  <c r="J50" i="35"/>
  <c r="J49"/>
  <c r="E2059" i="46" s="1"/>
  <c r="J47" i="35"/>
  <c r="E2058" i="46" s="1"/>
  <c r="J46" i="35"/>
  <c r="E2057" i="46" s="1"/>
  <c r="J44" i="35"/>
  <c r="E2056" i="46" s="1"/>
  <c r="J42" i="35"/>
  <c r="E2055" i="46" s="1"/>
  <c r="J41" i="35"/>
  <c r="E2054" i="46" s="1"/>
  <c r="J39" i="35"/>
  <c r="E2053" i="46" s="1"/>
  <c r="J38" i="35"/>
  <c r="E2052" i="46" s="1"/>
  <c r="J37" i="35"/>
  <c r="E2051" i="46" s="1"/>
  <c r="J36" i="35"/>
  <c r="E2050" i="46" s="1"/>
  <c r="J35" i="35"/>
  <c r="E2049" i="46" s="1"/>
  <c r="J34" i="35"/>
  <c r="E2048" i="46" s="1"/>
  <c r="J33" i="35"/>
  <c r="E2047" i="46" s="1"/>
  <c r="J32" i="35"/>
  <c r="J31"/>
  <c r="E2045" i="46" s="1"/>
  <c r="J30" i="35"/>
  <c r="E2044" i="46" s="1"/>
  <c r="J28" i="35"/>
  <c r="E2043" i="46" s="1"/>
  <c r="J27" i="35"/>
  <c r="E2042" i="46" s="1"/>
  <c r="J25" i="35"/>
  <c r="E2041" i="46" s="1"/>
  <c r="J24" i="35"/>
  <c r="E2040" i="46" s="1"/>
  <c r="J23" i="35"/>
  <c r="E2039" i="46" s="1"/>
  <c r="J22" i="35"/>
  <c r="J21"/>
  <c r="E2037" i="46" s="1"/>
  <c r="J20" i="35"/>
  <c r="E2036" i="46" s="1"/>
  <c r="J19" i="35"/>
  <c r="E2035" i="46" s="1"/>
  <c r="J18" i="35"/>
  <c r="E2034" i="46" s="1"/>
  <c r="J17" i="35"/>
  <c r="E2033" i="46" s="1"/>
  <c r="J16" i="35"/>
  <c r="E2032" i="46" s="1"/>
  <c r="J15" i="35"/>
  <c r="J14"/>
  <c r="E2030" i="46" s="1"/>
  <c r="J13" i="35"/>
  <c r="E2029" i="46" s="1"/>
  <c r="J12" i="35"/>
  <c r="E2028" i="46" s="1"/>
  <c r="J11" i="35"/>
  <c r="E2027" i="46" s="1"/>
  <c r="J10" i="35"/>
  <c r="E2026" i="46" s="1"/>
  <c r="J9" i="35"/>
  <c r="E2025" i="46" s="1"/>
  <c r="J8" i="35"/>
  <c r="E2024" i="46" s="1"/>
  <c r="J6" i="35"/>
  <c r="E2023" i="46" s="1"/>
  <c r="J5" i="35"/>
  <c r="E59"/>
  <c r="E2020" i="46" s="1"/>
  <c r="E58" i="35"/>
  <c r="E2019" i="46" s="1"/>
  <c r="E57" i="35"/>
  <c r="E56"/>
  <c r="E2017" i="46" s="1"/>
  <c r="E55" i="35"/>
  <c r="E2016" i="46" s="1"/>
  <c r="E54" i="35"/>
  <c r="E2015" i="46" s="1"/>
  <c r="E53" i="35"/>
  <c r="E2014" i="46" s="1"/>
  <c r="E52" i="35"/>
  <c r="E51"/>
  <c r="E2012" i="46" s="1"/>
  <c r="E50" i="35"/>
  <c r="E49"/>
  <c r="E2010" i="46" s="1"/>
  <c r="E48" i="35"/>
  <c r="E2009" i="46" s="1"/>
  <c r="E47" i="35"/>
  <c r="E2008" i="46" s="1"/>
  <c r="E46" i="35"/>
  <c r="E2007" i="46" s="1"/>
  <c r="E44" i="35"/>
  <c r="E2006" i="46" s="1"/>
  <c r="E43" i="35"/>
  <c r="E2005" i="46" s="1"/>
  <c r="E42" i="35"/>
  <c r="E2004" i="46" s="1"/>
  <c r="E41" i="35"/>
  <c r="E2003" i="46" s="1"/>
  <c r="E40" i="35"/>
  <c r="E2002" i="46" s="1"/>
  <c r="E39" i="35"/>
  <c r="E2001" i="46" s="1"/>
  <c r="E38" i="35"/>
  <c r="E2000" i="46" s="1"/>
  <c r="E37" i="35"/>
  <c r="E1999" i="46" s="1"/>
  <c r="E35" i="35"/>
  <c r="E34"/>
  <c r="E1997" i="46" s="1"/>
  <c r="E33" i="35"/>
  <c r="E1996" i="46" s="1"/>
  <c r="E31" i="35"/>
  <c r="E1995" i="46" s="1"/>
  <c r="E30" i="35"/>
  <c r="E29"/>
  <c r="E1993" i="46" s="1"/>
  <c r="E28" i="35"/>
  <c r="E1992" i="46" s="1"/>
  <c r="E27" i="35"/>
  <c r="E1991" i="46" s="1"/>
  <c r="E26" i="35"/>
  <c r="E1990" i="46" s="1"/>
  <c r="E25" i="35"/>
  <c r="E1989" i="46" s="1"/>
  <c r="E24" i="35"/>
  <c r="E1988" i="46" s="1"/>
  <c r="E23" i="35"/>
  <c r="E22"/>
  <c r="E1986" i="46" s="1"/>
  <c r="E21" i="35"/>
  <c r="E1985" i="46" s="1"/>
  <c r="E20" i="35"/>
  <c r="E1984" i="46" s="1"/>
  <c r="E19" i="35"/>
  <c r="E1983" i="46" s="1"/>
  <c r="E17" i="35"/>
  <c r="E1982" i="46" s="1"/>
  <c r="E16" i="35"/>
  <c r="E1981" i="46" s="1"/>
  <c r="E15" i="35"/>
  <c r="E1980" i="46" s="1"/>
  <c r="E14" i="35"/>
  <c r="E1979" i="46" s="1"/>
  <c r="E13" i="35"/>
  <c r="E1978" i="46" s="1"/>
  <c r="E12" i="35"/>
  <c r="E1977" i="46" s="1"/>
  <c r="E11" i="35"/>
  <c r="E1976" i="46" s="1"/>
  <c r="E10" i="35"/>
  <c r="E1975" i="46" s="1"/>
  <c r="E8" i="35"/>
  <c r="E1974" i="46" s="1"/>
  <c r="E7" i="35"/>
  <c r="E1973" i="46" s="1"/>
  <c r="E6" i="35"/>
  <c r="E1972" i="46" s="1"/>
  <c r="E5" i="35"/>
  <c r="E1971" i="46" s="1"/>
  <c r="J53" i="48"/>
  <c r="E1969" i="46" s="1"/>
  <c r="J52" i="48"/>
  <c r="E1968" i="46" s="1"/>
  <c r="J51" i="48"/>
  <c r="E1967" i="46" s="1"/>
  <c r="J49" i="48"/>
  <c r="E1966" i="46" s="1"/>
  <c r="J48" i="48"/>
  <c r="E1965" i="46" s="1"/>
  <c r="J47" i="48"/>
  <c r="J46"/>
  <c r="E1963" i="46" s="1"/>
  <c r="J45" i="48"/>
  <c r="J44"/>
  <c r="E1961" i="46" s="1"/>
  <c r="J37" i="48"/>
  <c r="E1942" i="46" s="1"/>
  <c r="J36" i="48"/>
  <c r="J35"/>
  <c r="E1940" i="46" s="1"/>
  <c r="J34" i="48"/>
  <c r="E1939" i="46" s="1"/>
  <c r="J33" i="48"/>
  <c r="E1938" i="46" s="1"/>
  <c r="J32" i="48"/>
  <c r="E1937" i="46" s="1"/>
  <c r="J31" i="48"/>
  <c r="J30"/>
  <c r="E1935" i="46" s="1"/>
  <c r="J29" i="48"/>
  <c r="E1934" i="46" s="1"/>
  <c r="J28" i="48"/>
  <c r="E1933" i="46" s="1"/>
  <c r="J27" i="48"/>
  <c r="E1932" i="46" s="1"/>
  <c r="J26" i="48"/>
  <c r="E1931" i="46" s="1"/>
  <c r="J25" i="48"/>
  <c r="E1930" i="46" s="1"/>
  <c r="J24" i="48"/>
  <c r="E1929" i="46" s="1"/>
  <c r="J23" i="48"/>
  <c r="J22"/>
  <c r="E1927" i="46" s="1"/>
  <c r="J21" i="48"/>
  <c r="E1926" i="46" s="1"/>
  <c r="J20" i="48"/>
  <c r="E1925" i="46" s="1"/>
  <c r="J19" i="48"/>
  <c r="E1924" i="46" s="1"/>
  <c r="J18" i="48"/>
  <c r="E1923" i="46" s="1"/>
  <c r="J17" i="48"/>
  <c r="E1922" i="46" s="1"/>
  <c r="J16" i="48"/>
  <c r="E1921" i="46" s="1"/>
  <c r="J14" i="48"/>
  <c r="E1920" i="46" s="1"/>
  <c r="J13" i="48"/>
  <c r="E1919" i="46" s="1"/>
  <c r="J11" i="48"/>
  <c r="E1918" i="46" s="1"/>
  <c r="J10" i="48"/>
  <c r="E1917" i="46" s="1"/>
  <c r="J9" i="48"/>
  <c r="E1916" i="46" s="1"/>
  <c r="J8" i="48"/>
  <c r="J7"/>
  <c r="J5"/>
  <c r="E1913" i="46" s="1"/>
  <c r="E62" i="48"/>
  <c r="E1960" i="46" s="1"/>
  <c r="E61" i="48"/>
  <c r="E60"/>
  <c r="E1958" i="46" s="1"/>
  <c r="E59" i="48"/>
  <c r="E1957" i="46" s="1"/>
  <c r="E58" i="48"/>
  <c r="E1956" i="46" s="1"/>
  <c r="E57" i="48"/>
  <c r="E1955" i="46" s="1"/>
  <c r="E56" i="48"/>
  <c r="E1954" i="46" s="1"/>
  <c r="E55" i="48"/>
  <c r="E1953" i="46" s="1"/>
  <c r="E54" i="48"/>
  <c r="E1952" i="46" s="1"/>
  <c r="E52" i="48"/>
  <c r="E1951" i="46" s="1"/>
  <c r="E51" i="48"/>
  <c r="E1950" i="46" s="1"/>
  <c r="E50" i="48"/>
  <c r="E1949" i="46" s="1"/>
  <c r="E49" i="48"/>
  <c r="E1948" i="46" s="1"/>
  <c r="E48" i="48"/>
  <c r="E1947" i="46" s="1"/>
  <c r="E47" i="48"/>
  <c r="E1946" i="46" s="1"/>
  <c r="E46" i="48"/>
  <c r="E1945" i="46" s="1"/>
  <c r="E45" i="48"/>
  <c r="E1944" i="46" s="1"/>
  <c r="E44" i="48"/>
  <c r="E36"/>
  <c r="E1911" i="46" s="1"/>
  <c r="E34" i="48"/>
  <c r="E1910" i="46" s="1"/>
  <c r="E33" i="48"/>
  <c r="E1909" i="46" s="1"/>
  <c r="E32" i="48"/>
  <c r="E1908" i="46" s="1"/>
  <c r="E31" i="48"/>
  <c r="E1907" i="46" s="1"/>
  <c r="E30" i="48"/>
  <c r="E29"/>
  <c r="E1905" i="46" s="1"/>
  <c r="E28" i="48"/>
  <c r="E1904" i="46" s="1"/>
  <c r="E27" i="48"/>
  <c r="E1903" i="46" s="1"/>
  <c r="E26" i="48"/>
  <c r="E1902" i="46" s="1"/>
  <c r="E25" i="48"/>
  <c r="E1901" i="46" s="1"/>
  <c r="E23" i="48"/>
  <c r="E1900" i="46" s="1"/>
  <c r="E22" i="48"/>
  <c r="E21"/>
  <c r="E1898" i="46" s="1"/>
  <c r="E20" i="48"/>
  <c r="E1897" i="46" s="1"/>
  <c r="E19" i="48"/>
  <c r="E1896" i="46" s="1"/>
  <c r="E18" i="48"/>
  <c r="E1895" i="46" s="1"/>
  <c r="E16" i="48"/>
  <c r="E1894" i="46" s="1"/>
  <c r="E15" i="48"/>
  <c r="E14"/>
  <c r="E1892" i="46" s="1"/>
  <c r="E13" i="48"/>
  <c r="E1891" i="46" s="1"/>
  <c r="E12" i="48"/>
  <c r="E1890" i="46" s="1"/>
  <c r="E10" i="48"/>
  <c r="E1889" i="46" s="1"/>
  <c r="E8" i="48"/>
  <c r="E1888" i="46" s="1"/>
  <c r="E7" i="48"/>
  <c r="E1887" i="46" s="1"/>
  <c r="E6" i="48"/>
  <c r="E1886" i="46" s="1"/>
  <c r="E5" i="48"/>
  <c r="E1885" i="46" s="1"/>
  <c r="J105" i="32"/>
  <c r="E1883" i="46" s="1"/>
  <c r="J104" i="32"/>
  <c r="E1882" i="46" s="1"/>
  <c r="J102" i="32"/>
  <c r="E1881" i="46" s="1"/>
  <c r="J101" i="32"/>
  <c r="J99"/>
  <c r="E1879" i="46" s="1"/>
  <c r="J98" i="32"/>
  <c r="E1878" i="46" s="1"/>
  <c r="J97" i="32"/>
  <c r="E1877" i="46" s="1"/>
  <c r="J96" i="32"/>
  <c r="E1876" i="46" s="1"/>
  <c r="J95" i="32"/>
  <c r="E1875" i="46" s="1"/>
  <c r="J94" i="32"/>
  <c r="E1874" i="46" s="1"/>
  <c r="J93" i="32"/>
  <c r="E1873" i="46" s="1"/>
  <c r="J92" i="32"/>
  <c r="E1872" i="46" s="1"/>
  <c r="J90" i="32"/>
  <c r="E1871" i="46" s="1"/>
  <c r="J89" i="32"/>
  <c r="E1870" i="46" s="1"/>
  <c r="J88" i="32"/>
  <c r="E1869" i="46" s="1"/>
  <c r="J86" i="32"/>
  <c r="E1868" i="46" s="1"/>
  <c r="J85" i="32"/>
  <c r="E1867" i="46" s="1"/>
  <c r="J84" i="32"/>
  <c r="E1866" i="46" s="1"/>
  <c r="J83" i="32"/>
  <c r="E1865" i="46" s="1"/>
  <c r="J77" i="32"/>
  <c r="E1847" i="46" s="1"/>
  <c r="J76" i="32"/>
  <c r="E1846" i="46" s="1"/>
  <c r="J75" i="32"/>
  <c r="E1845" i="46" s="1"/>
  <c r="J73" i="32"/>
  <c r="E1844" i="46" s="1"/>
  <c r="J71" i="32"/>
  <c r="E1843" i="46" s="1"/>
  <c r="J70" i="32"/>
  <c r="J69"/>
  <c r="E1841" i="46" s="1"/>
  <c r="J68" i="32"/>
  <c r="E1840" i="46" s="1"/>
  <c r="J67" i="32"/>
  <c r="E1839" i="46" s="1"/>
  <c r="J66" i="32"/>
  <c r="J65"/>
  <c r="E1837" i="46" s="1"/>
  <c r="J64" i="32"/>
  <c r="E1836" i="46" s="1"/>
  <c r="J62" i="32"/>
  <c r="E1835" i="46" s="1"/>
  <c r="J61" i="32"/>
  <c r="E1834" i="46" s="1"/>
  <c r="J60" i="32"/>
  <c r="E1833" i="46" s="1"/>
  <c r="J59" i="32"/>
  <c r="E1832" i="46" s="1"/>
  <c r="J58" i="32"/>
  <c r="E1831" i="46" s="1"/>
  <c r="J57" i="32"/>
  <c r="E1830" i="46" s="1"/>
  <c r="J56" i="32"/>
  <c r="E1829" i="46" s="1"/>
  <c r="J55" i="32"/>
  <c r="E1828" i="46" s="1"/>
  <c r="J54" i="32"/>
  <c r="E1827" i="46" s="1"/>
  <c r="J53" i="32"/>
  <c r="E1826" i="46" s="1"/>
  <c r="J52" i="32"/>
  <c r="E1825" i="46" s="1"/>
  <c r="J51" i="32"/>
  <c r="E1824" i="46" s="1"/>
  <c r="J50" i="32"/>
  <c r="E1823" i="46" s="1"/>
  <c r="J48" i="32"/>
  <c r="E1822" i="46" s="1"/>
  <c r="J47" i="32"/>
  <c r="E1821" i="46" s="1"/>
  <c r="J46" i="32"/>
  <c r="E1820" i="46" s="1"/>
  <c r="J45" i="32"/>
  <c r="E1819" i="46" s="1"/>
  <c r="J44" i="32"/>
  <c r="J43"/>
  <c r="E1817" i="46" s="1"/>
  <c r="J42" i="32"/>
  <c r="J40"/>
  <c r="E1815" i="46" s="1"/>
  <c r="J39" i="32"/>
  <c r="E1814" i="46" s="1"/>
  <c r="J38" i="32"/>
  <c r="E1813" i="46" s="1"/>
  <c r="J37" i="32"/>
  <c r="E1812" i="46" s="1"/>
  <c r="J35" i="32"/>
  <c r="E1811" i="46" s="1"/>
  <c r="J34" i="32"/>
  <c r="E1810" i="46" s="1"/>
  <c r="J33" i="32"/>
  <c r="E1809" i="46" s="1"/>
  <c r="J31" i="32"/>
  <c r="E1808" i="46" s="1"/>
  <c r="J30" i="32"/>
  <c r="E1807" i="46" s="1"/>
  <c r="J29" i="32"/>
  <c r="E1806" i="46" s="1"/>
  <c r="J27" i="32"/>
  <c r="E1805" i="46" s="1"/>
  <c r="J26" i="32"/>
  <c r="E1804" i="46" s="1"/>
  <c r="J25" i="32"/>
  <c r="E1803" i="46" s="1"/>
  <c r="J24" i="32"/>
  <c r="E1802" i="46" s="1"/>
  <c r="J23" i="32"/>
  <c r="E1801" i="46" s="1"/>
  <c r="J22" i="32"/>
  <c r="E1800" i="46" s="1"/>
  <c r="J21" i="32"/>
  <c r="E1799" i="46" s="1"/>
  <c r="J19" i="32"/>
  <c r="E1798" i="46" s="1"/>
  <c r="J18" i="32"/>
  <c r="E1797" i="46" s="1"/>
  <c r="J17" i="32"/>
  <c r="E1796" i="46" s="1"/>
  <c r="J16" i="32"/>
  <c r="E1795" i="46" s="1"/>
  <c r="J15" i="32"/>
  <c r="E1794" i="46" s="1"/>
  <c r="J14" i="32"/>
  <c r="E1793" i="46" s="1"/>
  <c r="J13" i="32"/>
  <c r="J12"/>
  <c r="E1791" i="46" s="1"/>
  <c r="J11" i="32"/>
  <c r="J10"/>
  <c r="E1789" i="46" s="1"/>
  <c r="J9" i="32"/>
  <c r="E1788" i="46" s="1"/>
  <c r="J8" i="32"/>
  <c r="E1787" i="46" s="1"/>
  <c r="J7" i="32"/>
  <c r="J6"/>
  <c r="E1785" i="46" s="1"/>
  <c r="J5" i="32"/>
  <c r="E1784" i="46" s="1"/>
  <c r="E101" i="32"/>
  <c r="E1864" i="46" s="1"/>
  <c r="E100" i="32"/>
  <c r="E99"/>
  <c r="E1862" i="46" s="1"/>
  <c r="E98" i="32"/>
  <c r="E1861" i="46" s="1"/>
  <c r="E97" i="32"/>
  <c r="E1860" i="46" s="1"/>
  <c r="E95" i="32"/>
  <c r="E1859" i="46" s="1"/>
  <c r="E94" i="32"/>
  <c r="E1858" i="46" s="1"/>
  <c r="E92" i="32"/>
  <c r="E1857" i="46" s="1"/>
  <c r="E91" i="32"/>
  <c r="E1856" i="46" s="1"/>
  <c r="E90" i="32"/>
  <c r="E89"/>
  <c r="E1854" i="46" s="1"/>
  <c r="E88" i="32"/>
  <c r="E1853" i="46" s="1"/>
  <c r="E87" i="32"/>
  <c r="E1852" i="46" s="1"/>
  <c r="E86" i="32"/>
  <c r="E1851" i="46" s="1"/>
  <c r="E85" i="32"/>
  <c r="E84"/>
  <c r="E1849" i="46" s="1"/>
  <c r="E83" i="32"/>
  <c r="E76"/>
  <c r="E1782" i="46" s="1"/>
  <c r="E75" i="32"/>
  <c r="E1781" i="46" s="1"/>
  <c r="E73" i="32"/>
  <c r="E1780" i="46" s="1"/>
  <c r="E72" i="32"/>
  <c r="E1779" i="46" s="1"/>
  <c r="E71" i="32"/>
  <c r="E1778" i="46" s="1"/>
  <c r="E70" i="32"/>
  <c r="E1777" i="46" s="1"/>
  <c r="E69" i="32"/>
  <c r="E1776" i="46" s="1"/>
  <c r="E67" i="32"/>
  <c r="E1775" i="46" s="1"/>
  <c r="E66" i="32"/>
  <c r="E1774" i="46" s="1"/>
  <c r="E64" i="32"/>
  <c r="E1773" i="46" s="1"/>
  <c r="E63" i="32"/>
  <c r="E1772" i="46" s="1"/>
  <c r="E62" i="32"/>
  <c r="E1771" i="46" s="1"/>
  <c r="E61" i="32"/>
  <c r="E60"/>
  <c r="E1769" i="46" s="1"/>
  <c r="E59" i="32"/>
  <c r="E58"/>
  <c r="E1767" i="46" s="1"/>
  <c r="E57" i="32"/>
  <c r="E1766" i="46" s="1"/>
  <c r="E56" i="32"/>
  <c r="E1765" i="46" s="1"/>
  <c r="E55" i="32"/>
  <c r="E1764" i="46" s="1"/>
  <c r="E54" i="32"/>
  <c r="E1763" i="46" s="1"/>
  <c r="E53" i="32"/>
  <c r="E1762" i="46" s="1"/>
  <c r="E52" i="32"/>
  <c r="E1761" i="46" s="1"/>
  <c r="E51" i="32"/>
  <c r="E1760" i="46" s="1"/>
  <c r="E50" i="32"/>
  <c r="E49"/>
  <c r="E1758" i="46" s="1"/>
  <c r="E46" i="32"/>
  <c r="E1756" i="46" s="1"/>
  <c r="E45" i="32"/>
  <c r="E1755" i="46" s="1"/>
  <c r="E44" i="32"/>
  <c r="E1754" i="46" s="1"/>
  <c r="E43" i="32"/>
  <c r="E1753" i="46" s="1"/>
  <c r="E42" i="32"/>
  <c r="E1752" i="46" s="1"/>
  <c r="E41" i="32"/>
  <c r="E40"/>
  <c r="E1750" i="46" s="1"/>
  <c r="E38" i="32"/>
  <c r="E1749" i="46" s="1"/>
  <c r="E37" i="32"/>
  <c r="E1748" i="46" s="1"/>
  <c r="E36" i="32"/>
  <c r="E1747" i="46" s="1"/>
  <c r="E35" i="32"/>
  <c r="E1746" i="46" s="1"/>
  <c r="E34" i="32"/>
  <c r="E1745" i="46" s="1"/>
  <c r="E33" i="32"/>
  <c r="E1744" i="46" s="1"/>
  <c r="E32" i="32"/>
  <c r="E1743" i="46" s="1"/>
  <c r="E31" i="32"/>
  <c r="E1742" i="46" s="1"/>
  <c r="E30" i="32"/>
  <c r="E1741" i="46" s="1"/>
  <c r="E29" i="32"/>
  <c r="E1740" i="46" s="1"/>
  <c r="E28" i="32"/>
  <c r="E1739" i="46" s="1"/>
  <c r="E27" i="32"/>
  <c r="E1738" i="46" s="1"/>
  <c r="E26" i="32"/>
  <c r="E1737" i="46" s="1"/>
  <c r="E25" i="32"/>
  <c r="E1736" i="46" s="1"/>
  <c r="E24" i="32"/>
  <c r="E1735" i="46" s="1"/>
  <c r="E23" i="32"/>
  <c r="E1734" i="46" s="1"/>
  <c r="E22" i="32"/>
  <c r="E21"/>
  <c r="E1732" i="46" s="1"/>
  <c r="E20" i="32"/>
  <c r="E1731" i="46" s="1"/>
  <c r="E18" i="32"/>
  <c r="E1730" i="46" s="1"/>
  <c r="E17" i="32"/>
  <c r="E1729" i="46" s="1"/>
  <c r="E16" i="32"/>
  <c r="E1728" i="46" s="1"/>
  <c r="E14" i="32"/>
  <c r="E1727" i="46" s="1"/>
  <c r="E13" i="32"/>
  <c r="E12"/>
  <c r="E1725" i="46" s="1"/>
  <c r="E11" i="32"/>
  <c r="E1724" i="46" s="1"/>
  <c r="E10" i="32"/>
  <c r="E1723" i="46" s="1"/>
  <c r="E9" i="32"/>
  <c r="E8"/>
  <c r="E1721" i="46" s="1"/>
  <c r="E7" i="32"/>
  <c r="E6"/>
  <c r="E1719" i="46" s="1"/>
  <c r="E5" i="32"/>
  <c r="E1718" i="46" s="1"/>
  <c r="J104" i="45"/>
  <c r="J103"/>
  <c r="E1715" i="46" s="1"/>
  <c r="J102" i="45"/>
  <c r="E1714" i="46" s="1"/>
  <c r="J101" i="45"/>
  <c r="E1713" i="46" s="1"/>
  <c r="J99" i="45"/>
  <c r="E1712" i="46" s="1"/>
  <c r="J98" i="45"/>
  <c r="E1711" i="46" s="1"/>
  <c r="J97" i="45"/>
  <c r="E1710" i="46" s="1"/>
  <c r="J96" i="45"/>
  <c r="J94"/>
  <c r="E1708" i="46" s="1"/>
  <c r="J93" i="45"/>
  <c r="E1707" i="46" s="1"/>
  <c r="J92" i="45"/>
  <c r="E1706" i="46" s="1"/>
  <c r="J90" i="45"/>
  <c r="E1705" i="46" s="1"/>
  <c r="J89" i="45"/>
  <c r="E1704" i="46" s="1"/>
  <c r="J88" i="45"/>
  <c r="J86"/>
  <c r="E1702" i="46" s="1"/>
  <c r="J85" i="45"/>
  <c r="E1701" i="46" s="1"/>
  <c r="J84" i="45"/>
  <c r="E1700" i="46" s="1"/>
  <c r="J82" i="45"/>
  <c r="E1699" i="46" s="1"/>
  <c r="J81" i="45"/>
  <c r="E1698" i="46" s="1"/>
  <c r="J80" i="45"/>
  <c r="E1697" i="46" s="1"/>
  <c r="J78" i="45"/>
  <c r="E1696" i="46" s="1"/>
  <c r="J77" i="45"/>
  <c r="E1695" i="46" s="1"/>
  <c r="J76" i="45"/>
  <c r="E1694" i="46" s="1"/>
  <c r="J73" i="45"/>
  <c r="E1693" i="46" s="1"/>
  <c r="J72" i="45"/>
  <c r="E1692" i="46" s="1"/>
  <c r="J71" i="45"/>
  <c r="E1691" i="46" s="1"/>
  <c r="J70" i="45"/>
  <c r="E1690" i="46" s="1"/>
  <c r="J62" i="45"/>
  <c r="E1653" i="46" s="1"/>
  <c r="J61" i="45"/>
  <c r="E1652" i="46" s="1"/>
  <c r="J60" i="45"/>
  <c r="E1651" i="46" s="1"/>
  <c r="J59" i="45"/>
  <c r="E1650" i="46" s="1"/>
  <c r="J58" i="45"/>
  <c r="E1649" i="46" s="1"/>
  <c r="J57" i="45"/>
  <c r="E1648" i="46" s="1"/>
  <c r="J56" i="45"/>
  <c r="E1647" i="46" s="1"/>
  <c r="J55" i="45"/>
  <c r="E1646" i="46" s="1"/>
  <c r="J54" i="45"/>
  <c r="E1645" i="46" s="1"/>
  <c r="J53" i="45"/>
  <c r="E1644" i="46" s="1"/>
  <c r="J52" i="45"/>
  <c r="J51"/>
  <c r="E1642" i="46" s="1"/>
  <c r="J50" i="45"/>
  <c r="J48"/>
  <c r="E1640" i="46" s="1"/>
  <c r="J47" i="45"/>
  <c r="E1639" i="46" s="1"/>
  <c r="J45" i="45"/>
  <c r="E1638" i="46" s="1"/>
  <c r="J44" i="45"/>
  <c r="E1637" i="46" s="1"/>
  <c r="J43" i="45"/>
  <c r="E1636" i="46" s="1"/>
  <c r="J42" i="45"/>
  <c r="E1635" i="46" s="1"/>
  <c r="J41" i="45"/>
  <c r="E1634" i="46" s="1"/>
  <c r="J39" i="45"/>
  <c r="E1633" i="46" s="1"/>
  <c r="J38" i="45"/>
  <c r="E1632" i="46" s="1"/>
  <c r="J37" i="45"/>
  <c r="E1631" i="46" s="1"/>
  <c r="J35" i="45"/>
  <c r="E1630" i="46" s="1"/>
  <c r="J34" i="45"/>
  <c r="E1629" i="46" s="1"/>
  <c r="J33" i="45"/>
  <c r="J32"/>
  <c r="E1627" i="46" s="1"/>
  <c r="J30" i="45"/>
  <c r="E1626" i="46" s="1"/>
  <c r="J29" i="45"/>
  <c r="E1625" i="46" s="1"/>
  <c r="J28" i="45"/>
  <c r="E1624" i="46" s="1"/>
  <c r="J26" i="45"/>
  <c r="E1623" i="46" s="1"/>
  <c r="J25" i="45"/>
  <c r="E1622" i="46" s="1"/>
  <c r="J24" i="45"/>
  <c r="E1621" i="46" s="1"/>
  <c r="J23" i="45"/>
  <c r="E1620" i="46" s="1"/>
  <c r="J22" i="45"/>
  <c r="E1619" i="46" s="1"/>
  <c r="J21" i="45"/>
  <c r="E1618" i="46" s="1"/>
  <c r="J20" i="45"/>
  <c r="J19"/>
  <c r="E1616" i="46" s="1"/>
  <c r="J17" i="45"/>
  <c r="E1615" i="46" s="1"/>
  <c r="J16" i="45"/>
  <c r="E1614" i="46" s="1"/>
  <c r="J15" i="45"/>
  <c r="E1613" i="46" s="1"/>
  <c r="J14" i="45"/>
  <c r="E1612" i="46" s="1"/>
  <c r="J13" i="45"/>
  <c r="E1611" i="46" s="1"/>
  <c r="J12" i="45"/>
  <c r="E1610" i="46" s="1"/>
  <c r="J11" i="45"/>
  <c r="E1609" i="46" s="1"/>
  <c r="J10" i="45"/>
  <c r="E1608" i="46" s="1"/>
  <c r="J9" i="45"/>
  <c r="E1607" i="46" s="1"/>
  <c r="J8" i="45"/>
  <c r="E1606" i="46" s="1"/>
  <c r="J7" i="45"/>
  <c r="E1605" i="46" s="1"/>
  <c r="J6" i="45"/>
  <c r="E1604" i="46" s="1"/>
  <c r="J5" i="45"/>
  <c r="E1603" i="46" s="1"/>
  <c r="E112" i="45"/>
  <c r="E1689" i="46" s="1"/>
  <c r="E111" i="45"/>
  <c r="E1688" i="46" s="1"/>
  <c r="E110" i="45"/>
  <c r="E1687" i="46" s="1"/>
  <c r="E109" i="45"/>
  <c r="E1686" i="46" s="1"/>
  <c r="E108" i="45"/>
  <c r="E1685" i="46" s="1"/>
  <c r="E106" i="45"/>
  <c r="E1684" i="46" s="1"/>
  <c r="E105" i="45"/>
  <c r="E1683" i="46" s="1"/>
  <c r="E104" i="45"/>
  <c r="E1682" i="46" s="1"/>
  <c r="E103" i="45"/>
  <c r="E1681" i="46" s="1"/>
  <c r="E102" i="45"/>
  <c r="E101"/>
  <c r="E1679" i="46" s="1"/>
  <c r="E100" i="45"/>
  <c r="E1678" i="46" s="1"/>
  <c r="E99" i="45"/>
  <c r="E1677" i="46" s="1"/>
  <c r="E98" i="45"/>
  <c r="E1676" i="46" s="1"/>
  <c r="E97" i="45"/>
  <c r="E1675" i="46" s="1"/>
  <c r="E96" i="45"/>
  <c r="E1674" i="46" s="1"/>
  <c r="E95" i="45"/>
  <c r="E1673" i="46" s="1"/>
  <c r="E94" i="45"/>
  <c r="E92"/>
  <c r="E1671" i="46" s="1"/>
  <c r="E91" i="45"/>
  <c r="E1670" i="46" s="1"/>
  <c r="E90" i="45"/>
  <c r="E1669" i="46" s="1"/>
  <c r="E89" i="45"/>
  <c r="E1668" i="46" s="1"/>
  <c r="E87" i="45"/>
  <c r="E1667" i="46" s="1"/>
  <c r="E86" i="45"/>
  <c r="E1666" i="46" s="1"/>
  <c r="E85" i="45"/>
  <c r="E84"/>
  <c r="E1664" i="46" s="1"/>
  <c r="E81" i="45"/>
  <c r="E1663" i="46" s="1"/>
  <c r="E80" i="45"/>
  <c r="E1662" i="46" s="1"/>
  <c r="E79" i="45"/>
  <c r="E1661" i="46" s="1"/>
  <c r="E78" i="45"/>
  <c r="E1660" i="46" s="1"/>
  <c r="E76" i="45"/>
  <c r="E1659" i="46" s="1"/>
  <c r="E75" i="45"/>
  <c r="E1658" i="46" s="1"/>
  <c r="E74" i="45"/>
  <c r="E1657" i="46" s="1"/>
  <c r="E73" i="45"/>
  <c r="E1656" i="46" s="1"/>
  <c r="E72" i="45"/>
  <c r="E1655" i="46" s="1"/>
  <c r="E71" i="45"/>
  <c r="E1654" i="46" s="1"/>
  <c r="E64" i="45"/>
  <c r="E1601" i="46" s="1"/>
  <c r="E63" i="45"/>
  <c r="E1600" i="46" s="1"/>
  <c r="E62" i="45"/>
  <c r="E1599" i="46" s="1"/>
  <c r="E61" i="45"/>
  <c r="E1598" i="46" s="1"/>
  <c r="E60" i="45"/>
  <c r="E1597" i="46" s="1"/>
  <c r="E59" i="45"/>
  <c r="E1596" i="46" s="1"/>
  <c r="E58" i="45"/>
  <c r="E1595" i="46" s="1"/>
  <c r="E56" i="45"/>
  <c r="E1594" i="46" s="1"/>
  <c r="E55" i="45"/>
  <c r="E1593" i="46" s="1"/>
  <c r="E54" i="45"/>
  <c r="E53"/>
  <c r="E1591" i="46" s="1"/>
  <c r="E52" i="45"/>
  <c r="E1590" i="46" s="1"/>
  <c r="E51" i="45"/>
  <c r="E1589" i="46" s="1"/>
  <c r="E50" i="45"/>
  <c r="E1588" i="46" s="1"/>
  <c r="E49" i="45"/>
  <c r="E48"/>
  <c r="E1586" i="46" s="1"/>
  <c r="E46" i="45"/>
  <c r="E1585" i="46" s="1"/>
  <c r="E45" i="45"/>
  <c r="E1584" i="46" s="1"/>
  <c r="E44" i="45"/>
  <c r="E1583" i="46" s="1"/>
  <c r="E43" i="45"/>
  <c r="E1582" i="46" s="1"/>
  <c r="E42" i="45"/>
  <c r="E41"/>
  <c r="E1580" i="46" s="1"/>
  <c r="E40" i="45"/>
  <c r="E1579" i="46" s="1"/>
  <c r="E39" i="45"/>
  <c r="E1578" i="46" s="1"/>
  <c r="E38" i="45"/>
  <c r="E1577" i="46" s="1"/>
  <c r="E37" i="45"/>
  <c r="E1576" i="46" s="1"/>
  <c r="E36" i="45"/>
  <c r="E1575" i="46" s="1"/>
  <c r="E34" i="45"/>
  <c r="E33"/>
  <c r="E1573" i="46" s="1"/>
  <c r="E32" i="45"/>
  <c r="E1572" i="46" s="1"/>
  <c r="E31" i="45"/>
  <c r="E1571" i="46" s="1"/>
  <c r="E30" i="45"/>
  <c r="E1570" i="46" s="1"/>
  <c r="E29" i="45"/>
  <c r="E1569" i="46" s="1"/>
  <c r="E28" i="45"/>
  <c r="E1568" i="46" s="1"/>
  <c r="E27" i="45"/>
  <c r="E1567" i="46" s="1"/>
  <c r="E26" i="45"/>
  <c r="E1566" i="46" s="1"/>
  <c r="E25" i="45"/>
  <c r="E1565" i="46" s="1"/>
  <c r="E24" i="45"/>
  <c r="E1564" i="46" s="1"/>
  <c r="E23" i="45"/>
  <c r="E1563" i="46" s="1"/>
  <c r="E21" i="45"/>
  <c r="E1562" i="46" s="1"/>
  <c r="E20" i="45"/>
  <c r="E1561" i="46" s="1"/>
  <c r="E19" i="45"/>
  <c r="E1560" i="46" s="1"/>
  <c r="E18" i="45"/>
  <c r="E1559" i="46" s="1"/>
  <c r="E17" i="45"/>
  <c r="E1558" i="46" s="1"/>
  <c r="E16" i="45"/>
  <c r="E1557" i="46" s="1"/>
  <c r="E15" i="45"/>
  <c r="E1556" i="46" s="1"/>
  <c r="E14" i="45"/>
  <c r="E1555" i="46" s="1"/>
  <c r="E13" i="45"/>
  <c r="E1554" i="46" s="1"/>
  <c r="E12" i="45"/>
  <c r="E1553" i="46" s="1"/>
  <c r="E11" i="45"/>
  <c r="E1552" i="46" s="1"/>
  <c r="E10" i="45"/>
  <c r="E1551" i="46" s="1"/>
  <c r="E9" i="45"/>
  <c r="E1550" i="46" s="1"/>
  <c r="E8" i="45"/>
  <c r="E1549" i="46" s="1"/>
  <c r="E7" i="45"/>
  <c r="E6"/>
  <c r="E1547" i="46" s="1"/>
  <c r="E5" i="45"/>
  <c r="I111" s="1"/>
  <c r="I42" i="1" s="1"/>
  <c r="J89" i="49"/>
  <c r="E1544" i="46" s="1"/>
  <c r="J88" i="49"/>
  <c r="E1543" i="46" s="1"/>
  <c r="J87" i="49"/>
  <c r="J86"/>
  <c r="E1541" i="46" s="1"/>
  <c r="J85" i="49"/>
  <c r="E1540" i="46" s="1"/>
  <c r="J84" i="49"/>
  <c r="E1539" i="46" s="1"/>
  <c r="J83" i="49"/>
  <c r="E1538" i="46" s="1"/>
  <c r="J82" i="49"/>
  <c r="E1537" i="46" s="1"/>
  <c r="J81" i="49"/>
  <c r="E1536" i="46" s="1"/>
  <c r="J80" i="49"/>
  <c r="J77"/>
  <c r="J76"/>
  <c r="E1521" i="46" s="1"/>
  <c r="J75" i="49"/>
  <c r="E1520" i="46" s="1"/>
  <c r="J74" i="49"/>
  <c r="E91"/>
  <c r="E1534" i="46" s="1"/>
  <c r="E90" i="49"/>
  <c r="E1533" i="46" s="1"/>
  <c r="E89" i="49"/>
  <c r="E1532" i="46" s="1"/>
  <c r="E88" i="49"/>
  <c r="E1531" i="46" s="1"/>
  <c r="E87" i="49"/>
  <c r="E1530" i="46" s="1"/>
  <c r="E86" i="49"/>
  <c r="E1529" i="46" s="1"/>
  <c r="E85" i="49"/>
  <c r="E1528" i="46" s="1"/>
  <c r="E84" i="49"/>
  <c r="E1527" i="46" s="1"/>
  <c r="E83" i="49"/>
  <c r="E1526" i="46" s="1"/>
  <c r="E82" i="49"/>
  <c r="E1525" i="46" s="1"/>
  <c r="E81" i="49"/>
  <c r="E1524" i="46" s="1"/>
  <c r="E80" i="49"/>
  <c r="E1523" i="46" s="1"/>
  <c r="J72" i="49"/>
  <c r="E1518" i="46" s="1"/>
  <c r="J71" i="49"/>
  <c r="E1517" i="46" s="1"/>
  <c r="J70" i="49"/>
  <c r="E1516" i="46" s="1"/>
  <c r="J69" i="49"/>
  <c r="E1515" i="46" s="1"/>
  <c r="J68" i="49"/>
  <c r="E1514" i="46" s="1"/>
  <c r="J67" i="49"/>
  <c r="J66"/>
  <c r="E1512" i="46" s="1"/>
  <c r="J65" i="49"/>
  <c r="E1511" i="46" s="1"/>
  <c r="J64" i="49"/>
  <c r="J63"/>
  <c r="E1509" i="46" s="1"/>
  <c r="J62" i="49"/>
  <c r="E1508" i="46" s="1"/>
  <c r="J61" i="49"/>
  <c r="E1507" i="46" s="1"/>
  <c r="J60" i="49"/>
  <c r="E1506" i="46" s="1"/>
  <c r="J59" i="49"/>
  <c r="E1505" i="46" s="1"/>
  <c r="J42" i="49"/>
  <c r="E1488" i="46" s="1"/>
  <c r="J41" i="49"/>
  <c r="E1487" i="46" s="1"/>
  <c r="J40" i="49"/>
  <c r="J38"/>
  <c r="E1485" i="46" s="1"/>
  <c r="J37" i="49"/>
  <c r="E1484" i="46" s="1"/>
  <c r="J36" i="49"/>
  <c r="E1483" i="46" s="1"/>
  <c r="J34" i="49"/>
  <c r="E1482" i="46" s="1"/>
  <c r="J33" i="49"/>
  <c r="E1481" i="46" s="1"/>
  <c r="J32" i="49"/>
  <c r="E1480" i="46" s="1"/>
  <c r="J30" i="49"/>
  <c r="E1479" i="46" s="1"/>
  <c r="J29" i="49"/>
  <c r="E1478" i="46" s="1"/>
  <c r="J28" i="49"/>
  <c r="J26"/>
  <c r="E1476" i="46" s="1"/>
  <c r="J25" i="49"/>
  <c r="J24"/>
  <c r="E1474" i="46" s="1"/>
  <c r="J23" i="49"/>
  <c r="E1473" i="46" s="1"/>
  <c r="J22" i="49"/>
  <c r="E1472" i="46" s="1"/>
  <c r="J21" i="49"/>
  <c r="E1471" i="46" s="1"/>
  <c r="J20" i="49"/>
  <c r="J19"/>
  <c r="E1469" i="46" s="1"/>
  <c r="J18" i="49"/>
  <c r="E1468" i="46" s="1"/>
  <c r="J17" i="49"/>
  <c r="E1467" i="46" s="1"/>
  <c r="J16" i="49"/>
  <c r="E1466" i="46" s="1"/>
  <c r="J15" i="49"/>
  <c r="E1465" i="46" s="1"/>
  <c r="J14" i="49"/>
  <c r="E1464" i="46" s="1"/>
  <c r="J13" i="49"/>
  <c r="E1463" i="46" s="1"/>
  <c r="J12" i="49"/>
  <c r="E1462" i="46" s="1"/>
  <c r="J11" i="49"/>
  <c r="J10"/>
  <c r="E1460" i="46" s="1"/>
  <c r="J9" i="49"/>
  <c r="J8"/>
  <c r="E1458" i="46" s="1"/>
  <c r="J7" i="49"/>
  <c r="E1457" i="46" s="1"/>
  <c r="J5" i="49"/>
  <c r="E1456" i="46" s="1"/>
  <c r="E74" i="49"/>
  <c r="E73"/>
  <c r="E1503" i="46" s="1"/>
  <c r="E72" i="49"/>
  <c r="E1502" i="46" s="1"/>
  <c r="E70" i="49"/>
  <c r="E1501" i="46" s="1"/>
  <c r="E69" i="49"/>
  <c r="E1500" i="46" s="1"/>
  <c r="E68" i="49"/>
  <c r="E1499" i="46" s="1"/>
  <c r="E67" i="49"/>
  <c r="E1498" i="46" s="1"/>
  <c r="E66" i="49"/>
  <c r="E1497" i="46" s="1"/>
  <c r="E65" i="49"/>
  <c r="E1496" i="46" s="1"/>
  <c r="E64" i="49"/>
  <c r="E63"/>
  <c r="E1494" i="46" s="1"/>
  <c r="E62" i="49"/>
  <c r="E61"/>
  <c r="E60"/>
  <c r="E1491" i="46" s="1"/>
  <c r="E59" i="49"/>
  <c r="E1490" i="46" s="1"/>
  <c r="E58" i="49"/>
  <c r="E1489" i="46" s="1"/>
  <c r="E54" i="49"/>
  <c r="E1454" i="46" s="1"/>
  <c r="E53" i="49"/>
  <c r="E1453" i="46" s="1"/>
  <c r="E52" i="49"/>
  <c r="E51"/>
  <c r="E1451" i="46" s="1"/>
  <c r="E50" i="49"/>
  <c r="E1450" i="46" s="1"/>
  <c r="E49" i="49"/>
  <c r="E1449" i="46" s="1"/>
  <c r="E48" i="49"/>
  <c r="E1448" i="46" s="1"/>
  <c r="E47" i="49"/>
  <c r="E1447" i="46" s="1"/>
  <c r="E46" i="49"/>
  <c r="E45"/>
  <c r="E1445" i="46" s="1"/>
  <c r="E44" i="49"/>
  <c r="E1444" i="46" s="1"/>
  <c r="E43" i="49"/>
  <c r="E42"/>
  <c r="E1442" i="46" s="1"/>
  <c r="E41" i="49"/>
  <c r="E1441" i="46" s="1"/>
  <c r="E40" i="49"/>
  <c r="E1440" i="46" s="1"/>
  <c r="E39" i="49"/>
  <c r="E38"/>
  <c r="E1438" i="46" s="1"/>
  <c r="E37" i="49"/>
  <c r="E1437" i="46" s="1"/>
  <c r="E36" i="49"/>
  <c r="E35"/>
  <c r="E1435" i="46" s="1"/>
  <c r="E34" i="49"/>
  <c r="E1434" i="46" s="1"/>
  <c r="E33" i="49"/>
  <c r="E1433" i="46" s="1"/>
  <c r="E32" i="49"/>
  <c r="E1432" i="46" s="1"/>
  <c r="E31" i="49"/>
  <c r="E1431" i="46" s="1"/>
  <c r="E30" i="49"/>
  <c r="E29"/>
  <c r="E1429" i="46" s="1"/>
  <c r="E28" i="49"/>
  <c r="E1428" i="46" s="1"/>
  <c r="E27" i="49"/>
  <c r="E26"/>
  <c r="E1426" i="46" s="1"/>
  <c r="E25" i="49"/>
  <c r="E1425" i="46" s="1"/>
  <c r="E23" i="49"/>
  <c r="E1424" i="46" s="1"/>
  <c r="E22" i="49"/>
  <c r="E21"/>
  <c r="E1422" i="46" s="1"/>
  <c r="E20" i="49"/>
  <c r="E1421" i="46"/>
  <c r="E19" i="49"/>
  <c r="E1420" i="46" s="1"/>
  <c r="E18" i="49"/>
  <c r="E1419" i="46" s="1"/>
  <c r="E17" i="49"/>
  <c r="E1418" i="46" s="1"/>
  <c r="E16" i="49"/>
  <c r="E1417" i="46" s="1"/>
  <c r="E15" i="49"/>
  <c r="E1416" i="46" s="1"/>
  <c r="E14" i="49"/>
  <c r="E1415" i="46" s="1"/>
  <c r="E13" i="49"/>
  <c r="E12"/>
  <c r="E1413" i="46" s="1"/>
  <c r="E11" i="49"/>
  <c r="E1412" i="46" s="1"/>
  <c r="E10" i="49"/>
  <c r="E1411" i="46" s="1"/>
  <c r="E9" i="49"/>
  <c r="E1410" i="46" s="1"/>
  <c r="E8" i="49"/>
  <c r="E1409" i="46" s="1"/>
  <c r="E7" i="49"/>
  <c r="E1408" i="46" s="1"/>
  <c r="E6" i="49"/>
  <c r="E5"/>
  <c r="E1406" i="46" s="1"/>
  <c r="J122" i="33"/>
  <c r="E1404" i="46" s="1"/>
  <c r="J121" i="33"/>
  <c r="E1403" i="46" s="1"/>
  <c r="J120" i="33"/>
  <c r="E1402" i="46" s="1"/>
  <c r="J119" i="33"/>
  <c r="E1401" i="46" s="1"/>
  <c r="J118" i="33"/>
  <c r="E1400" i="46" s="1"/>
  <c r="J117" i="33"/>
  <c r="E1399" i="46" s="1"/>
  <c r="J116" i="33"/>
  <c r="E1398" i="46" s="1"/>
  <c r="J115" i="33"/>
  <c r="E1397" i="46" s="1"/>
  <c r="J114" i="33"/>
  <c r="J113"/>
  <c r="E1395" i="46" s="1"/>
  <c r="J112" i="33"/>
  <c r="E1394" i="46" s="1"/>
  <c r="J111" i="33"/>
  <c r="E1393" i="46" s="1"/>
  <c r="J109" i="33"/>
  <c r="J108"/>
  <c r="E1391" i="46" s="1"/>
  <c r="J107" i="33"/>
  <c r="E1390" i="46" s="1"/>
  <c r="J105" i="33"/>
  <c r="J104"/>
  <c r="E1388" i="46" s="1"/>
  <c r="J103" i="33"/>
  <c r="E1387" i="46" s="1"/>
  <c r="J102" i="33"/>
  <c r="E1386" i="46" s="1"/>
  <c r="J101" i="33"/>
  <c r="E1385" i="46" s="1"/>
  <c r="J100" i="33"/>
  <c r="E1384" i="46" s="1"/>
  <c r="J98" i="33"/>
  <c r="E1383" i="46" s="1"/>
  <c r="J97" i="33"/>
  <c r="E1382" i="46" s="1"/>
  <c r="J96" i="33"/>
  <c r="E1381" i="46" s="1"/>
  <c r="J95" i="33"/>
  <c r="J94"/>
  <c r="E1379" i="46" s="1"/>
  <c r="J93" i="33"/>
  <c r="E1378" i="46" s="1"/>
  <c r="J92" i="33"/>
  <c r="E1377" i="46" s="1"/>
  <c r="J91" i="33"/>
  <c r="J90"/>
  <c r="E1375" i="46" s="1"/>
  <c r="J89" i="33"/>
  <c r="E1374" i="46" s="1"/>
  <c r="J88" i="33"/>
  <c r="J87"/>
  <c r="E1372" i="46" s="1"/>
  <c r="J86" i="33"/>
  <c r="E1371" i="46" s="1"/>
  <c r="J85" i="33"/>
  <c r="E1370" i="46" s="1"/>
  <c r="J84" i="33"/>
  <c r="E1369" i="46" s="1"/>
  <c r="J83" i="33"/>
  <c r="E1368" i="46" s="1"/>
  <c r="J82" i="33"/>
  <c r="E1367" i="46" s="1"/>
  <c r="J81" i="33"/>
  <c r="E1366" i="46" s="1"/>
  <c r="J80" i="33"/>
  <c r="E1365" i="46" s="1"/>
  <c r="J79" i="33"/>
  <c r="J78"/>
  <c r="E1363" i="46" s="1"/>
  <c r="J77" i="33"/>
  <c r="E1362" i="46" s="1"/>
  <c r="J76" i="33"/>
  <c r="E1361" i="46" s="1"/>
  <c r="J75" i="33"/>
  <c r="J74"/>
  <c r="E1359" i="46" s="1"/>
  <c r="J73" i="33"/>
  <c r="E1358" i="46" s="1"/>
  <c r="J72" i="33"/>
  <c r="J71"/>
  <c r="E1356" i="46" s="1"/>
  <c r="J70" i="33"/>
  <c r="E1355" i="46" s="1"/>
  <c r="J69" i="33"/>
  <c r="E1354" i="46" s="1"/>
  <c r="J68" i="33"/>
  <c r="E1353" i="46" s="1"/>
  <c r="J67" i="33"/>
  <c r="E1352" i="46" s="1"/>
  <c r="J65" i="33"/>
  <c r="E1351" i="46" s="1"/>
  <c r="J64" i="33"/>
  <c r="E1350" i="46" s="1"/>
  <c r="J63" i="33"/>
  <c r="E1349" i="46" s="1"/>
  <c r="J61" i="33"/>
  <c r="J60"/>
  <c r="E1347" i="46" s="1"/>
  <c r="J59" i="33"/>
  <c r="E1346" i="46" s="1"/>
  <c r="J58" i="33"/>
  <c r="E1345" i="46" s="1"/>
  <c r="J57" i="33"/>
  <c r="J55"/>
  <c r="E1343" i="46" s="1"/>
  <c r="J54" i="33"/>
  <c r="E1342" i="46" s="1"/>
  <c r="J53" i="33"/>
  <c r="J52"/>
  <c r="E1340" i="46" s="1"/>
  <c r="J51" i="33"/>
  <c r="E1339" i="46" s="1"/>
  <c r="J50" i="33"/>
  <c r="E1338" i="46" s="1"/>
  <c r="J48" i="33"/>
  <c r="E1337" i="46" s="1"/>
  <c r="J47" i="33"/>
  <c r="E1336" i="46" s="1"/>
  <c r="J46" i="33"/>
  <c r="E1335" i="46" s="1"/>
  <c r="J45" i="33"/>
  <c r="E1334" i="46" s="1"/>
  <c r="J44" i="33"/>
  <c r="E1333" i="46" s="1"/>
  <c r="J43" i="33"/>
  <c r="J42"/>
  <c r="E1331" i="46" s="1"/>
  <c r="J41" i="33"/>
  <c r="E1330" i="46" s="1"/>
  <c r="J40" i="33"/>
  <c r="E1329" i="46" s="1"/>
  <c r="J39" i="33"/>
  <c r="J38"/>
  <c r="E1327" i="46" s="1"/>
  <c r="J37" i="33"/>
  <c r="E1326" i="46" s="1"/>
  <c r="J35" i="33"/>
  <c r="J34"/>
  <c r="E1324" i="46" s="1"/>
  <c r="J33" i="33"/>
  <c r="E1323" i="46" s="1"/>
  <c r="J32" i="33"/>
  <c r="E1322" i="46" s="1"/>
  <c r="J31" i="33"/>
  <c r="E1321" i="46" s="1"/>
  <c r="J30" i="33"/>
  <c r="E1320" i="46" s="1"/>
  <c r="J29" i="33"/>
  <c r="E1319" i="46" s="1"/>
  <c r="J28" i="33"/>
  <c r="E1318" i="46" s="1"/>
  <c r="J27" i="33"/>
  <c r="E1317" i="46" s="1"/>
  <c r="J26" i="33"/>
  <c r="J24"/>
  <c r="E1315" i="46" s="1"/>
  <c r="J23" i="33"/>
  <c r="E1314" i="46" s="1"/>
  <c r="J22" i="33"/>
  <c r="E1313" i="46" s="1"/>
  <c r="J21" i="33"/>
  <c r="J20"/>
  <c r="E1311" i="46" s="1"/>
  <c r="J19" i="33"/>
  <c r="E1310" i="46" s="1"/>
  <c r="J18" i="33"/>
  <c r="J17"/>
  <c r="E1308" i="46" s="1"/>
  <c r="J16" i="33"/>
  <c r="E1307" i="46" s="1"/>
  <c r="J14" i="33"/>
  <c r="E1306" i="46" s="1"/>
  <c r="J13" i="33"/>
  <c r="E1305" i="46" s="1"/>
  <c r="J12" i="33"/>
  <c r="E1304" i="46" s="1"/>
  <c r="J11" i="33"/>
  <c r="E1303" i="46" s="1"/>
  <c r="J10" i="33"/>
  <c r="E1302" i="46" s="1"/>
  <c r="J9" i="33"/>
  <c r="E1301" i="46" s="1"/>
  <c r="J8" i="33"/>
  <c r="J7"/>
  <c r="E1299" i="46" s="1"/>
  <c r="J6" i="33"/>
  <c r="E1298" i="46" s="1"/>
  <c r="J5" i="33"/>
  <c r="E1297" i="46" s="1"/>
  <c r="E118" i="33"/>
  <c r="E1295" i="46" s="1"/>
  <c r="E117" i="33"/>
  <c r="E1294" i="46" s="1"/>
  <c r="E116" i="33"/>
  <c r="E1293" i="46" s="1"/>
  <c r="E115" i="33"/>
  <c r="E114"/>
  <c r="E1291" i="46" s="1"/>
  <c r="E113" i="33"/>
  <c r="E112"/>
  <c r="E111"/>
  <c r="E1288" i="46" s="1"/>
  <c r="E108" i="33"/>
  <c r="E1286" i="46" s="1"/>
  <c r="E107" i="33"/>
  <c r="E1285" i="46" s="1"/>
  <c r="E106" i="33"/>
  <c r="E1284" i="46" s="1"/>
  <c r="E104" i="33"/>
  <c r="E1283" i="46" s="1"/>
  <c r="E103" i="33"/>
  <c r="E1282" i="46" s="1"/>
  <c r="E102" i="33"/>
  <c r="E1281" i="46" s="1"/>
  <c r="E101" i="33"/>
  <c r="E1280" i="46" s="1"/>
  <c r="E100" i="33"/>
  <c r="E1279" i="46" s="1"/>
  <c r="E99" i="33"/>
  <c r="E1278" i="46" s="1"/>
  <c r="E98" i="33"/>
  <c r="E1277" i="46" s="1"/>
  <c r="E97" i="33"/>
  <c r="E96"/>
  <c r="E1275" i="46" s="1"/>
  <c r="E95" i="33"/>
  <c r="E94"/>
  <c r="E93"/>
  <c r="E1272" i="46" s="1"/>
  <c r="E92" i="33"/>
  <c r="E1271" i="46" s="1"/>
  <c r="E91" i="33"/>
  <c r="E1270" i="46" s="1"/>
  <c r="E90" i="33"/>
  <c r="E1269" i="46" s="1"/>
  <c r="E88" i="33"/>
  <c r="E1268" i="46" s="1"/>
  <c r="E87" i="33"/>
  <c r="E1267" i="46" s="1"/>
  <c r="E86" i="33"/>
  <c r="E1266" i="46" s="1"/>
  <c r="E85" i="33"/>
  <c r="E1265" i="46" s="1"/>
  <c r="E84" i="33"/>
  <c r="E1264" i="46" s="1"/>
  <c r="E82" i="33"/>
  <c r="E1263" i="46" s="1"/>
  <c r="E81" i="33"/>
  <c r="E1262" i="46" s="1"/>
  <c r="E80" i="33"/>
  <c r="E1261" i="46" s="1"/>
  <c r="E79" i="33"/>
  <c r="E78"/>
  <c r="E1259" i="46" s="1"/>
  <c r="E76" i="33"/>
  <c r="E75"/>
  <c r="E74"/>
  <c r="E1256" i="46" s="1"/>
  <c r="E73" i="33"/>
  <c r="E1255" i="46" s="1"/>
  <c r="E72" i="33"/>
  <c r="E1254" i="46" s="1"/>
  <c r="E71" i="33"/>
  <c r="E1253" i="46" s="1"/>
  <c r="E70" i="33"/>
  <c r="E1252" i="46" s="1"/>
  <c r="E69" i="33"/>
  <c r="E1251" i="46" s="1"/>
  <c r="E68" i="33"/>
  <c r="E1250" i="46" s="1"/>
  <c r="E67" i="33"/>
  <c r="E1249" i="46" s="1"/>
  <c r="E66" i="33"/>
  <c r="E1248" i="46" s="1"/>
  <c r="E65" i="33"/>
  <c r="E1247" i="46" s="1"/>
  <c r="E64" i="33"/>
  <c r="E1246" i="46" s="1"/>
  <c r="E63" i="33"/>
  <c r="E1245" i="46" s="1"/>
  <c r="E62" i="33"/>
  <c r="E61"/>
  <c r="E1243" i="46" s="1"/>
  <c r="E60" i="33"/>
  <c r="E58"/>
  <c r="E57"/>
  <c r="E1240" i="46" s="1"/>
  <c r="E56" i="33"/>
  <c r="E1239" i="46" s="1"/>
  <c r="E55" i="33"/>
  <c r="E1238" i="46" s="1"/>
  <c r="E54" i="33"/>
  <c r="E1237" i="46" s="1"/>
  <c r="E53" i="33"/>
  <c r="E1236" i="46" s="1"/>
  <c r="E52" i="33"/>
  <c r="E1235" i="46" s="1"/>
  <c r="E51" i="33"/>
  <c r="E1234" i="46" s="1"/>
  <c r="E50" i="33"/>
  <c r="E1233" i="46" s="1"/>
  <c r="E49" i="33"/>
  <c r="E1232" i="46" s="1"/>
  <c r="E48" i="33"/>
  <c r="E1231" i="46" s="1"/>
  <c r="E47" i="33"/>
  <c r="E1230" i="46" s="1"/>
  <c r="E46" i="33"/>
  <c r="E1229" i="46" s="1"/>
  <c r="E45" i="33"/>
  <c r="E44"/>
  <c r="E1227" i="46" s="1"/>
  <c r="E43" i="33"/>
  <c r="E42"/>
  <c r="E41"/>
  <c r="E1224" i="46" s="1"/>
  <c r="E40" i="33"/>
  <c r="E1223" i="46" s="1"/>
  <c r="E39" i="33"/>
  <c r="E1222" i="46" s="1"/>
  <c r="E38" i="33"/>
  <c r="E1221" i="46" s="1"/>
  <c r="E36" i="33"/>
  <c r="E1220" i="46" s="1"/>
  <c r="E35" i="33"/>
  <c r="E1219" i="46" s="1"/>
  <c r="E34" i="33"/>
  <c r="E1218" i="46" s="1"/>
  <c r="E33" i="33"/>
  <c r="E1217" i="46" s="1"/>
  <c r="E32" i="33"/>
  <c r="E1216" i="46" s="1"/>
  <c r="E31" i="33"/>
  <c r="E1215" i="46" s="1"/>
  <c r="E30" i="33"/>
  <c r="E1214" i="46" s="1"/>
  <c r="E29" i="33"/>
  <c r="E1213" i="46" s="1"/>
  <c r="E28" i="33"/>
  <c r="E27"/>
  <c r="E1211" i="46" s="1"/>
  <c r="E26" i="33"/>
  <c r="E25"/>
  <c r="E23"/>
  <c r="E1208" i="46" s="1"/>
  <c r="E22" i="33"/>
  <c r="E1207" i="46" s="1"/>
  <c r="E21" i="33"/>
  <c r="E1206" i="46" s="1"/>
  <c r="E20" i="33"/>
  <c r="E1205" i="46" s="1"/>
  <c r="E19" i="33"/>
  <c r="E1204" i="46" s="1"/>
  <c r="E18" i="33"/>
  <c r="E1203" i="46" s="1"/>
  <c r="E17" i="33"/>
  <c r="E1202" i="46" s="1"/>
  <c r="E16" i="33"/>
  <c r="E1201" i="46" s="1"/>
  <c r="E15" i="33"/>
  <c r="E1200" i="46" s="1"/>
  <c r="E14" i="33"/>
  <c r="E1199" i="46" s="1"/>
  <c r="E13" i="33"/>
  <c r="E1198" i="46" s="1"/>
  <c r="E12" i="33"/>
  <c r="E1197" i="46" s="1"/>
  <c r="E11" i="33"/>
  <c r="E10"/>
  <c r="E1195" i="46" s="1"/>
  <c r="E9" i="33"/>
  <c r="E1194" i="46" s="1"/>
  <c r="E8" i="33"/>
  <c r="E1193" i="46" s="1"/>
  <c r="E7" i="33"/>
  <c r="E1192" i="46" s="1"/>
  <c r="E6" i="33"/>
  <c r="E1191" i="46" s="1"/>
  <c r="E5" i="33"/>
  <c r="E1190" i="46" s="1"/>
  <c r="J91" i="38"/>
  <c r="E1188" i="46" s="1"/>
  <c r="J90" i="38"/>
  <c r="J88"/>
  <c r="E1186" i="46" s="1"/>
  <c r="J87" i="38"/>
  <c r="J85"/>
  <c r="J84"/>
  <c r="E1183" i="46" s="1"/>
  <c r="J83" i="38"/>
  <c r="E1182" i="46" s="1"/>
  <c r="J81" i="38"/>
  <c r="E1181" i="46" s="1"/>
  <c r="J80" i="38"/>
  <c r="J78"/>
  <c r="E1179" i="46" s="1"/>
  <c r="J77" i="38"/>
  <c r="E1178" i="46" s="1"/>
  <c r="J75" i="38"/>
  <c r="E1177" i="46" s="1"/>
  <c r="J74" i="38"/>
  <c r="E1176" i="46" s="1"/>
  <c r="J73" i="38"/>
  <c r="E1175" i="46" s="1"/>
  <c r="J72" i="38"/>
  <c r="E1174" i="46" s="1"/>
  <c r="J71" i="38"/>
  <c r="E1173" i="46" s="1"/>
  <c r="J69" i="38"/>
  <c r="E1172" i="46" s="1"/>
  <c r="J68" i="38"/>
  <c r="J67"/>
  <c r="E1170" i="46" s="1"/>
  <c r="J66" i="38"/>
  <c r="J64"/>
  <c r="J63"/>
  <c r="E1167" i="46" s="1"/>
  <c r="J62" i="38"/>
  <c r="E1166" i="46" s="1"/>
  <c r="J61" i="38"/>
  <c r="E1165" i="46" s="1"/>
  <c r="J60" i="38"/>
  <c r="J59"/>
  <c r="E1163" i="46" s="1"/>
  <c r="J58" i="38"/>
  <c r="E1162" i="46" s="1"/>
  <c r="J56" i="38"/>
  <c r="E1161" i="46" s="1"/>
  <c r="J55" i="38"/>
  <c r="E1160" i="46" s="1"/>
  <c r="J54" i="38"/>
  <c r="E1159" i="46" s="1"/>
  <c r="J53" i="38"/>
  <c r="E1158" i="46" s="1"/>
  <c r="J52" i="38"/>
  <c r="E1157" i="46" s="1"/>
  <c r="J51" i="38"/>
  <c r="E1156" i="46" s="1"/>
  <c r="J50" i="38"/>
  <c r="J49"/>
  <c r="E1154" i="46" s="1"/>
  <c r="J48" i="38"/>
  <c r="J47"/>
  <c r="J46"/>
  <c r="E1151" i="46" s="1"/>
  <c r="J44" i="38"/>
  <c r="E1150" i="46" s="1"/>
  <c r="J43" i="38"/>
  <c r="E1149" i="46" s="1"/>
  <c r="J42" i="38"/>
  <c r="J41"/>
  <c r="E1147" i="46" s="1"/>
  <c r="J40" i="38"/>
  <c r="E1146" i="46" s="1"/>
  <c r="J39" i="38"/>
  <c r="E1145" i="46" s="1"/>
  <c r="J38" i="38"/>
  <c r="E1144" i="46" s="1"/>
  <c r="J37" i="38"/>
  <c r="E1143" i="46" s="1"/>
  <c r="J36" i="38"/>
  <c r="E1142" i="46" s="1"/>
  <c r="J35" i="38"/>
  <c r="E1141" i="46" s="1"/>
  <c r="J34" i="38"/>
  <c r="E1140" i="46" s="1"/>
  <c r="J33" i="38"/>
  <c r="J32"/>
  <c r="E1138" i="46" s="1"/>
  <c r="J31" i="38"/>
  <c r="J30"/>
  <c r="J29"/>
  <c r="E1135" i="46" s="1"/>
  <c r="J28" i="38"/>
  <c r="E1134" i="46" s="1"/>
  <c r="J27" i="38"/>
  <c r="E1133" i="46" s="1"/>
  <c r="J26" i="38"/>
  <c r="J25"/>
  <c r="E1131" i="46" s="1"/>
  <c r="J24" i="38"/>
  <c r="E1130" i="46" s="1"/>
  <c r="J23" i="38"/>
  <c r="E1129" i="46" s="1"/>
  <c r="J22" i="38"/>
  <c r="E1128" i="46" s="1"/>
  <c r="J21" i="38"/>
  <c r="E1127" i="46" s="1"/>
  <c r="J20" i="38"/>
  <c r="E1126" i="46" s="1"/>
  <c r="J19" i="38"/>
  <c r="E1125" i="46" s="1"/>
  <c r="J18" i="38"/>
  <c r="E1124" i="46" s="1"/>
  <c r="J17" i="38"/>
  <c r="J16"/>
  <c r="E1122" i="46" s="1"/>
  <c r="J15" i="38"/>
  <c r="J14"/>
  <c r="J12"/>
  <c r="E1119" i="46" s="1"/>
  <c r="J11" i="38"/>
  <c r="E1118" i="46" s="1"/>
  <c r="J10" i="38"/>
  <c r="E1117" i="46" s="1"/>
  <c r="J9" i="38"/>
  <c r="J8"/>
  <c r="E1115" i="46" s="1"/>
  <c r="J7" i="38"/>
  <c r="E1114" i="46" s="1"/>
  <c r="J6" i="38"/>
  <c r="E1113" i="46" s="1"/>
  <c r="J5" i="38"/>
  <c r="E1112" i="46" s="1"/>
  <c r="E96" i="38"/>
  <c r="E1110" i="46" s="1"/>
  <c r="E95" i="38"/>
  <c r="E1109" i="46" s="1"/>
  <c r="E94" i="38"/>
  <c r="E1108" i="46" s="1"/>
  <c r="E93" i="38"/>
  <c r="E1107" i="46" s="1"/>
  <c r="E92" i="38"/>
  <c r="E1106" i="46" s="1"/>
  <c r="E91" i="38"/>
  <c r="E1105" i="46" s="1"/>
  <c r="E90" i="38"/>
  <c r="E89"/>
  <c r="E1103" i="46" s="1"/>
  <c r="E88" i="38"/>
  <c r="E1102" i="46" s="1"/>
  <c r="E87" i="38"/>
  <c r="E1101" i="46" s="1"/>
  <c r="E86" i="38"/>
  <c r="E85"/>
  <c r="E1099" i="46" s="1"/>
  <c r="E84" i="38"/>
  <c r="E1098" i="46" s="1"/>
  <c r="E83" i="38"/>
  <c r="E82"/>
  <c r="E1096" i="46" s="1"/>
  <c r="E81" i="38"/>
  <c r="E1095" i="46" s="1"/>
  <c r="E80" i="38"/>
  <c r="E1094" i="46" s="1"/>
  <c r="E79" i="38"/>
  <c r="E1093" i="46" s="1"/>
  <c r="E78" i="38"/>
  <c r="E1092" i="46" s="1"/>
  <c r="E77" i="38"/>
  <c r="E1091" i="46" s="1"/>
  <c r="E76" i="38"/>
  <c r="E1090" i="46" s="1"/>
  <c r="E75" i="38"/>
  <c r="E1089" i="46" s="1"/>
  <c r="E74" i="38"/>
  <c r="E73"/>
  <c r="E1087" i="46" s="1"/>
  <c r="E72" i="38"/>
  <c r="E1086" i="46" s="1"/>
  <c r="E71" i="38"/>
  <c r="E1085" i="46" s="1"/>
  <c r="E70" i="38"/>
  <c r="E69"/>
  <c r="E1083" i="46" s="1"/>
  <c r="E68" i="38"/>
  <c r="E1082" i="46" s="1"/>
  <c r="E67" i="38"/>
  <c r="E66"/>
  <c r="E1080" i="46" s="1"/>
  <c r="E65" i="38"/>
  <c r="E1079" i="46" s="1"/>
  <c r="E64" i="38"/>
  <c r="E1078" i="46" s="1"/>
  <c r="E63" i="38"/>
  <c r="E1077" i="46" s="1"/>
  <c r="E62" i="38"/>
  <c r="E1076" i="46" s="1"/>
  <c r="E61" i="38"/>
  <c r="E1075" i="46" s="1"/>
  <c r="E60" i="38"/>
  <c r="E1074" i="46" s="1"/>
  <c r="E59" i="38"/>
  <c r="E1073" i="46" s="1"/>
  <c r="E58" i="38"/>
  <c r="E57"/>
  <c r="E1071" i="46" s="1"/>
  <c r="E56" i="38"/>
  <c r="E1070" i="46" s="1"/>
  <c r="E55" i="38"/>
  <c r="E1069" i="46" s="1"/>
  <c r="E54" i="38"/>
  <c r="E53"/>
  <c r="E1067" i="46" s="1"/>
  <c r="E52" i="38"/>
  <c r="E1066" i="46" s="1"/>
  <c r="E51" i="38"/>
  <c r="E50"/>
  <c r="E1064" i="46" s="1"/>
  <c r="E49" i="38"/>
  <c r="E1063" i="46" s="1"/>
  <c r="E48" i="38"/>
  <c r="E1062" i="46" s="1"/>
  <c r="E47" i="38"/>
  <c r="E1061" i="46" s="1"/>
  <c r="E46" i="38"/>
  <c r="E1060" i="46" s="1"/>
  <c r="E45" i="38"/>
  <c r="E1059" i="46" s="1"/>
  <c r="E44" i="38"/>
  <c r="E1058" i="46" s="1"/>
  <c r="E43" i="38"/>
  <c r="E1057" i="46" s="1"/>
  <c r="E42" i="38"/>
  <c r="E41"/>
  <c r="E1055" i="46" s="1"/>
  <c r="E40" i="38"/>
  <c r="E1054" i="46" s="1"/>
  <c r="E38" i="38"/>
  <c r="E1053" i="46" s="1"/>
  <c r="E36" i="38"/>
  <c r="E35"/>
  <c r="E1051" i="46" s="1"/>
  <c r="E34" i="38"/>
  <c r="E1050" i="46" s="1"/>
  <c r="E33" i="38"/>
  <c r="E32"/>
  <c r="E1048" i="46" s="1"/>
  <c r="E31" i="38"/>
  <c r="E1047" i="46" s="1"/>
  <c r="E30" i="38"/>
  <c r="E1046" i="46" s="1"/>
  <c r="E29" i="38"/>
  <c r="E1045" i="46" s="1"/>
  <c r="E27" i="38"/>
  <c r="E1044" i="46" s="1"/>
  <c r="E26" i="38"/>
  <c r="E1043" i="46" s="1"/>
  <c r="E25" i="38"/>
  <c r="E1042" i="46" s="1"/>
  <c r="E24" i="38"/>
  <c r="E1041" i="46" s="1"/>
  <c r="E23" i="38"/>
  <c r="E22"/>
  <c r="E1039" i="46" s="1"/>
  <c r="E21" i="38"/>
  <c r="E1038" i="46" s="1"/>
  <c r="E19" i="38"/>
  <c r="E1037" i="46" s="1"/>
  <c r="E18" i="38"/>
  <c r="E17"/>
  <c r="E1035" i="46" s="1"/>
  <c r="E16" i="38"/>
  <c r="E1034" i="46" s="1"/>
  <c r="E15" i="38"/>
  <c r="E1033" i="46" s="1"/>
  <c r="E14" i="38"/>
  <c r="E1032" i="46" s="1"/>
  <c r="E13" i="38"/>
  <c r="E1031" i="46" s="1"/>
  <c r="E12" i="38"/>
  <c r="E1030" i="46" s="1"/>
  <c r="E9" i="38"/>
  <c r="E1029" i="46" s="1"/>
  <c r="E8" i="38"/>
  <c r="E1028" i="46" s="1"/>
  <c r="E7" i="38"/>
  <c r="J130" i="36"/>
  <c r="J129"/>
  <c r="E1024" i="46" s="1"/>
  <c r="J128" i="36"/>
  <c r="E1023" i="46" s="1"/>
  <c r="J127" i="36"/>
  <c r="E1022" i="46" s="1"/>
  <c r="J126" i="36"/>
  <c r="E1021" i="46" s="1"/>
  <c r="J125" i="36"/>
  <c r="E1020" i="46" s="1"/>
  <c r="J124" i="36"/>
  <c r="E1019" i="46" s="1"/>
  <c r="J123" i="36"/>
  <c r="E1018" i="46" s="1"/>
  <c r="J122" i="36"/>
  <c r="E1017" i="46" s="1"/>
  <c r="J121" i="36"/>
  <c r="J120"/>
  <c r="E1015" i="46" s="1"/>
  <c r="J119" i="36"/>
  <c r="E1014" i="46" s="1"/>
  <c r="J118" i="36"/>
  <c r="E1013" i="46" s="1"/>
  <c r="J116" i="36"/>
  <c r="E1012" i="46" s="1"/>
  <c r="J115" i="36"/>
  <c r="E1011" i="46" s="1"/>
  <c r="J114" i="36"/>
  <c r="E1010" i="46" s="1"/>
  <c r="J113" i="36"/>
  <c r="J112"/>
  <c r="E1008" i="46" s="1"/>
  <c r="J111" i="36"/>
  <c r="E1007" i="46" s="1"/>
  <c r="J110" i="36"/>
  <c r="E1006" i="46" s="1"/>
  <c r="J109" i="36"/>
  <c r="E1005" i="46" s="1"/>
  <c r="J108" i="36"/>
  <c r="E1004" i="46" s="1"/>
  <c r="J107" i="36"/>
  <c r="E1003" i="46" s="1"/>
  <c r="J106" i="36"/>
  <c r="E1002" i="46" s="1"/>
  <c r="J105" i="36"/>
  <c r="E1001" i="46" s="1"/>
  <c r="J104" i="36"/>
  <c r="J103"/>
  <c r="E999" i="46" s="1"/>
  <c r="J102" i="36"/>
  <c r="E998" i="46" s="1"/>
  <c r="J101" i="36"/>
  <c r="E997" i="46" s="1"/>
  <c r="J100" i="36"/>
  <c r="E996" i="46" s="1"/>
  <c r="J99" i="36"/>
  <c r="E995" i="46" s="1"/>
  <c r="J98" i="36"/>
  <c r="E994" i="46" s="1"/>
  <c r="J97" i="36"/>
  <c r="J95"/>
  <c r="E992" i="46" s="1"/>
  <c r="J94" i="36"/>
  <c r="E991" i="46" s="1"/>
  <c r="J93" i="36"/>
  <c r="E990" i="46" s="1"/>
  <c r="J92" i="36"/>
  <c r="E989" i="46" s="1"/>
  <c r="J91" i="36"/>
  <c r="E988" i="46" s="1"/>
  <c r="J90" i="36"/>
  <c r="E987" i="46" s="1"/>
  <c r="J89" i="36"/>
  <c r="E986" i="46" s="1"/>
  <c r="J88" i="36"/>
  <c r="E985" i="46" s="1"/>
  <c r="J87" i="36"/>
  <c r="J86"/>
  <c r="E983" i="46" s="1"/>
  <c r="J84" i="36"/>
  <c r="E982" i="46" s="1"/>
  <c r="J83" i="36"/>
  <c r="E981" i="46" s="1"/>
  <c r="J82" i="36"/>
  <c r="E980" i="46" s="1"/>
  <c r="J81" i="36"/>
  <c r="E979" i="46" s="1"/>
  <c r="J80" i="36"/>
  <c r="E978" i="46" s="1"/>
  <c r="J79" i="36"/>
  <c r="J78"/>
  <c r="E976" i="46" s="1"/>
  <c r="J77" i="36"/>
  <c r="E975" i="46" s="1"/>
  <c r="J76" i="36"/>
  <c r="E974" i="46" s="1"/>
  <c r="J75" i="36"/>
  <c r="E973" i="46" s="1"/>
  <c r="J74" i="36"/>
  <c r="E972" i="46" s="1"/>
  <c r="J73" i="36"/>
  <c r="E971" i="46" s="1"/>
  <c r="J72" i="36"/>
  <c r="E970" i="46" s="1"/>
  <c r="J71" i="36"/>
  <c r="E969" i="46" s="1"/>
  <c r="J70" i="36"/>
  <c r="J69"/>
  <c r="E967" i="46" s="1"/>
  <c r="J68" i="36"/>
  <c r="E966" i="46" s="1"/>
  <c r="J67" i="36"/>
  <c r="E965" i="46" s="1"/>
  <c r="J66" i="36"/>
  <c r="E964" i="46" s="1"/>
  <c r="J65" i="36"/>
  <c r="E963" i="46" s="1"/>
  <c r="J64" i="36"/>
  <c r="E962" i="46" s="1"/>
  <c r="J62" i="36"/>
  <c r="J61"/>
  <c r="E960" i="46" s="1"/>
  <c r="J60" i="36"/>
  <c r="E959" i="46" s="1"/>
  <c r="J59" i="36"/>
  <c r="E958" i="46" s="1"/>
  <c r="J58" i="36"/>
  <c r="E957" i="46" s="1"/>
  <c r="J57" i="36"/>
  <c r="E956" i="46" s="1"/>
  <c r="J56" i="36"/>
  <c r="E955" i="46" s="1"/>
  <c r="J55" i="36"/>
  <c r="E954" i="46" s="1"/>
  <c r="J54" i="36"/>
  <c r="E953" i="46" s="1"/>
  <c r="J53" i="36"/>
  <c r="J51"/>
  <c r="E951" i="46" s="1"/>
  <c r="J50" i="36"/>
  <c r="E950" i="46" s="1"/>
  <c r="J49" i="36"/>
  <c r="E949" i="46" s="1"/>
  <c r="J48" i="36"/>
  <c r="E948" i="46" s="1"/>
  <c r="J47" i="36"/>
  <c r="E947" i="46" s="1"/>
  <c r="J46" i="36"/>
  <c r="E946" i="46" s="1"/>
  <c r="J44" i="36"/>
  <c r="J43"/>
  <c r="E944" i="46" s="1"/>
  <c r="J42" i="36"/>
  <c r="E943" i="46" s="1"/>
  <c r="J41" i="36"/>
  <c r="E942" i="46" s="1"/>
  <c r="J40" i="36"/>
  <c r="E941" i="46" s="1"/>
  <c r="J39" i="36"/>
  <c r="E940" i="46" s="1"/>
  <c r="J38" i="36"/>
  <c r="E939" i="46" s="1"/>
  <c r="J37" i="36"/>
  <c r="E938" i="46" s="1"/>
  <c r="J36" i="36"/>
  <c r="E937" i="46" s="1"/>
  <c r="J35" i="36"/>
  <c r="J34"/>
  <c r="E935" i="46" s="1"/>
  <c r="J33" i="36"/>
  <c r="E934" i="46" s="1"/>
  <c r="J32" i="36"/>
  <c r="E933" i="46" s="1"/>
  <c r="J31" i="36"/>
  <c r="E932" i="46" s="1"/>
  <c r="J30" i="36"/>
  <c r="E931" i="46" s="1"/>
  <c r="J29" i="36"/>
  <c r="E930" i="46" s="1"/>
  <c r="J28" i="36"/>
  <c r="J27"/>
  <c r="E928" i="46" s="1"/>
  <c r="J26" i="36"/>
  <c r="E927" i="46" s="1"/>
  <c r="J25" i="36"/>
  <c r="E926" i="46" s="1"/>
  <c r="J24" i="36"/>
  <c r="E925" i="46" s="1"/>
  <c r="J22" i="36"/>
  <c r="E924" i="46" s="1"/>
  <c r="J21" i="36"/>
  <c r="E923" i="46" s="1"/>
  <c r="J20" i="36"/>
  <c r="E922" i="46" s="1"/>
  <c r="J19" i="36"/>
  <c r="E921" i="46" s="1"/>
  <c r="J18" i="36"/>
  <c r="J17"/>
  <c r="E919" i="46" s="1"/>
  <c r="J16" i="36"/>
  <c r="E918" i="46" s="1"/>
  <c r="J15" i="36"/>
  <c r="E917" i="46" s="1"/>
  <c r="J14" i="36"/>
  <c r="E916" i="46" s="1"/>
  <c r="J13" i="36"/>
  <c r="E915" i="46" s="1"/>
  <c r="J12" i="36"/>
  <c r="E914" i="46" s="1"/>
  <c r="J11" i="36"/>
  <c r="J10"/>
  <c r="E912" i="46" s="1"/>
  <c r="J9" i="36"/>
  <c r="E911" i="46" s="1"/>
  <c r="J8" i="36"/>
  <c r="E910" i="46" s="1"/>
  <c r="J7" i="36"/>
  <c r="E909" i="46" s="1"/>
  <c r="J6" i="36"/>
  <c r="E908" i="46" s="1"/>
  <c r="J5" i="36"/>
  <c r="E907" i="46" s="1"/>
  <c r="E134" i="36"/>
  <c r="E133"/>
  <c r="E904" i="46" s="1"/>
  <c r="E132" i="36"/>
  <c r="E903" i="46" s="1"/>
  <c r="E130" i="36"/>
  <c r="E129"/>
  <c r="E901" i="46" s="1"/>
  <c r="E128" i="36"/>
  <c r="E900" i="46" s="1"/>
  <c r="E126" i="36"/>
  <c r="E899" i="46" s="1"/>
  <c r="E125" i="36"/>
  <c r="E124"/>
  <c r="E897" i="46" s="1"/>
  <c r="E123" i="36"/>
  <c r="E896" i="46" s="1"/>
  <c r="E122" i="36"/>
  <c r="E121"/>
  <c r="E894" i="46" s="1"/>
  <c r="E120" i="36"/>
  <c r="E893" i="46" s="1"/>
  <c r="E119" i="36"/>
  <c r="E892" i="46" s="1"/>
  <c r="E118" i="36"/>
  <c r="E891" i="46" s="1"/>
  <c r="E117" i="36"/>
  <c r="E890" i="46" s="1"/>
  <c r="E116" i="36"/>
  <c r="E115"/>
  <c r="E888" i="46" s="1"/>
  <c r="E113" i="36"/>
  <c r="E887" i="46" s="1"/>
  <c r="E112" i="36"/>
  <c r="E111"/>
  <c r="E885" i="46" s="1"/>
  <c r="E110" i="36"/>
  <c r="E884" i="46" s="1"/>
  <c r="E109" i="36"/>
  <c r="E883" i="46" s="1"/>
  <c r="E108" i="36"/>
  <c r="E107"/>
  <c r="E881" i="46" s="1"/>
  <c r="E106" i="36"/>
  <c r="E880" i="46" s="1"/>
  <c r="E105" i="36"/>
  <c r="E104"/>
  <c r="E878" i="46" s="1"/>
  <c r="E102" i="36"/>
  <c r="E877" i="46" s="1"/>
  <c r="E101" i="36"/>
  <c r="E876" i="46" s="1"/>
  <c r="E100" i="36"/>
  <c r="E875" i="46" s="1"/>
  <c r="E99" i="36"/>
  <c r="E874" i="46" s="1"/>
  <c r="E98" i="36"/>
  <c r="E97"/>
  <c r="E872" i="46" s="1"/>
  <c r="E96" i="36"/>
  <c r="E871" i="46" s="1"/>
  <c r="E95" i="36"/>
  <c r="E94"/>
  <c r="E869" i="46" s="1"/>
  <c r="E93" i="36"/>
  <c r="E868" i="46" s="1"/>
  <c r="E92" i="36"/>
  <c r="E867" i="46" s="1"/>
  <c r="E91" i="36"/>
  <c r="E90"/>
  <c r="E865" i="46" s="1"/>
  <c r="E89" i="36"/>
  <c r="E864" i="46" s="1"/>
  <c r="E88" i="36"/>
  <c r="E87"/>
  <c r="E862" i="46" s="1"/>
  <c r="E86" i="36"/>
  <c r="E861" i="46" s="1"/>
  <c r="E85" i="36"/>
  <c r="E860" i="46" s="1"/>
  <c r="E84" i="36"/>
  <c r="E859" i="46" s="1"/>
  <c r="E83" i="36"/>
  <c r="E858" i="46" s="1"/>
  <c r="E82" i="36"/>
  <c r="E81"/>
  <c r="E856" i="46" s="1"/>
  <c r="E79" i="36"/>
  <c r="E855" i="46" s="1"/>
  <c r="E78" i="36"/>
  <c r="E77"/>
  <c r="E853" i="46" s="1"/>
  <c r="E76" i="36"/>
  <c r="E852" i="46" s="1"/>
  <c r="E75" i="36"/>
  <c r="E851" i="46" s="1"/>
  <c r="E74" i="36"/>
  <c r="E73"/>
  <c r="E849" i="46" s="1"/>
  <c r="E72" i="36"/>
  <c r="E848" i="46" s="1"/>
  <c r="E71" i="36"/>
  <c r="E70"/>
  <c r="E846" i="46" s="1"/>
  <c r="E69" i="36"/>
  <c r="E845" i="46" s="1"/>
  <c r="E68" i="36"/>
  <c r="E844" i="46" s="1"/>
  <c r="E67" i="36"/>
  <c r="E843" i="46" s="1"/>
  <c r="E66" i="36"/>
  <c r="E842" i="46" s="1"/>
  <c r="E65" i="36"/>
  <c r="E64"/>
  <c r="E840" i="46" s="1"/>
  <c r="E63" i="36"/>
  <c r="E839" i="46" s="1"/>
  <c r="E62" i="36"/>
  <c r="E61"/>
  <c r="E837" i="46" s="1"/>
  <c r="E59" i="36"/>
  <c r="E836" i="46" s="1"/>
  <c r="E58" i="36"/>
  <c r="E835" i="46" s="1"/>
  <c r="E57" i="36"/>
  <c r="E56"/>
  <c r="E833" i="46" s="1"/>
  <c r="E55" i="36"/>
  <c r="E832" i="46" s="1"/>
  <c r="E54" i="36"/>
  <c r="E53"/>
  <c r="E830" i="46" s="1"/>
  <c r="E52" i="36"/>
  <c r="E829" i="46" s="1"/>
  <c r="E51" i="36"/>
  <c r="E828" i="46" s="1"/>
  <c r="E50" i="36"/>
  <c r="E827" i="46" s="1"/>
  <c r="E49" i="36"/>
  <c r="E826" i="46" s="1"/>
  <c r="E48" i="36"/>
  <c r="E47"/>
  <c r="E824" i="46" s="1"/>
  <c r="E46" i="36"/>
  <c r="E823" i="46" s="1"/>
  <c r="E45" i="36"/>
  <c r="E44"/>
  <c r="E821" i="46" s="1"/>
  <c r="E42" i="36"/>
  <c r="E820" i="46" s="1"/>
  <c r="E41" i="36"/>
  <c r="E819" i="46" s="1"/>
  <c r="E40" i="36"/>
  <c r="E39"/>
  <c r="E817" i="46" s="1"/>
  <c r="E38" i="36"/>
  <c r="E816" i="46" s="1"/>
  <c r="E37" i="36"/>
  <c r="E36"/>
  <c r="E814" i="46" s="1"/>
  <c r="E35" i="36"/>
  <c r="E813" i="46" s="1"/>
  <c r="E34" i="36"/>
  <c r="E812" i="46" s="1"/>
  <c r="E33" i="36"/>
  <c r="E811" i="46" s="1"/>
  <c r="E32" i="36"/>
  <c r="E810" i="46" s="1"/>
  <c r="E31" i="36"/>
  <c r="E30"/>
  <c r="E808" i="46" s="1"/>
  <c r="E29" i="36"/>
  <c r="E807" i="46" s="1"/>
  <c r="E28" i="36"/>
  <c r="E27"/>
  <c r="E805" i="46" s="1"/>
  <c r="E26" i="36"/>
  <c r="E804" i="46" s="1"/>
  <c r="E25" i="36"/>
  <c r="E803" i="46" s="1"/>
  <c r="E24" i="36"/>
  <c r="E23"/>
  <c r="E801" i="46" s="1"/>
  <c r="E22" i="36"/>
  <c r="E800" i="46" s="1"/>
  <c r="E21" i="36"/>
  <c r="E20"/>
  <c r="E798" i="46" s="1"/>
  <c r="E19" i="36"/>
  <c r="E797" i="46" s="1"/>
  <c r="E18" i="36"/>
  <c r="E796" i="46" s="1"/>
  <c r="E17" i="36"/>
  <c r="E795" i="46" s="1"/>
  <c r="E16" i="36"/>
  <c r="E794" i="46" s="1"/>
  <c r="E15" i="36"/>
  <c r="E793" i="46" s="1"/>
  <c r="E14" i="36"/>
  <c r="E792" i="46" s="1"/>
  <c r="E13" i="36"/>
  <c r="E791" i="46" s="1"/>
  <c r="E12" i="36"/>
  <c r="E790" i="46" s="1"/>
  <c r="E11" i="36"/>
  <c r="E789" i="46" s="1"/>
  <c r="E10" i="36"/>
  <c r="E9"/>
  <c r="E787" i="46" s="1"/>
  <c r="E8" i="36"/>
  <c r="E7"/>
  <c r="E6"/>
  <c r="E784" i="46" s="1"/>
  <c r="E5" i="36"/>
  <c r="E783" i="46" s="1"/>
  <c r="J157" i="19"/>
  <c r="E781" i="46" s="1"/>
  <c r="J156" i="19"/>
  <c r="E780" i="46" s="1"/>
  <c r="J155" i="19"/>
  <c r="E779" i="46" s="1"/>
  <c r="J153" i="19"/>
  <c r="J152"/>
  <c r="E777" i="46" s="1"/>
  <c r="J151" i="19"/>
  <c r="E776" i="46" s="1"/>
  <c r="J150" i="19"/>
  <c r="J149"/>
  <c r="E774" i="46" s="1"/>
  <c r="J148" i="19"/>
  <c r="E773" i="46" s="1"/>
  <c r="J147" i="19"/>
  <c r="E772" i="46" s="1"/>
  <c r="J146" i="19"/>
  <c r="E771" i="46" s="1"/>
  <c r="J144" i="19"/>
  <c r="E770" i="46" s="1"/>
  <c r="J143" i="19"/>
  <c r="E769" i="46" s="1"/>
  <c r="J142" i="19"/>
  <c r="E768" i="46" s="1"/>
  <c r="J141" i="19"/>
  <c r="E767" i="46" s="1"/>
  <c r="J140" i="19"/>
  <c r="J139"/>
  <c r="E765" i="46" s="1"/>
  <c r="J138" i="19"/>
  <c r="E764" i="46" s="1"/>
  <c r="J137" i="19"/>
  <c r="E763" i="46" s="1"/>
  <c r="J135" i="19"/>
  <c r="J134"/>
  <c r="J133"/>
  <c r="E760" i="46" s="1"/>
  <c r="J132" i="19"/>
  <c r="J131"/>
  <c r="E758" i="46" s="1"/>
  <c r="J130" i="19"/>
  <c r="E757" i="46" s="1"/>
  <c r="J129" i="19"/>
  <c r="E756" i="46" s="1"/>
  <c r="J128" i="19"/>
  <c r="E755" i="46" s="1"/>
  <c r="J127" i="19"/>
  <c r="E754" i="46" s="1"/>
  <c r="J126" i="19"/>
  <c r="E753" i="46" s="1"/>
  <c r="J125" i="19"/>
  <c r="E752" i="46" s="1"/>
  <c r="J124" i="19"/>
  <c r="E751" i="46" s="1"/>
  <c r="J122" i="19"/>
  <c r="J121"/>
  <c r="E749" i="46" s="1"/>
  <c r="J120" i="19"/>
  <c r="E748" i="46" s="1"/>
  <c r="J119" i="19"/>
  <c r="E747" i="46" s="1"/>
  <c r="J117" i="19"/>
  <c r="J116"/>
  <c r="J115"/>
  <c r="E744" i="46" s="1"/>
  <c r="J114" i="19"/>
  <c r="J112"/>
  <c r="E742" i="46" s="1"/>
  <c r="J111" i="19"/>
  <c r="E741" i="46" s="1"/>
  <c r="J110" i="19"/>
  <c r="E740" i="46" s="1"/>
  <c r="J109" i="19"/>
  <c r="E739" i="46" s="1"/>
  <c r="J108" i="19"/>
  <c r="E738" i="46" s="1"/>
  <c r="J107" i="19"/>
  <c r="E737" i="46" s="1"/>
  <c r="J106" i="19"/>
  <c r="E736" i="46" s="1"/>
  <c r="J105" i="19"/>
  <c r="E735" i="46" s="1"/>
  <c r="J104" i="19"/>
  <c r="J103"/>
  <c r="E733" i="46" s="1"/>
  <c r="J102" i="19"/>
  <c r="E732" i="46" s="1"/>
  <c r="J101" i="19"/>
  <c r="E731" i="46" s="1"/>
  <c r="J100" i="19"/>
  <c r="J99"/>
  <c r="J97"/>
  <c r="E728" i="46" s="1"/>
  <c r="J96" i="19"/>
  <c r="J95"/>
  <c r="E726" i="46" s="1"/>
  <c r="J94" i="19"/>
  <c r="E725" i="46" s="1"/>
  <c r="J93" i="19"/>
  <c r="E724" i="46" s="1"/>
  <c r="J92" i="19"/>
  <c r="E723" i="46" s="1"/>
  <c r="J91" i="19"/>
  <c r="E722" i="46" s="1"/>
  <c r="J90" i="19"/>
  <c r="E721" i="46" s="1"/>
  <c r="J89" i="19"/>
  <c r="E720" i="46" s="1"/>
  <c r="J88" i="19"/>
  <c r="E719" i="46" s="1"/>
  <c r="J87" i="19"/>
  <c r="J85"/>
  <c r="E717" i="46" s="1"/>
  <c r="J84" i="19"/>
  <c r="E716" i="46" s="1"/>
  <c r="J83" i="19"/>
  <c r="E715" i="46" s="1"/>
  <c r="J82" i="19"/>
  <c r="J81"/>
  <c r="J80"/>
  <c r="E712" i="46" s="1"/>
  <c r="J79" i="19"/>
  <c r="J78"/>
  <c r="E710" i="46" s="1"/>
  <c r="J77" i="19"/>
  <c r="E709" i="46" s="1"/>
  <c r="J76" i="19"/>
  <c r="E708" i="46" s="1"/>
  <c r="J75" i="19"/>
  <c r="E707" i="46" s="1"/>
  <c r="J74" i="19"/>
  <c r="E706" i="46" s="1"/>
  <c r="J73" i="19"/>
  <c r="E705" i="46" s="1"/>
  <c r="J72" i="19"/>
  <c r="J71"/>
  <c r="E703" i="46" s="1"/>
  <c r="J69" i="19"/>
  <c r="J68"/>
  <c r="E701" i="46" s="1"/>
  <c r="J67" i="19"/>
  <c r="E700" i="46" s="1"/>
  <c r="J66" i="19"/>
  <c r="J65"/>
  <c r="E698" i="46" s="1"/>
  <c r="J64" i="19"/>
  <c r="E697" i="46" s="1"/>
  <c r="J63" i="19"/>
  <c r="J62"/>
  <c r="E695" i="46" s="1"/>
  <c r="J61" i="19"/>
  <c r="J60"/>
  <c r="E693" i="46" s="1"/>
  <c r="J59" i="19"/>
  <c r="E692" i="46" s="1"/>
  <c r="J58" i="19"/>
  <c r="E691" i="46" s="1"/>
  <c r="J57" i="19"/>
  <c r="E690" i="46" s="1"/>
  <c r="J55" i="19"/>
  <c r="J54"/>
  <c r="J53"/>
  <c r="E687" i="46" s="1"/>
  <c r="J52" i="19"/>
  <c r="J51"/>
  <c r="E685" i="46" s="1"/>
  <c r="J50" i="19"/>
  <c r="E684" i="46" s="1"/>
  <c r="J49" i="19"/>
  <c r="E683" i="46" s="1"/>
  <c r="J48" i="19"/>
  <c r="E682" i="46" s="1"/>
  <c r="J47" i="19"/>
  <c r="J46"/>
  <c r="J45"/>
  <c r="E679" i="46" s="1"/>
  <c r="J43" i="19"/>
  <c r="J42"/>
  <c r="E677" i="46" s="1"/>
  <c r="J40" i="19"/>
  <c r="E676" i="46" s="1"/>
  <c r="J39" i="19"/>
  <c r="E675" i="46" s="1"/>
  <c r="J38" i="19"/>
  <c r="E674" i="46" s="1"/>
  <c r="J36" i="19"/>
  <c r="J35"/>
  <c r="E672" i="46" s="1"/>
  <c r="J34" i="19"/>
  <c r="J33"/>
  <c r="J32"/>
  <c r="E669" i="46" s="1"/>
  <c r="J31" i="19"/>
  <c r="E668" i="46" s="1"/>
  <c r="J30" i="19"/>
  <c r="E667" i="46" s="1"/>
  <c r="J29" i="19"/>
  <c r="E666" i="46" s="1"/>
  <c r="J27" i="19"/>
  <c r="J26"/>
  <c r="E664" i="46" s="1"/>
  <c r="J25" i="19"/>
  <c r="J24"/>
  <c r="J23"/>
  <c r="E661" i="46" s="1"/>
  <c r="J22" i="19"/>
  <c r="E660" i="46" s="1"/>
  <c r="J21" i="19"/>
  <c r="E659" i="46" s="1"/>
  <c r="J20" i="19"/>
  <c r="E658" i="46" s="1"/>
  <c r="J19" i="19"/>
  <c r="J18"/>
  <c r="E656" i="46" s="1"/>
  <c r="J17" i="19"/>
  <c r="J16"/>
  <c r="J15"/>
  <c r="E653" i="46" s="1"/>
  <c r="J14" i="19"/>
  <c r="E652" i="46" s="1"/>
  <c r="J13" i="19"/>
  <c r="E651" i="46" s="1"/>
  <c r="J12" i="19"/>
  <c r="E650" i="46" s="1"/>
  <c r="J10" i="19"/>
  <c r="J9"/>
  <c r="E648" i="46" s="1"/>
  <c r="J7" i="19"/>
  <c r="J6"/>
  <c r="J5"/>
  <c r="E645" i="46" s="1"/>
  <c r="E157" i="19"/>
  <c r="E643" i="46" s="1"/>
  <c r="E156" i="19"/>
  <c r="E642" i="46" s="1"/>
  <c r="E155" i="19"/>
  <c r="E641" i="46" s="1"/>
  <c r="E154" i="19"/>
  <c r="E153"/>
  <c r="E639" i="46" s="1"/>
  <c r="E152" i="19"/>
  <c r="E151"/>
  <c r="E149"/>
  <c r="E636" i="46" s="1"/>
  <c r="E148" i="19"/>
  <c r="E635" i="46" s="1"/>
  <c r="E147" i="19"/>
  <c r="E634" i="46" s="1"/>
  <c r="E146" i="19"/>
  <c r="E633" i="46" s="1"/>
  <c r="E145" i="19"/>
  <c r="E144"/>
  <c r="E631" i="46" s="1"/>
  <c r="E143" i="19"/>
  <c r="E142"/>
  <c r="E629" i="46" s="1"/>
  <c r="E141" i="19"/>
  <c r="E628" i="46" s="1"/>
  <c r="E140" i="19"/>
  <c r="E627" i="46" s="1"/>
  <c r="E138" i="19"/>
  <c r="E626" i="46" s="1"/>
  <c r="E137" i="19"/>
  <c r="E136"/>
  <c r="E624" i="46" s="1"/>
  <c r="E135" i="19"/>
  <c r="E134"/>
  <c r="E133"/>
  <c r="E621" i="46" s="1"/>
  <c r="E132" i="19"/>
  <c r="E620" i="46" s="1"/>
  <c r="E131" i="19"/>
  <c r="E619" i="46" s="1"/>
  <c r="E130" i="19"/>
  <c r="E618" i="46" s="1"/>
  <c r="E129" i="19"/>
  <c r="E128"/>
  <c r="E616" i="46" s="1"/>
  <c r="E127" i="19"/>
  <c r="E126"/>
  <c r="E125"/>
  <c r="E613" i="46" s="1"/>
  <c r="E124" i="19"/>
  <c r="E612" i="46" s="1"/>
  <c r="E123" i="19"/>
  <c r="E611" i="46" s="1"/>
  <c r="E122" i="19"/>
  <c r="E610" i="46" s="1"/>
  <c r="E121" i="19"/>
  <c r="E119"/>
  <c r="E608" i="46" s="1"/>
  <c r="E118" i="19"/>
  <c r="E117"/>
  <c r="E116"/>
  <c r="E605" i="46" s="1"/>
  <c r="E115" i="19"/>
  <c r="E604" i="46" s="1"/>
  <c r="E114" i="19"/>
  <c r="E603" i="46" s="1"/>
  <c r="E113" i="19"/>
  <c r="E602" i="46" s="1"/>
  <c r="E112" i="19"/>
  <c r="E110"/>
  <c r="E600" i="46" s="1"/>
  <c r="E109" i="19"/>
  <c r="E108"/>
  <c r="E106"/>
  <c r="E597" i="46" s="1"/>
  <c r="E105" i="19"/>
  <c r="E596" i="46" s="1"/>
  <c r="E104" i="19"/>
  <c r="E595" i="46" s="1"/>
  <c r="E103" i="19"/>
  <c r="E594" i="46" s="1"/>
  <c r="E101" i="19"/>
  <c r="E100"/>
  <c r="E592" i="46" s="1"/>
  <c r="E99" i="19"/>
  <c r="E98"/>
  <c r="E97"/>
  <c r="E589" i="46" s="1"/>
  <c r="E96" i="19"/>
  <c r="E588" i="46" s="1"/>
  <c r="E95" i="19"/>
  <c r="E587" i="46" s="1"/>
  <c r="E94" i="19"/>
  <c r="E586" i="46" s="1"/>
  <c r="E92" i="19"/>
  <c r="E91"/>
  <c r="E584" i="46" s="1"/>
  <c r="E90" i="19"/>
  <c r="E89"/>
  <c r="E88"/>
  <c r="E581" i="46" s="1"/>
  <c r="E87" i="19"/>
  <c r="E580" i="46" s="1"/>
  <c r="E86" i="19"/>
  <c r="E579" i="46" s="1"/>
  <c r="E84" i="19"/>
  <c r="E578" i="46" s="1"/>
  <c r="E83" i="19"/>
  <c r="E82"/>
  <c r="E576" i="46" s="1"/>
  <c r="E80" i="19"/>
  <c r="E79"/>
  <c r="E78"/>
  <c r="E573" i="46" s="1"/>
  <c r="E77" i="19"/>
  <c r="E572" i="46" s="1"/>
  <c r="E75" i="19"/>
  <c r="E571" i="46" s="1"/>
  <c r="E74" i="19"/>
  <c r="E570" i="46" s="1"/>
  <c r="E73" i="19"/>
  <c r="E71"/>
  <c r="E568" i="46" s="1"/>
  <c r="E70" i="19"/>
  <c r="E69"/>
  <c r="E68"/>
  <c r="E565" i="46" s="1"/>
  <c r="E66" i="19"/>
  <c r="E564" i="46" s="1"/>
  <c r="E65" i="19"/>
  <c r="E563" i="46" s="1"/>
  <c r="E64" i="19"/>
  <c r="E562" i="46" s="1"/>
  <c r="E62" i="19"/>
  <c r="E61"/>
  <c r="E560" i="46" s="1"/>
  <c r="E60" i="19"/>
  <c r="E59"/>
  <c r="E57"/>
  <c r="E557" i="46" s="1"/>
  <c r="E56" i="19"/>
  <c r="E556" i="46" s="1"/>
  <c r="E54" i="19"/>
  <c r="E555" i="46" s="1"/>
  <c r="E53" i="19"/>
  <c r="E554" i="46" s="1"/>
  <c r="E51" i="19"/>
  <c r="E50"/>
  <c r="E552" i="46" s="1"/>
  <c r="E49" i="19"/>
  <c r="E48"/>
  <c r="E46"/>
  <c r="E549" i="46" s="1"/>
  <c r="E45" i="19"/>
  <c r="E548" i="46" s="1"/>
  <c r="E44" i="19"/>
  <c r="E547" i="46" s="1"/>
  <c r="E42" i="19"/>
  <c r="E546" i="46" s="1"/>
  <c r="E41" i="19"/>
  <c r="E40"/>
  <c r="E544" i="46" s="1"/>
  <c r="E39" i="19"/>
  <c r="E37"/>
  <c r="E36"/>
  <c r="E541" i="46" s="1"/>
  <c r="E34" i="19"/>
  <c r="E540" i="46" s="1"/>
  <c r="E33" i="19"/>
  <c r="E539" i="46" s="1"/>
  <c r="E32" i="19"/>
  <c r="E538" i="46" s="1"/>
  <c r="E31" i="19"/>
  <c r="E30"/>
  <c r="E536" i="46" s="1"/>
  <c r="E28" i="19"/>
  <c r="E27"/>
  <c r="E26"/>
  <c r="E533" i="46" s="1"/>
  <c r="E25" i="19"/>
  <c r="E532" i="46" s="1"/>
  <c r="E24" i="19"/>
  <c r="E531" i="46" s="1"/>
  <c r="E23" i="19"/>
  <c r="E530" i="46" s="1"/>
  <c r="E22" i="19"/>
  <c r="E21"/>
  <c r="E528" i="46" s="1"/>
  <c r="E20" i="19"/>
  <c r="E19"/>
  <c r="E18"/>
  <c r="E525" i="46" s="1"/>
  <c r="E17" i="19"/>
  <c r="E524" i="46" s="1"/>
  <c r="E16" i="19"/>
  <c r="E523" i="46" s="1"/>
  <c r="E15" i="19"/>
  <c r="E14"/>
  <c r="E13"/>
  <c r="E520" i="46" s="1"/>
  <c r="E12" i="19"/>
  <c r="E11"/>
  <c r="E518" i="46" s="1"/>
  <c r="E10" i="19"/>
  <c r="E517" i="46" s="1"/>
  <c r="E9" i="19"/>
  <c r="E516" i="46" s="1"/>
  <c r="E8" i="19"/>
  <c r="E515" i="46" s="1"/>
  <c r="E7" i="19"/>
  <c r="E6"/>
  <c r="E5"/>
  <c r="E512" i="46" s="1"/>
  <c r="E110" i="33"/>
  <c r="E1287" i="46" s="1"/>
  <c r="E510"/>
  <c r="E509"/>
  <c r="E508"/>
  <c r="E507"/>
  <c r="E506"/>
  <c r="E505"/>
  <c r="E504"/>
  <c r="E503"/>
  <c r="E502"/>
  <c r="E501"/>
  <c r="E500"/>
  <c r="E498"/>
  <c r="E497"/>
  <c r="E496"/>
  <c r="E495"/>
  <c r="E494"/>
  <c r="E493"/>
  <c r="E492"/>
  <c r="E491"/>
  <c r="E490"/>
  <c r="E489"/>
  <c r="E488"/>
  <c r="E487"/>
  <c r="E486"/>
  <c r="E485"/>
  <c r="E484"/>
  <c r="E483"/>
  <c r="E482"/>
  <c r="E481"/>
  <c r="E480"/>
  <c r="E479"/>
  <c r="E478"/>
  <c r="E477"/>
  <c r="E472"/>
  <c r="E471"/>
  <c r="E470"/>
  <c r="E469"/>
  <c r="E464"/>
  <c r="E459"/>
  <c r="E458"/>
  <c r="E452"/>
  <c r="E449"/>
  <c r="E448"/>
  <c r="E447"/>
  <c r="E446"/>
  <c r="E440"/>
  <c r="E437"/>
  <c r="E436"/>
  <c r="E435"/>
  <c r="E434"/>
  <c r="E432"/>
  <c r="E429"/>
  <c r="E427"/>
  <c r="E423"/>
  <c r="E422"/>
  <c r="E421"/>
  <c r="E419"/>
  <c r="E416"/>
  <c r="E414"/>
  <c r="E410"/>
  <c r="E409"/>
  <c r="E398"/>
  <c r="E396"/>
  <c r="E395"/>
  <c r="E392"/>
  <c r="E391"/>
  <c r="E390"/>
  <c r="E388"/>
  <c r="E387"/>
  <c r="E385"/>
  <c r="E384"/>
  <c r="E381"/>
  <c r="E379"/>
  <c r="E377"/>
  <c r="E375"/>
  <c r="E374"/>
  <c r="E373"/>
  <c r="E371"/>
  <c r="E369"/>
  <c r="E368"/>
  <c r="E367"/>
  <c r="E365"/>
  <c r="E363"/>
  <c r="E361"/>
  <c r="E357"/>
  <c r="E355"/>
  <c r="E354"/>
  <c r="E350"/>
  <c r="E349"/>
  <c r="E348"/>
  <c r="E345"/>
  <c r="E344"/>
  <c r="E343"/>
  <c r="E342"/>
  <c r="E341"/>
  <c r="E340"/>
  <c r="E337"/>
  <c r="E336"/>
  <c r="E335"/>
  <c r="E334"/>
  <c r="E333"/>
  <c r="E332"/>
  <c r="E329"/>
  <c r="E328"/>
  <c r="E327"/>
  <c r="E326"/>
  <c r="E325"/>
  <c r="E324"/>
  <c r="E321"/>
  <c r="E320"/>
  <c r="E319"/>
  <c r="E318"/>
  <c r="E317"/>
  <c r="E316"/>
  <c r="E313"/>
  <c r="E312"/>
  <c r="E311"/>
  <c r="E310"/>
  <c r="E309"/>
  <c r="E308"/>
  <c r="E305"/>
  <c r="E304"/>
  <c r="E303"/>
  <c r="E302"/>
  <c r="E301"/>
  <c r="E300"/>
  <c r="E297"/>
  <c r="E296"/>
  <c r="E295"/>
  <c r="E294"/>
  <c r="E293"/>
  <c r="E292"/>
  <c r="E289"/>
  <c r="E288"/>
  <c r="E287"/>
  <c r="E286"/>
  <c r="E285"/>
  <c r="E284"/>
  <c r="E281"/>
  <c r="E280"/>
  <c r="E277"/>
  <c r="E276"/>
  <c r="E275"/>
  <c r="E274"/>
  <c r="E273"/>
  <c r="E272"/>
  <c r="E271"/>
  <c r="E270"/>
  <c r="E269"/>
  <c r="E267"/>
  <c r="E266"/>
  <c r="E265"/>
  <c r="E264"/>
  <c r="E263"/>
  <c r="E262"/>
  <c r="E261"/>
  <c r="E260"/>
  <c r="E259"/>
  <c r="E258"/>
  <c r="E257"/>
  <c r="E256"/>
  <c r="E255"/>
  <c r="E254"/>
  <c r="E253"/>
  <c r="E252"/>
  <c r="E251"/>
  <c r="E250"/>
  <c r="E249"/>
  <c r="E248"/>
  <c r="E247"/>
  <c r="E246"/>
  <c r="E245"/>
  <c r="E244"/>
  <c r="E243"/>
  <c r="E242"/>
  <c r="E240"/>
  <c r="E235"/>
  <c r="E234"/>
  <c r="E233"/>
  <c r="E232"/>
  <c r="E230"/>
  <c r="E226"/>
  <c r="E225"/>
  <c r="E224"/>
  <c r="E222"/>
  <c r="E221"/>
  <c r="E218"/>
  <c r="E217"/>
  <c r="E216"/>
  <c r="E215"/>
  <c r="E214"/>
  <c r="E213"/>
  <c r="E211"/>
  <c r="E210"/>
  <c r="E209"/>
  <c r="E208"/>
  <c r="E207"/>
  <c r="E206"/>
  <c r="E205"/>
  <c r="E203"/>
  <c r="E202"/>
  <c r="E201"/>
  <c r="E200"/>
  <c r="E199"/>
  <c r="E198"/>
  <c r="E197"/>
  <c r="E195"/>
  <c r="E192"/>
  <c r="E191"/>
  <c r="E190"/>
  <c r="E188"/>
  <c r="E185"/>
  <c r="E184"/>
  <c r="E183"/>
  <c r="E181"/>
  <c r="E179"/>
  <c r="E178"/>
  <c r="E177"/>
  <c r="E176"/>
  <c r="E175"/>
  <c r="E172"/>
  <c r="E171"/>
  <c r="E170"/>
  <c r="E169"/>
  <c r="E168"/>
  <c r="E164"/>
  <c r="E163"/>
  <c r="E162"/>
  <c r="E160"/>
  <c r="E158"/>
  <c r="E157"/>
  <c r="E156"/>
  <c r="E155"/>
  <c r="E154"/>
  <c r="E152"/>
  <c r="E150"/>
  <c r="E149"/>
  <c r="E148"/>
  <c r="E147"/>
  <c r="E146"/>
  <c r="E143"/>
  <c r="E142"/>
  <c r="E141"/>
  <c r="E140"/>
  <c r="E137"/>
  <c r="E136"/>
  <c r="E135"/>
  <c r="E133"/>
  <c r="E131"/>
  <c r="E129"/>
  <c r="E128"/>
  <c r="E127"/>
  <c r="E125"/>
  <c r="E123"/>
  <c r="E121"/>
  <c r="E120"/>
  <c r="E118"/>
  <c r="E117"/>
  <c r="E115"/>
  <c r="E114"/>
  <c r="E113"/>
  <c r="E112"/>
  <c r="E110"/>
  <c r="E107"/>
  <c r="E106"/>
  <c r="E105"/>
  <c r="E104"/>
  <c r="E100"/>
  <c r="E99"/>
  <c r="E98"/>
  <c r="E97"/>
  <c r="E96"/>
  <c r="E95"/>
  <c r="E92"/>
  <c r="E91"/>
  <c r="E90"/>
  <c r="E89"/>
  <c r="E88"/>
  <c r="E87"/>
  <c r="E84"/>
  <c r="E83"/>
  <c r="E82"/>
  <c r="E80"/>
  <c r="E78"/>
  <c r="E77"/>
  <c r="E76"/>
  <c r="E75"/>
  <c r="E74"/>
  <c r="E70"/>
  <c r="E69"/>
  <c r="E68"/>
  <c r="E67"/>
  <c r="E66"/>
  <c r="E64"/>
  <c r="E62"/>
  <c r="E61"/>
  <c r="E60"/>
  <c r="E59"/>
  <c r="E58"/>
  <c r="E56"/>
  <c r="E55"/>
  <c r="E54"/>
  <c r="E53"/>
  <c r="E52"/>
  <c r="E51"/>
  <c r="E50"/>
  <c r="E48"/>
  <c r="E47"/>
  <c r="E46"/>
  <c r="E45"/>
  <c r="E44"/>
  <c r="E42"/>
  <c r="E40"/>
  <c r="E38"/>
  <c r="E37"/>
  <c r="E36"/>
  <c r="E33"/>
  <c r="E31"/>
  <c r="E29"/>
  <c r="E27"/>
  <c r="E26"/>
  <c r="E24"/>
  <c r="E23"/>
  <c r="E22"/>
  <c r="E19"/>
  <c r="E17"/>
  <c r="E37" i="10"/>
  <c r="E4201" i="46" s="1"/>
  <c r="E36" i="10"/>
  <c r="E4200" i="46" s="1"/>
  <c r="E35" i="10"/>
  <c r="E4199" i="46" s="1"/>
  <c r="E34" i="10"/>
  <c r="E4198" i="46" s="1"/>
  <c r="E33" i="10"/>
  <c r="E4197" i="46" s="1"/>
  <c r="E32" i="10"/>
  <c r="E4196" i="46" s="1"/>
  <c r="E31" i="10"/>
  <c r="E30"/>
  <c r="E4194" i="46" s="1"/>
  <c r="E29" i="10"/>
  <c r="E4193" i="46" s="1"/>
  <c r="E28" i="10"/>
  <c r="E4192" i="46" s="1"/>
  <c r="E27" i="10"/>
  <c r="E24"/>
  <c r="E4190" i="46" s="1"/>
  <c r="E21" i="10"/>
  <c r="E4189" i="46" s="1"/>
  <c r="E18" i="10"/>
  <c r="E4188" i="46" s="1"/>
  <c r="E15" i="10"/>
  <c r="E4187" i="46" s="1"/>
  <c r="E12" i="10"/>
  <c r="E4186" i="46" s="1"/>
  <c r="E9" i="10"/>
  <c r="E4185" i="46" s="1"/>
  <c r="E6" i="10"/>
  <c r="E4184" i="46" s="1"/>
  <c r="E4" i="10"/>
  <c r="E4183" i="46" s="1"/>
  <c r="E125" i="43"/>
  <c r="E4088" i="46" s="1"/>
  <c r="E124" i="43"/>
  <c r="E4087" i="46" s="1"/>
  <c r="E123" i="43"/>
  <c r="E4086" i="46" s="1"/>
  <c r="E122" i="43"/>
  <c r="E4085" i="46" s="1"/>
  <c r="E120" i="43"/>
  <c r="E4084" i="46" s="1"/>
  <c r="E119" i="43"/>
  <c r="E4083" i="46" s="1"/>
  <c r="E118" i="43"/>
  <c r="E4082" i="46" s="1"/>
  <c r="J117" i="43"/>
  <c r="E4182" i="46" s="1"/>
  <c r="E117" i="43"/>
  <c r="E4081" i="46" s="1"/>
  <c r="J116" i="43"/>
  <c r="J115"/>
  <c r="E4180" i="46" s="1"/>
  <c r="E115" i="43"/>
  <c r="E4080" i="46" s="1"/>
  <c r="J114" i="43"/>
  <c r="E4179" i="46" s="1"/>
  <c r="E114" i="43"/>
  <c r="E4079" i="46" s="1"/>
  <c r="J113" i="43"/>
  <c r="E4178" i="46" s="1"/>
  <c r="E113" i="43"/>
  <c r="E4078" i="46" s="1"/>
  <c r="J112" i="43"/>
  <c r="E4177" i="46" s="1"/>
  <c r="E112" i="43"/>
  <c r="E4077" i="46" s="1"/>
  <c r="E111" i="43"/>
  <c r="E4076" i="46" s="1"/>
  <c r="J110" i="43"/>
  <c r="E4176" i="46" s="1"/>
  <c r="E110" i="43"/>
  <c r="J109"/>
  <c r="E4175" i="46" s="1"/>
  <c r="E109" i="43"/>
  <c r="E4074" i="46" s="1"/>
  <c r="J108" i="43"/>
  <c r="E4174" i="46" s="1"/>
  <c r="E108" i="43"/>
  <c r="E4073" i="46" s="1"/>
  <c r="E107" i="43"/>
  <c r="E4072" i="46" s="1"/>
  <c r="J106" i="43"/>
  <c r="E4173" i="46" s="1"/>
  <c r="E106" i="43"/>
  <c r="E4071" i="46" s="1"/>
  <c r="J105" i="43"/>
  <c r="E4172" i="46" s="1"/>
  <c r="E105" i="43"/>
  <c r="E4070" i="46" s="1"/>
  <c r="J104" i="43"/>
  <c r="E4171" i="46" s="1"/>
  <c r="E104" i="43"/>
  <c r="E4069" i="46" s="1"/>
  <c r="J103" i="43"/>
  <c r="E4170" i="46" s="1"/>
  <c r="E103" i="43"/>
  <c r="J102"/>
  <c r="E4169" i="46" s="1"/>
  <c r="E102" i="43"/>
  <c r="E4067" i="46" s="1"/>
  <c r="J101" i="43"/>
  <c r="E4168" i="46" s="1"/>
  <c r="E101" i="43"/>
  <c r="E4066" i="46" s="1"/>
  <c r="J100" i="43"/>
  <c r="E100"/>
  <c r="E4065" i="46" s="1"/>
  <c r="J99" i="43"/>
  <c r="E4166" i="46" s="1"/>
  <c r="E99" i="43"/>
  <c r="E4064" i="46" s="1"/>
  <c r="E98" i="43"/>
  <c r="E4063" i="46" s="1"/>
  <c r="J97" i="43"/>
  <c r="E4165" i="46" s="1"/>
  <c r="E97" i="43"/>
  <c r="J96"/>
  <c r="E4164" i="46" s="1"/>
  <c r="E96" i="43"/>
  <c r="E4061" i="46" s="1"/>
  <c r="J95" i="43"/>
  <c r="E4163" i="46" s="1"/>
  <c r="E95" i="43"/>
  <c r="E4060" i="46" s="1"/>
  <c r="J94" i="43"/>
  <c r="E4162" i="46" s="1"/>
  <c r="J93" i="43"/>
  <c r="E4161" i="46" s="1"/>
  <c r="E93" i="43"/>
  <c r="E4059" i="46" s="1"/>
  <c r="J92" i="43"/>
  <c r="E92"/>
  <c r="E4058" i="46" s="1"/>
  <c r="J91" i="43"/>
  <c r="E4159" i="46" s="1"/>
  <c r="E91" i="43"/>
  <c r="E4057" i="46" s="1"/>
  <c r="E90" i="43"/>
  <c r="E4056" i="46" s="1"/>
  <c r="J89" i="43"/>
  <c r="E4158" i="46" s="1"/>
  <c r="E89" i="43"/>
  <c r="E4055" i="46" s="1"/>
  <c r="J88" i="43"/>
  <c r="E4157" i="46" s="1"/>
  <c r="E88" i="43"/>
  <c r="E4054" i="46" s="1"/>
  <c r="E87" i="43"/>
  <c r="E4053" i="46" s="1"/>
  <c r="J86" i="43"/>
  <c r="E4156" i="46" s="1"/>
  <c r="E86" i="43"/>
  <c r="E4052" i="46" s="1"/>
  <c r="J85" i="43"/>
  <c r="E4155" i="46" s="1"/>
  <c r="E85" i="43"/>
  <c r="E4051" i="46" s="1"/>
  <c r="J84" i="43"/>
  <c r="E4154" i="46" s="1"/>
  <c r="E84" i="43"/>
  <c r="E4050" i="46" s="1"/>
  <c r="E83" i="43"/>
  <c r="E4049" i="46" s="1"/>
  <c r="J82" i="43"/>
  <c r="E4153" i="46" s="1"/>
  <c r="J81" i="43"/>
  <c r="E4152" i="46" s="1"/>
  <c r="E81" i="43"/>
  <c r="E4048" i="46" s="1"/>
  <c r="J80" i="43"/>
  <c r="E4151" i="46" s="1"/>
  <c r="E80" i="43"/>
  <c r="E4047" i="46" s="1"/>
  <c r="J79" i="43"/>
  <c r="E4150" i="46" s="1"/>
  <c r="E79" i="43"/>
  <c r="E4046" i="46" s="1"/>
  <c r="J78" i="43"/>
  <c r="E78"/>
  <c r="E4045" i="46" s="1"/>
  <c r="J77" i="43"/>
  <c r="E4148" i="46" s="1"/>
  <c r="E77" i="43"/>
  <c r="E4044" i="46" s="1"/>
  <c r="J76" i="43"/>
  <c r="J75"/>
  <c r="E4146" i="46" s="1"/>
  <c r="E75" i="43"/>
  <c r="E4043" i="46" s="1"/>
  <c r="E74" i="43"/>
  <c r="E4042" i="46" s="1"/>
  <c r="J73" i="43"/>
  <c r="E4145" i="46" s="1"/>
  <c r="E73" i="43"/>
  <c r="E4041" i="46" s="1"/>
  <c r="J72" i="43"/>
  <c r="E4144" i="46" s="1"/>
  <c r="E72" i="43"/>
  <c r="E4040" i="46" s="1"/>
  <c r="J71" i="43"/>
  <c r="E4143" i="46" s="1"/>
  <c r="E71" i="43"/>
  <c r="E4039" i="46" s="1"/>
  <c r="J70" i="43"/>
  <c r="E4142" i="46" s="1"/>
  <c r="E70" i="43"/>
  <c r="E4038" i="46" s="1"/>
  <c r="J68" i="43"/>
  <c r="E4141" i="46" s="1"/>
  <c r="E68" i="43"/>
  <c r="E4037" i="46" s="1"/>
  <c r="J67" i="43"/>
  <c r="E4140" i="46" s="1"/>
  <c r="E67" i="43"/>
  <c r="E4036" i="46" s="1"/>
  <c r="J66" i="43"/>
  <c r="E4139" i="46" s="1"/>
  <c r="E66" i="43"/>
  <c r="E4035" i="46" s="1"/>
  <c r="J65" i="43"/>
  <c r="E4138" i="46" s="1"/>
  <c r="E65" i="43"/>
  <c r="E4034" i="46" s="1"/>
  <c r="E64" i="43"/>
  <c r="J63"/>
  <c r="E4137" i="46" s="1"/>
  <c r="E63" i="43"/>
  <c r="E4032" i="46" s="1"/>
  <c r="J62" i="43"/>
  <c r="E4136" i="46" s="1"/>
  <c r="J61" i="43"/>
  <c r="E4135" i="46" s="1"/>
  <c r="E61" i="43"/>
  <c r="J60"/>
  <c r="E4134" i="46" s="1"/>
  <c r="E60" i="43"/>
  <c r="E4030" i="46" s="1"/>
  <c r="J59" i="43"/>
  <c r="E4133" i="46" s="1"/>
  <c r="E59" i="43"/>
  <c r="E4029" i="46" s="1"/>
  <c r="J58" i="43"/>
  <c r="E4132" i="46" s="1"/>
  <c r="E58" i="43"/>
  <c r="E4028" i="46" s="1"/>
  <c r="E57" i="43"/>
  <c r="E4027" i="46" s="1"/>
  <c r="J56" i="43"/>
  <c r="E4131" i="46" s="1"/>
  <c r="E56" i="43"/>
  <c r="J55"/>
  <c r="E55"/>
  <c r="E4025" i="46" s="1"/>
  <c r="J54" i="43"/>
  <c r="E4129" i="46" s="1"/>
  <c r="E54" i="43"/>
  <c r="E4024" i="46" s="1"/>
  <c r="J53" i="43"/>
  <c r="E4128" i="46" s="1"/>
  <c r="J52" i="43"/>
  <c r="E4127" i="46" s="1"/>
  <c r="E52" i="43"/>
  <c r="E4023" i="46" s="1"/>
  <c r="J51" i="43"/>
  <c r="E4126" i="46" s="1"/>
  <c r="E51" i="43"/>
  <c r="E4022" i="46" s="1"/>
  <c r="E50" i="43"/>
  <c r="E4021" i="46" s="1"/>
  <c r="J49" i="43"/>
  <c r="E4125" i="46" s="1"/>
  <c r="E49" i="43"/>
  <c r="E4020" i="46" s="1"/>
  <c r="J48" i="43"/>
  <c r="E4124" i="46" s="1"/>
  <c r="E48" i="43"/>
  <c r="E4019" i="46" s="1"/>
  <c r="E47" i="43"/>
  <c r="E4018" i="46" s="1"/>
  <c r="J46" i="43"/>
  <c r="E4123" i="46" s="1"/>
  <c r="E46" i="43"/>
  <c r="E4017" i="46" s="1"/>
  <c r="J45" i="43"/>
  <c r="E4122" i="46" s="1"/>
  <c r="E45" i="43"/>
  <c r="E4016" i="46" s="1"/>
  <c r="J44" i="43"/>
  <c r="E4121" i="46" s="1"/>
  <c r="J43" i="43"/>
  <c r="E4120" i="46" s="1"/>
  <c r="E43" i="43"/>
  <c r="E4015" i="46" s="1"/>
  <c r="E42" i="43"/>
  <c r="E4014" i="46" s="1"/>
  <c r="J41" i="43"/>
  <c r="E4119" i="46" s="1"/>
  <c r="E41" i="43"/>
  <c r="E4013" i="46" s="1"/>
  <c r="J40" i="43"/>
  <c r="E4118" i="46" s="1"/>
  <c r="E40" i="43"/>
  <c r="E4012" i="46" s="1"/>
  <c r="J39" i="43"/>
  <c r="E4117" i="46" s="1"/>
  <c r="E39" i="43"/>
  <c r="E4011" i="46" s="1"/>
  <c r="J38" i="43"/>
  <c r="E4116" i="46" s="1"/>
  <c r="E38" i="43"/>
  <c r="J37"/>
  <c r="E4115" i="46" s="1"/>
  <c r="E37" i="43"/>
  <c r="E4009" i="46" s="1"/>
  <c r="J36" i="43"/>
  <c r="E36"/>
  <c r="E4008" i="46" s="1"/>
  <c r="J35" i="43"/>
  <c r="E4113" i="46" s="1"/>
  <c r="J34" i="43"/>
  <c r="E4112" i="46" s="1"/>
  <c r="E34" i="43"/>
  <c r="E4007" i="46" s="1"/>
  <c r="J33" i="43"/>
  <c r="E4111" i="46" s="1"/>
  <c r="E33" i="43"/>
  <c r="E4006" i="46" s="1"/>
  <c r="J32" i="43"/>
  <c r="E4110" i="46" s="1"/>
  <c r="E32" i="43"/>
  <c r="E4005" i="46" s="1"/>
  <c r="E31" i="43"/>
  <c r="E4004" i="46" s="1"/>
  <c r="J30" i="43"/>
  <c r="E4109" i="46" s="1"/>
  <c r="E30" i="43"/>
  <c r="E4003" i="46" s="1"/>
  <c r="J29" i="43"/>
  <c r="E4108" i="46" s="1"/>
  <c r="E29" i="43"/>
  <c r="E4002" i="46" s="1"/>
  <c r="J28" i="43"/>
  <c r="E28"/>
  <c r="E4001" i="46" s="1"/>
  <c r="J27" i="43"/>
  <c r="E4106" i="46" s="1"/>
  <c r="E27" i="43"/>
  <c r="E4000" i="46" s="1"/>
  <c r="J26" i="43"/>
  <c r="E4105" i="46" s="1"/>
  <c r="E25" i="43"/>
  <c r="E3999" i="46" s="1"/>
  <c r="J24" i="43"/>
  <c r="E4104" i="46" s="1"/>
  <c r="E24" i="43"/>
  <c r="E3998" i="46" s="1"/>
  <c r="J23" i="43"/>
  <c r="E4103" i="46" s="1"/>
  <c r="E23" i="43"/>
  <c r="E3997" i="46" s="1"/>
  <c r="J22" i="43"/>
  <c r="E4102" i="46" s="1"/>
  <c r="E22" i="43"/>
  <c r="E3996" i="46" s="1"/>
  <c r="E21" i="43"/>
  <c r="E3995" i="46" s="1"/>
  <c r="J20" i="43"/>
  <c r="E4101" i="46" s="1"/>
  <c r="E20" i="43"/>
  <c r="E3994" i="46" s="1"/>
  <c r="J19" i="43"/>
  <c r="E4100" i="46" s="1"/>
  <c r="E19" i="43"/>
  <c r="E3993" i="46" s="1"/>
  <c r="J18" i="43"/>
  <c r="E4099" i="46" s="1"/>
  <c r="E18" i="43"/>
  <c r="E3992" i="46" s="1"/>
  <c r="J17" i="43"/>
  <c r="E4098" i="46" s="1"/>
  <c r="E17" i="43"/>
  <c r="E3991" i="46" s="1"/>
  <c r="J16" i="43"/>
  <c r="E4097" i="46" s="1"/>
  <c r="E16" i="43"/>
  <c r="E3990" i="46" s="1"/>
  <c r="J15" i="43"/>
  <c r="E4096" i="46" s="1"/>
  <c r="E15" i="43"/>
  <c r="E14"/>
  <c r="E3988" i="46" s="1"/>
  <c r="J13" i="43"/>
  <c r="E13"/>
  <c r="E3987" i="46" s="1"/>
  <c r="E12" i="43"/>
  <c r="E3986" i="46" s="1"/>
  <c r="J11" i="43"/>
  <c r="E4094" i="46" s="1"/>
  <c r="E11" i="43"/>
  <c r="E3985" i="46" s="1"/>
  <c r="J10" i="43"/>
  <c r="E4093" i="46" s="1"/>
  <c r="E10" i="43"/>
  <c r="E3984" i="46" s="1"/>
  <c r="J9" i="43"/>
  <c r="E4092" i="46" s="1"/>
  <c r="E9" i="43"/>
  <c r="E3983" i="46" s="1"/>
  <c r="J8" i="43"/>
  <c r="E4091" i="46" s="1"/>
  <c r="E8" i="43"/>
  <c r="E3982" i="46" s="1"/>
  <c r="J7" i="43"/>
  <c r="E4090" i="46" s="1"/>
  <c r="E7" i="43"/>
  <c r="E3981" i="46" s="1"/>
  <c r="J6" i="43"/>
  <c r="E4089" i="46" s="1"/>
  <c r="E6" i="43"/>
  <c r="E3980" i="46" s="1"/>
  <c r="J3" i="18"/>
  <c r="E3944" i="46" s="1"/>
  <c r="E3" i="18"/>
  <c r="H40" s="1"/>
  <c r="I58" i="1" s="1"/>
  <c r="J4" i="5"/>
  <c r="E3871" i="46" s="1"/>
  <c r="E4" i="5"/>
  <c r="I59" s="1"/>
  <c r="I57" i="1" s="1"/>
  <c r="E4" i="23"/>
  <c r="E3818" i="46" s="1"/>
  <c r="J8" i="34"/>
  <c r="E8"/>
  <c r="E3517" i="46" s="1"/>
  <c r="E4" i="11"/>
  <c r="E3428" i="46" s="1"/>
  <c r="J4" i="11"/>
  <c r="E3438" i="46" s="1"/>
  <c r="J6" i="41"/>
  <c r="E3355" i="46" s="1"/>
  <c r="E6" i="41"/>
  <c r="E3292" i="46" s="1"/>
  <c r="E60" i="39"/>
  <c r="E3245" i="46" s="1"/>
  <c r="E59" i="39"/>
  <c r="E58"/>
  <c r="E3243" i="46" s="1"/>
  <c r="E57" i="39"/>
  <c r="E3242" i="46" s="1"/>
  <c r="E56" i="39"/>
  <c r="E3241" i="46" s="1"/>
  <c r="J55" i="39"/>
  <c r="E3291" i="46" s="1"/>
  <c r="E55" i="39"/>
  <c r="E3240" i="46" s="1"/>
  <c r="J54" i="39"/>
  <c r="E3290" i="46" s="1"/>
  <c r="J53" i="39"/>
  <c r="E3289" i="46" s="1"/>
  <c r="E53" i="39"/>
  <c r="E3239" i="46" s="1"/>
  <c r="J52" i="39"/>
  <c r="E3288" i="46" s="1"/>
  <c r="E52" i="39"/>
  <c r="E3238" i="46" s="1"/>
  <c r="J51" i="39"/>
  <c r="E3287" i="46" s="1"/>
  <c r="E51" i="39"/>
  <c r="E3237" i="46" s="1"/>
  <c r="J50" i="39"/>
  <c r="E3286" i="46" s="1"/>
  <c r="E50" i="39"/>
  <c r="E3236" i="46" s="1"/>
  <c r="J49" i="39"/>
  <c r="E3285" i="46" s="1"/>
  <c r="E49" i="39"/>
  <c r="E3235" i="46" s="1"/>
  <c r="E48" i="39"/>
  <c r="E3234" i="46" s="1"/>
  <c r="J47" i="39"/>
  <c r="E3284" i="46" s="1"/>
  <c r="E47" i="39"/>
  <c r="E3233" i="46" s="1"/>
  <c r="J46" i="39"/>
  <c r="E3283" i="46" s="1"/>
  <c r="E46" i="39"/>
  <c r="E3232" i="46" s="1"/>
  <c r="J45" i="39"/>
  <c r="E3282" i="46" s="1"/>
  <c r="E45" i="39"/>
  <c r="E3231" i="46" s="1"/>
  <c r="J43" i="39"/>
  <c r="E3281" i="46" s="1"/>
  <c r="E43" i="39"/>
  <c r="E3230" i="46" s="1"/>
  <c r="J42" i="39"/>
  <c r="E3280" i="46" s="1"/>
  <c r="E42" i="39"/>
  <c r="E3229" i="46" s="1"/>
  <c r="J41" i="39"/>
  <c r="E41"/>
  <c r="E3228" i="46" s="1"/>
  <c r="J40" i="39"/>
  <c r="E3278" i="46" s="1"/>
  <c r="J39" i="39"/>
  <c r="E39"/>
  <c r="J38"/>
  <c r="E3276" i="46" s="1"/>
  <c r="E38" i="39"/>
  <c r="E3226" i="46" s="1"/>
  <c r="J37" i="39"/>
  <c r="E3275" i="46" s="1"/>
  <c r="E37" i="39"/>
  <c r="E36"/>
  <c r="E3224" i="46" s="1"/>
  <c r="J35" i="39"/>
  <c r="E3274" i="46" s="1"/>
  <c r="J34" i="39"/>
  <c r="E3273" i="46" s="1"/>
  <c r="E34" i="39"/>
  <c r="E3223" i="46" s="1"/>
  <c r="J33" i="39"/>
  <c r="E3272" i="46" s="1"/>
  <c r="E33" i="39"/>
  <c r="E3222" i="46" s="1"/>
  <c r="J32" i="39"/>
  <c r="E3271" i="46" s="1"/>
  <c r="E32" i="39"/>
  <c r="E3221" i="46" s="1"/>
  <c r="J31" i="39"/>
  <c r="E3270" i="46" s="1"/>
  <c r="E31" i="39"/>
  <c r="J30"/>
  <c r="E3269" i="46" s="1"/>
  <c r="J29" i="39"/>
  <c r="E3268" i="46" s="1"/>
  <c r="J27" i="39"/>
  <c r="E3267" i="46" s="1"/>
  <c r="J26" i="39"/>
  <c r="E3266" i="46" s="1"/>
  <c r="J25" i="39"/>
  <c r="E3265" i="46" s="1"/>
  <c r="E25" i="39"/>
  <c r="E3219" i="46" s="1"/>
  <c r="J24" i="39"/>
  <c r="E3264" i="46" s="1"/>
  <c r="E24" i="39"/>
  <c r="E3218" i="46" s="1"/>
  <c r="J23" i="39"/>
  <c r="E3263" i="46" s="1"/>
  <c r="E23" i="39"/>
  <c r="E3217" i="46" s="1"/>
  <c r="J22" i="39"/>
  <c r="E3262" i="46" s="1"/>
  <c r="E22" i="39"/>
  <c r="E3216" i="46" s="1"/>
  <c r="J21" i="39"/>
  <c r="E3261" i="46" s="1"/>
  <c r="E21" i="39"/>
  <c r="E3215" i="46" s="1"/>
  <c r="J20" i="39"/>
  <c r="E3260" i="46" s="1"/>
  <c r="E20" i="39"/>
  <c r="E3214" i="46" s="1"/>
  <c r="E19" i="39"/>
  <c r="E3213" i="46" s="1"/>
  <c r="E18" i="39"/>
  <c r="E3212" i="46" s="1"/>
  <c r="J17" i="39"/>
  <c r="E3259" i="46" s="1"/>
  <c r="E17" i="39"/>
  <c r="E3211" i="46" s="1"/>
  <c r="J16" i="39"/>
  <c r="E3258" i="46" s="1"/>
  <c r="E16" i="39"/>
  <c r="E3210" i="46" s="1"/>
  <c r="J15" i="39"/>
  <c r="E3257" i="46" s="1"/>
  <c r="E15" i="39"/>
  <c r="E3209" i="46" s="1"/>
  <c r="J14" i="39"/>
  <c r="E3256" i="46" s="1"/>
  <c r="E14" i="39"/>
  <c r="E3208" i="46" s="1"/>
  <c r="J13" i="39"/>
  <c r="E3255" i="46" s="1"/>
  <c r="E13" i="39"/>
  <c r="E3207" i="46" s="1"/>
  <c r="J12" i="39"/>
  <c r="E3254" i="46" s="1"/>
  <c r="E12" i="39"/>
  <c r="E3206" i="46" s="1"/>
  <c r="J11" i="39"/>
  <c r="E3253" i="46" s="1"/>
  <c r="E11" i="39"/>
  <c r="E3205" i="46" s="1"/>
  <c r="J10" i="39"/>
  <c r="E3252" i="46" s="1"/>
  <c r="E10" i="39"/>
  <c r="E3204" i="46" s="1"/>
  <c r="J9" i="39"/>
  <c r="E3251" i="46" s="1"/>
  <c r="E9" i="39"/>
  <c r="E3203" i="46" s="1"/>
  <c r="J8" i="39"/>
  <c r="E3250" i="46" s="1"/>
  <c r="E8" i="39"/>
  <c r="E3202" i="46" s="1"/>
  <c r="J7" i="39"/>
  <c r="E3249" i="46" s="1"/>
  <c r="E7" i="39"/>
  <c r="E3201" i="46" s="1"/>
  <c r="J6" i="39"/>
  <c r="E3248" i="46" s="1"/>
  <c r="E6" i="39"/>
  <c r="E3200" i="46" s="1"/>
  <c r="J5" i="39"/>
  <c r="E3247" i="46" s="1"/>
  <c r="J4" i="39"/>
  <c r="E3246" i="46" s="1"/>
  <c r="E6" i="26"/>
  <c r="E3026" i="46" s="1"/>
  <c r="J5" i="26"/>
  <c r="E3117" i="46" s="1"/>
  <c r="E8" i="30"/>
  <c r="E2840" i="46" s="1"/>
  <c r="J7" i="30"/>
  <c r="E2930" i="46" s="1"/>
  <c r="E7" i="30"/>
  <c r="E2839" i="46" s="1"/>
  <c r="I59" i="39"/>
  <c r="I52" i="1" s="1"/>
  <c r="J5" i="44"/>
  <c r="E2690" i="46" s="1"/>
  <c r="E5" i="44"/>
  <c r="E2570" i="46" s="1"/>
  <c r="J6" i="6"/>
  <c r="E6"/>
  <c r="E2214" i="46" s="1"/>
  <c r="J4" i="21"/>
  <c r="E2183" i="46" s="1"/>
  <c r="E4" i="21"/>
  <c r="E2142" i="46" s="1"/>
  <c r="J5" i="20"/>
  <c r="E3"/>
  <c r="E2062" i="46" s="1"/>
  <c r="J4" i="35"/>
  <c r="E4"/>
  <c r="E1970" i="46" s="1"/>
  <c r="J4" i="48"/>
  <c r="E1912" i="46" s="1"/>
  <c r="E4" i="48"/>
  <c r="E48" i="32"/>
  <c r="E1757" i="46" s="1"/>
  <c r="J4" i="32"/>
  <c r="E1783" i="46" s="1"/>
  <c r="E4" i="32"/>
  <c r="E1717" i="46" s="1"/>
  <c r="J4" i="45"/>
  <c r="E1602" i="46" s="1"/>
  <c r="E4" i="45"/>
  <c r="E1545" i="46" s="1"/>
  <c r="I61" i="48"/>
  <c r="I44" i="1" s="1"/>
  <c r="J4" i="49"/>
  <c r="E1455" i="46" s="1"/>
  <c r="E4" i="49"/>
  <c r="E1405" i="46" s="1"/>
  <c r="J4" i="33"/>
  <c r="E4"/>
  <c r="E1189" i="46" s="1"/>
  <c r="E6" i="38"/>
  <c r="I95" s="1"/>
  <c r="I39" i="1" s="1"/>
  <c r="J4" i="38"/>
  <c r="E1111" i="46" s="1"/>
  <c r="J4" i="36"/>
  <c r="E906" i="46" s="1"/>
  <c r="E4" i="36"/>
  <c r="E782" i="46" s="1"/>
  <c r="J4" i="19"/>
  <c r="E4"/>
  <c r="I158" s="1"/>
  <c r="I37" i="1" s="1"/>
  <c r="J5" i="37"/>
  <c r="E383" i="46" s="1"/>
  <c r="E4" i="37"/>
  <c r="I148" s="1"/>
  <c r="I36" i="1" s="1"/>
  <c r="J6" i="15"/>
  <c r="E145" i="46" s="1"/>
  <c r="E4" i="15"/>
  <c r="I148" s="1"/>
  <c r="I35" i="1" s="1"/>
  <c r="H5"/>
  <c r="E268" i="46" l="1"/>
  <c r="I90" i="49"/>
  <c r="I41" i="1" s="1"/>
  <c r="E3847" i="46"/>
  <c r="E4202" s="1"/>
  <c r="E15"/>
  <c r="I47" i="21"/>
  <c r="I47" i="1" s="1"/>
  <c r="I124" i="43"/>
  <c r="I59" i="1" s="1"/>
  <c r="I30" i="23"/>
  <c r="I56" i="1" s="1"/>
  <c r="I77" i="20"/>
  <c r="I46" i="1" s="1"/>
  <c r="E3929" i="46"/>
  <c r="I84" i="41"/>
  <c r="I53" i="1" s="1"/>
  <c r="I98" i="26"/>
  <c r="I51" i="1" s="1"/>
  <c r="I178" i="34"/>
  <c r="I55" i="1" s="1"/>
  <c r="I210" i="6"/>
  <c r="I48" i="1" s="1"/>
  <c r="I118" i="30"/>
  <c r="I50" i="1" s="1"/>
  <c r="E1026" i="46"/>
  <c r="I106" i="32"/>
  <c r="I43" i="1" s="1"/>
  <c r="I171" i="44"/>
  <c r="I49" i="1" s="1"/>
  <c r="I123" i="33"/>
  <c r="I40" i="1" s="1"/>
  <c r="I65" i="11"/>
  <c r="I54" i="1" s="1"/>
  <c r="I133" i="36"/>
  <c r="I38" i="1" s="1"/>
  <c r="I62" s="1"/>
  <c r="I64" s="1"/>
  <c r="E1546" i="46"/>
  <c r="I58" i="35"/>
  <c r="I45" i="1" s="1"/>
  <c r="D38" i="10"/>
  <c r="I60" i="1" s="1"/>
</calcChain>
</file>

<file path=xl/comments1.xml><?xml version="1.0" encoding="utf-8"?>
<comments xmlns="http://schemas.openxmlformats.org/spreadsheetml/2006/main">
  <authors>
    <author>user</author>
  </authors>
  <commentList>
    <comment ref="D35" authorId="0">
      <text>
        <r>
          <rPr>
            <b/>
            <sz val="14"/>
            <color indexed="81"/>
            <rFont val="Tahoma"/>
            <family val="2"/>
          </rPr>
          <t xml:space="preserve">DEAR:
</t>
        </r>
        <r>
          <rPr>
            <b/>
            <sz val="14"/>
            <color indexed="81"/>
            <rFont val="細明體"/>
            <family val="3"/>
            <charset val="136"/>
          </rPr>
          <t>為了能加速各位買家訂單處理
請於</t>
        </r>
        <r>
          <rPr>
            <b/>
            <sz val="14"/>
            <color indexed="81"/>
            <rFont val="Tahoma"/>
            <family val="2"/>
          </rPr>
          <t>mail</t>
        </r>
        <r>
          <rPr>
            <b/>
            <sz val="14"/>
            <color indexed="81"/>
            <rFont val="細明體"/>
            <family val="3"/>
            <charset val="136"/>
          </rPr>
          <t>主旨即檔案註明</t>
        </r>
        <r>
          <rPr>
            <b/>
            <sz val="14"/>
            <color indexed="81"/>
            <rFont val="Tahoma"/>
            <family val="2"/>
          </rPr>
          <t xml:space="preserve"> 
"</t>
        </r>
        <r>
          <rPr>
            <b/>
            <sz val="14"/>
            <color indexed="81"/>
            <rFont val="細明體"/>
            <family val="3"/>
            <charset val="136"/>
          </rPr>
          <t>公司名稱</t>
        </r>
        <r>
          <rPr>
            <b/>
            <sz val="14"/>
            <color indexed="81"/>
            <rFont val="Tahoma"/>
            <family val="2"/>
          </rPr>
          <t>&amp;</t>
        </r>
        <r>
          <rPr>
            <b/>
            <sz val="14"/>
            <color indexed="81"/>
            <rFont val="細明體"/>
            <family val="3"/>
            <charset val="136"/>
          </rPr>
          <t>訂購人</t>
        </r>
        <r>
          <rPr>
            <b/>
            <sz val="14"/>
            <color indexed="81"/>
            <rFont val="Tahoma"/>
            <family val="2"/>
          </rPr>
          <t>&amp;</t>
        </r>
        <r>
          <rPr>
            <b/>
            <sz val="14"/>
            <color indexed="81"/>
            <rFont val="細明體"/>
            <family val="3"/>
            <charset val="136"/>
          </rPr>
          <t>日期</t>
        </r>
        <r>
          <rPr>
            <b/>
            <sz val="14"/>
            <color indexed="81"/>
            <rFont val="Tahoma"/>
            <family val="2"/>
          </rPr>
          <t>" 
ex.</t>
        </r>
        <r>
          <rPr>
            <b/>
            <sz val="14"/>
            <color indexed="81"/>
            <rFont val="細明體"/>
            <family val="3"/>
            <charset val="136"/>
          </rPr>
          <t>琳媽工作室琳媽</t>
        </r>
        <r>
          <rPr>
            <b/>
            <sz val="14"/>
            <color indexed="81"/>
            <rFont val="Tahoma"/>
            <family val="2"/>
          </rPr>
          <t xml:space="preserve">101.05.20 
</t>
        </r>
        <r>
          <rPr>
            <b/>
            <sz val="14"/>
            <color indexed="81"/>
            <rFont val="細明體"/>
            <family val="3"/>
            <charset val="136"/>
          </rPr>
          <t>感謝各位的配合</t>
        </r>
        <r>
          <rPr>
            <b/>
            <sz val="14"/>
            <color indexed="81"/>
            <rFont val="Tahoma"/>
            <family val="2"/>
          </rPr>
          <t>!!</t>
        </r>
      </text>
    </comment>
    <comment ref="D41" authorId="0">
      <text>
        <r>
          <rPr>
            <b/>
            <sz val="14"/>
            <color indexed="81"/>
            <rFont val="Tahoma"/>
            <family val="2"/>
          </rPr>
          <t xml:space="preserve">DEAR:
</t>
        </r>
        <r>
          <rPr>
            <b/>
            <sz val="14"/>
            <color indexed="81"/>
            <rFont val="細明體"/>
            <family val="3"/>
            <charset val="136"/>
          </rPr>
          <t>為了能加速各位買家訂單處理
請於</t>
        </r>
        <r>
          <rPr>
            <b/>
            <sz val="14"/>
            <color indexed="81"/>
            <rFont val="Tahoma"/>
            <family val="2"/>
          </rPr>
          <t>mail</t>
        </r>
        <r>
          <rPr>
            <b/>
            <sz val="14"/>
            <color indexed="81"/>
            <rFont val="細明體"/>
            <family val="3"/>
            <charset val="136"/>
          </rPr>
          <t>主旨即檔案註明</t>
        </r>
        <r>
          <rPr>
            <b/>
            <sz val="14"/>
            <color indexed="81"/>
            <rFont val="Tahoma"/>
            <family val="2"/>
          </rPr>
          <t xml:space="preserve"> 
"</t>
        </r>
        <r>
          <rPr>
            <b/>
            <sz val="14"/>
            <color indexed="81"/>
            <rFont val="細明體"/>
            <family val="3"/>
            <charset val="136"/>
          </rPr>
          <t>公司名稱</t>
        </r>
        <r>
          <rPr>
            <b/>
            <sz val="14"/>
            <color indexed="81"/>
            <rFont val="Tahoma"/>
            <family val="2"/>
          </rPr>
          <t>&amp;</t>
        </r>
        <r>
          <rPr>
            <b/>
            <sz val="14"/>
            <color indexed="81"/>
            <rFont val="細明體"/>
            <family val="3"/>
            <charset val="136"/>
          </rPr>
          <t>訂購人</t>
        </r>
        <r>
          <rPr>
            <b/>
            <sz val="14"/>
            <color indexed="81"/>
            <rFont val="Tahoma"/>
            <family val="2"/>
          </rPr>
          <t>&amp;</t>
        </r>
        <r>
          <rPr>
            <b/>
            <sz val="14"/>
            <color indexed="81"/>
            <rFont val="細明體"/>
            <family val="3"/>
            <charset val="136"/>
          </rPr>
          <t>日期</t>
        </r>
        <r>
          <rPr>
            <b/>
            <sz val="14"/>
            <color indexed="81"/>
            <rFont val="Tahoma"/>
            <family val="2"/>
          </rPr>
          <t>" 
ex.</t>
        </r>
        <r>
          <rPr>
            <b/>
            <sz val="14"/>
            <color indexed="81"/>
            <rFont val="細明體"/>
            <family val="3"/>
            <charset val="136"/>
          </rPr>
          <t>琳媽工作室琳媽</t>
        </r>
        <r>
          <rPr>
            <b/>
            <sz val="14"/>
            <color indexed="81"/>
            <rFont val="Tahoma"/>
            <family val="2"/>
          </rPr>
          <t xml:space="preserve">101.05.20 
</t>
        </r>
        <r>
          <rPr>
            <b/>
            <sz val="14"/>
            <color indexed="81"/>
            <rFont val="細明體"/>
            <family val="3"/>
            <charset val="136"/>
          </rPr>
          <t>感謝各位的配合</t>
        </r>
        <r>
          <rPr>
            <b/>
            <sz val="14"/>
            <color indexed="81"/>
            <rFont val="Tahoma"/>
            <family val="2"/>
          </rPr>
          <t>!!</t>
        </r>
      </text>
    </comment>
  </commentList>
</comments>
</file>

<file path=xl/comments10.xml><?xml version="1.0" encoding="utf-8"?>
<comments xmlns="http://schemas.openxmlformats.org/spreadsheetml/2006/main">
  <authors>
    <author>USER-XP</author>
    <author>Scottie</author>
  </authors>
  <commentList>
    <comment ref="B4" authorId="0">
      <text>
        <r>
          <rPr>
            <b/>
            <sz val="12"/>
            <color indexed="12"/>
            <rFont val="新細明體"/>
            <family val="1"/>
            <charset val="136"/>
          </rPr>
          <t xml:space="preserve">完全不含油脂的凝膠狀潔面露，能夠徹底潔淨毛孔和清除阻塞毛孔的髒污、油脂，免除青春痘及粉刺困擾，適合油性及極油性的肌膚。
</t>
        </r>
      </text>
    </comment>
    <comment ref="G4" authorId="0">
      <text>
        <r>
          <rPr>
            <b/>
            <sz val="12"/>
            <color indexed="12"/>
            <rFont val="新細明體"/>
            <family val="1"/>
            <charset val="136"/>
          </rPr>
          <t>富含細緻泡沫及精純椰子油，可溫和潔淨秀髮並使其柔軟滑順；成份中的小麥澱粉及小麥蛋白素，在賦予髮絲柔嫩及亮澤時，更可添增髮質的豐盈感！適合乾至中偏乾頭髮及頭皮與經常洗髮者。</t>
        </r>
        <r>
          <rPr>
            <b/>
            <sz val="9"/>
            <color indexed="81"/>
            <rFont val="新細明體"/>
            <family val="1"/>
            <charset val="136"/>
          </rPr>
          <t xml:space="preserve">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B5" authorId="0">
      <text>
        <r>
          <rPr>
            <b/>
            <sz val="12"/>
            <color indexed="12"/>
            <rFont val="新細明體"/>
            <family val="1"/>
            <charset val="136"/>
          </rPr>
          <t xml:space="preserve">溫和且泡沫細緻的潔面乳。輕輕按摩，即可感受其溫和潔淨效果與潤澤感。適合中偏乾性膚質使用。
</t>
        </r>
        <r>
          <rPr>
            <sz val="9"/>
            <color indexed="81"/>
            <rFont val="新細明體"/>
            <family val="1"/>
            <charset val="136"/>
          </rPr>
          <t xml:space="preserve">
</t>
        </r>
      </text>
    </comment>
    <comment ref="G5" authorId="0">
      <text>
        <r>
          <rPr>
            <b/>
            <sz val="12"/>
            <color indexed="12"/>
            <rFont val="新細明體"/>
            <family val="1"/>
            <charset val="136"/>
          </rPr>
          <t xml:space="preserve">富含細緻泡沫及精純椰子油，可溫和潔淨秀髮並使其柔軟滑順；成份中的小麥澱粉及小麥蛋白素，在賦予髮絲柔嫩及亮澤時，更可添增髮質的豐盈感！適合乾至中偏乾頭髮及頭皮與經常洗髮者。
</t>
        </r>
      </text>
    </comment>
    <comment ref="B6" authorId="0">
      <text>
        <r>
          <rPr>
            <b/>
            <sz val="12"/>
            <color indexed="12"/>
            <rFont val="新細明體"/>
            <family val="1"/>
            <charset val="136"/>
          </rPr>
          <t xml:space="preserve">不含皂鹼類成分，適合中偏油性及敏感性肌膚。徹底潔淨且不留雜質，使用後瞬間即覺得肌膚舒爽光滑、細緻如絲。即使經常使用也不會傷害肌膚。
</t>
        </r>
        <r>
          <rPr>
            <sz val="9"/>
            <color indexed="81"/>
            <rFont val="新細明體"/>
            <family val="1"/>
            <charset val="136"/>
          </rPr>
          <t xml:space="preserve">
</t>
        </r>
      </text>
    </comment>
    <comment ref="G6" authorId="0">
      <text>
        <r>
          <rPr>
            <b/>
            <sz val="12"/>
            <color indexed="12"/>
            <rFont val="新細明體"/>
            <family val="1"/>
            <charset val="136"/>
          </rPr>
          <t xml:space="preserve">富含細緻泡沫及精純椰子油，可溫和潔淨秀髮並使其柔軟滑順；成份中的小麥澱粉及小麥蛋白素，在賦予髮絲柔嫩及亮澤時，更可添增髮質的豐盈感！適合乾至中偏乾頭髮及頭皮與經常洗髮者。
</t>
        </r>
      </text>
    </comment>
    <comment ref="B7" authorId="0">
      <text>
        <r>
          <rPr>
            <b/>
            <sz val="12"/>
            <color indexed="12"/>
            <rFont val="新細明體"/>
            <family val="1"/>
            <charset val="136"/>
          </rPr>
          <t>皮膚科醫生測試安全性與溫和性，尤其適合亞洲肌膚，能有效溫和去除肌膚上的髒污， 並帶給肌膚平滑和透亮同時減少肌膚表面痘痘及老廢角質, 提供肌膚更透亮的效果</t>
        </r>
        <r>
          <rPr>
            <sz val="9"/>
            <color indexed="81"/>
            <rFont val="新細明體"/>
            <family val="1"/>
            <charset val="136"/>
          </rPr>
          <t xml:space="preserve">
</t>
        </r>
      </text>
    </comment>
    <comment ref="G7" authorId="0">
      <text>
        <r>
          <rPr>
            <b/>
            <sz val="12"/>
            <color indexed="12"/>
            <rFont val="新細明體"/>
            <family val="1"/>
            <charset val="136"/>
          </rPr>
          <t xml:space="preserve">不含矽靈，添加豐富椰子油的乳霜狀潤髮乳，平衡頭髮保濕度，使頭髮更好梳理，讓頭髮柔亮豐盈不扁塌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B8" authorId="0">
      <text>
        <r>
          <rPr>
            <b/>
            <sz val="12"/>
            <color indexed="12"/>
            <rFont val="新細明體"/>
            <family val="1"/>
            <charset val="136"/>
          </rPr>
          <t xml:space="preserve">溫和的潔面乳是經特殊配方調製，以糖粹取物配糖發泡劑，能徹底清潔皮膚並清除殘妝，同時不會洗去皮膚天然的油脂。添加溫和的保濕成分，清潔的同時不會造成皮膚乾燥。適合各類型肌膚，包括敏感性肌膚。
</t>
        </r>
        <r>
          <rPr>
            <sz val="9"/>
            <color indexed="81"/>
            <rFont val="新細明體"/>
            <family val="1"/>
            <charset val="136"/>
          </rPr>
          <t xml:space="preserve">
</t>
        </r>
      </text>
    </comment>
    <comment ref="G8" authorId="0">
      <text>
        <r>
          <rPr>
            <b/>
            <sz val="12"/>
            <color indexed="12"/>
            <rFont val="新細明體"/>
            <family val="1"/>
            <charset val="136"/>
          </rPr>
          <t xml:space="preserve">不含矽靈，添加豐富椰子油的乳霜狀潤髮乳，平衡頭髮保濕度，使頭髮更好梳理，讓頭髮柔亮豐盈不扁塌
</t>
        </r>
        <r>
          <rPr>
            <sz val="9"/>
            <color indexed="81"/>
            <rFont val="新細明體"/>
            <family val="1"/>
            <charset val="136"/>
          </rPr>
          <t xml:space="preserve">
</t>
        </r>
      </text>
    </comment>
    <comment ref="B9" authorId="1">
      <text>
        <r>
          <rPr>
            <b/>
            <sz val="12"/>
            <color indexed="10"/>
            <rFont val="新細明體"/>
            <family val="1"/>
            <charset val="136"/>
          </rPr>
          <t xml:space="preserve">Kiehl's 小容量為百貨公司贈品, 但琳媽是有償購入的~請您不介意再行購買
</t>
        </r>
      </text>
    </comment>
    <comment ref="G9" authorId="0">
      <text>
        <r>
          <rPr>
            <b/>
            <sz val="12"/>
            <color indexed="12"/>
            <rFont val="新細明體"/>
            <family val="1"/>
            <charset val="136"/>
          </rPr>
          <t xml:space="preserve">提供高度滋潤，立即保濕 
特別適合乾燥、受損髮質使用 
含橄欖油、酪梨油及天然乳霜成分能潤澤並補充頭髮水份；可提供高度滋潤，達到立即保濕、強化髮絲，讓頭髮更加滑順、有光澤。適合所有的頭皮類型，尤其針對乾燥、受損的髮質 </t>
        </r>
        <r>
          <rPr>
            <b/>
            <sz val="9"/>
            <color indexed="81"/>
            <rFont val="新細明體"/>
            <family val="1"/>
            <charset val="136"/>
          </rPr>
          <t xml:space="preserve">
</t>
        </r>
        <r>
          <rPr>
            <sz val="9"/>
            <color indexed="81"/>
            <rFont val="新細明體"/>
            <family val="1"/>
            <charset val="136"/>
          </rPr>
          <t xml:space="preserve">
</t>
        </r>
      </text>
    </comment>
    <comment ref="B10" authorId="0">
      <text>
        <r>
          <rPr>
            <b/>
            <sz val="12"/>
            <color indexed="12"/>
            <rFont val="新細明體"/>
            <family val="1"/>
            <charset val="136"/>
          </rPr>
          <t>無油清爽、能迅速產生細緻泡沫的【特效保濕-無油清爽潔面慕斯】，能徹底清除多餘皮脂與髒汙，改善油脂分泌過量問題，使肌膚看起來更粉嫩細緻、平衡穩定。添 加白茅根與檸檬萃取的溫和不刺激潔顏配方，使肌膚洗後迅速恢復乾淨清爽，且毫不緊繃乾燥。每天早晚使用，偏油敏感膚質亦適用。</t>
        </r>
        <r>
          <rPr>
            <sz val="9"/>
            <color indexed="81"/>
            <rFont val="新細明體"/>
            <family val="1"/>
            <charset val="136"/>
          </rPr>
          <t xml:space="preserve">
</t>
        </r>
      </text>
    </comment>
    <comment ref="G10" authorId="0">
      <text>
        <r>
          <rPr>
            <b/>
            <sz val="12"/>
            <color indexed="12"/>
            <rFont val="新細明體"/>
            <family val="1"/>
            <charset val="136"/>
          </rPr>
          <t xml:space="preserve">毛鱗片修護因子可以滲透深入頭髮，幫助毛鱗片密合以保護髮幹。質地天然，容易沖淨，適合所有的頭皮類型，尤其針對乾燥、受損的髮質，使用後髮質健康柔亮，即使髮稍也光滑如絲不扁塌，充滿生命力,含橄欖油、酪梨油等配方能潤澤並補充頭髮水份。
</t>
        </r>
      </text>
    </comment>
    <comment ref="B11" authorId="0">
      <text>
        <r>
          <rPr>
            <b/>
            <sz val="12"/>
            <color indexed="12"/>
            <rFont val="新細明體"/>
            <family val="1"/>
            <charset val="136"/>
          </rPr>
          <t xml:space="preserve">柔細泡沫潔面配方，深度清潔肌膚 
亞馬遜白泥能清除老廢角質，改善粗大毛孔
</t>
        </r>
        <r>
          <rPr>
            <b/>
            <sz val="12"/>
            <color indexed="10"/>
            <rFont val="新細明體"/>
            <family val="1"/>
            <charset val="136"/>
          </rPr>
          <t xml:space="preserve">Kiehl's 小容量為百貨公司贈品, 但琳媽是有償購入的~請您不介意再行購買 </t>
        </r>
        <r>
          <rPr>
            <b/>
            <sz val="12"/>
            <color indexed="12"/>
            <rFont val="新細明體"/>
            <family val="1"/>
            <charset val="136"/>
          </rPr>
          <t xml:space="preserve">
</t>
        </r>
        <r>
          <rPr>
            <sz val="9"/>
            <color indexed="81"/>
            <rFont val="新細明體"/>
            <family val="1"/>
            <charset val="136"/>
          </rPr>
          <t xml:space="preserve">
</t>
        </r>
      </text>
    </comment>
    <comment ref="G11" authorId="0">
      <text>
        <r>
          <rPr>
            <b/>
            <sz val="12"/>
            <color indexed="12"/>
            <rFont val="新細明體"/>
            <family val="1"/>
            <charset val="136"/>
          </rPr>
          <t xml:space="preserve">強化受損的頭髮纖維 
能有效護色 
含橄欖油、酪梨油配方；毛鱗片修護因子可以滲透深入頭髮，幫助毛鱗片密合以保護髮幹。強效潤澤調理，幫助受損髮質回復健康，並強化髮質抵抗力，預防各種惡劣環境可能造成的傷害。適合所有的頭皮類型，尤其針對乾燥、受損的髮質。 
</t>
        </r>
        <r>
          <rPr>
            <sz val="9"/>
            <color indexed="81"/>
            <rFont val="新細明體"/>
            <family val="1"/>
            <charset val="136"/>
          </rPr>
          <t xml:space="preserve">
</t>
        </r>
      </text>
    </comment>
    <comment ref="B12" authorId="0">
      <text>
        <r>
          <rPr>
            <b/>
            <sz val="12"/>
            <color indexed="12"/>
            <rFont val="新細明體"/>
            <family val="1"/>
            <charset val="136"/>
          </rPr>
          <t xml:space="preserve">柔細泡沫潔面配方，深度清潔肌膚 
亞馬遜白泥能清除老廢角質，改善粗大毛孔 
</t>
        </r>
        <r>
          <rPr>
            <sz val="9"/>
            <color indexed="81"/>
            <rFont val="新細明體"/>
            <family val="1"/>
            <charset val="136"/>
          </rPr>
          <t xml:space="preserve">
</t>
        </r>
      </text>
    </comment>
    <comment ref="G12" authorId="0">
      <text>
        <r>
          <rPr>
            <b/>
            <sz val="12"/>
            <color indexed="12"/>
            <rFont val="新細明體"/>
            <family val="1"/>
            <charset val="136"/>
          </rPr>
          <t>天然成份與活性科技，在洗髮的同時即可達到初部豐盈的效果，溫和清潔，不會使髮絲造成負擔，洗後髮絲重現健康的明亮與光采。</t>
        </r>
        <r>
          <rPr>
            <b/>
            <sz val="9"/>
            <color indexed="81"/>
            <rFont val="新細明體"/>
            <family val="1"/>
            <charset val="136"/>
          </rPr>
          <t xml:space="preserve">
</t>
        </r>
        <r>
          <rPr>
            <sz val="9"/>
            <color indexed="81"/>
            <rFont val="新細明體"/>
            <family val="1"/>
            <charset val="136"/>
          </rPr>
          <t xml:space="preserve">
</t>
        </r>
      </text>
    </comment>
    <comment ref="B13" authorId="0">
      <text>
        <r>
          <rPr>
            <b/>
            <sz val="12"/>
            <color indexed="12"/>
            <rFont val="新細明體"/>
            <family val="1"/>
            <charset val="136"/>
          </rPr>
          <t xml:space="preserve">平衡肌膚pH值 ，不含皂及香料、色素，洗後溫和不刺激，經皮膚科醫生測試，對於敏感性肌膚特別適合，是一款無香精、色素、不含皂配方的產品
</t>
        </r>
      </text>
    </comment>
    <comment ref="G13" authorId="0">
      <text>
        <r>
          <rPr>
            <b/>
            <sz val="12"/>
            <color indexed="12"/>
            <rFont val="新細明體"/>
            <family val="1"/>
            <charset val="136"/>
          </rPr>
          <t xml:space="preserve">這是一瓶含微酯乳化科技的潤髮乳，能使活性成份穿透毛鱗片直達髮絲深層，使髮絲豐盈有彈性。使用後不會使頭髮造成負擔
</t>
        </r>
        <r>
          <rPr>
            <sz val="9"/>
            <color indexed="81"/>
            <rFont val="新細明體"/>
            <family val="1"/>
            <charset val="136"/>
          </rPr>
          <t xml:space="preserve">
</t>
        </r>
      </text>
    </comment>
    <comment ref="B14" authorId="0">
      <text>
        <r>
          <rPr>
            <b/>
            <sz val="12"/>
            <color indexed="12"/>
            <rFont val="新細明體"/>
            <family val="1"/>
            <charset val="136"/>
          </rPr>
          <t xml:space="preserve">巴西莓果的神奇能力 
。市面上擁有最高花青素、多酚的自然能量之果 
。抗氧活化能量居所有水果之冠 (紅葡萄的15倍，紅石榴的雙倍，藍莓與櫻桃的6倍) 
。有效抵抗因自由基引發的肌膚暗沉老化，並活化肌理細胞 </t>
        </r>
        <r>
          <rPr>
            <b/>
            <sz val="9"/>
            <color indexed="81"/>
            <rFont val="新細明體"/>
            <family val="1"/>
            <charset val="136"/>
          </rPr>
          <t xml:space="preserve">
</t>
        </r>
        <r>
          <rPr>
            <sz val="9"/>
            <color indexed="81"/>
            <rFont val="新細明體"/>
            <family val="1"/>
            <charset val="136"/>
          </rPr>
          <t xml:space="preserve">
</t>
        </r>
      </text>
    </comment>
    <comment ref="G14" authorId="0">
      <text>
        <r>
          <rPr>
            <b/>
            <sz val="12"/>
            <color indexed="12"/>
            <rFont val="新細明體"/>
            <family val="1"/>
            <charset val="136"/>
          </rPr>
          <t xml:space="preserve">獨特的增量科技因子能修護並保護稀疏的頭髮，產生髮量增加的視覺及觸感，加強對頭皮的覆蓋程度；融合氨基酸、蛋白質、草本萃取，可以深入頭髮纖維，增強頭髮的密度、強度與彈性，以覆蓋保護頭皮。
</t>
        </r>
      </text>
    </comment>
    <comment ref="G15" authorId="0">
      <text>
        <r>
          <rPr>
            <b/>
            <sz val="12"/>
            <color indexed="12"/>
            <rFont val="新細明體"/>
            <family val="1"/>
            <charset val="136"/>
          </rPr>
          <t xml:space="preserve">由多種獨特的草本植物配方組成：以殺菌功效而廣為人知的茶樹油、能夠舒緩調理頭皮的金雞納樹與牛蒡、以及滋潤效果極佳的維他命原B5等等。使用溫和的界面活性劑，在充分清潔的同時，也不會刮傷頭皮或使髮絲剝落。適合中偏油性頭皮及中偏乾性髮質使用。
</t>
        </r>
        <r>
          <rPr>
            <sz val="9"/>
            <color indexed="81"/>
            <rFont val="新細明體"/>
            <family val="1"/>
            <charset val="136"/>
          </rPr>
          <t xml:space="preserve">
</t>
        </r>
      </text>
    </comment>
    <comment ref="B16" authorId="0">
      <text>
        <r>
          <rPr>
            <b/>
            <sz val="12"/>
            <color indexed="12"/>
            <rFont val="新細明體"/>
            <family val="1"/>
            <charset val="136"/>
          </rPr>
          <t xml:space="preserve">含兩種高效更新細胞成份：〝矽藻土〞－萃取自海沙的碾碎微粒貝殼沙，以及常被皮膚科醫師使用於微晶磨皮的氧化鋁結晶，能提供肌膚立即的平滑效果。持續使用，可明顯減少臉部紋路，同時細緻毛孔，讓肌膚變得平滑而淨透
</t>
        </r>
      </text>
    </comment>
    <comment ref="G16" authorId="0">
      <text>
        <r>
          <rPr>
            <b/>
            <sz val="12"/>
            <color indexed="12"/>
            <rFont val="新細明體"/>
            <family val="1"/>
            <charset val="136"/>
          </rPr>
          <t xml:space="preserve">添加活性抗屑成分ZP，並結合蘆薈、尤加利萃取液與薄荷衍生物等草本植物成分，舒緩鎮靜的效果能有效控制並解決頭皮屑困擾，溫和消除頭皮屑所帶來的紅腫、發癢及過度剝落等症狀，恢復頭髮與頭皮宜的健康及柔順。
</t>
        </r>
        <r>
          <rPr>
            <sz val="9"/>
            <color indexed="81"/>
            <rFont val="新細明體"/>
            <family val="1"/>
            <charset val="136"/>
          </rPr>
          <t xml:space="preserve">
</t>
        </r>
      </text>
    </comment>
    <comment ref="B17" authorId="0">
      <text>
        <r>
          <rPr>
            <b/>
            <sz val="12"/>
            <color indexed="12"/>
            <rFont val="新細明體"/>
            <family val="1"/>
            <charset val="136"/>
          </rPr>
          <t>KIEHL’S 全新激光極淨白系列，含高穩定性激光活能C，搭配白樺及牡丹精萃，能淡化斑點、抑制斑點生成，提升整體肌膚明亮度。神經醯胺與肌膚天然皮脂相容，有效提升維持肌膚含水量，天天擦的雷射療程，肌膚保濕及明亮度將顯著改善。</t>
        </r>
      </text>
    </comment>
    <comment ref="G17" authorId="0">
      <text>
        <r>
          <rPr>
            <b/>
            <sz val="14"/>
            <color indexed="12"/>
            <rFont val="新細明體"/>
            <family val="1"/>
            <charset val="136"/>
          </rPr>
          <t xml:space="preserve">【葵花護色髮品系列】添加天然葵花籽油和杏桃核油，能有效隔絕紫外線傷害及保持頭髮色澤，燙髮及再次染髮前，可以利用葵花護色系列做保養，不被化學染燙傷害，染燙後繼續加強養護，同時修護髮質，延緩退色時間，更能保育地球環境免於化學傷害。
</t>
        </r>
      </text>
    </comment>
    <comment ref="B18" authorId="0">
      <text>
        <r>
          <rPr>
            <b/>
            <sz val="12"/>
            <color indexed="12"/>
            <rFont val="新細明體"/>
            <family val="1"/>
            <charset val="136"/>
          </rPr>
          <t>以鳳梨及木瓜為主要成份的天然水果去角質乳霜，添加細緻的去角質顆粒及天然酵素，能輕柔且輕易地去除皮膚上的角質細胞。天然木瓜和鳳梨所分解出來的酵素，能有效去除枯死的細胞屑，使皮膚呈現清新、柔軟、滑潤的光澤。適用於各種膚質</t>
        </r>
        <r>
          <rPr>
            <sz val="9"/>
            <color indexed="81"/>
            <rFont val="新細明體"/>
            <family val="1"/>
            <charset val="136"/>
          </rPr>
          <t xml:space="preserve">
</t>
        </r>
      </text>
    </comment>
    <comment ref="G18" authorId="0">
      <text>
        <r>
          <rPr>
            <b/>
            <sz val="12"/>
            <color indexed="12"/>
            <rFont val="新細明體"/>
            <family val="1"/>
            <charset val="136"/>
          </rPr>
          <t xml:space="preserve">【葵花護色髮品系列】添加天然葵花籽油和杏桃核油，能有效隔絕紫外線傷害及保持頭髮色澤，燙髮及再次染髮前，可以利用葵花護色系列做保養，不被化學染燙傷害，染燙後繼續加強養護，同時修護髮質，延緩退色時間，更能保育地球環境免於化學傷害。
</t>
        </r>
      </text>
    </comment>
    <comment ref="G19" authorId="0">
      <text>
        <r>
          <rPr>
            <b/>
            <sz val="12"/>
            <color indexed="12"/>
            <rFont val="新細明體"/>
            <family val="1"/>
            <charset val="136"/>
          </rPr>
          <t xml:space="preserve">【葵花護色髮品系列】添加天然葵花籽油和杏桃核油，能有效隔絕紫外線傷害及保持頭髮色澤，燙髮及再次染髮前，可以利用葵花護色系列做保養，不被化學染燙傷害，染燙後繼續加強養護，同時修護髮質，延緩退色時間，更能保育地球環境免於化學傷害。
</t>
        </r>
        <r>
          <rPr>
            <sz val="9"/>
            <color indexed="81"/>
            <rFont val="新細明體"/>
            <family val="1"/>
            <charset val="136"/>
          </rPr>
          <t xml:space="preserve">
</t>
        </r>
      </text>
    </comment>
    <comment ref="B20" authorId="0">
      <text>
        <r>
          <rPr>
            <b/>
            <sz val="12"/>
            <color indexed="12"/>
            <rFont val="新細明體"/>
            <family val="1"/>
            <charset val="136"/>
          </rPr>
          <t xml:space="preserve">自1964年問世的獨特配方，為KIEHL’S最成功的產品之一，能有效收斂、舒緩及均衡膚質。適合油性肌膚者全臉使用，亦可局部調理青春痘部位或做為男性鬍後水，效果非常顯著﹗一旦使用，您絕不想再錯過它！
</t>
        </r>
        <r>
          <rPr>
            <b/>
            <sz val="12"/>
            <color indexed="10"/>
            <rFont val="新細明體"/>
            <family val="1"/>
            <charset val="136"/>
          </rPr>
          <t>Kiehl's 小容量為百貨公司贈品, 但琳媽是有償購入的~請您不介意再行購買</t>
        </r>
        <r>
          <rPr>
            <b/>
            <sz val="12"/>
            <color indexed="12"/>
            <rFont val="新細明體"/>
            <family val="1"/>
            <charset val="136"/>
          </rPr>
          <t xml:space="preserve">
</t>
        </r>
        <r>
          <rPr>
            <sz val="9"/>
            <color indexed="81"/>
            <rFont val="新細明體"/>
            <family val="1"/>
            <charset val="136"/>
          </rPr>
          <t xml:space="preserve">
</t>
        </r>
      </text>
    </comment>
    <comment ref="B21" authorId="0">
      <text>
        <r>
          <rPr>
            <b/>
            <sz val="12"/>
            <color indexed="12"/>
            <rFont val="新細明體"/>
            <family val="1"/>
            <charset val="136"/>
          </rPr>
          <t xml:space="preserve">自1964年問世的獨特配方，為KIEHL’S最成功的產品之一，能有效收斂、舒緩及均衡膚質。適合油性肌膚者全臉使用，亦可局部調理青春痘部位或做為男性鬍後水，效果非常顯著﹗一旦使用，您絕不想再錯過它！
</t>
        </r>
        <r>
          <rPr>
            <sz val="9"/>
            <color indexed="81"/>
            <rFont val="新細明體"/>
            <family val="1"/>
            <charset val="136"/>
          </rPr>
          <t xml:space="preserve">
</t>
        </r>
      </text>
    </comment>
    <comment ref="G21" authorId="0">
      <text>
        <r>
          <rPr>
            <b/>
            <sz val="12"/>
            <color indexed="12"/>
            <rFont val="新細明體"/>
            <family val="1"/>
            <charset val="136"/>
          </rPr>
          <t xml:space="preserve">抗靜電、順服毛燥 
柔順不黏膩 
這是KIEHL´S馳名國際的不黏膩護髮品。在梳整頭髮的同時取適量抹於髮絲間，即能被快速吸收且有助於髮型的梳整，提供有效的保護及滋潤，帶來柔軟亮澤的秀髮。含有絲光粉和多種稀有的高品質精油，可針對乾性髮質作加強護理，並視個人需求每日使用。 </t>
        </r>
        <r>
          <rPr>
            <b/>
            <sz val="9"/>
            <color indexed="81"/>
            <rFont val="新細明體"/>
            <family val="1"/>
            <charset val="136"/>
          </rPr>
          <t xml:space="preserve">
</t>
        </r>
        <r>
          <rPr>
            <sz val="9"/>
            <color indexed="81"/>
            <rFont val="新細明體"/>
            <family val="1"/>
            <charset val="136"/>
          </rPr>
          <t xml:space="preserve">
</t>
        </r>
      </text>
    </comment>
    <comment ref="B22" authorId="0">
      <text>
        <r>
          <rPr>
            <b/>
            <sz val="12"/>
            <color indexed="12"/>
            <rFont val="新細明體"/>
            <family val="1"/>
            <charset val="136"/>
          </rPr>
          <t xml:space="preserve">自1964年問世的獨特配方，為KIEHL’S最成功的產品之一，能有效收斂、舒緩及均衡膚質。適合油性肌膚者全臉使用，亦可局部調理青春痘部位或做為男性鬍後水，效果非常顯著﹗一旦使用，您絕不想再錯過它！
</t>
        </r>
        <r>
          <rPr>
            <sz val="9"/>
            <color indexed="81"/>
            <rFont val="新細明體"/>
            <family val="1"/>
            <charset val="136"/>
          </rPr>
          <t xml:space="preserve">
</t>
        </r>
      </text>
    </comment>
    <comment ref="G22" authorId="0">
      <text>
        <r>
          <rPr>
            <b/>
            <sz val="12"/>
            <color indexed="12"/>
            <rFont val="新細明體"/>
            <family val="1"/>
            <charset val="136"/>
          </rPr>
          <t>專為捲髮、波浪髮和毛躁髮所設計的直順造型產品，富含葵花籽、芝麻籽和大豆萃取等天然成分，能使毛躁的頭髮柔順直亮而不呆板。清爽不油膩的護髮造型乳，能創造出直順和自然亮澤的髮型</t>
        </r>
        <r>
          <rPr>
            <sz val="9"/>
            <color indexed="81"/>
            <rFont val="新細明體"/>
            <family val="1"/>
            <charset val="136"/>
          </rPr>
          <t xml:space="preserve">
</t>
        </r>
      </text>
    </comment>
    <comment ref="B23" authorId="0">
      <text>
        <r>
          <rPr>
            <b/>
            <sz val="12"/>
            <color indexed="12"/>
            <rFont val="新細明體"/>
            <family val="1"/>
            <charset val="136"/>
          </rPr>
          <t xml:space="preserve">溫和不含酒精且含多種植物萃取精華的化妝水，以小黃瓜為主要成份，特別針對中偏乾性及敏感性肌膚所設計，能均衡膚質，並令肌膚有柔嫩的觸感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G23" authorId="0">
      <text>
        <r>
          <rPr>
            <b/>
            <sz val="12"/>
            <color indexed="12"/>
            <rFont val="新細明體"/>
            <family val="1"/>
            <charset val="136"/>
          </rPr>
          <t xml:space="preserve">可搭配所有的造型品於最後使用，加強定型效果 </t>
        </r>
        <r>
          <rPr>
            <sz val="12"/>
            <color indexed="12"/>
            <rFont val="新細明體"/>
            <family val="1"/>
            <charset val="136"/>
          </rPr>
          <t xml:space="preserve">
</t>
        </r>
      </text>
    </comment>
    <comment ref="B24" authorId="0">
      <text>
        <r>
          <rPr>
            <b/>
            <sz val="12"/>
            <color indexed="12"/>
            <rFont val="新細明體"/>
            <family val="1"/>
            <charset val="136"/>
          </rPr>
          <t>溫和不含酒精且含多種植物萃取精華的化妝水，以小黃瓜為主要成份，特別針對中偏乾性及敏感性肌膚所設計，能均衡膚質，並令肌膚有柔嫩的觸感</t>
        </r>
        <r>
          <rPr>
            <sz val="9"/>
            <color indexed="81"/>
            <rFont val="新細明體"/>
            <family val="1"/>
            <charset val="136"/>
          </rPr>
          <t xml:space="preserve">
</t>
        </r>
      </text>
    </comment>
    <comment ref="G24" authorId="0">
      <text>
        <r>
          <rPr>
            <b/>
            <sz val="12"/>
            <color indexed="12"/>
            <rFont val="新細明體"/>
            <family val="1"/>
            <charset val="136"/>
          </rPr>
          <t xml:space="preserve">不黏膩的造型膠擁有長效支撐力，含有絲光粉和維他命Ｅ等天然成分，能創造髮絲的自然亮澤，使用後不會起屑，頭髮也不會乾燥或黏結成塊。
</t>
        </r>
      </text>
    </comment>
    <comment ref="B25" authorId="0">
      <text>
        <r>
          <rPr>
            <b/>
            <sz val="12"/>
            <color indexed="12"/>
            <rFont val="新細明體"/>
            <family val="1"/>
            <charset val="136"/>
          </rPr>
          <t>溫和不含酒精且含多種植物萃取精華的化妝水，以小黃瓜為主要成份，特別針對中偏乾性及敏感性肌膚所設計，能均衡膚質，並令肌膚有柔嫩的觸感</t>
        </r>
        <r>
          <rPr>
            <sz val="9"/>
            <color indexed="81"/>
            <rFont val="新細明體"/>
            <family val="1"/>
            <charset val="136"/>
          </rPr>
          <t xml:space="preserve">
</t>
        </r>
      </text>
    </comment>
    <comment ref="G25" authorId="0">
      <text>
        <r>
          <rPr>
            <b/>
            <sz val="12"/>
            <color indexed="12"/>
            <rFont val="新細明體"/>
            <family val="1"/>
            <charset val="136"/>
          </rPr>
          <t xml:space="preserve">不會產生屑屑 
呈現不油膩的霜狀強度造型品 
不黏膩的髮蠟能提供絕佳的造型效果，擁有強效塑型力和支撐力。易於上手，只要輕抹在髮尾，即可輕鬆創造層次分明的動感髮型。 
</t>
        </r>
        <r>
          <rPr>
            <sz val="9"/>
            <color indexed="81"/>
            <rFont val="新細明體"/>
            <family val="1"/>
            <charset val="136"/>
          </rPr>
          <t xml:space="preserve">
</t>
        </r>
      </text>
    </comment>
    <comment ref="B26" authorId="0">
      <text>
        <r>
          <rPr>
            <b/>
            <sz val="12"/>
            <color indexed="12"/>
            <rFont val="新細明體"/>
            <family val="1"/>
            <charset val="136"/>
          </rPr>
          <t xml:space="preserve">溫和且不含酒精的植物萃取精華化妝水，有效調理中偏油性的肌膚。成份中的牛蒡萃取精華能收斂肌膚，而金盞花萃取精華則可改善輕微的肌膚過敏現象，且有助於青春痘疤痕的癒合。亦適合男性刮鬍後使用。
</t>
        </r>
        <r>
          <rPr>
            <b/>
            <sz val="12"/>
            <color indexed="10"/>
            <rFont val="新細明體"/>
            <family val="1"/>
            <charset val="136"/>
          </rPr>
          <t>Kiehl's 小容量為百貨公司贈品, 但琳媽是有償購入的~請您不介意再行購買</t>
        </r>
      </text>
    </comment>
    <comment ref="G26" authorId="0">
      <text>
        <r>
          <rPr>
            <b/>
            <sz val="12"/>
            <color indexed="12"/>
            <rFont val="新細明體"/>
            <family val="1"/>
            <charset val="136"/>
          </rPr>
          <t xml:space="preserve">提供捲髮或波浪的頭髮，具彈力又持久的捲度效果  
使捲度更明顯，頭髮不毛躁 
芝麻油和大豆成份提供頭髮滋潤度與健康的光澤度，使頭髮不容易斷裂。讓頭髮柔軟又有豐盈感。洗完頭後噴在微濕髮上進行吹整，使用在乾髮上可讓捲度回復 
</t>
        </r>
      </text>
    </comment>
    <comment ref="B27" authorId="0">
      <text>
        <r>
          <rPr>
            <b/>
            <sz val="12"/>
            <color indexed="12"/>
            <rFont val="新細明體"/>
            <family val="1"/>
            <charset val="136"/>
          </rPr>
          <t xml:space="preserve">溫和且不含酒精的植物萃取精華化妝水，有效調理中偏油性的肌膚。成份中的牛蒡萃取精華能收斂肌膚，而金盞花萃取精華則可改善輕微的肌膚過敏現象，且有助於青春痘疤痕的癒合。亦適合男性刮鬍後使用。
</t>
        </r>
      </text>
    </comment>
    <comment ref="G27" authorId="0">
      <text>
        <r>
          <rPr>
            <b/>
            <sz val="12"/>
            <color indexed="12"/>
            <rFont val="新細明體"/>
            <family val="1"/>
            <charset val="136"/>
          </rPr>
          <t xml:space="preserve">可支撐髮根讓頭髮更豐盈 
避免靜電的產生 
萃取自葵花籽、芝麻籽、大豆，及極易吸收油脂的絲光粉和維他命E，能從髮根開始提供造型需要的支撐力，讓頭髮看起來豐盈、篷鬆的同時，又可保留頭髮的彈性 
</t>
        </r>
      </text>
    </comment>
    <comment ref="B28" authorId="0">
      <text>
        <r>
          <rPr>
            <b/>
            <sz val="12"/>
            <color indexed="12"/>
            <rFont val="新細明體"/>
            <family val="1"/>
            <charset val="136"/>
          </rPr>
          <t>溫和且不含酒精的植物萃取精華化妝水，有效調理中偏油性的肌膚。成份中的牛蒡萃取精華能收斂肌膚，而金盞花萃取精華則可改善輕微的肌膚過敏現象，且有助於青春痘疤痕的癒合。亦適合男性刮鬍後使用。</t>
        </r>
        <r>
          <rPr>
            <sz val="9"/>
            <color indexed="81"/>
            <rFont val="新細明體"/>
            <family val="1"/>
            <charset val="136"/>
          </rPr>
          <t xml:space="preserve">
</t>
        </r>
      </text>
    </comment>
    <comment ref="B29" authorId="0">
      <text>
        <r>
          <rPr>
            <b/>
            <sz val="12"/>
            <color indexed="12"/>
            <rFont val="新細明體"/>
            <family val="1"/>
            <charset val="136"/>
          </rPr>
          <t xml:space="preserve">可做為臉部和身體的爽膚水 
不含酒精，是一款世界閒名的化妝水 
選用法國進口的玫瑰精油及天然水製成，為肌膚帶來清新舒爽的感受 
</t>
        </r>
        <r>
          <rPr>
            <sz val="9"/>
            <color indexed="81"/>
            <rFont val="新細明體"/>
            <family val="1"/>
            <charset val="136"/>
          </rPr>
          <t xml:space="preserve">
</t>
        </r>
      </text>
    </comment>
    <comment ref="G29" authorId="0">
      <text>
        <r>
          <rPr>
            <b/>
            <sz val="12"/>
            <color indexed="12"/>
            <rFont val="新細明體"/>
            <family val="1"/>
            <charset val="136"/>
          </rPr>
          <t xml:space="preserve">獨特配方能夠自空氣中吸取保濕因子，形成手套般的全天候保護，並避免水份流失，修護乾燥手紋。專門為長時間工作，長期處於乾燥狀態，以及平常疏於照顧的雙手所設計的滋潤護手霜
</t>
        </r>
      </text>
    </comment>
    <comment ref="B30" authorId="0">
      <text>
        <r>
          <rPr>
            <b/>
            <sz val="12"/>
            <color indexed="12"/>
            <rFont val="新細明體"/>
            <family val="1"/>
            <charset val="136"/>
          </rPr>
          <t xml:space="preserve">無酒精， 凝露狀的化妝水能平滑肌膚
</t>
        </r>
        <r>
          <rPr>
            <b/>
            <sz val="12"/>
            <color indexed="10"/>
            <rFont val="新細明體"/>
            <family val="1"/>
            <charset val="136"/>
          </rPr>
          <t>Kiehl's 小容量為百貨公司贈品, 但琳媽是有償購入的~請您不介意再行購買</t>
        </r>
      </text>
    </comment>
    <comment ref="G30" authorId="0">
      <text>
        <r>
          <rPr>
            <b/>
            <sz val="12"/>
            <color indexed="12"/>
            <rFont val="新細明體"/>
            <family val="1"/>
            <charset val="136"/>
          </rPr>
          <t xml:space="preserve">獨特配方能夠自空氣中吸取保濕因子，形成手套般的全天候保護，並避免水份流失，修護乾燥手紋。專門為長時間工作，長期處於乾燥狀態，以及平常疏於照顧的雙手所設計的滋潤護手霜
</t>
        </r>
      </text>
    </comment>
    <comment ref="B31" authorId="0">
      <text>
        <r>
          <rPr>
            <b/>
            <sz val="12"/>
            <color indexed="12"/>
            <rFont val="新細明體"/>
            <family val="1"/>
            <charset val="136"/>
          </rPr>
          <t>無酒精， 凝露狀的化妝水能平滑肌膚</t>
        </r>
        <r>
          <rPr>
            <sz val="9"/>
            <color indexed="81"/>
            <rFont val="新細明體"/>
            <family val="1"/>
            <charset val="136"/>
          </rPr>
          <t xml:space="preserve">
</t>
        </r>
      </text>
    </comment>
    <comment ref="G31" authorId="0">
      <text>
        <r>
          <rPr>
            <b/>
            <sz val="12"/>
            <color indexed="12"/>
            <rFont val="新細明體"/>
            <family val="1"/>
            <charset val="136"/>
          </rPr>
          <t xml:space="preserve">獨特配方能夠自空氣中吸取保濕因子，形成手套般的全天候保護，並避免水份流失，修護乾燥手紋。專門為長時間工作，長期處於乾燥狀態，以及平常疏於照顧的雙手所設計的滋潤護手霜
</t>
        </r>
      </text>
    </comment>
    <comment ref="B33" authorId="0">
      <text>
        <r>
          <rPr>
            <b/>
            <sz val="12"/>
            <color indexed="12"/>
            <rFont val="新細明體"/>
            <family val="1"/>
            <charset val="136"/>
          </rPr>
          <t xml:space="preserve">溫和有效的保濕化妝水，能輕柔潔淨皮膚上的灰塵及其他殘留，同時保濕、滋潤皮膚，不含酒精的非收斂配方，能補充肌膚水分，同時輕柔除去皮膚上的塵垢及殘留物。適合所有皮膚類型，包括敏感性肌膚。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B34" authorId="0">
      <text>
        <r>
          <rPr>
            <b/>
            <sz val="12"/>
            <color indexed="12"/>
            <rFont val="新細明體"/>
            <family val="1"/>
            <charset val="136"/>
          </rPr>
          <t>溫和有效的保濕化妝水，能輕柔潔淨皮膚上的灰塵及其他殘留，同時保濕、滋潤皮膚，不含酒精的非收斂配方，能補充肌膚水分，同時輕柔除去皮膚上的塵垢及殘留物。適合所有皮膚類型，包括敏感性肌膚。</t>
        </r>
        <r>
          <rPr>
            <b/>
            <sz val="9"/>
            <color indexed="81"/>
            <rFont val="新細明體"/>
            <family val="1"/>
            <charset val="136"/>
          </rPr>
          <t xml:space="preserve">
</t>
        </r>
      </text>
    </comment>
    <comment ref="B35" authorId="1">
      <text>
        <r>
          <rPr>
            <b/>
            <sz val="12"/>
            <color indexed="10"/>
            <rFont val="新細明體"/>
            <family val="1"/>
            <charset val="136"/>
          </rPr>
          <t xml:space="preserve">Kiehl's 小容量為百貨公司贈品, 但琳媽是有償購入的~請您不介意再行購買
</t>
        </r>
      </text>
    </comment>
    <comment ref="B36" authorId="0">
      <text>
        <r>
          <rPr>
            <b/>
            <sz val="12"/>
            <color indexed="12"/>
            <rFont val="新細明體"/>
            <family val="1"/>
            <charset val="136"/>
          </rPr>
          <t>無油、無酒精的清爽【特效保濕無油清爽化妝水】，能明顯減少臉部油光，使肌膚立刻感覺清爽，重現健康光采。使用瞬間，能更進一步溫和卸除臉部皮溝深層髒汙與多餘油脂；白茅根精萃與冰河醣蛋白，更能立即為肌膚補給輕盈水分，使肌膚回復最理想的弱酸性狀態。</t>
        </r>
        <r>
          <rPr>
            <b/>
            <sz val="9"/>
            <color indexed="81"/>
            <rFont val="新細明體"/>
            <family val="1"/>
            <charset val="136"/>
          </rPr>
          <t xml:space="preserve">
</t>
        </r>
        <r>
          <rPr>
            <sz val="9"/>
            <color indexed="81"/>
            <rFont val="新細明體"/>
            <family val="1"/>
            <charset val="136"/>
          </rPr>
          <t xml:space="preserve">
</t>
        </r>
      </text>
    </comment>
    <comment ref="B37" authorId="0">
      <text>
        <r>
          <rPr>
            <b/>
            <sz val="12"/>
            <color indexed="12"/>
            <rFont val="新細明體"/>
            <family val="1"/>
            <charset val="136"/>
          </rPr>
          <t xml:space="preserve">。雙效化妝水含亞馬遜白泥粉末，能調整並緊實毛孔 
。清除堵塞毛孔的老廢角質，去除多餘的毛孔油脂 
</t>
        </r>
        <r>
          <rPr>
            <b/>
            <sz val="9"/>
            <color indexed="81"/>
            <rFont val="新細明體"/>
            <family val="1"/>
            <charset val="136"/>
          </rPr>
          <t xml:space="preserve">
</t>
        </r>
      </text>
    </comment>
    <comment ref="G37" authorId="0">
      <text>
        <r>
          <rPr>
            <b/>
            <sz val="12"/>
            <color indexed="12"/>
            <rFont val="新細明體"/>
            <family val="1"/>
            <charset val="136"/>
          </rPr>
          <t xml:space="preserve">含甘油、甜杏仁萃取和Sodium PCA等天然保溼成份，清潔同時有效滋潤，沐浴後肌膚如絲緞般柔嫩光滑。能產生豐富的泡沫，可供泡澡或淋浴使用。獨特的焦糖成分賦予產品透明琥珀般色澤與甜蜜感受。
</t>
        </r>
      </text>
    </comment>
    <comment ref="B38" authorId="0">
      <text>
        <r>
          <rPr>
            <b/>
            <sz val="12"/>
            <color indexed="12"/>
            <rFont val="新細明體"/>
            <family val="1"/>
            <charset val="136"/>
          </rPr>
          <t xml:space="preserve">用100%天然巴西莓果，內含高青花素及多酚能量，是紅葡萄的15倍，紅石榴的雙倍，藍莓與櫻桃的6倍！高青花素與多酚能量可完全解決現代人因壓力、熬夜產生的肌膚暗沉不均、粗糙與缺乏彈性的問題。經消費者測試報告證實，全系列使用四週後，肌膚明顯年輕4歲。肌膚緊實並充滿彈性，細緻的膚觸與透亮的膚質令你重現年輕的神采!
</t>
        </r>
      </text>
    </comment>
    <comment ref="B40" authorId="0">
      <text>
        <r>
          <rPr>
            <b/>
            <sz val="12"/>
            <color indexed="12"/>
            <rFont val="新細明體"/>
            <family val="1"/>
            <charset val="136"/>
          </rPr>
          <t xml:space="preserve">左旋維他命C，以美白和抗老化功效著稱。含親醫學美容等級的10.5%純左旋C含量，能有效淡化斑點暗沈，讓肌膚白皙透明；同時明顯改善嘴角、眼周及臉部皺紋；淨白、撫紋 雙效合一。
</t>
        </r>
        <r>
          <rPr>
            <sz val="9"/>
            <color indexed="81"/>
            <rFont val="新細明體"/>
            <family val="1"/>
            <charset val="136"/>
          </rPr>
          <t xml:space="preserve">
</t>
        </r>
      </text>
    </comment>
    <comment ref="B41" authorId="0">
      <text>
        <r>
          <rPr>
            <b/>
            <sz val="12"/>
            <color indexed="12"/>
            <rFont val="新細明體"/>
            <family val="1"/>
            <charset val="136"/>
          </rPr>
          <t xml:space="preserve">結合寡胜、植物性胜、玻尿酸鈉、蜂蜜、泛酸醇、咖啡因等多種緊實配方，使用於臉部能有效緊實肌膚鬆弛現象，並適用於頸部、下巴及前胸等部位，可搭配保溼霜一起使用
</t>
        </r>
      </text>
    </comment>
    <comment ref="B42" authorId="0">
      <text>
        <r>
          <rPr>
            <b/>
            <sz val="12"/>
            <color indexed="12"/>
            <rFont val="新細明體"/>
            <family val="1"/>
            <charset val="136"/>
          </rPr>
          <t xml:space="preserve">第一瓶全透明瓶身的淡斑精華，內含全新研發成分 - 激光活能C，穩定性高可立即作用於肌膚，同時不含香料、色料、矽靈及防腐劑，安全不易致敏，可全年天天使用
</t>
        </r>
        <r>
          <rPr>
            <sz val="9"/>
            <color indexed="81"/>
            <rFont val="新細明體"/>
            <family val="1"/>
            <charset val="136"/>
          </rPr>
          <t xml:space="preserve">
</t>
        </r>
      </text>
    </comment>
    <comment ref="B43" authorId="0">
      <text>
        <r>
          <rPr>
            <b/>
            <sz val="12"/>
            <color indexed="10"/>
            <rFont val="新細明體"/>
            <family val="1"/>
            <charset val="136"/>
          </rPr>
          <t xml:space="preserve">只要四週 年輕四歲!!
</t>
        </r>
        <r>
          <rPr>
            <b/>
            <sz val="12"/>
            <color indexed="12"/>
            <rFont val="新細明體"/>
            <family val="1"/>
            <charset val="136"/>
          </rPr>
          <t>Kiehl’s『超級莓果活能系列』，是目前市面上，含有最高抗氧成分的肌膚保養系列。使用100%天然巴西莓果，內含高青花素及多酚能量，是紅葡萄的15倍，紅石榴的雙倍，藍莓與櫻桃的6倍！高青花素與多酚能量可完全解決現代人因壓力、熬夜產生的肌膚暗沉不均、粗糙與缺乏彈性的問題。經消費者測試報告證實，全系列使用四週後，肌膚明顯年輕4歲。肌膚緊實並充滿彈性，細緻的膚觸與透亮的膚質令你重現年輕的神采!</t>
        </r>
        <r>
          <rPr>
            <b/>
            <sz val="12"/>
            <color indexed="10"/>
            <rFont val="新細明體"/>
            <family val="1"/>
            <charset val="136"/>
          </rPr>
          <t xml:space="preserve">
</t>
        </r>
      </text>
    </comment>
    <comment ref="B44" authorId="0">
      <text>
        <r>
          <rPr>
            <b/>
            <sz val="12"/>
            <color indexed="12"/>
            <rFont val="新細明體"/>
            <family val="1"/>
            <charset val="136"/>
          </rPr>
          <t>深夜奇肌修護精露 七大萃取：七大複合植物精萃
•15%月見草油--修護肌膚屏障
•9%魚肝油莫 (Kiehl’s經典保濕成份) --萃取自橄欖，與肌膚天然皮膚油脂最接近，最能被肌膚吸收，敏感性膚質也能使用。具有高度抗氧化的效果。
•葵花油--能修護肌膚並給予最多的滋潤
•玫瑰精油(精油之后): 柔軟肌膚並能平撫細紋及疤痕，並能消除緊張及憂鬱
•薰衣草精油: 舒緩肌膚，改善肌膚明亮度，並使肌膚更加平滑，能放鬆壓力及平衡情緒
•迷迭香精油: 維持肌膚滋潤度，並能夠放鬆肌肉
•天竺葵精油: 能淨化並調理肌膚油脂過度分泌</t>
        </r>
        <r>
          <rPr>
            <b/>
            <sz val="9"/>
            <color indexed="81"/>
            <rFont val="新細明體"/>
            <family val="1"/>
            <charset val="136"/>
          </rPr>
          <t xml:space="preserve">
</t>
        </r>
        <r>
          <rPr>
            <sz val="9"/>
            <color indexed="81"/>
            <rFont val="新細明體"/>
            <family val="1"/>
            <charset val="136"/>
          </rPr>
          <t xml:space="preserve">
</t>
        </r>
      </text>
    </comment>
    <comment ref="G44" authorId="0">
      <text>
        <r>
          <rPr>
            <b/>
            <sz val="12"/>
            <color indexed="12"/>
            <rFont val="新細明體"/>
            <family val="1"/>
            <charset val="136"/>
          </rPr>
          <t xml:space="preserve">含有芝麻籽油、甜杏仁油、杏桃油、小麥胚芽油等經典保溼配方，能有效滋潤，使肌膚有如絲緞般柔滑。帶有原．麝香淡香水的溫暖香味，可與原．麝香系列商品層疊使用，使香味更加持久。
</t>
        </r>
        <r>
          <rPr>
            <sz val="9"/>
            <color indexed="81"/>
            <rFont val="新細明體"/>
            <family val="1"/>
            <charset val="136"/>
          </rPr>
          <t xml:space="preserve">
</t>
        </r>
      </text>
    </comment>
    <comment ref="B45" authorId="0">
      <text>
        <r>
          <rPr>
            <b/>
            <sz val="12"/>
            <color indexed="10"/>
            <rFont val="新細明體"/>
            <family val="1"/>
            <charset val="136"/>
          </rPr>
          <t xml:space="preserve">Kiehl’s專利「複合玻尿酸撫紋配方」的兩階段除紋效果
</t>
        </r>
        <r>
          <rPr>
            <b/>
            <sz val="12"/>
            <color indexed="12"/>
            <rFont val="新細明體"/>
            <family val="1"/>
            <charset val="136"/>
          </rPr>
          <t xml:space="preserve">
</t>
        </r>
        <r>
          <rPr>
            <b/>
            <sz val="12"/>
            <color indexed="10"/>
            <rFont val="新細明體"/>
            <family val="1"/>
            <charset val="136"/>
          </rPr>
          <t>階段一：速效填補</t>
        </r>
        <r>
          <rPr>
            <b/>
            <sz val="12"/>
            <color indexed="12"/>
            <rFont val="新細明體"/>
            <family val="1"/>
            <charset val="136"/>
          </rPr>
          <t xml:space="preserve">
Kiehl’s的最新研發科技「球體化玻尿酸」（Sodium Hyaluronate Filling Spheres）能與肌膚細胞間的玻尿酸相融合，從肌膚外層持續補給充足的水潤外，更可立即深入膚表凹陷紋路深處，吸收存在肌膚內部的水分，達成立即填補紋路凹痕、飽滿肌膚紋理的優異效果。
</t>
        </r>
        <r>
          <rPr>
            <b/>
            <sz val="12"/>
            <color indexed="10"/>
            <rFont val="新細明體"/>
            <family val="1"/>
            <charset val="136"/>
          </rPr>
          <t>階段二：持久撫紋</t>
        </r>
        <r>
          <rPr>
            <b/>
            <sz val="12"/>
            <color indexed="12"/>
            <rFont val="新細明體"/>
            <family val="1"/>
            <charset val="136"/>
          </rPr>
          <t xml:space="preserve">
持續使用「雙效玻尿酸除皺筆」，內含的有效成分點分子玻尿酸（Fragmented Hyaluronic Acid）將持續深入皺紋肌膚底部，發揮宛如玻尿酸注射療程的由內而外膨潤、撫紋效果，並可預防乾燥細紋產生。
</t>
        </r>
        <r>
          <rPr>
            <b/>
            <sz val="12"/>
            <color indexed="10"/>
            <rFont val="新細明體"/>
            <family val="1"/>
            <charset val="136"/>
          </rPr>
          <t>由內向上提升肌膚緊緻力</t>
        </r>
        <r>
          <rPr>
            <b/>
            <sz val="12"/>
            <color indexed="12"/>
            <rFont val="新細明體"/>
            <family val="1"/>
            <charset val="136"/>
          </rPr>
          <t xml:space="preserve">
為了延緩肌膚老 化速度與緊緻力，獨特的「AD-1胜肽」可在肌底持續刺激肌膚彈力纖維的新生，使肌膚飽滿豐盈感不輕易流失，進一步防堵各種紋路與鬆弛問題。
</t>
        </r>
        <r>
          <rPr>
            <b/>
            <sz val="12"/>
            <color indexed="10"/>
            <rFont val="新細明體"/>
            <family val="1"/>
            <charset val="136"/>
          </rPr>
          <t>Kiehl's 小容量為百貨公司贈品, 但琳媽是有償購入的~請您不介意再行購買</t>
        </r>
      </text>
    </comment>
    <comment ref="G45" authorId="0">
      <text>
        <r>
          <rPr>
            <b/>
            <sz val="12"/>
            <color indexed="12"/>
            <rFont val="新細明體"/>
            <family val="1"/>
            <charset val="136"/>
          </rPr>
          <t xml:space="preserve">極受喜愛的身體潤膚乳，含Beta胡蘿蔔素、蘆薈、綿羊油等多種優質滋養成份，專為特別乾燥脫裂的肌膚所設計，只需少少幾分鐘即能完全被吸收。連續使用十天，身體乾燥的部位將能獲得明顯的改善。
</t>
        </r>
      </text>
    </comment>
    <comment ref="B46" authorId="0">
      <text>
        <r>
          <rPr>
            <b/>
            <sz val="12"/>
            <color indexed="10"/>
            <rFont val="新細明體"/>
            <family val="1"/>
            <charset val="136"/>
          </rPr>
          <t xml:space="preserve">Kiehl’s專利「複合玻尿酸撫紋配方」的兩階段除紋效果
</t>
        </r>
        <r>
          <rPr>
            <b/>
            <sz val="12"/>
            <color indexed="12"/>
            <rFont val="新細明體"/>
            <family val="1"/>
            <charset val="136"/>
          </rPr>
          <t xml:space="preserve">
</t>
        </r>
        <r>
          <rPr>
            <b/>
            <sz val="12"/>
            <color indexed="10"/>
            <rFont val="新細明體"/>
            <family val="1"/>
            <charset val="136"/>
          </rPr>
          <t>階段一：速效填補</t>
        </r>
        <r>
          <rPr>
            <b/>
            <sz val="12"/>
            <color indexed="12"/>
            <rFont val="新細明體"/>
            <family val="1"/>
            <charset val="136"/>
          </rPr>
          <t xml:space="preserve">
Kiehl’s的最新研發科技「球體化玻尿酸」（Sodium Hyaluronate Filling Spheres）能與肌膚細胞間的玻尿酸相融合，從肌膚外層持續補給充足的水潤外，更可立即深入膚表凹陷紋路深處，吸收存在肌膚內部的水分，達成立即填補紋路凹痕、飽滿肌膚紋理的優異效果。
</t>
        </r>
        <r>
          <rPr>
            <b/>
            <sz val="12"/>
            <color indexed="10"/>
            <rFont val="新細明體"/>
            <family val="1"/>
            <charset val="136"/>
          </rPr>
          <t>階段二：持久撫紋</t>
        </r>
        <r>
          <rPr>
            <b/>
            <sz val="12"/>
            <color indexed="12"/>
            <rFont val="新細明體"/>
            <family val="1"/>
            <charset val="136"/>
          </rPr>
          <t xml:space="preserve">
持續使用「雙效玻尿酸除皺筆」，內含的有效成分點分子玻尿酸（Fragmented Hyaluronic Acid）將持續深入皺紋肌膚底部，發揮宛如玻尿酸注射療程的由內而外膨潤、撫紋效果，並可預防乾燥細紋產生。
</t>
        </r>
        <r>
          <rPr>
            <b/>
            <sz val="12"/>
            <color indexed="10"/>
            <rFont val="新細明體"/>
            <family val="1"/>
            <charset val="136"/>
          </rPr>
          <t>由內向上提升肌膚緊緻力</t>
        </r>
        <r>
          <rPr>
            <b/>
            <sz val="12"/>
            <color indexed="12"/>
            <rFont val="新細明體"/>
            <family val="1"/>
            <charset val="136"/>
          </rPr>
          <t xml:space="preserve">
為了延緩肌膚老 化速度與緊緻力，獨特的「AD-1胜肽」可在肌底持續刺激肌膚彈力纖維的新生，使肌膚飽滿豐盈感不輕易流失，進一步防堵各種紋路與鬆弛問題。
</t>
        </r>
      </text>
    </comment>
    <comment ref="G46" authorId="0">
      <text>
        <r>
          <rPr>
            <b/>
            <sz val="12"/>
            <color indexed="12"/>
            <rFont val="新細明體"/>
            <family val="1"/>
            <charset val="136"/>
          </rPr>
          <t xml:space="preserve">極受喜愛的身體潤膚乳，含Beta胡蘿蔔素、蘆薈、綿羊油等多種優質滋養成份，專為特別乾燥脫裂的肌膚所設計，只需少少幾分鐘即能完全被吸收。連續使用十天，身體乾燥的部位將能獲得明顯的改善。
</t>
        </r>
      </text>
    </comment>
    <comment ref="B48" authorId="0">
      <text>
        <r>
          <rPr>
            <b/>
            <sz val="12"/>
            <color indexed="12"/>
            <rFont val="新細明體"/>
            <family val="1"/>
            <charset val="136"/>
          </rPr>
          <t>富含優質滋潤成份的保濕乳液，可迅速被吸收，使肌膚整天保持濕潤及最佳觸感，並可立即上妝。富含萃取自橄欖的魚干油莫，是與肌膚表層極為接近的優質保濕成份，以及從酪梨、核桃、甜杏仁等萃取的天然油脂，能提供肌膚最佳的保濕度及改善表層肌膚。適合中偏乾到中偏油膚質者使用。</t>
        </r>
      </text>
    </comment>
    <comment ref="B49" authorId="1">
      <text>
        <r>
          <rPr>
            <b/>
            <sz val="12"/>
            <color indexed="10"/>
            <rFont val="新細明體"/>
            <family val="1"/>
            <charset val="136"/>
          </rPr>
          <t xml:space="preserve">Kiehl's 小容量為百貨公司贈品, 但琳媽是有償購入的~請您不介意再行購買
</t>
        </r>
      </text>
    </comment>
    <comment ref="B50" authorId="0">
      <text>
        <r>
          <rPr>
            <b/>
            <sz val="12"/>
            <color indexed="12"/>
            <rFont val="新細明體"/>
            <family val="1"/>
            <charset val="136"/>
          </rPr>
          <t xml:space="preserve">清爽不油膩的【特效保濕無油清爽凝凍】能深層保水、活化肌膚，並帶來持久保濕效果。集中補水的同時，又能明顯減少臉部出油，使膚質看起來只有水亮、沒有油光！結合白茅根萃取、冰河醣蛋白與小黃瓜萃取，能滿足油性缺水肌、偏油敏感肌、一般缺水肌膚的深度「渴」求，使肌膚回復光滑細緻、清新健康美感
</t>
        </r>
      </text>
    </comment>
    <comment ref="G50" authorId="0">
      <text>
        <r>
          <rPr>
            <b/>
            <sz val="12"/>
            <color indexed="12"/>
            <rFont val="新細明體"/>
            <family val="1"/>
            <charset val="136"/>
          </rPr>
          <t xml:space="preserve">
含有豐富的維他命E和咖啡因的凝膠潔面露。徹底清潔肌膚，洗後不緊繃。
</t>
        </r>
      </text>
    </comment>
    <comment ref="B51" authorId="0">
      <text>
        <r>
          <rPr>
            <b/>
            <sz val="12"/>
            <color indexed="12"/>
            <rFont val="新細明體"/>
            <family val="1"/>
            <charset val="136"/>
          </rPr>
          <t xml:space="preserve">一種極清爽有效的保濕面霜，不添加多餘油脂，含最佳保濕成份PCA，能幫助肌膚隨時保持潤澤。適中偏油至極油性肌膚使用，亦適合有青春痘困擾者使用
</t>
        </r>
      </text>
    </comment>
    <comment ref="G51" authorId="0">
      <text>
        <r>
          <rPr>
            <b/>
            <sz val="12"/>
            <color indexed="12"/>
            <rFont val="新細明體"/>
            <family val="1"/>
            <charset val="136"/>
          </rPr>
          <t>含有杏桃核碎粒和聚乙烯粒等的去角質成份，可去除皮膚表面的老廢細胞，同時達到徹底清潔功效，讓皮膚更平滑清新</t>
        </r>
        <r>
          <rPr>
            <sz val="9"/>
            <color indexed="81"/>
            <rFont val="新細明體"/>
            <family val="1"/>
            <charset val="136"/>
          </rPr>
          <t xml:space="preserve">
</t>
        </r>
      </text>
    </comment>
    <comment ref="B52" authorId="0">
      <text>
        <r>
          <rPr>
            <b/>
            <sz val="12"/>
            <color indexed="12"/>
            <rFont val="新細明體"/>
            <family val="1"/>
            <charset val="136"/>
          </rPr>
          <t xml:space="preserve">完全不含油脂，能有效解決青春痘及粉刺困擾的控油保濕乳。易吸收的特殊配方能深入毛孔，有效清除黑頭粉刺和白頭粉刺，改善毛孔粗大現象，控制青春痘形成，並且促進痘疤癒合。肌膚不泛油光，呈現水嫩細緻的質感。適合油性及極油性的膚質使用
</t>
        </r>
      </text>
    </comment>
    <comment ref="G52" authorId="0">
      <text>
        <r>
          <rPr>
            <b/>
            <sz val="12"/>
            <color indexed="12"/>
            <rFont val="新細明體"/>
            <family val="1"/>
            <charset val="136"/>
          </rPr>
          <t xml:space="preserve">含有燕麥麩、燕麥粉、浮岩，可徹底潔淨肌膚、去除老廢表皮和改善較頑固的粗糙部位；來自橙油和檸檬油的清新香味，可令人提振精神
</t>
        </r>
      </text>
    </comment>
    <comment ref="B53" authorId="0">
      <text>
        <r>
          <rPr>
            <b/>
            <sz val="12"/>
            <color indexed="12"/>
            <rFont val="新細明體"/>
            <family val="1"/>
            <charset val="136"/>
          </rPr>
          <t xml:space="preserve">萃取自南極的冰河醣蛋白，具有防凍、抗乾燥，強效的保濕功效。能鎖住肌膚表面水分並吸收空氣中的水氣，達到24小時不間斷的保濕效果，即使是在氣候嚴峻的環境之中也可發揮防護傷害。
</t>
        </r>
        <r>
          <rPr>
            <b/>
            <sz val="12"/>
            <color indexed="10"/>
            <rFont val="新細明體"/>
            <family val="1"/>
            <charset val="136"/>
          </rPr>
          <t>Kiehl's 小容量為百貨公司贈品, 但琳媽是有償購入的~請您不介意再行購買</t>
        </r>
      </text>
    </comment>
    <comment ref="B54" authorId="0">
      <text>
        <r>
          <rPr>
            <b/>
            <sz val="12"/>
            <color indexed="12"/>
            <rFont val="新細明體"/>
            <family val="1"/>
            <charset val="136"/>
          </rPr>
          <t xml:space="preserve">萃取自南極的冰河醣蛋白，具有防凍、抗乾燥，強效的保濕功效。能鎖住肌膚表面水分並吸收空氣中的水氣，達到24小時不間斷的保濕效果，即使是在氣候嚴峻的環境之中也可發揮防護傷害。
</t>
        </r>
      </text>
    </comment>
    <comment ref="B55" authorId="0">
      <text>
        <r>
          <rPr>
            <b/>
            <sz val="12"/>
            <color indexed="12"/>
            <rFont val="新細明體"/>
            <family val="1"/>
            <charset val="136"/>
          </rPr>
          <t>萃取自南極的冰河醣蛋白，具有防凍、抗乾燥，強效的保濕功效。能鎖住肌膚表面水分並吸收空氣中的水氣，達到24小時不間斷的保濕效果，即使是在氣候嚴峻的環境之中也可發揮防護傷害。</t>
        </r>
      </text>
    </comment>
    <comment ref="B56" authorId="0">
      <text>
        <r>
          <rPr>
            <b/>
            <sz val="12"/>
            <color indexed="12"/>
            <rFont val="新細明體"/>
            <family val="1"/>
            <charset val="136"/>
          </rPr>
          <t xml:space="preserve">能有效的減少黑斑及改善膚色不均勻、膚質不佳的問題, 同時給予肌膚立即的透亮光感
</t>
        </r>
        <r>
          <rPr>
            <b/>
            <sz val="12"/>
            <color indexed="10"/>
            <rFont val="新細明體"/>
            <family val="1"/>
            <charset val="136"/>
          </rPr>
          <t>Kiehl's 小容量為百貨公司贈品, 但琳媽是有償購入的~請您不介意再行購買</t>
        </r>
        <r>
          <rPr>
            <b/>
            <sz val="12"/>
            <color indexed="12"/>
            <rFont val="新細明體"/>
            <family val="1"/>
            <charset val="136"/>
          </rPr>
          <t xml:space="preserve">
</t>
        </r>
      </text>
    </comment>
    <comment ref="G56" authorId="0">
      <text>
        <r>
          <rPr>
            <b/>
            <sz val="12"/>
            <color indexed="12"/>
            <rFont val="新細明體"/>
            <family val="1"/>
            <charset val="136"/>
          </rPr>
          <t>最適合現代忙碌男性的配方，含複合維他命、清爽無油的保濕乳液。成分中的維他命C、E可喚醒肌膚，大豆和核果萃取可加強肌膚緊實。有效補充肌膚能量，再現活力好氣色。</t>
        </r>
        <r>
          <rPr>
            <sz val="9"/>
            <color indexed="81"/>
            <rFont val="新細明體"/>
            <family val="1"/>
            <charset val="136"/>
          </rPr>
          <t xml:space="preserve">
</t>
        </r>
      </text>
    </comment>
    <comment ref="B57" authorId="0">
      <text>
        <r>
          <rPr>
            <b/>
            <sz val="12"/>
            <color indexed="12"/>
            <rFont val="新細明體"/>
            <family val="1"/>
            <charset val="136"/>
          </rPr>
          <t xml:space="preserve">能有效的減少黑斑及改善膚色不均勻、膚質不佳的問題, 同時給予肌膚立即的透亮光感
</t>
        </r>
      </text>
    </comment>
    <comment ref="G57" authorId="0">
      <text>
        <r>
          <rPr>
            <b/>
            <sz val="12"/>
            <color indexed="12"/>
            <rFont val="新細明體"/>
            <family val="1"/>
            <charset val="136"/>
          </rPr>
          <t xml:space="preserve">專為忙碌的男性創造的專用乳液，並含防禦紫外線的防曬配方，能使肌膚從暗沉疲勞中迅速恢復活力氣色。
</t>
        </r>
      </text>
    </comment>
    <comment ref="B58" authorId="0">
      <text>
        <r>
          <rPr>
            <b/>
            <sz val="12"/>
            <color indexed="12"/>
            <rFont val="新細明體"/>
            <family val="1"/>
            <charset val="136"/>
          </rPr>
          <t xml:space="preserve">讓美白效率再提升，有效淡化黑斑，同時預防黑色素形成。美白同時保濕、修護肌膚，讓肌膚白皙透亮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B59" authorId="0">
      <text>
        <r>
          <rPr>
            <b/>
            <sz val="12"/>
            <color indexed="12"/>
            <rFont val="新細明體"/>
            <family val="1"/>
            <charset val="136"/>
          </rPr>
          <t>讓美白效率再提升，有效淡化黑斑，同時預防黑色素形成。美白同時保濕、修護肌膚，讓肌膚白皙透亮</t>
        </r>
        <r>
          <rPr>
            <sz val="9"/>
            <color indexed="81"/>
            <rFont val="新細明體"/>
            <family val="1"/>
            <charset val="136"/>
          </rPr>
          <t xml:space="preserve">
</t>
        </r>
      </text>
    </comment>
    <comment ref="B60" authorId="0">
      <text>
        <r>
          <rPr>
            <b/>
            <sz val="12"/>
            <color indexed="12"/>
            <rFont val="新細明體"/>
            <family val="1"/>
            <charset val="136"/>
          </rPr>
          <t>縮小粗大毛孔、整理肌理紋路的亞馬遜白泥乳液
無油光配方，立即給與肌膚粉嫩感。從油性至正常肌膚均可使用，使用後減低毛孔能見度並調整肌理，吸收多餘油脂並縮小毛孔</t>
        </r>
        <r>
          <rPr>
            <sz val="9"/>
            <color indexed="81"/>
            <rFont val="新細明體"/>
            <family val="1"/>
            <charset val="136"/>
          </rPr>
          <t xml:space="preserve">
</t>
        </r>
      </text>
    </comment>
    <comment ref="B61" authorId="0">
      <text>
        <r>
          <rPr>
            <b/>
            <sz val="12"/>
            <color indexed="12"/>
            <rFont val="新細明體"/>
            <family val="1"/>
            <charset val="136"/>
          </rPr>
          <t xml:space="preserve">。一款能有效幫助肌膚排毒、淨化毛孔、深層清潔，改善多餘油脂分泌的神奇面膜。
。使用後肌膚呈現出完美的平滑及潔淨。
。內含亞馬遜白泥、翠葉蘆薈萃取、皂土、燕麥粉
。適用於所有膚質，乾性肌膚可每週使用一次做為特效護理。
</t>
        </r>
        <r>
          <rPr>
            <sz val="9"/>
            <color indexed="81"/>
            <rFont val="新細明體"/>
            <family val="1"/>
            <charset val="136"/>
          </rPr>
          <t xml:space="preserve">
</t>
        </r>
      </text>
    </comment>
    <comment ref="G61" authorId="0">
      <text>
        <r>
          <rPr>
            <b/>
            <sz val="12"/>
            <color indexed="12"/>
            <rFont val="新細明體"/>
            <family val="1"/>
            <charset val="136"/>
          </rPr>
          <t xml:space="preserve">這款不油膩、清爽的保溼乳霜，擦起來就像不含油份一樣，不會阻塞毛孔或使肌膚油膩，能幫助肌膚抵抗老化徵兆，同時回復肌膚緊實，減少表面的皺紋及細紋，並滋潤、舒緩肌膚。
</t>
        </r>
        <r>
          <rPr>
            <sz val="9"/>
            <color indexed="81"/>
            <rFont val="新細明體"/>
            <family val="1"/>
            <charset val="136"/>
          </rPr>
          <t xml:space="preserve">
</t>
        </r>
      </text>
    </comment>
    <comment ref="B62" authorId="0">
      <text>
        <r>
          <rPr>
            <b/>
            <sz val="12"/>
            <color indexed="12"/>
            <rFont val="新細明體"/>
            <family val="1"/>
            <charset val="136"/>
          </rPr>
          <t xml:space="preserve">對易敏感、泛紅肌膚能有效鎮靜及保濕可和矽藻土微晶霜一起來搭配使用 </t>
        </r>
        <r>
          <rPr>
            <sz val="9"/>
            <color indexed="81"/>
            <rFont val="新細明體"/>
            <family val="1"/>
            <charset val="136"/>
          </rPr>
          <t xml:space="preserve">
</t>
        </r>
      </text>
    </comment>
    <comment ref="G62" authorId="0">
      <text>
        <r>
          <rPr>
            <b/>
            <sz val="12"/>
            <color indexed="12"/>
            <rFont val="新細明體"/>
            <family val="1"/>
            <charset val="136"/>
          </rPr>
          <t xml:space="preserve">質地清爽、好吸收的男士專用眼霜，含有維他命、咖啡因及小黃瓜萃取，持續使用能減少黑眼圈，眼圈浮腫及缺水細紋。
</t>
        </r>
      </text>
    </comment>
    <comment ref="B63" authorId="0">
      <text>
        <r>
          <rPr>
            <b/>
            <sz val="12"/>
            <color indexed="12"/>
            <rFont val="新細明體"/>
            <family val="1"/>
            <charset val="136"/>
          </rPr>
          <t xml:space="preserve">用100%天然巴西莓果，內含高青花素及多酚能量，是紅葡萄的15倍，紅石榴的雙倍，藍莓與櫻桃的6倍！高青花素與多酚能量可完全解決現代人因壓力、熬夜產生的肌膚暗沉不均、粗糙與缺乏彈性的問題。經消費者測試報告證實，全系列使用四週後，肌膚明顯年輕4歲。肌膚緊實並充滿彈性，細緻的膚觸與透亮的膚質令你重現年輕的神采!
</t>
        </r>
        <r>
          <rPr>
            <b/>
            <sz val="12"/>
            <color indexed="10"/>
            <rFont val="新細明體"/>
            <family val="1"/>
            <charset val="136"/>
          </rPr>
          <t>Kiehl's 小容量為百貨公司贈品, 但琳媽是有償購入的~請您不介意再行購買</t>
        </r>
        <r>
          <rPr>
            <b/>
            <sz val="12"/>
            <color indexed="12"/>
            <rFont val="新細明體"/>
            <family val="1"/>
            <charset val="136"/>
          </rPr>
          <t xml:space="preserve">
</t>
        </r>
        <r>
          <rPr>
            <sz val="9"/>
            <color indexed="81"/>
            <rFont val="新細明體"/>
            <family val="1"/>
            <charset val="136"/>
          </rPr>
          <t xml:space="preserve">
</t>
        </r>
      </text>
    </comment>
    <comment ref="B64" authorId="0">
      <text>
        <r>
          <rPr>
            <b/>
            <sz val="12"/>
            <color indexed="12"/>
            <rFont val="新細明體"/>
            <family val="1"/>
            <charset val="136"/>
          </rPr>
          <t xml:space="preserve">用100%天然巴西莓果，內含高青花素及多酚能量，是紅葡萄的15倍，紅石榴的雙倍，藍莓與櫻桃的6倍！高青花素與多酚能量可完全解決現代人因壓力、熬夜產生的肌膚暗沉不均、粗糙與缺乏彈性的問題。經消費者測試報告證實，全系列使用四週後，肌膚明顯年輕4歲。肌膚緊實並充滿彈性，細緻的膚觸與透亮的膚質令你重現年輕的神采!
</t>
        </r>
        <r>
          <rPr>
            <sz val="9"/>
            <color indexed="81"/>
            <rFont val="新細明體"/>
            <family val="1"/>
            <charset val="136"/>
          </rPr>
          <t xml:space="preserve">
</t>
        </r>
      </text>
    </comment>
    <comment ref="G64" authorId="0">
      <text>
        <r>
          <rPr>
            <b/>
            <sz val="12"/>
            <color indexed="12"/>
            <rFont val="新細明體"/>
            <family val="1"/>
            <charset val="136"/>
          </rPr>
          <t>專為乾裂嘴唇設計的最佳滋潤保養品，含舒緩因子、潤澤成份、維他命及紫外線隔離成份（SPF4）。帶給雙唇柔軟豐潤的舒適感，廣受奧運滑雪選手及世界登山者愛用</t>
        </r>
      </text>
    </comment>
    <comment ref="G65" authorId="0">
      <text>
        <r>
          <rPr>
            <b/>
            <sz val="12"/>
            <color indexed="12"/>
            <rFont val="新細明體"/>
            <family val="1"/>
            <charset val="136"/>
          </rPr>
          <t xml:space="preserve">專為乾裂嘴唇設計的最佳滋潤保養品，含舒緩因子、潤澤成份、維他命及紫外線隔離成份（SPF4）。帶給雙唇柔軟豐潤的舒適感，廣受奧運滑雪選手及世界登山者愛用
</t>
        </r>
      </text>
    </comment>
    <comment ref="B66" authorId="0">
      <text>
        <r>
          <rPr>
            <b/>
            <sz val="12"/>
            <color indexed="12"/>
            <rFont val="新細明體"/>
            <family val="1"/>
            <charset val="136"/>
          </rPr>
          <t xml:space="preserve">擁有獨特1.5%高濃度水楊酸、獨特淨白抑色酸、脂溶性水楊酸LHA 
控制發炎，短期緊急修護急救品；淨化調理肌膚，長期保養使用 </t>
        </r>
        <r>
          <rPr>
            <b/>
            <sz val="9"/>
            <color indexed="81"/>
            <rFont val="新細明體"/>
            <family val="1"/>
            <charset val="136"/>
          </rPr>
          <t xml:space="preserve">
</t>
        </r>
        <r>
          <rPr>
            <sz val="9"/>
            <color indexed="81"/>
            <rFont val="新細明體"/>
            <family val="1"/>
            <charset val="136"/>
          </rPr>
          <t xml:space="preserve">
</t>
        </r>
      </text>
    </comment>
    <comment ref="B67" authorId="0">
      <text>
        <r>
          <rPr>
            <b/>
            <sz val="12"/>
            <color indexed="12"/>
            <rFont val="新細明體"/>
            <family val="1"/>
            <charset val="136"/>
          </rPr>
          <t xml:space="preserve">適合所有膚質的透明調理凝膠，溫和而有效地乾燥和清除青春痘、黑頭粉刺和白頭粉刺。
</t>
        </r>
        <r>
          <rPr>
            <sz val="9"/>
            <color indexed="81"/>
            <rFont val="新細明體"/>
            <family val="1"/>
            <charset val="136"/>
          </rPr>
          <t xml:space="preserve">
</t>
        </r>
      </text>
    </comment>
    <comment ref="B69" authorId="0">
      <text>
        <r>
          <rPr>
            <b/>
            <sz val="12"/>
            <color indexed="12"/>
            <rFont val="新細明體"/>
            <family val="1"/>
            <charset val="136"/>
          </rPr>
          <t xml:space="preserve">這是一瓶經由臨床實驗研究証實,含10.5%純左旋維它命C及多胜肽袪黑緊實因子能明顯改善眼部細紋、及黑眼圈等問題，達到撫平紋路及明亮眼周的效果。
</t>
        </r>
      </text>
    </comment>
    <comment ref="G69" authorId="0">
      <text>
        <r>
          <rPr>
            <b/>
            <sz val="12"/>
            <color indexed="12"/>
            <rFont val="新細明體"/>
            <family val="1"/>
            <charset val="136"/>
          </rPr>
          <t xml:space="preserve">添加了SPF15的防曬成分，保護唇部免於紫外線UVA與UVB的傷害。含高單位魚甘油莫、小麥胚芽油、蘆薈及多種維他命等特殊滋潤因子，能有效滋潤修護雙唇
</t>
        </r>
      </text>
    </comment>
    <comment ref="B70" authorId="0">
      <text>
        <r>
          <rPr>
            <b/>
            <sz val="12"/>
            <color indexed="12"/>
            <rFont val="新細明體"/>
            <family val="1"/>
            <charset val="136"/>
          </rPr>
          <t xml:space="preserve">富含高滋養的維他命E、酪梨油及脂肪酸，使脆弱的眼部周圍肌膚獲得最大的保濕度。獨特的〝雙重保濕機制〞配方，能使滋養的成份定駐在肌膚上不外溢，給予肌膚最大的保水度
</t>
        </r>
      </text>
    </comment>
    <comment ref="B71" authorId="0">
      <text>
        <r>
          <rPr>
            <b/>
            <sz val="12"/>
            <color indexed="12"/>
            <rFont val="新細明體"/>
            <family val="1"/>
            <charset val="136"/>
          </rPr>
          <t>一夜輕按8下 兩週年輕4歲 
改善眼周細紋 
舒緩眼周浮腫 
淡化黑眼圈</t>
        </r>
        <r>
          <rPr>
            <b/>
            <sz val="9"/>
            <color indexed="81"/>
            <rFont val="新細明體"/>
            <family val="1"/>
            <charset val="136"/>
          </rPr>
          <t xml:space="preserve">
</t>
        </r>
        <r>
          <rPr>
            <sz val="9"/>
            <color indexed="81"/>
            <rFont val="新細明體"/>
            <family val="1"/>
            <charset val="136"/>
          </rPr>
          <t xml:space="preserve">
</t>
        </r>
      </text>
    </comment>
    <comment ref="B72" authorId="0">
      <text>
        <r>
          <rPr>
            <b/>
            <sz val="12"/>
            <color indexed="12"/>
            <rFont val="新細明體"/>
            <family val="1"/>
            <charset val="136"/>
          </rPr>
          <t>萃取自地中海礦岩花的保濕緊實眼霜，擁有獨特「海綿感」質地，極易吸收，能輕柔地撫平皺紋，緊緻眼周肌膚及有效消除黑眼圈。</t>
        </r>
        <r>
          <rPr>
            <b/>
            <sz val="9"/>
            <color indexed="81"/>
            <rFont val="新細明體"/>
            <family val="1"/>
            <charset val="136"/>
          </rPr>
          <t xml:space="preserve">
</t>
        </r>
        <r>
          <rPr>
            <sz val="9"/>
            <color indexed="81"/>
            <rFont val="新細明體"/>
            <family val="1"/>
            <charset val="136"/>
          </rPr>
          <t xml:space="preserve">
</t>
        </r>
      </text>
    </comment>
    <comment ref="B73" authorId="0">
      <text>
        <r>
          <rPr>
            <b/>
            <sz val="12"/>
            <color indexed="12"/>
            <rFont val="新細明體"/>
            <family val="1"/>
            <charset val="136"/>
          </rPr>
          <t xml:space="preserve">溫和的配方能減少眼睛周圍因歲月產生的細小紋路及皺紋。微生賦活因子被發現在海洋最深處的熱液火山口，能夠來舒緩和保護肌膚。加入珊瑚萃取液(一種紅色的藻類能夠自我防護能減少細紋及皺紋。此產品能立刻滋潤並使肌膚看起來明亮降低疲勞感
</t>
        </r>
      </text>
    </comment>
    <comment ref="G73" authorId="0">
      <text>
        <r>
          <rPr>
            <b/>
            <sz val="12"/>
            <color indexed="12"/>
            <rFont val="新細明體"/>
            <family val="1"/>
            <charset val="136"/>
          </rPr>
          <t xml:space="preserve">前調以撲鼻香甜的柑橘味為主，橙花和佛手柑蜜創造出一個清新的氣息；
中調具備溫柔的植物花香味，以玫瑰淨油、百合、依蘭依蘭花蕊、苦橙花、鳶尾和康乃馨調配而成；
後調混合了薰草豆、白廣藿香和麝香，融入溫暖、性感、感官的東方低調。 
  </t>
        </r>
        <r>
          <rPr>
            <b/>
            <sz val="9"/>
            <color indexed="81"/>
            <rFont val="新細明體"/>
            <family val="1"/>
            <charset val="136"/>
          </rPr>
          <t xml:space="preserve">
</t>
        </r>
        <r>
          <rPr>
            <sz val="9"/>
            <color indexed="81"/>
            <rFont val="新細明體"/>
            <family val="1"/>
            <charset val="136"/>
          </rPr>
          <t xml:space="preserve">
</t>
        </r>
      </text>
    </comment>
    <comment ref="B75" authorId="0">
      <text>
        <r>
          <rPr>
            <b/>
            <sz val="12"/>
            <color indexed="12"/>
            <rFont val="新細明體"/>
            <family val="1"/>
            <charset val="136"/>
          </rPr>
          <t>SPF 50, PA+++ 最高效防護 
經FDA (美國食品暨藥物管理局) 核准專利防 曬濾劑 Mexoryl SX™ &amp; Mexoryl XL™，有效防護全波段UVA/UVB對肌膚的傷害 
4 FREE 最清爽無負擔 
無色料 –無色素殘留，不阻塞毛孔 
無香料 –敏感肌膚亦可使用 
無油脂 –不致痘，不致粉刺，清爽不油膩 
無PAPB –不含致過敏防曬濾劑，肌膚不敏感</t>
        </r>
        <r>
          <rPr>
            <b/>
            <sz val="9"/>
            <color indexed="81"/>
            <rFont val="新細明體"/>
            <family val="1"/>
            <charset val="136"/>
          </rPr>
          <t xml:space="preserve">
</t>
        </r>
        <r>
          <rPr>
            <sz val="9"/>
            <color indexed="81"/>
            <rFont val="新細明體"/>
            <family val="1"/>
            <charset val="136"/>
          </rPr>
          <t xml:space="preserve">
</t>
        </r>
        <r>
          <rPr>
            <b/>
            <sz val="12"/>
            <color indexed="10"/>
            <rFont val="新細明體"/>
            <family val="1"/>
            <charset val="136"/>
          </rPr>
          <t>Kiehl's 小容量為百貨公司贈品, 但琳媽是有償購入的~請您不介意再行購買</t>
        </r>
      </text>
    </comment>
    <comment ref="B76" authorId="0">
      <text>
        <r>
          <rPr>
            <b/>
            <sz val="12"/>
            <color indexed="12"/>
            <rFont val="新細明體"/>
            <family val="1"/>
            <charset val="136"/>
          </rPr>
          <t>SPF 50, PA+++ 最高效防護 
經FDA (美國食品暨藥物管理局) 核准專利防 曬濾劑 Mexoryl SX™ &amp; Mexoryl XL™，有效防護全波段UVA/UVB對肌膚的傷害 
4 FREE 最清爽無負擔 
無色料 –無色素殘留，不阻塞毛孔 
無香料 –敏感肌膚亦可使用 
無油脂 –不致痘，不致粉刺，清爽不油膩 
無PAPB –不含致過敏防曬濾劑，肌膚不敏感</t>
        </r>
        <r>
          <rPr>
            <b/>
            <sz val="9"/>
            <color indexed="81"/>
            <rFont val="新細明體"/>
            <family val="1"/>
            <charset val="136"/>
          </rPr>
          <t xml:space="preserve">
</t>
        </r>
        <r>
          <rPr>
            <sz val="9"/>
            <color indexed="81"/>
            <rFont val="新細明體"/>
            <family val="1"/>
            <charset val="136"/>
          </rPr>
          <t xml:space="preserve">
</t>
        </r>
      </text>
    </comment>
    <comment ref="G83" authorId="1">
      <text>
        <r>
          <rPr>
            <b/>
            <sz val="12"/>
            <color indexed="10"/>
            <rFont val="新細明體"/>
            <family val="1"/>
            <charset val="136"/>
          </rPr>
          <t>小容量為百貨公司贈品, 但琳媽是有償購入的~請您不介意再行購買</t>
        </r>
      </text>
    </comment>
  </commentList>
</comments>
</file>

<file path=xl/comments11.xml><?xml version="1.0" encoding="utf-8"?>
<comments xmlns="http://schemas.openxmlformats.org/spreadsheetml/2006/main">
  <authors>
    <author>USER-XP</author>
    <author>ly</author>
  </authors>
  <commentList>
    <comment ref="B4" authorId="0">
      <text>
        <r>
          <rPr>
            <b/>
            <sz val="12"/>
            <color indexed="12"/>
            <rFont val="新細明體"/>
            <family val="1"/>
            <charset val="136"/>
          </rPr>
          <t xml:space="preserve">溫和清爽, 滋潤及活化肌膚
通過眼科測試, 不會刺激眼睛
可卸除全臉及眼部彩妝
</t>
        </r>
      </text>
    </comment>
    <comment ref="G4" authorId="1">
      <text>
        <r>
          <rPr>
            <b/>
            <sz val="12"/>
            <color indexed="81"/>
            <rFont val="細明體"/>
            <family val="3"/>
            <charset val="136"/>
          </rPr>
          <t>玫瑰紓顏噴霧可為肌膚提供安撫、舒緩功效。
早晨使用，有助溫柔喚醒肌膚。</t>
        </r>
        <r>
          <rPr>
            <b/>
            <sz val="12"/>
            <color indexed="81"/>
            <rFont val="Tahoma"/>
            <family val="2"/>
          </rPr>
          <t xml:space="preserve"> 
</t>
        </r>
        <r>
          <rPr>
            <b/>
            <sz val="12"/>
            <color indexed="81"/>
            <rFont val="細明體"/>
            <family val="3"/>
            <charset val="136"/>
          </rPr>
          <t>夜間則協助清潔殘留的彩妝。
也適合在搭機、搭車、或辦公室等空調較強的場合使用，為肌膚提供清新與活力。</t>
        </r>
        <r>
          <rPr>
            <b/>
            <sz val="12"/>
            <color indexed="81"/>
            <rFont val="Tahoma"/>
            <family val="2"/>
          </rPr>
          <t xml:space="preserve"> 
</t>
        </r>
        <r>
          <rPr>
            <b/>
            <sz val="12"/>
            <color indexed="81"/>
            <rFont val="細明體"/>
            <family val="3"/>
            <charset val="136"/>
          </rPr>
          <t>在海灘上使用，亦可有效地在短短幾秒鐘內為肌膚提供保濕功效</t>
        </r>
        <r>
          <rPr>
            <sz val="12"/>
            <color indexed="81"/>
            <rFont val="Tahoma"/>
            <family val="2"/>
          </rPr>
          <t xml:space="preserve">
</t>
        </r>
      </text>
    </comment>
    <comment ref="B5" authorId="1">
      <text>
        <r>
          <rPr>
            <b/>
            <sz val="12"/>
            <color indexed="81"/>
            <rFont val="細明體"/>
            <family val="3"/>
            <charset val="136"/>
          </rPr>
          <t>此款潔膚乳含有鼠尾草萃取精華，特別適合一般性、混合性、以及油性肌膚使用。</t>
        </r>
        <r>
          <rPr>
            <sz val="12"/>
            <color indexed="81"/>
            <rFont val="Tahoma"/>
            <family val="2"/>
          </rPr>
          <t xml:space="preserve">
</t>
        </r>
      </text>
    </comment>
    <comment ref="G5" authorId="1">
      <text>
        <r>
          <rPr>
            <b/>
            <sz val="12"/>
            <color indexed="81"/>
            <rFont val="細明體"/>
            <family val="3"/>
            <charset val="136"/>
          </rPr>
          <t>瞬效拉提亮顏精華是一款能瞬間明亮膚色的精華乳，含極度輕盈的珠光凝膠，質地清新如蠶絲般柔軟</t>
        </r>
        <r>
          <rPr>
            <sz val="12"/>
            <color indexed="81"/>
            <rFont val="Tahoma"/>
            <family val="2"/>
          </rPr>
          <t xml:space="preserve">
</t>
        </r>
      </text>
    </comment>
    <comment ref="B6" authorId="1">
      <text>
        <r>
          <rPr>
            <b/>
            <sz val="12"/>
            <color indexed="81"/>
            <rFont val="細明體"/>
            <family val="3"/>
            <charset val="136"/>
          </rPr>
          <t xml:space="preserve">活性成份：
薰衣草精油：淨化、平滑肌膚
迷迭香精油： 淨化
白色百合花：保溼、柔軟肌膚
皂素：溫和清潔劑
</t>
        </r>
        <r>
          <rPr>
            <sz val="12"/>
            <color indexed="81"/>
            <rFont val="Tahoma"/>
            <family val="2"/>
          </rPr>
          <t xml:space="preserve">
</t>
        </r>
      </text>
    </comment>
    <comment ref="B7" authorId="0">
      <text>
        <r>
          <rPr>
            <b/>
            <sz val="12"/>
            <color indexed="12"/>
            <rFont val="新細明體"/>
            <family val="1"/>
            <charset val="136"/>
          </rPr>
          <t xml:space="preserve">補充水份, 活化肌膚, 不含酒精
</t>
        </r>
      </text>
    </comment>
    <comment ref="G7" authorId="1">
      <text>
        <r>
          <rPr>
            <b/>
            <sz val="12"/>
            <color indexed="81"/>
            <rFont val="細明體"/>
            <family val="3"/>
            <charset val="136"/>
          </rPr>
          <t xml:space="preserve">結合金縷梅花露水與植物性小麥蛋白成分功效，能發揮極致的護膚效果，並能有效減輕眼部浮腫。專為保護臉部脆弱的眼周肌膚，保濕眼唇凝露有助於：
撫平與滋潤眼唇周圍肌膚
延緩細紋和皺紋產生
改善肌膚乾燥問題
並提供舒適清爽感受
</t>
        </r>
        <r>
          <rPr>
            <sz val="12"/>
            <color indexed="81"/>
            <rFont val="Tahoma"/>
            <family val="2"/>
          </rPr>
          <t xml:space="preserve">
</t>
        </r>
      </text>
    </comment>
    <comment ref="B8" authorId="0">
      <text>
        <r>
          <rPr>
            <b/>
            <sz val="12"/>
            <color indexed="12"/>
            <rFont val="新細明體"/>
            <family val="1"/>
            <charset val="136"/>
          </rPr>
          <t xml:space="preserve">有助消炎, 平衡油脂及收斂毛孔
</t>
        </r>
      </text>
    </comment>
    <comment ref="G8" authorId="1">
      <text>
        <r>
          <rPr>
            <b/>
            <sz val="12"/>
            <color indexed="81"/>
            <rFont val="細明體"/>
            <family val="3"/>
            <charset val="136"/>
          </rPr>
          <t xml:space="preserve">明采緊膚眼唇精華液蘊含蛇麻草、木賊、小黃瓜等植物精華以及甘菊與迷迭香等植物精油，幫助臉部最敏感的眼周肌膚恢復緊緻與彈性。
內含成分能有效助於：
撫平眼唇周圍的肌膚
滋潤肌膚，使肌膚舒適、清爽與柔軟
軟化肌膚並恢復肌膚光彩
</t>
        </r>
        <r>
          <rPr>
            <sz val="12"/>
            <color indexed="81"/>
            <rFont val="Tahoma"/>
            <family val="2"/>
          </rPr>
          <t xml:space="preserve">
</t>
        </r>
      </text>
    </comment>
    <comment ref="G9" authorId="1">
      <text>
        <r>
          <rPr>
            <b/>
            <sz val="12"/>
            <color indexed="81"/>
            <rFont val="細明體"/>
            <family val="3"/>
            <charset val="136"/>
          </rPr>
          <t xml:space="preserve">睛采無瑕霜融合銀杏、山桑子、木賊、甘草等植物精華以及絲柏、迷迭香與杜松等植物精油，能有效幫助：
立即改善眼部浮腫
淡化黑眼圈與眼袋
恢復雙眼神采
均勻膚色、修飾疤痕瑕疵
透過柔焦因子反射效果使皺紋朦朧化
</t>
        </r>
        <r>
          <rPr>
            <sz val="12"/>
            <color indexed="81"/>
            <rFont val="Tahoma"/>
            <family val="2"/>
          </rPr>
          <t xml:space="preserve">
</t>
        </r>
      </text>
    </comment>
    <comment ref="B10" authorId="0">
      <text>
        <r>
          <rPr>
            <b/>
            <sz val="12"/>
            <color indexed="12"/>
            <rFont val="新細明體"/>
            <family val="1"/>
            <charset val="136"/>
          </rPr>
          <t xml:space="preserve">去除老廢角質及毛孔污垢, 有助幼嫩細胞再生
*避免使用於眼部
</t>
        </r>
      </text>
    </comment>
    <comment ref="G11" authorId="0">
      <text>
        <r>
          <rPr>
            <b/>
            <sz val="12"/>
            <color indexed="12"/>
            <rFont val="新細明體"/>
            <family val="1"/>
            <charset val="136"/>
          </rPr>
          <t xml:space="preserve">迅速使眼部肌膚回復青春緊緻, 明顯淡化眼部幼紋, 浮腫, 黑眼圈及疲倦痕跡
*不用清洗
</t>
        </r>
      </text>
    </comment>
    <comment ref="B12" authorId="0">
      <text>
        <r>
          <rPr>
            <b/>
            <sz val="12"/>
            <color indexed="12"/>
            <rFont val="新細明體"/>
            <family val="1"/>
            <charset val="136"/>
          </rPr>
          <t xml:space="preserve">尤其適敏感缺水肌, 迅速保濕收緊, 包括眼部及唇部
*不用清洗, 活性植物精華持續發揮作用
</t>
        </r>
      </text>
    </comment>
    <comment ref="B13" authorId="0">
      <text>
        <r>
          <rPr>
            <b/>
            <sz val="12"/>
            <color indexed="12"/>
            <rFont val="新細明體"/>
            <family val="1"/>
            <charset val="136"/>
          </rPr>
          <t xml:space="preserve">滋潤+舒緩肌膚疲勞,有助血液循環及均分膚色
*可作眼膜使用
</t>
        </r>
      </text>
    </comment>
    <comment ref="G13" authorId="0">
      <text>
        <r>
          <rPr>
            <b/>
            <sz val="12"/>
            <color indexed="12"/>
            <rFont val="新細明體"/>
            <family val="1"/>
            <charset val="136"/>
          </rPr>
          <t xml:space="preserve">減低乾燥脫皮
</t>
        </r>
      </text>
    </comment>
    <comment ref="B14" authorId="1">
      <text>
        <r>
          <rPr>
            <sz val="12"/>
            <color indexed="81"/>
            <rFont val="細明體"/>
            <family val="3"/>
            <charset val="136"/>
          </rPr>
          <t>淨化調理面膜也可依需求作為痘霜使用，在臉上停留</t>
        </r>
        <r>
          <rPr>
            <sz val="12"/>
            <color indexed="81"/>
            <rFont val="Tahoma"/>
            <family val="2"/>
          </rPr>
          <t>15</t>
        </r>
        <r>
          <rPr>
            <sz val="12"/>
            <color indexed="81"/>
            <rFont val="細明體"/>
            <family val="3"/>
            <charset val="136"/>
          </rPr>
          <t>分鐘後，睡覺等待隔天早上再洗淨</t>
        </r>
        <r>
          <rPr>
            <sz val="9"/>
            <color indexed="81"/>
            <rFont val="Tahoma"/>
            <family val="2"/>
          </rPr>
          <t xml:space="preserve">
</t>
        </r>
      </text>
    </comment>
    <comment ref="G14" authorId="1">
      <text>
        <r>
          <rPr>
            <b/>
            <sz val="12"/>
            <color indexed="81"/>
            <rFont val="細明體"/>
            <family val="3"/>
            <charset val="136"/>
          </rPr>
          <t xml:space="preserve">芳香系列健胸霜富含木賊、常春藤、稚子莚、歐耆草、紅葡萄等植物精華以及具調理功效的精油，使用三周即可：
可讓胸部恢復緊緻，加強天然胸罩功能，胸型更加堅挺，
回復細緻與飽滿彈性的肌膚。
</t>
        </r>
        <r>
          <rPr>
            <sz val="12"/>
            <color indexed="81"/>
            <rFont val="Tahoma"/>
            <family val="2"/>
          </rPr>
          <t xml:space="preserve">
</t>
        </r>
      </text>
    </comment>
    <comment ref="B15" authorId="0">
      <text>
        <r>
          <rPr>
            <b/>
            <sz val="12"/>
            <color indexed="12"/>
            <rFont val="新細明體"/>
            <family val="1"/>
            <charset val="136"/>
          </rPr>
          <t xml:space="preserve">深層清潔, 清除毒素及平衡油脂, 令肌膚瞬間回復亮麗, 即時改善黯沉肌膚
*避免使用於眼部
</t>
        </r>
      </text>
    </comment>
    <comment ref="B16" authorId="1">
      <text>
        <r>
          <rPr>
            <sz val="12"/>
            <color indexed="81"/>
            <rFont val="細明體"/>
            <family val="3"/>
            <charset val="136"/>
          </rPr>
          <t xml:space="preserve">即刻還齡配方包含三種功效，膚色恢復光澤、重現細緻，只要15分鐘 
肌膚恢復平滑飽滿 
肌膚重現活力 
潤澤修復，使肌膚柔軟如絲 
</t>
        </r>
        <r>
          <rPr>
            <sz val="9"/>
            <color indexed="81"/>
            <rFont val="Tahoma"/>
            <family val="2"/>
          </rPr>
          <t xml:space="preserve">
</t>
        </r>
      </text>
    </comment>
    <comment ref="B18" authorId="0">
      <text>
        <r>
          <rPr>
            <b/>
            <sz val="12"/>
            <color indexed="12"/>
            <rFont val="新細明體"/>
            <family val="1"/>
            <charset val="136"/>
          </rPr>
          <t xml:space="preserve">有助消炎, 平衡油脂及收斂毛孔
</t>
        </r>
      </text>
    </comment>
    <comment ref="B19" authorId="0">
      <text>
        <r>
          <rPr>
            <b/>
            <sz val="12"/>
            <color indexed="12"/>
            <rFont val="新細明體"/>
            <family val="1"/>
            <charset val="136"/>
          </rPr>
          <t>富含胺基酸的小黃瓜精華有助於：
在使用後半小時內提升肌膚水分
激發肌膚活力
給予肌膚清新和舒適感受</t>
        </r>
      </text>
    </comment>
    <comment ref="B20" authorId="0">
      <text>
        <r>
          <rPr>
            <b/>
            <sz val="12"/>
            <color indexed="12"/>
            <rFont val="新細明體"/>
            <family val="1"/>
            <charset val="136"/>
          </rPr>
          <t xml:space="preserve">減低乾燥脫皮
</t>
        </r>
      </text>
    </comment>
    <comment ref="B21" authorId="1">
      <text>
        <r>
          <rPr>
            <sz val="12"/>
            <color indexed="81"/>
            <rFont val="細明體"/>
            <family val="3"/>
            <charset val="136"/>
          </rPr>
          <t>經常使用，有助於：</t>
        </r>
        <r>
          <rPr>
            <sz val="12"/>
            <color indexed="81"/>
            <rFont val="Tahoma"/>
            <family val="2"/>
          </rPr>
          <t xml:space="preserve"> 
</t>
        </r>
        <r>
          <rPr>
            <sz val="12"/>
            <color indexed="81"/>
            <rFont val="細明體"/>
            <family val="3"/>
            <charset val="136"/>
          </rPr>
          <t>回復肌膚平衡</t>
        </r>
        <r>
          <rPr>
            <sz val="12"/>
            <color indexed="81"/>
            <rFont val="Tahoma"/>
            <family val="2"/>
          </rPr>
          <t xml:space="preserve"> 
</t>
        </r>
        <r>
          <rPr>
            <sz val="12"/>
            <color indexed="81"/>
            <rFont val="細明體"/>
            <family val="3"/>
            <charset val="136"/>
          </rPr>
          <t>調節皮脂分泌</t>
        </r>
        <r>
          <rPr>
            <sz val="12"/>
            <color indexed="81"/>
            <rFont val="Tahoma"/>
            <family val="2"/>
          </rPr>
          <t xml:space="preserve"> 
</t>
        </r>
        <r>
          <rPr>
            <sz val="12"/>
            <color indexed="81"/>
            <rFont val="細明體"/>
            <family val="3"/>
            <charset val="136"/>
          </rPr>
          <t>緊緻毛孔</t>
        </r>
        <r>
          <rPr>
            <sz val="12"/>
            <color indexed="81"/>
            <rFont val="Tahoma"/>
            <family val="2"/>
          </rPr>
          <t xml:space="preserve"> 
</t>
        </r>
        <r>
          <rPr>
            <sz val="12"/>
            <color indexed="81"/>
            <rFont val="細明體"/>
            <family val="3"/>
            <charset val="136"/>
          </rPr>
          <t>潔淨肌膚</t>
        </r>
        <r>
          <rPr>
            <b/>
            <sz val="9"/>
            <color indexed="81"/>
            <rFont val="細明體"/>
            <family val="3"/>
            <charset val="136"/>
          </rPr>
          <t xml:space="preserve">
</t>
        </r>
        <r>
          <rPr>
            <sz val="9"/>
            <color indexed="81"/>
            <rFont val="Tahoma"/>
            <family val="2"/>
          </rPr>
          <t xml:space="preserve">
</t>
        </r>
      </text>
    </comment>
    <comment ref="B22" authorId="0">
      <text>
        <r>
          <rPr>
            <b/>
            <sz val="12"/>
            <color indexed="12"/>
            <rFont val="新細明體"/>
            <family val="1"/>
            <charset val="136"/>
          </rPr>
          <t xml:space="preserve">持續全日防禦紫外線, 阻截90% UVA 及UVB; 抗氧化效能, 有助保護細胞DNA, 有助增強肌膚保濕及防禦功能
</t>
        </r>
      </text>
    </comment>
    <comment ref="B23" authorId="0">
      <text>
        <r>
          <rPr>
            <b/>
            <sz val="12"/>
            <color indexed="12"/>
            <rFont val="新細明體"/>
            <family val="1"/>
            <charset val="136"/>
          </rPr>
          <t xml:space="preserve">首創蘊含植物精華, 礦石成份及精油配方, 加強保濕屏障及深入皮膚深層強效鎖水, 用後肌膚由內而外-注滿水份, 平滑緊緻
</t>
        </r>
      </text>
    </comment>
    <comment ref="B25" authorId="0">
      <text>
        <r>
          <rPr>
            <b/>
            <sz val="12"/>
            <color indexed="12"/>
            <rFont val="新細明體"/>
            <family val="1"/>
            <charset val="136"/>
          </rPr>
          <t>希思黎最新的極致保養品，結合了時間節律生物學及遺傳學等先進肌膚護理科技研發成果，逆轉肌膚基因老化過程*，明顯回復肌齡。極致夜間奇蹟再生精華在夜晚扮演關鍵角色，促進細胞重生，幫助肌膚回復自我修護機能，恢復年輕容貌。</t>
        </r>
      </text>
    </comment>
    <comment ref="B26" authorId="0">
      <text>
        <r>
          <rPr>
            <b/>
            <sz val="12"/>
            <color indexed="12"/>
            <rFont val="新細明體"/>
            <family val="1"/>
            <charset val="136"/>
          </rPr>
          <t xml:space="preserve">密集日霜含乳油木仁、黃豆、積雪草等多種天然植物精華，以及馬喬連、鼠尾草與杜松精油等成分，可有效：
潤澤肌膚 
防護作用 
淡化皺紋 
使肌膚緊緻
</t>
        </r>
      </text>
    </comment>
    <comment ref="B27" authorId="0">
      <text>
        <r>
          <rPr>
            <b/>
            <sz val="12"/>
            <color indexed="12"/>
            <rFont val="新細明體"/>
            <family val="1"/>
            <charset val="136"/>
          </rPr>
          <t xml:space="preserve">密集晚霜蘊含金盞草、百合、聖約翰草、甘菊、人蔘等植物精華，擁有柔軟肌膚與強化肌膚修護的功效
</t>
        </r>
      </text>
    </comment>
    <comment ref="B28" authorId="0">
      <text>
        <r>
          <rPr>
            <b/>
            <sz val="12"/>
            <color indexed="12"/>
            <rFont val="新細明體"/>
            <family val="1"/>
            <charset val="136"/>
          </rPr>
          <t xml:space="preserve">有效改善膚色暗啞, 微循環系統失調和色斑等問題, 使成熟肌膚重現青春亮麗光采
</t>
        </r>
      </text>
    </comment>
    <comment ref="B29" authorId="0">
      <text>
        <r>
          <rPr>
            <b/>
            <sz val="12"/>
            <color indexed="12"/>
            <rFont val="新細明體"/>
            <family val="1"/>
            <charset val="136"/>
          </rPr>
          <t xml:space="preserve">高效天然植物精華, 配合高科技配方, 不論任何類型, 位置或成因的幼紋, 皺紋, 都可以加以改善
</t>
        </r>
      </text>
    </comment>
    <comment ref="B30" authorId="0">
      <text>
        <r>
          <rPr>
            <b/>
            <sz val="12"/>
            <color indexed="12"/>
            <rFont val="新細明體"/>
            <family val="1"/>
            <charset val="136"/>
          </rPr>
          <t xml:space="preserve">有助肌膚再生, 改善皮膚彈性, 減少皺紋及改善肌膚水份, 用後膚質更平滑, 細緻, 緊實及明亮
</t>
        </r>
      </text>
    </comment>
    <comment ref="B31" authorId="0">
      <text>
        <r>
          <rPr>
            <b/>
            <sz val="12"/>
            <color indexed="12"/>
            <rFont val="新細明體"/>
            <family val="1"/>
            <charset val="136"/>
          </rPr>
          <t xml:space="preserve">有助肌膚再生, 改善皮膚彈性, 減少皺紋及改善肌膚水份, 用後膚質更平滑, 細緻, 緊實及明亮
</t>
        </r>
      </text>
    </comment>
    <comment ref="B32" authorId="0">
      <text>
        <r>
          <rPr>
            <b/>
            <sz val="12"/>
            <color indexed="12"/>
            <rFont val="新細明體"/>
            <family val="1"/>
            <charset val="136"/>
          </rPr>
          <t xml:space="preserve">提供"高效肌膚修護再生療程", 將修護訊息傳遞給細胞, 藉此喚醒肌膚的天然機能, 使它自行修護, 並提高吸收能力,使肌膚從護膚品中攝取最大的修護效益~每田進行2~4個療程, 即可恆久留住青春
</t>
        </r>
      </text>
    </comment>
    <comment ref="B33" authorId="0">
      <text>
        <r>
          <rPr>
            <b/>
            <sz val="12"/>
            <color indexed="12"/>
            <rFont val="新細明體"/>
            <family val="1"/>
            <charset val="136"/>
          </rPr>
          <t xml:space="preserve">有助修護細胞及抗氧化, 除細紋, 幫助肌膚排毒, 改善暗啞膚色
</t>
        </r>
      </text>
    </comment>
    <comment ref="B34" authorId="0">
      <text>
        <r>
          <rPr>
            <b/>
            <sz val="12"/>
            <color indexed="12"/>
            <rFont val="新細明體"/>
            <family val="1"/>
            <charset val="136"/>
          </rPr>
          <t xml:space="preserve">密集晚霜蘊含金盞草、百合、聖約翰草、甘菊、人蔘等植物精華，擁有柔軟肌膚與強化肌膚修護的功效
</t>
        </r>
      </text>
    </comment>
    <comment ref="B36" authorId="0">
      <text>
        <r>
          <rPr>
            <b/>
            <sz val="12"/>
            <color indexed="12"/>
            <rFont val="新細明體"/>
            <family val="1"/>
            <charset val="136"/>
          </rPr>
          <t xml:space="preserve">含精純左旋濃縮維他命C, 有效減緩黑色素; 淡化斑點, 均勻膚色及維持肌膚彈性
</t>
        </r>
      </text>
    </comment>
    <comment ref="B46" authorId="1">
      <text>
        <r>
          <rPr>
            <b/>
            <sz val="12"/>
            <color indexed="81"/>
            <rFont val="細明體"/>
            <family val="3"/>
            <charset val="136"/>
          </rPr>
          <t>前所未有的濃密彈力泡沫</t>
        </r>
        <r>
          <rPr>
            <b/>
            <sz val="12"/>
            <color indexed="81"/>
            <rFont val="Tahoma"/>
            <family val="2"/>
          </rPr>
          <t xml:space="preserve">! </t>
        </r>
        <r>
          <rPr>
            <b/>
            <sz val="12"/>
            <color indexed="81"/>
            <rFont val="細明體"/>
            <family val="3"/>
            <charset val="136"/>
          </rPr>
          <t>打造</t>
        </r>
        <r>
          <rPr>
            <b/>
            <sz val="12"/>
            <color indexed="81"/>
            <rFont val="Tahoma"/>
            <family val="2"/>
          </rPr>
          <t>Q</t>
        </r>
        <r>
          <rPr>
            <b/>
            <sz val="12"/>
            <color indexed="81"/>
            <rFont val="細明體"/>
            <family val="3"/>
            <charset val="136"/>
          </rPr>
          <t>彈水嫩肌</t>
        </r>
        <r>
          <rPr>
            <b/>
            <sz val="12"/>
            <color indexed="81"/>
            <rFont val="Tahoma"/>
            <family val="2"/>
          </rPr>
          <t xml:space="preserve"> 
</t>
        </r>
        <r>
          <rPr>
            <b/>
            <sz val="12"/>
            <color indexed="81"/>
            <rFont val="細明體"/>
            <family val="3"/>
            <charset val="136"/>
          </rPr>
          <t>洗臉、卸妝、保濕、泡沫面膜、泡沫按摩</t>
        </r>
        <r>
          <rPr>
            <b/>
            <sz val="12"/>
            <color indexed="81"/>
            <rFont val="Tahoma"/>
            <family val="2"/>
          </rPr>
          <t xml:space="preserve"> 
</t>
        </r>
        <r>
          <rPr>
            <sz val="9"/>
            <color indexed="81"/>
            <rFont val="Tahoma"/>
            <family val="2"/>
          </rPr>
          <t xml:space="preserve">
</t>
        </r>
      </text>
    </comment>
  </commentList>
</comments>
</file>

<file path=xl/comments12.xml><?xml version="1.0" encoding="utf-8"?>
<comments xmlns="http://schemas.openxmlformats.org/spreadsheetml/2006/main">
  <authors>
    <author>User</author>
    <author>USER-XP</author>
    <author xml:space="preserve"> </author>
    <author>Scottie</author>
    <author>ly</author>
  </authors>
  <commentList>
    <comment ref="B8" authorId="0">
      <text>
        <r>
          <rPr>
            <sz val="9"/>
            <color indexed="81"/>
            <rFont val="Tahoma"/>
            <family val="2"/>
          </rPr>
          <t xml:space="preserve">
</t>
        </r>
        <r>
          <rPr>
            <sz val="12"/>
            <color indexed="12"/>
            <rFont val="新細明體"/>
            <family val="1"/>
            <charset val="136"/>
          </rPr>
          <t>腮紅刷*1+蜜粉刷*1+白色收納包</t>
        </r>
        <r>
          <rPr>
            <sz val="9"/>
            <color indexed="81"/>
            <rFont val="細明體"/>
            <family val="3"/>
            <charset val="136"/>
          </rPr>
          <t xml:space="preserve">
</t>
        </r>
      </text>
    </comment>
    <comment ref="B16" authorId="1">
      <text>
        <r>
          <rPr>
            <b/>
            <sz val="12"/>
            <color indexed="12"/>
            <rFont val="新細明體"/>
            <family val="1"/>
            <charset val="136"/>
          </rPr>
          <t xml:space="preserve">加強肌膚天然扺抗力、抗老除皺、保濕緊緻肌膚 唯一身體&amp;臉部 皆可使用面膜 </t>
        </r>
        <r>
          <rPr>
            <sz val="12"/>
            <color indexed="12"/>
            <rFont val="新細明體"/>
            <family val="1"/>
            <charset val="136"/>
          </rPr>
          <t xml:space="preserve">
</t>
        </r>
      </text>
    </comment>
    <comment ref="B17" authorId="1">
      <text>
        <r>
          <rPr>
            <b/>
            <sz val="12"/>
            <color indexed="12"/>
            <rFont val="新細明體"/>
            <family val="1"/>
            <charset val="136"/>
          </rPr>
          <t xml:space="preserve">加強肌膚天然扺抗力、抗老除皺、保濕緊緻肌膚 唯一身體&amp;臉部 皆可使用面膜 </t>
        </r>
        <r>
          <rPr>
            <sz val="12"/>
            <color indexed="12"/>
            <rFont val="新細明體"/>
            <family val="1"/>
            <charset val="136"/>
          </rPr>
          <t xml:space="preserve">
</t>
        </r>
      </text>
    </comment>
    <comment ref="G21" authorId="1">
      <text>
        <r>
          <rPr>
            <b/>
            <sz val="12"/>
            <color indexed="12"/>
            <rFont val="新細明體"/>
            <family val="1"/>
            <charset val="136"/>
          </rPr>
          <t>銀杏+綠茶~雙倍抗氧精華</t>
        </r>
        <r>
          <rPr>
            <sz val="9"/>
            <color indexed="81"/>
            <rFont val="新細明體"/>
            <family val="1"/>
            <charset val="136"/>
          </rPr>
          <t xml:space="preserve">
</t>
        </r>
      </text>
    </comment>
    <comment ref="G24" authorId="2">
      <text>
        <r>
          <rPr>
            <sz val="12"/>
            <color indexed="10"/>
            <rFont val="新細明體"/>
            <family val="1"/>
            <charset val="136"/>
          </rPr>
          <t xml:space="preserve">強調修護力,適合乾燥受損肌使用 </t>
        </r>
        <r>
          <rPr>
            <sz val="12"/>
            <color indexed="12"/>
            <rFont val="新細明體"/>
            <family val="1"/>
            <charset val="136"/>
          </rPr>
          <t xml:space="preserve">
蘊含東西方經典頂級草本配方的【shu uemura頂級潔顏油】，不僅以3種微粒分子，輕鬆卸除持久與防水彩妝，更擁有shu uemura獨家的HPCO獨特乳化潔顏科技，一次帶走親油性、親水性的汙垢，使卸妝、清潔一次完成
</t>
        </r>
      </text>
    </comment>
    <comment ref="B30" authorId="1">
      <text>
        <r>
          <rPr>
            <sz val="12"/>
            <color indexed="12"/>
            <rFont val="新細明體"/>
            <family val="1"/>
            <charset val="136"/>
          </rPr>
          <t xml:space="preserve">青春無敵潔膚乳30ml+
青春無敵調理機能水50ml+
青春無敵眼部精華液5ml
</t>
        </r>
        <r>
          <rPr>
            <b/>
            <sz val="9"/>
            <color indexed="81"/>
            <rFont val="新細明體"/>
            <family val="1"/>
            <charset val="136"/>
          </rPr>
          <t xml:space="preserve">
</t>
        </r>
        <r>
          <rPr>
            <sz val="9"/>
            <color indexed="81"/>
            <rFont val="新細明體"/>
            <family val="1"/>
            <charset val="136"/>
          </rPr>
          <t xml:space="preserve">
</t>
        </r>
      </text>
    </comment>
    <comment ref="B31" authorId="1">
      <text>
        <r>
          <rPr>
            <sz val="12"/>
            <color indexed="12"/>
            <rFont val="新細明體"/>
            <family val="1"/>
            <charset val="136"/>
          </rPr>
          <t>扭轉乾坤賦活保濕潔顏乳(可卸妝)30ml +
扭轉乾坤賦活保濕美肌水50ml+
冰原紅景天抗皺緊實眼霜5ml</t>
        </r>
        <r>
          <rPr>
            <b/>
            <sz val="9"/>
            <color indexed="81"/>
            <rFont val="新細明體"/>
            <family val="1"/>
            <charset val="136"/>
          </rPr>
          <t xml:space="preserve">
</t>
        </r>
        <r>
          <rPr>
            <sz val="9"/>
            <color indexed="81"/>
            <rFont val="新細明體"/>
            <family val="1"/>
            <charset val="136"/>
          </rPr>
          <t xml:space="preserve">
</t>
        </r>
      </text>
    </comment>
    <comment ref="G37" authorId="1">
      <text>
        <r>
          <rPr>
            <sz val="12"/>
            <color indexed="12"/>
            <rFont val="新細明體"/>
            <family val="1"/>
            <charset val="136"/>
          </rPr>
          <t>專櫃價:1600元</t>
        </r>
        <r>
          <rPr>
            <sz val="9"/>
            <color indexed="81"/>
            <rFont val="新細明體"/>
            <family val="1"/>
            <charset val="136"/>
          </rPr>
          <t xml:space="preserve">
</t>
        </r>
      </text>
    </comment>
    <comment ref="G38" authorId="1">
      <text>
        <r>
          <rPr>
            <sz val="12"/>
            <color indexed="12"/>
            <rFont val="新細明體"/>
            <family val="1"/>
            <charset val="136"/>
          </rPr>
          <t>專櫃價:2300元</t>
        </r>
        <r>
          <rPr>
            <sz val="9"/>
            <color indexed="81"/>
            <rFont val="新細明體"/>
            <family val="1"/>
            <charset val="136"/>
          </rPr>
          <t xml:space="preserve">
</t>
        </r>
      </text>
    </comment>
    <comment ref="G39" authorId="1">
      <text>
        <r>
          <rPr>
            <sz val="12"/>
            <color indexed="12"/>
            <rFont val="新細明體"/>
            <family val="1"/>
            <charset val="136"/>
          </rPr>
          <t>專櫃價:2300元</t>
        </r>
        <r>
          <rPr>
            <sz val="9"/>
            <color indexed="81"/>
            <rFont val="新細明體"/>
            <family val="1"/>
            <charset val="136"/>
          </rPr>
          <t xml:space="preserve">
</t>
        </r>
      </text>
    </comment>
    <comment ref="G46" authorId="1">
      <text>
        <r>
          <rPr>
            <b/>
            <sz val="12"/>
            <color indexed="12"/>
            <rFont val="新細明體"/>
            <family val="1"/>
            <charset val="136"/>
          </rPr>
          <t>*除妊娠紋和肥胖紋</t>
        </r>
        <r>
          <rPr>
            <sz val="9"/>
            <color indexed="81"/>
            <rFont val="新細明體"/>
            <family val="1"/>
            <charset val="136"/>
          </rPr>
          <t xml:space="preserve">
</t>
        </r>
      </text>
    </comment>
    <comment ref="B53" authorId="3">
      <text>
        <r>
          <rPr>
            <b/>
            <sz val="12"/>
            <color indexed="10"/>
            <rFont val="新細明體"/>
            <family val="1"/>
            <charset val="136"/>
          </rPr>
          <t>預防妊娠紋</t>
        </r>
        <r>
          <rPr>
            <sz val="9"/>
            <color indexed="81"/>
            <rFont val="新細明體"/>
            <family val="1"/>
            <charset val="136"/>
          </rPr>
          <t xml:space="preserve">
</t>
        </r>
      </text>
    </comment>
    <comment ref="B57" authorId="4">
      <text>
        <r>
          <rPr>
            <b/>
            <sz val="12"/>
            <color indexed="81"/>
            <rFont val="Tahoma"/>
            <family val="2"/>
          </rPr>
          <t xml:space="preserve"> </t>
        </r>
        <r>
          <rPr>
            <b/>
            <sz val="12"/>
            <color indexed="81"/>
            <rFont val="細明體"/>
            <family val="3"/>
            <charset val="136"/>
          </rPr>
          <t>隱形鋼圈，協助集中</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 ref="B58" authorId="4">
      <text>
        <r>
          <rPr>
            <b/>
            <sz val="12"/>
            <color indexed="81"/>
            <rFont val="細明體"/>
            <family val="3"/>
            <charset val="136"/>
          </rPr>
          <t>協助托高</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List>
</comments>
</file>

<file path=xl/comments13.xml><?xml version="1.0" encoding="utf-8"?>
<comments xmlns="http://schemas.openxmlformats.org/spreadsheetml/2006/main">
  <authors>
    <author>USER-XP</author>
    <author>Administrator</author>
  </authors>
  <commentList>
    <comment ref="B29" authorId="0">
      <text>
        <r>
          <rPr>
            <b/>
            <sz val="12"/>
            <color indexed="10"/>
            <rFont val="新細明體"/>
            <family val="1"/>
            <charset val="136"/>
          </rPr>
          <t xml:space="preserve">含:GIGAWHITE、Clair BlancheⅡ、熊果素、傳明酸、阿魏酸、維他命B3、桑白皮萃取菁華
</t>
        </r>
        <r>
          <rPr>
            <b/>
            <sz val="12"/>
            <color indexed="12"/>
            <rFont val="新細明體"/>
            <family val="1"/>
            <charset val="136"/>
          </rPr>
          <t>抑制及阻斷黑色素生成，淡化斑點、明亮膚色
多重嫩白複合保濕配方，兼具美白及抗老效果
全方位美白修護及防護功能</t>
        </r>
      </text>
    </comment>
    <comment ref="B30" authorId="0">
      <text>
        <r>
          <rPr>
            <b/>
            <sz val="12"/>
            <color indexed="10"/>
            <rFont val="新細明體"/>
            <family val="1"/>
            <charset val="136"/>
          </rPr>
          <t xml:space="preserve">含:GIGAWHITE、海藻醣、鎖水因子、微脂囊維他命C衍生物(MAP)、桑白皮萃取液、傳明酸。
</t>
        </r>
        <r>
          <rPr>
            <b/>
            <sz val="12"/>
            <color indexed="12"/>
            <rFont val="新細明體"/>
            <family val="1"/>
            <charset val="136"/>
          </rPr>
          <t>多重嫩白複合配方，能溫和有效地改善膚質暗沉，明亮及均勻膚色，具有抗老化作用
■獨特三段水凝霜轉化科技，將大量嫩白保濕因子凝結在水分子中，在與肌膚接觸瞬間快速轉態，從霜態轉乳態再成液態水分子，迅速吸收，並長時間維持肌膚水感</t>
        </r>
      </text>
    </comment>
    <comment ref="B31" authorId="0">
      <text>
        <r>
          <rPr>
            <b/>
            <sz val="12"/>
            <color indexed="10"/>
            <rFont val="新細明體"/>
            <family val="1"/>
            <charset val="136"/>
          </rPr>
          <t xml:space="preserve">含:GIGAWHITE、維他命B3、氧化鋅及二氧化鈦
</t>
        </r>
        <r>
          <rPr>
            <b/>
            <sz val="12"/>
            <color indexed="12"/>
            <rFont val="新細明體"/>
            <family val="1"/>
            <charset val="136"/>
          </rPr>
          <t>G-Ｗhite+物理性防曬及維他命B3；防曬兼具保養效果，適用於任何肌膚型態
雙重UV防曬，預防曬傷及曬紅，阻斷黑色素沈澱及避免光老化
物理性防曬原理，清爽保濕配方，不造成毛孔阻塞，自然潤色效果</t>
        </r>
      </text>
    </comment>
    <comment ref="B32" authorId="0">
      <text>
        <r>
          <rPr>
            <b/>
            <sz val="12"/>
            <color indexed="10"/>
            <rFont val="新細明體"/>
            <family val="1"/>
            <charset val="136"/>
          </rPr>
          <t xml:space="preserve">含:GIGAWHITE、維他命B3、氧化鋅及Tinosorb M
</t>
        </r>
        <r>
          <rPr>
            <b/>
            <sz val="12"/>
            <color indexed="12"/>
            <rFont val="新細明體"/>
            <family val="1"/>
            <charset val="136"/>
          </rPr>
          <t>SPF50+．PA+++，具有綜合UVA/UVB的高效防護能力，質地清爽不油膩，達到防曬的雙重優勢</t>
        </r>
        <r>
          <rPr>
            <b/>
            <sz val="12"/>
            <color indexed="10"/>
            <rFont val="新細明體"/>
            <family val="1"/>
            <charset val="136"/>
          </rPr>
          <t xml:space="preserve">
</t>
        </r>
        <r>
          <rPr>
            <b/>
            <sz val="12"/>
            <color indexed="12"/>
            <rFont val="新細明體"/>
            <family val="1"/>
            <charset val="136"/>
          </rPr>
          <t>Tinosorb M的機轉，具有吸收紫外線及將紫外線反射、散射的全方位防護效果
清爽劑型，適合臉部及身體使用，特別適合長期在戶外陽光下、術後強化防曬等特殊需求</t>
        </r>
      </text>
    </comment>
    <comment ref="B33" authorId="0">
      <text>
        <r>
          <rPr>
            <b/>
            <sz val="12"/>
            <color indexed="10"/>
            <rFont val="新細明體"/>
            <family val="1"/>
            <charset val="136"/>
          </rPr>
          <t xml:space="preserve">含:GIGAWHITE、維他命B3、二氧化鈦及Tinosorb M
</t>
        </r>
        <r>
          <rPr>
            <sz val="9"/>
            <color indexed="81"/>
            <rFont val="新細明體"/>
            <family val="1"/>
            <charset val="136"/>
          </rPr>
          <t xml:space="preserve">
</t>
        </r>
        <r>
          <rPr>
            <b/>
            <sz val="12"/>
            <color indexed="12"/>
            <rFont val="新細明體"/>
            <family val="1"/>
            <charset val="136"/>
          </rPr>
          <t>SPF50+/PA+++，具有綜合UVA/UVB的高效防護能力，質地清爽不油膩，達到防曬的雙重優勢
具有吸收紫外線及將紫外線反射、散射的全方位防護效果，能避免曬黑、曬紅及曬傷，並預防肌膚黑斑產生，提高肌膚對紫外線防護能力
溫和不黏膩，不造成毛孔阻塞，自然潤色效果，特別適合長期在戶外陽光下、術後強化防曬等特殊需求，並適用於任何肌膚型態</t>
        </r>
      </text>
    </comment>
    <comment ref="G35" authorId="1">
      <text>
        <r>
          <rPr>
            <sz val="12"/>
            <color indexed="81"/>
            <rFont val="細明體"/>
            <family val="3"/>
            <charset val="136"/>
          </rPr>
          <t>原名</t>
        </r>
        <r>
          <rPr>
            <sz val="12"/>
            <color indexed="81"/>
            <rFont val="Tahoma"/>
            <family val="2"/>
          </rPr>
          <t>:</t>
        </r>
        <r>
          <rPr>
            <sz val="12"/>
            <color indexed="81"/>
            <rFont val="細明體"/>
            <family val="3"/>
            <charset val="136"/>
          </rPr>
          <t>理膚寶水青春舒活控油保濕乳</t>
        </r>
        <r>
          <rPr>
            <sz val="12"/>
            <color indexed="81"/>
            <rFont val="Tahoma"/>
            <family val="2"/>
          </rPr>
          <t xml:space="preserve"> Effaclar M 40ml </t>
        </r>
        <r>
          <rPr>
            <sz val="9"/>
            <color indexed="81"/>
            <rFont val="Tahoma"/>
            <family val="2"/>
          </rPr>
          <t xml:space="preserve">
</t>
        </r>
      </text>
    </comment>
    <comment ref="G58" authorId="0">
      <text>
        <r>
          <rPr>
            <b/>
            <sz val="12"/>
            <color indexed="12"/>
            <rFont val="新細明體"/>
            <family val="1"/>
            <charset val="136"/>
          </rPr>
          <t>SPF50/PPD18/PA+++/30ml 
適所有膚
有效遮瑕~可當底妝</t>
        </r>
      </text>
    </comment>
    <comment ref="G59" authorId="0">
      <text>
        <r>
          <rPr>
            <b/>
            <sz val="12"/>
            <color indexed="12"/>
            <rFont val="新細明體"/>
            <family val="1"/>
            <charset val="136"/>
          </rPr>
          <t>SPF50/PPD18/PA+++/30ml 
適所有膚
有效遮瑕~可當底妝</t>
        </r>
      </text>
    </comment>
    <comment ref="G60" authorId="0">
      <text>
        <r>
          <rPr>
            <b/>
            <sz val="12"/>
            <color indexed="12"/>
            <rFont val="新細明體"/>
            <family val="1"/>
            <charset val="136"/>
          </rPr>
          <t xml:space="preserve">防曬，有效預防因UV造成的斑點形成、細紋產生及光老化現象，潤色配方能使膚色均勻、明亮 </t>
        </r>
      </text>
    </comment>
    <comment ref="G69" authorId="0">
      <text>
        <r>
          <rPr>
            <b/>
            <sz val="12"/>
            <color indexed="12"/>
            <rFont val="新細明體"/>
            <family val="1"/>
            <charset val="136"/>
          </rPr>
          <t xml:space="preserve">針對極度乾燥、易受刺激及敏感性皮膚所研發之長效滋潤保濕乳霜
</t>
        </r>
      </text>
    </comment>
  </commentList>
</comments>
</file>

<file path=xl/comments14.xml><?xml version="1.0" encoding="utf-8"?>
<comments xmlns="http://schemas.openxmlformats.org/spreadsheetml/2006/main">
  <authors>
    <author>USER-XP</author>
    <author>ly</author>
    <author>Administrator</author>
  </authors>
  <commentList>
    <comment ref="G21" authorId="0">
      <text>
        <r>
          <rPr>
            <sz val="12"/>
            <color indexed="12"/>
            <rFont val="新細明體"/>
            <family val="1"/>
            <charset val="136"/>
          </rPr>
          <t xml:space="preserve">將急透順白淡斑精華獨家專利核心成份-瞬白微型水楊酸LHA*濃度提昇至5倍，並搭載5倍濃度之高效美白成分-制黑細胞醯胺(Ceramide White™)**的升級標準加持下所呈現的卓越新品-「薇姿5X焦點褪斑精萃 (Bi-WHITE REVEAL Spot Corrector)」。凌駕當今美白市場的褪黑機制，其無與倫比的精純濃度打造精萃中的精萃
</t>
        </r>
      </text>
    </comment>
    <comment ref="G24" authorId="1">
      <text>
        <r>
          <rPr>
            <b/>
            <sz val="12"/>
            <color indexed="81"/>
            <rFont val="Tahoma"/>
            <family val="2"/>
          </rPr>
          <t xml:space="preserve"> (</t>
        </r>
        <r>
          <rPr>
            <b/>
            <sz val="12"/>
            <color indexed="81"/>
            <rFont val="細明體"/>
            <family val="3"/>
            <charset val="136"/>
          </rPr>
          <t>溫和殺菌</t>
        </r>
        <r>
          <rPr>
            <b/>
            <sz val="12"/>
            <color indexed="81"/>
            <rFont val="Tahoma"/>
            <family val="2"/>
          </rPr>
          <t xml:space="preserve">, </t>
        </r>
        <r>
          <rPr>
            <b/>
            <sz val="12"/>
            <color indexed="81"/>
            <rFont val="細明體"/>
            <family val="3"/>
            <charset val="136"/>
          </rPr>
          <t>防面皰增生</t>
        </r>
        <r>
          <rPr>
            <b/>
            <sz val="12"/>
            <color indexed="81"/>
            <rFont val="Tahoma"/>
            <family val="2"/>
          </rPr>
          <t xml:space="preserve">, </t>
        </r>
        <r>
          <rPr>
            <b/>
            <sz val="12"/>
            <color indexed="81"/>
            <rFont val="細明體"/>
            <family val="3"/>
            <charset val="136"/>
          </rPr>
          <t>促進角質代謝</t>
        </r>
        <r>
          <rPr>
            <b/>
            <sz val="12"/>
            <color indexed="81"/>
            <rFont val="Tahoma"/>
            <family val="2"/>
          </rPr>
          <t>)</t>
        </r>
        <r>
          <rPr>
            <sz val="12"/>
            <color indexed="81"/>
            <rFont val="Tahoma"/>
            <family val="2"/>
          </rPr>
          <t xml:space="preserve">
</t>
        </r>
      </text>
    </comment>
    <comment ref="G25" authorId="1">
      <text>
        <r>
          <rPr>
            <b/>
            <sz val="12"/>
            <color indexed="81"/>
            <rFont val="Tahoma"/>
            <family val="2"/>
          </rPr>
          <t xml:space="preserve"> (</t>
        </r>
        <r>
          <rPr>
            <b/>
            <sz val="12"/>
            <color indexed="81"/>
            <rFont val="細明體"/>
            <family val="3"/>
            <charset val="136"/>
          </rPr>
          <t>溫和殺菌</t>
        </r>
        <r>
          <rPr>
            <b/>
            <sz val="12"/>
            <color indexed="81"/>
            <rFont val="Tahoma"/>
            <family val="2"/>
          </rPr>
          <t xml:space="preserve">, </t>
        </r>
        <r>
          <rPr>
            <b/>
            <sz val="12"/>
            <color indexed="81"/>
            <rFont val="細明體"/>
            <family val="3"/>
            <charset val="136"/>
          </rPr>
          <t>防面皰增生</t>
        </r>
        <r>
          <rPr>
            <b/>
            <sz val="12"/>
            <color indexed="81"/>
            <rFont val="Tahoma"/>
            <family val="2"/>
          </rPr>
          <t xml:space="preserve">, </t>
        </r>
        <r>
          <rPr>
            <b/>
            <sz val="12"/>
            <color indexed="81"/>
            <rFont val="細明體"/>
            <family val="3"/>
            <charset val="136"/>
          </rPr>
          <t>促進角質代謝</t>
        </r>
        <r>
          <rPr>
            <b/>
            <sz val="12"/>
            <color indexed="81"/>
            <rFont val="Tahoma"/>
            <family val="2"/>
          </rPr>
          <t>)</t>
        </r>
        <r>
          <rPr>
            <sz val="12"/>
            <color indexed="81"/>
            <rFont val="Tahoma"/>
            <family val="2"/>
          </rPr>
          <t xml:space="preserve">
</t>
        </r>
      </text>
    </comment>
    <comment ref="G30" authorId="2">
      <text>
        <r>
          <rPr>
            <b/>
            <sz val="12"/>
            <color indexed="81"/>
            <rFont val="細明體"/>
            <family val="3"/>
            <charset val="136"/>
          </rPr>
          <t>三合一</t>
        </r>
        <r>
          <rPr>
            <b/>
            <sz val="12"/>
            <color indexed="81"/>
            <rFont val="Tahoma"/>
            <family val="2"/>
          </rPr>
          <t xml:space="preserve">:
</t>
        </r>
        <r>
          <rPr>
            <b/>
            <sz val="12"/>
            <color indexed="81"/>
            <rFont val="細明體"/>
            <family val="3"/>
            <charset val="136"/>
          </rPr>
          <t>深層清潔
淨化面膜
去除老廢角質</t>
        </r>
        <r>
          <rPr>
            <sz val="9"/>
            <color indexed="81"/>
            <rFont val="Tahoma"/>
            <family val="2"/>
          </rPr>
          <t xml:space="preserve">
</t>
        </r>
      </text>
    </comment>
  </commentList>
</comments>
</file>

<file path=xl/comments15.xml><?xml version="1.0" encoding="utf-8"?>
<comments xmlns="http://schemas.openxmlformats.org/spreadsheetml/2006/main">
  <authors>
    <author>USER-XP</author>
    <author>Scottie</author>
  </authors>
  <commentList>
    <comment ref="B6" authorId="0">
      <text>
        <r>
          <rPr>
            <b/>
            <sz val="12"/>
            <color indexed="12"/>
            <rFont val="新細明體"/>
            <family val="1"/>
            <charset val="136"/>
          </rPr>
          <t>商品簡介：
甜蜜幸福。溫和植物性沐浴乳，徹底清潔肌膚中堆積的污垢，洗後全身舒適，柔軟，散發清新自然的氣息。 
成份：
忍冬香水，甜杏仁萃取、錦葵粹取液。</t>
        </r>
      </text>
    </comment>
    <comment ref="G6" authorId="1">
      <text>
        <r>
          <rPr>
            <sz val="12"/>
            <color indexed="12"/>
            <rFont val="新細明體"/>
            <family val="1"/>
            <charset val="136"/>
          </rPr>
          <t xml:space="preserve">由荷荷芭油萃取的柔順微粒子及細緻的潔淨成份，並輕柔地移除使肌膚不透氣的老化、不潔及壞死角質，改善肌膚的質地賦予柔軟光滑。溫和保濕配方，不會傷害到面部及油脂分泌較少的眼部周圍，讓肌膚沒有乾燥緊繃感。
</t>
        </r>
      </text>
    </comment>
    <comment ref="B7" authorId="0">
      <text>
        <r>
          <rPr>
            <b/>
            <sz val="12"/>
            <color indexed="12"/>
            <rFont val="新細明體"/>
            <family val="1"/>
            <charset val="136"/>
          </rPr>
          <t xml:space="preserve">商品簡介：
浪漫舒緩，各種類型肌膚皆適用。溫和植物性沐浴乳，徹底清潔肌膚中堆積的污垢，洗後全身舒適，柔軟，散發清新自然的氣息。
成份：
玫瑰、金盞草萃取精華液。
</t>
        </r>
      </text>
    </comment>
    <comment ref="G7" authorId="1">
      <text>
        <r>
          <rPr>
            <sz val="12"/>
            <color indexed="12"/>
            <rFont val="新細明體"/>
            <family val="1"/>
            <charset val="136"/>
          </rPr>
          <t>具有極佳的水分機帶著甜菜鹼與木薯澱粉，能均衡調節保濕及清潔的作用，這兩種成分所組成的含水物質加上主成分翠葉蘆薈膠，使舒緩滋潤的功能發揮至極</t>
        </r>
      </text>
    </comment>
    <comment ref="B8" authorId="0">
      <text>
        <r>
          <rPr>
            <b/>
            <sz val="12"/>
            <color indexed="12"/>
            <rFont val="新細明體"/>
            <family val="1"/>
            <charset val="136"/>
          </rPr>
          <t xml:space="preserve">商品簡介：
牡丹花沐浴乳的細柔泡沫一產生，馬上就能感受到一種迷人的清爽活力在身體肌膚蔓延開來。甜杏仁油表面活性劑及椰油燕麥胺基酸鈉能確保牡丹花沐浴乳擁有適合所有膚質的溫和洗淨能力；牡丹花露及牡丹花根部萃取物能舒緩肌膚，使肌膚明亮滑嫩。 
成份：
牡丹根部萃取物、水解米蛋白、牡丹花露、月桂醯鈉燕麥氨基酸
</t>
        </r>
        <r>
          <rPr>
            <sz val="9"/>
            <color indexed="81"/>
            <rFont val="新細明體"/>
            <family val="1"/>
            <charset val="136"/>
          </rPr>
          <t xml:space="preserve">
</t>
        </r>
      </text>
    </comment>
    <comment ref="G8" authorId="1">
      <text>
        <r>
          <rPr>
            <sz val="12"/>
            <color indexed="12"/>
            <rFont val="新細明體"/>
            <family val="1"/>
            <charset val="136"/>
          </rPr>
          <t>有效成分來自有機植物萃取，檸檬果皮、南瓜籽、越桔和大蕉葉具有高含量的維生素和礦物鹽，取自瓜兒豆種子的多聚糖彈性結構高效鎖水，溫和地清潔肌膚污垢同時讓肌膚仍擁有自然的保濕皮脂膜。</t>
        </r>
      </text>
    </comment>
    <comment ref="B9" authorId="0">
      <text>
        <r>
          <rPr>
            <b/>
            <sz val="12"/>
            <color indexed="12"/>
            <rFont val="新細明體"/>
            <family val="1"/>
            <charset val="136"/>
          </rPr>
          <t xml:space="preserve">商品簡介：
愛與美的希臘女神愛芙羅黛蒂，為了在愛人面前呈現更動人的聖潔之美，將自己沉浸於廣大的水仙花海中，當她重新升起時，便全身籠罩在水仙花的香味中。獨特配方成份為您打造出頂級細緻的水仙花沐浴乳，將為您帶來相同的甜美春日氣息，而溫和洗淨的功效，能適用於任何膚質。 
成份：
紅口水仙、蜂蜜萃取物、水仙花蒸餾液、水解燕麥蛋白、桂麥樹化銅酯酸。
</t>
        </r>
        <r>
          <rPr>
            <sz val="12"/>
            <color indexed="12"/>
            <rFont val="新細明體"/>
            <family val="1"/>
            <charset val="136"/>
          </rPr>
          <t xml:space="preserve">
</t>
        </r>
      </text>
    </comment>
    <comment ref="G9" authorId="1">
      <text>
        <r>
          <rPr>
            <sz val="12"/>
            <color indexed="12"/>
            <rFont val="新細明體"/>
            <family val="1"/>
            <charset val="136"/>
          </rPr>
          <t>保持臉部處於最佳狀態的最根本方法就是臉部的清潔，艾棻絲煥顏保濕潔面乳利用種子中的多聚醣體(葡萄糖、甘露糖等)保濕因子，在潔淨臉部肌膚所殘留的彩妝及髒污同時也能以超強特殊的保濕因子加強肌膚的柔潤保濕，深層調理、潤澤膚質。並自種子中萃取酵素，使肌膚保持在最佳狀態。</t>
        </r>
        <r>
          <rPr>
            <sz val="9"/>
            <color indexed="81"/>
            <rFont val="新細明體"/>
            <family val="1"/>
            <charset val="136"/>
          </rPr>
          <t xml:space="preserve">
</t>
        </r>
      </text>
    </comment>
    <comment ref="B10" authorId="0">
      <text>
        <r>
          <rPr>
            <b/>
            <sz val="12"/>
            <color indexed="12"/>
            <rFont val="新細明體"/>
            <family val="1"/>
            <charset val="136"/>
          </rPr>
          <t xml:space="preserve">商品簡介：
愛與美的希臘女神愛芙羅黛蒂，為了在愛人面前呈現更動人的聖潔之美，將自己沉浸於廣大的水仙花海中，當她重新升起時，便全身籠罩在水仙花的香味中。獨特配方成份為您打造出頂級細緻的水仙花沐浴乳，將為您帶來相同的甜美春日氣息，而溫和洗淨的功效，能適用於任何膚質。 
成份：
紅口水仙、蜂蜜萃取物、水仙花蒸餾液、水解燕麥蛋白、桂麥樹化銅酯酸。
</t>
        </r>
        <r>
          <rPr>
            <sz val="12"/>
            <color indexed="12"/>
            <rFont val="新細明體"/>
            <family val="1"/>
            <charset val="136"/>
          </rPr>
          <t xml:space="preserve">
</t>
        </r>
      </text>
    </comment>
    <comment ref="G10" authorId="1">
      <text>
        <r>
          <rPr>
            <sz val="12"/>
            <color indexed="12"/>
            <rFont val="新細明體"/>
            <family val="1"/>
            <charset val="136"/>
          </rPr>
          <t xml:space="preserve">含植物蛋白與兩種珍貴的自然元素(水解植物蛋白 &amp; 蘆筍根)的高度濃縮精華，能柔軟並有效的卸妝臉部彩妝及污垢，就連最脆弱的眼部及嘴唇都能獲得植物蛋白的細緻呵護。使肌膚回復年輕並鎖住水分，保濕柔嫩不緊繃。
</t>
        </r>
      </text>
    </comment>
    <comment ref="B11" authorId="0">
      <text>
        <r>
          <rPr>
            <b/>
            <sz val="12"/>
            <color indexed="12"/>
            <rFont val="新細明體"/>
            <family val="1"/>
            <charset val="136"/>
          </rPr>
          <t>商品簡介：
細柔的泡沫帶給您生氣十足的活力。每次沐浴都讓您的心情飛揚且充滿生命力，同時以多種柑橘類水果活性成分，提供肌膚滋潤及清爽的功效。
成份：
紅葡萄柚汁液萃取、柑橘汁液萃取、萊姆皮萃取、苦橙果肉萃取</t>
        </r>
        <r>
          <rPr>
            <b/>
            <sz val="9"/>
            <color indexed="81"/>
            <rFont val="新細明體"/>
            <family val="1"/>
            <charset val="136"/>
          </rPr>
          <t xml:space="preserve">
</t>
        </r>
        <r>
          <rPr>
            <sz val="9"/>
            <color indexed="81"/>
            <rFont val="新細明體"/>
            <family val="1"/>
            <charset val="136"/>
          </rPr>
          <t xml:space="preserve">
</t>
        </r>
      </text>
    </comment>
    <comment ref="G11" authorId="1">
      <text>
        <r>
          <rPr>
            <sz val="12"/>
            <color indexed="12"/>
            <rFont val="新細明體"/>
            <family val="1"/>
            <charset val="136"/>
          </rPr>
          <t xml:space="preserve">透明琥珀色，含有草本艾屬植物萃取精華，其創新的配方含多種植物油提煉，即使是脆弱的肌膚使用，仍保持濕潤，成分中所含維他命Ｃ、寡糖及單寧酸則能幫助肌膚保持自然清新，維持彈性
</t>
        </r>
      </text>
    </comment>
    <comment ref="B12" authorId="0">
      <text>
        <r>
          <rPr>
            <b/>
            <sz val="12"/>
            <color indexed="12"/>
            <rFont val="新細明體"/>
            <family val="1"/>
            <charset val="136"/>
          </rPr>
          <t xml:space="preserve">商品簡介：
讓橙花沐浴乳柔細的泡沫喚醒您細緻肌膚的活力，並以獨特的甜美香氣，陪伴您享受每一個美好的沐浴時光。
成份：
苦橙花萃取物、苦橙花水、水解大麥蛋白
</t>
        </r>
      </text>
    </comment>
    <comment ref="B13" authorId="0">
      <text>
        <r>
          <rPr>
            <b/>
            <sz val="12"/>
            <color indexed="12"/>
            <rFont val="新細明體"/>
            <family val="1"/>
            <charset val="136"/>
          </rPr>
          <t xml:space="preserve">商品簡介：
溫柔高雅。一般肌膚皆適用。由於特殊的配方，對於維持身體的水份，及平衡皮脂，肌膚的保濕、滋養有調理的功用，洗後身體散發淡淡的鈴蘭花香。清新而浪漫 
成份：
鈴蘭、甜杏仁、金盞草粹取精華液
</t>
        </r>
      </text>
    </comment>
    <comment ref="G13" authorId="1">
      <text>
        <r>
          <rPr>
            <sz val="12"/>
            <color indexed="12"/>
            <rFont val="新細明體"/>
            <family val="1"/>
            <charset val="136"/>
          </rPr>
          <t xml:space="preserve">含甘菊花萃取液，針對乾燥肌膚，立即補充所需的水分，滋潤及清爽肌膚，給予臉部光滑的外表
</t>
        </r>
      </text>
    </comment>
    <comment ref="B14" authorId="0">
      <text>
        <r>
          <rPr>
            <b/>
            <sz val="12"/>
            <color indexed="12"/>
            <rFont val="新細明體"/>
            <family val="1"/>
            <charset val="136"/>
          </rPr>
          <t>商品簡介：
放鬆陶醉、輕柔潔淨，並滋潤乾燥肌膚。
成份：
鳶尾花、藥屬葵萃取精華液、甜杏仁油、水解甜杏仁白、小麥胺基酸。</t>
        </r>
        <r>
          <rPr>
            <sz val="12"/>
            <color indexed="12"/>
            <rFont val="新細明體"/>
            <family val="1"/>
            <charset val="136"/>
          </rPr>
          <t xml:space="preserve">
</t>
        </r>
      </text>
    </comment>
    <comment ref="G14" authorId="1">
      <text>
        <r>
          <rPr>
            <sz val="12"/>
            <color indexed="12"/>
            <rFont val="新細明體"/>
            <family val="1"/>
            <charset val="136"/>
          </rPr>
          <t>菩提花展現出可觀的保濕及清爽功效，以化妝棉沾濕在眼部周圍局部濕敷，使用最少十分鐘以上後取下</t>
        </r>
      </text>
    </comment>
    <comment ref="B15" authorId="0">
      <text>
        <r>
          <rPr>
            <b/>
            <sz val="12"/>
            <color indexed="12"/>
            <rFont val="新細明體"/>
            <family val="1"/>
            <charset val="136"/>
          </rPr>
          <t xml:space="preserve">商品簡介：
成分中的翠葉蘆薈膠含有重要的蘆薈萃取精華，是蘆薈柔嫩沐浴乳中濕潤功效的主要來源，更同時提供柔嫩、保護及保濕三重效果，使您的皮膚充滿青春活力，每一日都呈現天鵝絨般光滑與柔嫩，更保護肌膚免於乾燥的侵害並避免乾裂。
成份：
翠葉蘆薈膠。
</t>
        </r>
        <r>
          <rPr>
            <sz val="9"/>
            <color indexed="81"/>
            <rFont val="新細明體"/>
            <family val="1"/>
            <charset val="136"/>
          </rPr>
          <t xml:space="preserve">
</t>
        </r>
      </text>
    </comment>
    <comment ref="B16" authorId="0">
      <text>
        <r>
          <rPr>
            <b/>
            <sz val="12"/>
            <color indexed="12"/>
            <rFont val="新細明體"/>
            <family val="1"/>
            <charset val="136"/>
          </rPr>
          <t>商品簡介：
祥和平靜，一般肌膚皆適用。溫和植物性沐浴乳，徹底清潔肌膚中堆積的污垢，洗後全身舒適，柔軟，散發清新自然的氣息。
成份：
檀香、菩提萃取精華液、菩提純露。</t>
        </r>
        <r>
          <rPr>
            <sz val="9"/>
            <color indexed="81"/>
            <rFont val="新細明體"/>
            <family val="1"/>
            <charset val="136"/>
          </rPr>
          <t xml:space="preserve">
</t>
        </r>
      </text>
    </comment>
    <comment ref="G16" authorId="1">
      <text>
        <r>
          <rPr>
            <sz val="12"/>
            <color indexed="12"/>
            <rFont val="新細明體"/>
            <family val="1"/>
            <charset val="136"/>
          </rPr>
          <t xml:space="preserve">特別適於缺乏明亮的細緻肌膚，乳香薊花油能抗氧化，防止皺紋的產生；富有維它命F及自然柔和因子，緊緻臉部及頸部的肌膚，並維持它的彈性。 
</t>
        </r>
      </text>
    </comment>
    <comment ref="B17" authorId="0">
      <text>
        <r>
          <rPr>
            <b/>
            <sz val="12"/>
            <color indexed="12"/>
            <rFont val="新細明體"/>
            <family val="1"/>
            <charset val="136"/>
          </rPr>
          <t xml:space="preserve">商品簡介：
 清新怡人。含有燕麥萃取精華液呵護每一吋肌膚，而不會改變肌膚的水脂層，珍貴的稻米蛋白質結合綠茶萃取精華液中的香味，在肌膚上形成一層保護膜，給予緊緻滋養，保護肌膚免於外在因子的傷害。對於細緻肌膚是理想的沐浴品。同時，綠茶的香氛可以放鬆心情、減輕壓力。
成份：
綠茶萃取精華液、燕麥胺基酸、水解稻米蛋白質
</t>
        </r>
      </text>
    </comment>
    <comment ref="G17" authorId="0">
      <text>
        <r>
          <rPr>
            <b/>
            <sz val="12"/>
            <color indexed="12"/>
            <rFont val="新細明體"/>
            <family val="1"/>
            <charset val="136"/>
          </rPr>
          <t xml:space="preserve">蕾莉歐創新的潤澤油配方，能夠呵護滋養身體肌膚，給予臉部保濕防護及光采氣色也能給秀髮如絲般的柔亮。五種珍貴萃取油能有效給予頭髮纖維強效滋養。
用法：
臉部-早晚在面霜前使用少量按摩臉部，也可做為妝前滋養。
身體-在泡澡戌浴後，身體還未乾時，使用在全身按摩。
秀髮-用於髮尾解決糾結，並形成一道隱形的保護膜。 
</t>
        </r>
        <r>
          <rPr>
            <sz val="9"/>
            <color indexed="81"/>
            <rFont val="新細明體"/>
            <family val="1"/>
            <charset val="136"/>
          </rPr>
          <t xml:space="preserve">
</t>
        </r>
      </text>
    </comment>
    <comment ref="B18" authorId="0">
      <text>
        <r>
          <rPr>
            <b/>
            <sz val="12"/>
            <color indexed="12"/>
            <rFont val="新細明體"/>
            <family val="1"/>
            <charset val="136"/>
          </rPr>
          <t xml:space="preserve">商品簡介：
各種類型肌膚皆適用。溫和植物性沐浴乳，徹底清潔肌膚中堆積的污垢，洗後全身舒適，柔軟，散發清新自然的氣息。
成份：
薰衣草純露，燕麥萃取精華液，水解小麥蛋白質
</t>
        </r>
      </text>
    </comment>
    <comment ref="B19" authorId="0">
      <text>
        <r>
          <rPr>
            <b/>
            <sz val="12"/>
            <color indexed="12"/>
            <rFont val="新細明體"/>
            <family val="1"/>
            <charset val="136"/>
          </rPr>
          <t>商品簡介：
柔軟放鬆。溫和植物性沐浴乳，徹底清潔肌膚中堆積的污垢，洗後全身舒適，柔軟，散發清新自然的氣息
成份：
野薑，蓮花粹取精華液，香草純露，水解稻米蛋白質。</t>
        </r>
        <r>
          <rPr>
            <sz val="12"/>
            <color indexed="12"/>
            <rFont val="新細明體"/>
            <family val="1"/>
            <charset val="136"/>
          </rPr>
          <t xml:space="preserve">
</t>
        </r>
      </text>
    </comment>
    <comment ref="G19" authorId="1">
      <text>
        <r>
          <rPr>
            <sz val="12"/>
            <color indexed="12"/>
            <rFont val="新細明體"/>
            <family val="1"/>
            <charset val="136"/>
          </rPr>
          <t xml:space="preserve">搭配多項天然萃取活性成分，有效防止水分流失確保肌膚維持適當的溼度。蘆薈柔嫩舒緩保溼霜能提供肌膚極致而長效的保濕、清爽、舒緩及滋潤效果。
</t>
        </r>
      </text>
    </comment>
    <comment ref="B20" authorId="0">
      <text>
        <r>
          <rPr>
            <b/>
            <sz val="12"/>
            <color indexed="12"/>
            <rFont val="新細明體"/>
            <family val="1"/>
            <charset val="136"/>
          </rPr>
          <t>商品簡介：
溫暖安全。溫和植物性沐浴乳，徹底清潔肌膚中堆積的污垢，洗後全身舒適，柔軟，散發清新自然的氣息
成份：
白麝香、金盞草萃取精華液、水解小麥蛋白質。</t>
        </r>
        <r>
          <rPr>
            <sz val="9"/>
            <color indexed="81"/>
            <rFont val="新細明體"/>
            <family val="1"/>
            <charset val="136"/>
          </rPr>
          <t xml:space="preserve">
</t>
        </r>
      </text>
    </comment>
    <comment ref="G20" authorId="1">
      <text>
        <r>
          <rPr>
            <sz val="12"/>
            <color indexed="12"/>
            <rFont val="新細明體"/>
            <family val="1"/>
            <charset val="136"/>
          </rPr>
          <t xml:space="preserve">含有甘菊萃取液、金盞草、橄欖油及甘草萃取液，柔嫩並維持肌膚皮脂功用；馬栗樹萃取，保護臉部肌膚。
</t>
        </r>
      </text>
    </comment>
    <comment ref="B21" authorId="0">
      <text>
        <r>
          <rPr>
            <b/>
            <sz val="12"/>
            <color indexed="12"/>
            <rFont val="新細明體"/>
            <family val="1"/>
            <charset val="136"/>
          </rPr>
          <t xml:space="preserve">商品簡介：
平衡提振。溫和植物性沐浴乳，徹底清潔肌膚中堆積的污垢，洗後全身舒適，柔軟，散發清新自然的氣息。
成份：
白百合花、燕麥牛乳、甜杏仁萃取精華液。
</t>
        </r>
        <r>
          <rPr>
            <sz val="12"/>
            <color indexed="12"/>
            <rFont val="新細明體"/>
            <family val="1"/>
            <charset val="136"/>
          </rPr>
          <t xml:space="preserve">
</t>
        </r>
      </text>
    </comment>
    <comment ref="G21" authorId="1">
      <text>
        <r>
          <rPr>
            <sz val="12"/>
            <color indexed="12"/>
            <rFont val="新細明體"/>
            <family val="1"/>
            <charset val="136"/>
          </rPr>
          <t xml:space="preserve">山茶花萃取精華液及蜜蠟，延緩肌膚老化，綠茶萃取菁華液，抗氧化產生，賦予肌膚柔嫩，讓肌膚重新透氣，在睡眠也持續得到滋養效果
</t>
        </r>
      </text>
    </comment>
    <comment ref="B22" authorId="0">
      <text>
        <r>
          <rPr>
            <b/>
            <sz val="12"/>
            <color indexed="12"/>
            <rFont val="新細明體"/>
            <family val="1"/>
            <charset val="136"/>
          </rPr>
          <t xml:space="preserve">商品簡介：
平衡提振。溫和植物性沐浴乳，徹底清潔肌膚中堆積的污垢，洗後全身舒適，柔軟，散發清新自然的氣息。
成份：
白百合花、燕麥牛乳、甜杏仁萃取精華液。
</t>
        </r>
        <r>
          <rPr>
            <sz val="12"/>
            <color indexed="12"/>
            <rFont val="新細明體"/>
            <family val="1"/>
            <charset val="136"/>
          </rPr>
          <t xml:space="preserve">
</t>
        </r>
      </text>
    </comment>
    <comment ref="G22" authorId="1">
      <text>
        <r>
          <rPr>
            <sz val="12"/>
            <color indexed="12"/>
            <rFont val="新細明體"/>
            <family val="1"/>
            <charset val="136"/>
          </rPr>
          <t>含有山茶花及橄欖油，調理肌膚，使肌膚更有光澤。綠茶萃取精華液提供肌膚保濕能力；利用稻米油萃取物本身濾光特性，保護肌膚。NMF保濕因子讓肌膚更加保濕，賦予肌膚柔嫩更有彈性</t>
        </r>
      </text>
    </comment>
    <comment ref="B23" authorId="0">
      <text>
        <r>
          <rPr>
            <b/>
            <sz val="12"/>
            <color indexed="12"/>
            <rFont val="新細明體"/>
            <family val="1"/>
            <charset val="136"/>
          </rPr>
          <t xml:space="preserve">商品簡介：
清新平和。溫和植物性沐浴乳，徹底清潔肌膚中堆積的污垢，洗後全身舒適，柔軟，散發清新自然的氣息
成份：
白茶、牡丹萃取精華液、牡丹、棉花純露、水解稻米蛋白、小麥胺基酸、稻米油
</t>
        </r>
      </text>
    </comment>
    <comment ref="G23" authorId="1">
      <text>
        <r>
          <rPr>
            <sz val="12"/>
            <color indexed="12"/>
            <rFont val="新細明體"/>
            <family val="1"/>
            <charset val="136"/>
          </rPr>
          <t>能溫和的對抗外在因子對肌膚的傷害，如溫度的劇變，藉由特別的配方及綠色素，可改善及修飾臉部膚色。紅葡萄粹取液、銀杏萃取液能抗氧化。防止肌膚缺乏彈性，保濕水分能力降低，而導致皺紋和老化的產生。使上妝後的肌膚更趨完美，呈現透明光澤</t>
        </r>
      </text>
    </comment>
    <comment ref="B24" authorId="0">
      <text>
        <r>
          <rPr>
            <b/>
            <sz val="12"/>
            <color indexed="12"/>
            <rFont val="新細明體"/>
            <family val="1"/>
            <charset val="136"/>
          </rPr>
          <t>商品簡介：
純淨潔白的花朵萃取，皆含有對於肌膚極有幫助的植物類黃酮
成份：
大理花、赤素馨、紫丁香、小麥、米、棉花萃取物</t>
        </r>
      </text>
    </comment>
    <comment ref="G24" authorId="1">
      <text>
        <r>
          <rPr>
            <sz val="12"/>
            <color indexed="12"/>
            <rFont val="新細明體"/>
            <family val="1"/>
            <charset val="136"/>
          </rPr>
          <t>含有西洋蕃草、鼠尾草、馬栗樹、牛蒡及迷迭香萃取液，專為問題肌膚所設計，展現了三重的功效，並幫助肌膚重回平衡狀態，免受外在環境不利影響，並有遮瑕效用。形成一層非常適於上妝的膚底，可以讓妳保持一整天，不會再泛油光。</t>
        </r>
      </text>
    </comment>
    <comment ref="B25" authorId="0">
      <text>
        <r>
          <rPr>
            <b/>
            <sz val="12"/>
            <color indexed="12"/>
            <rFont val="新細明體"/>
            <family val="1"/>
            <charset val="136"/>
          </rPr>
          <t>商品簡介：
擁有大量冨含維他命E的細微顆粒，在每次沐浴時都能使肌膚完整吸收維他命E所提供保護皮膚的功能
成份：
楓香樹脂萃取物、維他命E微粒</t>
        </r>
        <r>
          <rPr>
            <sz val="12"/>
            <color indexed="12"/>
            <rFont val="新細明體"/>
            <family val="1"/>
            <charset val="136"/>
          </rPr>
          <t xml:space="preserve">
</t>
        </r>
      </text>
    </comment>
    <comment ref="G25" authorId="1">
      <text>
        <r>
          <rPr>
            <sz val="12"/>
            <color indexed="12"/>
            <rFont val="新細明體"/>
            <family val="1"/>
            <charset val="136"/>
          </rPr>
          <t>含有迷迭香及山櫨萃取液，幫助肌膚重回平衡狀態。當肌膚夜間休息時，此產品給予肌膚修護、保濕，是油性肌膚者的最佳選擇。</t>
        </r>
      </text>
    </comment>
    <comment ref="B26" authorId="0">
      <text>
        <r>
          <rPr>
            <b/>
            <sz val="12"/>
            <color indexed="12"/>
            <rFont val="新細明體"/>
            <family val="1"/>
            <charset val="136"/>
          </rPr>
          <t xml:space="preserve">商品簡介：
帶來莊重又甜美的獨特香氣，其精細調配的成分中，西洋梨萃取物提供珍貴的多種維他命及礦物質，甘草萃取物幫助減緩外在因素所引起的不適感。
成份：
甘草萃取物、西洋梨萃取物、水解小麥蛋白
</t>
        </r>
        <r>
          <rPr>
            <sz val="9"/>
            <color indexed="81"/>
            <rFont val="新細明體"/>
            <family val="1"/>
            <charset val="136"/>
          </rPr>
          <t xml:space="preserve">
</t>
        </r>
      </text>
    </comment>
    <comment ref="G26" authorId="1">
      <text>
        <r>
          <rPr>
            <sz val="12"/>
            <color indexed="12"/>
            <rFont val="新細明體"/>
            <family val="1"/>
            <charset val="136"/>
          </rPr>
          <t>取自橘子皮的植物精油、草本萃取精華。藉由荷荷芭油、亞麻薺油及酪梨油，讓您美麗的臉龐能延緩歲月的流逝。每天充分的滋潤及煥新，讓肌膚更加容光煥發、平滑細緻並維持彈性，針對皺紋或微小的細紋，都能有效改善。</t>
        </r>
      </text>
    </comment>
    <comment ref="B27" authorId="0">
      <text>
        <r>
          <rPr>
            <b/>
            <sz val="12"/>
            <color indexed="12"/>
            <rFont val="新細明體"/>
            <family val="1"/>
            <charset val="136"/>
          </rPr>
          <t>迷迭香、樺樹、甜杏仁萃取精華液。</t>
        </r>
        <r>
          <rPr>
            <sz val="9"/>
            <color indexed="81"/>
            <rFont val="新細明體"/>
            <family val="1"/>
            <charset val="136"/>
          </rPr>
          <t xml:space="preserve">
</t>
        </r>
      </text>
    </comment>
    <comment ref="G27" authorId="1">
      <text>
        <r>
          <rPr>
            <sz val="12"/>
            <color indexed="12"/>
            <rFont val="新細明體"/>
            <family val="1"/>
            <charset val="136"/>
          </rPr>
          <t>取自橄欖葉萃取液。日常保濕是保持美麗的首要秘訣，本產品富含橄欖油、紅花油及萃取自葵花籽、大豆、迷迭香、水解植物蛋白等植物複合精華。質地清爽無負擔，ㄧ天當中隨時都可使用。當肌膚缺水而變得緊繃或是受到惡劣氣候的侵害，都能及時提供必要的養分加強保濕，使肌膚回復動人的明亮光澤。</t>
        </r>
      </text>
    </comment>
    <comment ref="B28" authorId="0">
      <text>
        <r>
          <rPr>
            <b/>
            <sz val="12"/>
            <color indexed="12"/>
            <rFont val="新細明體"/>
            <family val="1"/>
            <charset val="136"/>
          </rPr>
          <t xml:space="preserve">商品簡介：
 提振安撫。溫和植物性沐浴乳，徹底清潔肌膚中堆積的污垢，洗後全身舒適，柔軟，散發清新自然的氣息。
成份：
 香根草、金縷梅、甜杏仁萃取精華液。
</t>
        </r>
      </text>
    </comment>
    <comment ref="G28" authorId="1">
      <text>
        <r>
          <rPr>
            <sz val="12"/>
            <color indexed="12"/>
            <rFont val="新細明體"/>
            <family val="1"/>
            <charset val="136"/>
          </rPr>
          <t>由多種果實萃取的果酸及獨特的alpha hydroxy acids，維他命E預防外在因素對肌膚的傷害，提供肌膚深層的滋潤，甜橙萃取液給予肌膚好氣色；在短短幾天內，肌膚會變得更加清徹、明亮及光滑，同時細紋會漸漸消失，呈現閃耀動人，柔嫩光澤的肌膚。</t>
        </r>
      </text>
    </comment>
    <comment ref="B29" authorId="0">
      <text>
        <r>
          <rPr>
            <b/>
            <sz val="12"/>
            <color indexed="12"/>
            <rFont val="新細明體"/>
            <family val="1"/>
            <charset val="136"/>
          </rPr>
          <t>商品簡介：
精細調配的成分裡，帶來清爽感受並具保護功效的粉色時計花萃取物，以及使肌膚水潤如絲綢般的時計花果實萃取物，經由界面活性劑的引介緊密連結，締造出適用於各種膚質的細緻潔淨效果。所有成分集結成馥郁綿細的泡沫，讓您每次沐浴後，肌膚柔嫩光滑，徐徐散發時計花誘人的花果香氣。
成份：
粉色時計花萃取物、時計花果實萃取物、水解甜杏蛋白</t>
        </r>
        <r>
          <rPr>
            <b/>
            <sz val="9"/>
            <color indexed="81"/>
            <rFont val="新細明體"/>
            <family val="1"/>
            <charset val="136"/>
          </rPr>
          <t xml:space="preserve">
</t>
        </r>
        <r>
          <rPr>
            <sz val="9"/>
            <color indexed="81"/>
            <rFont val="新細明體"/>
            <family val="1"/>
            <charset val="136"/>
          </rPr>
          <t xml:space="preserve">
</t>
        </r>
      </text>
    </comment>
    <comment ref="G29" authorId="1">
      <text>
        <r>
          <rPr>
            <sz val="12"/>
            <color indexed="12"/>
            <rFont val="新細明體"/>
            <family val="1"/>
            <charset val="136"/>
          </rPr>
          <t>含有迷迭香萃取液、黃瓜萃取液、檸檬萃取液及維他命E，可做一般日霜使用，改善毛孔擴張；也可做遮瑕之用，修飾臉上的不完美，呈現亮麗粉嫩的膚質。淡色遮瑕功效，可以加重使用在粉刺及斑點較嚴重的部位，使得油性肌膚再度得到平衡。</t>
        </r>
      </text>
    </comment>
    <comment ref="B30" authorId="0">
      <text>
        <r>
          <rPr>
            <b/>
            <sz val="12"/>
            <color indexed="12"/>
            <rFont val="新細明體"/>
            <family val="1"/>
            <charset val="136"/>
          </rPr>
          <t xml:space="preserve">商品簡介：
 取自水中充滿生命力的臍紫菜以及長著細尖花朵的非凡水生植物－藍睡蓮的萃取物，在洗澡水中倒入少量本產品並閉上眼睛想像，讓您宛如置身於隨波擺盪的搖籃中，伴隨陣陣充滿海洋鹹味的微風吹拂。成分中的藍睡蓮純露更能舒緩並滋養肌膚，讓您的肌膚在每次沐浴後，重現清新活力且如絲絨般光滑。
成份：
 臍紫菜萃取物、藍睡蓮純露。
</t>
        </r>
        <r>
          <rPr>
            <sz val="9"/>
            <color indexed="81"/>
            <rFont val="新細明體"/>
            <family val="1"/>
            <charset val="136"/>
          </rPr>
          <t xml:space="preserve">
</t>
        </r>
      </text>
    </comment>
    <comment ref="G30" authorId="1">
      <text>
        <r>
          <rPr>
            <sz val="12"/>
            <color indexed="12"/>
            <rFont val="新細明體"/>
            <family val="1"/>
            <charset val="136"/>
          </rPr>
          <t>含有義大利臘菊花水、甘草萃取液、小麥胚芽油及維他命C磷酸鎂鹽，適用於預防或消除日曬痕跡的產品，創新的配方，對抗黑色素的形成，淡化陽光所造成的痕跡，含有維它命C複合物，改善及防止黑斑的產生，抑制黑色素；在持續的使用下保證能逐漸持續地淡化，一項基本的夜間淡化修護保養產品；使用後褪去黑斑的臉部肌膚，呈現動人的光采。</t>
        </r>
      </text>
    </comment>
    <comment ref="B31" authorId="0">
      <text>
        <r>
          <rPr>
            <b/>
            <sz val="12"/>
            <color indexed="12"/>
            <rFont val="新細明體"/>
            <family val="1"/>
            <charset val="136"/>
          </rPr>
          <t xml:space="preserve">商品簡介：
 調配的成分中，含有縝密篩選的活性精華，以及適用於所有肌膚的溫和洗淨物質，水解甜杏蛋白，能舒緩並保護肌膚，減少水分流失；西洋接骨木花、可可豆和白甘蔗葉萃取物，以植萃成分滋養、柔潤肌膚及具抗氧化的功效，守護肌膚的亮麗風采，每次沐浴後都會發現肌膚柔嫩又光滑，同時渾身散發璀燦甜露甘甜烈酒般的香氣。
</t>
        </r>
        <r>
          <rPr>
            <sz val="9"/>
            <color indexed="81"/>
            <rFont val="新細明體"/>
            <family val="1"/>
            <charset val="136"/>
          </rPr>
          <t xml:space="preserve">
</t>
        </r>
      </text>
    </comment>
    <comment ref="G31" authorId="1">
      <text>
        <r>
          <rPr>
            <sz val="12"/>
            <color indexed="12"/>
            <rFont val="新細明體"/>
            <family val="1"/>
            <charset val="136"/>
          </rPr>
          <t>含有玫瑰、酪梨等萃取液、澳洲胡桃油、蔬菜蛋白質，此為高明度之粉底霜，皮膚白皙者適用。杏仁富含礦物質、蛋白質及各種維他命，具有上妝兼保養的雙重功效。亦可當隔離霜使用</t>
        </r>
      </text>
    </comment>
    <comment ref="B32" authorId="0">
      <text>
        <r>
          <rPr>
            <b/>
            <sz val="12"/>
            <color indexed="12"/>
            <rFont val="新細明體"/>
            <family val="1"/>
            <charset val="136"/>
          </rPr>
          <t xml:space="preserve">商品簡介：
 從粉紅胡椒和千葉玫瑰、蜀葵所萃取的精華，能有效呵護肌膚，提供絕佳的抗氧活性作用，避免皮膚老化現象。肌膚將再次擁有清新、維持彈力的感受，並裹附著三倍的誘惑迷人、令人讚嘆的粉紅氣味。本產品呈現溫和而細緻的質地，並能在肌膚表層形成一層隱形的保護膜
</t>
        </r>
        <r>
          <rPr>
            <sz val="9"/>
            <color indexed="81"/>
            <rFont val="新細明體"/>
            <family val="1"/>
            <charset val="136"/>
          </rPr>
          <t xml:space="preserve">
</t>
        </r>
      </text>
    </comment>
    <comment ref="G32" authorId="1">
      <text>
        <r>
          <rPr>
            <sz val="12"/>
            <color indexed="12"/>
            <rFont val="新細明體"/>
            <family val="1"/>
            <charset val="136"/>
          </rPr>
          <t>提供臉部肌膚保濕柔嫩所需的一個特別產品。含沙棘果萃取物、向日葵油、芝麻油和玫瑰果油等，純淨的有機萃取精華成分，滋養肌膚和維持肌膚柔嫩和清新，加上橄欖、杏子、杏仁和麥子，以及沙棘果萃取物，能持續幫助肌膚延緩老化，使肌膚更加柔細光滑。</t>
        </r>
      </text>
    </comment>
    <comment ref="B33" authorId="0">
      <text>
        <r>
          <rPr>
            <b/>
            <sz val="12"/>
            <color indexed="12"/>
            <rFont val="新細明體"/>
            <family val="1"/>
            <charset val="136"/>
          </rPr>
          <t xml:space="preserve">商品簡介：
 散發花香的柔細泡沫，喚起記憶中和煦而溫暖的春季微風，拂過原野裡羞怯地吐出嫩芽的櫻草花的景象；當思緒馳騁，肌膚正享受著頂級活效物質的細心呵護：櫻草花的花部及根部萃取物，提供珍貴的抗氧效果、椰油醯小麥氨基酸鈉鹽和水解甜杏蛋白則形成一層隱形保護膜，不僅防止脫水作用，同時讓肌膚柔潤滑嫩並且充滿彈性，即使最為敏感的肌膚也能宛若新生。
</t>
        </r>
        <r>
          <rPr>
            <sz val="9"/>
            <color indexed="81"/>
            <rFont val="新細明體"/>
            <family val="1"/>
            <charset val="136"/>
          </rPr>
          <t xml:space="preserve">
</t>
        </r>
      </text>
    </comment>
    <comment ref="G33" authorId="1">
      <text>
        <r>
          <rPr>
            <sz val="12"/>
            <color indexed="12"/>
            <rFont val="新細明體"/>
            <family val="1"/>
            <charset val="136"/>
          </rPr>
          <t>針對老化，疲憊與問題肌膚，本產品展現出有機越桔和牛奶薊種子萃取物有機成份的滋養效用，能幫助預防肌膚皺紋產生。內含晚櫻草、玫瑰果、向日葵、荷荷芭、南瓜、馬卡達姆堅果、杏仁、麥子、牛油樹、大麥和蜜蠟，豐富滋養成份能有效撫慰肌膚。每天持續使用於臉部與頸部，享受肌膚舒適感覺和維護皮膚的自然美麗，長期使用，能保護肌膚免受寒冷，風吹和汙染空氣的傷害。</t>
        </r>
      </text>
    </comment>
    <comment ref="A34" authorId="1">
      <text>
        <r>
          <rPr>
            <sz val="12"/>
            <color indexed="12"/>
            <rFont val="新細明體"/>
            <family val="1"/>
            <charset val="136"/>
          </rPr>
          <t>不含皂鹼的植物香氛皂，可中和 PH 值，在清潔肌膚同時並形成一層滋潤的保護膜，能避免皮膚乾澀，洗後散發淡淡高貴的天然芳香，清爽宜人。各種植物香氛皂呈現各種特殊的天然芳香，呵護您寶貴的肌膚。</t>
        </r>
      </text>
    </comment>
    <comment ref="G34" authorId="1">
      <text>
        <r>
          <rPr>
            <sz val="12"/>
            <color indexed="12"/>
            <rFont val="新細明體"/>
            <family val="1"/>
            <charset val="136"/>
          </rPr>
          <t>以亞根果為主要成分，能有效改善肌膚缺乏彈性、黯沉的現象，保持肌膚潤澤並充滿年輕活力。每日使用可以發現臉部皮膚過乾及水份流失的狀況明顯改善，散發青春光采，肌膚彈力及清爽感。</t>
        </r>
      </text>
    </comment>
    <comment ref="B35" authorId="0">
      <text>
        <r>
          <rPr>
            <b/>
            <sz val="12"/>
            <color indexed="12"/>
            <rFont val="新細明體"/>
            <family val="1"/>
            <charset val="136"/>
          </rPr>
          <t>冰洲苔萃取之松羅酸及地衣萃取精華液，持續地保持私密處清爽。</t>
        </r>
        <r>
          <rPr>
            <sz val="12"/>
            <color indexed="12"/>
            <rFont val="新細明體"/>
            <family val="1"/>
            <charset val="136"/>
          </rPr>
          <t xml:space="preserve">
</t>
        </r>
      </text>
    </comment>
    <comment ref="G35" authorId="1">
      <text>
        <r>
          <rPr>
            <sz val="12"/>
            <color indexed="12"/>
            <rFont val="新細明體"/>
            <family val="1"/>
            <charset val="136"/>
          </rPr>
          <t>內含蘆筍根萃取精華液，可促進肌膚修護及更新；小麥胚芽油與維他命B5給予肌膚極佳的保濕力量，薊樹植物萃取使肌膚柔軟，使滋養成分磷脂質更容易被吸收。完美珍貴的成分提供全日的保護，使肌膚呈現明亮光澤。</t>
        </r>
      </text>
    </comment>
    <comment ref="B36" authorId="0">
      <text>
        <r>
          <rPr>
            <b/>
            <sz val="12"/>
            <color indexed="12"/>
            <rFont val="新細明體"/>
            <family val="1"/>
            <charset val="136"/>
          </rPr>
          <t>含天然植物成份，適用於清潔臉部、手部及全身肌膚。萵苣葉、羅勒葉、小黃瓜等萃取物，富維生素、蛋白質及寡糖以滋養保濕肌膚:另含燕麥氨基酸，可修護皮膚表面原有的水脂層，使肌膚柔嫩並散發歡沁的香味。</t>
        </r>
        <r>
          <rPr>
            <sz val="12"/>
            <color indexed="12"/>
            <rFont val="新細明體"/>
            <family val="1"/>
            <charset val="136"/>
          </rPr>
          <t xml:space="preserve">
</t>
        </r>
      </text>
    </comment>
    <comment ref="G36" authorId="1">
      <text>
        <r>
          <rPr>
            <sz val="12"/>
            <color indexed="12"/>
            <rFont val="新細明體"/>
            <family val="1"/>
            <charset val="136"/>
          </rPr>
          <t>酪梨油其富含自然油脂及豐富的維他命A.D.E，給予肌膚最有效的保護且具鎖水效果。萃取自玫瑰及刺槐的金合歡醇，具有高度生物淺質的物質與維他命B5融合，能預防肌膚老化，淡化細紋並改善粗糙毛孔，加強夜間修護，展現健康光采的肌膚。</t>
        </r>
      </text>
    </comment>
    <comment ref="B37" authorId="0">
      <text>
        <r>
          <rPr>
            <b/>
            <sz val="12"/>
            <color indexed="12"/>
            <rFont val="新細明體"/>
            <family val="1"/>
            <charset val="136"/>
          </rPr>
          <t>採用天然植物界面活性劑，獨特細緻的清潔效用，溫和不改變肌膚的水脂層，其清新怡人的芳香泡沫也適用於日常手部清潔。</t>
        </r>
        <r>
          <rPr>
            <sz val="9"/>
            <color indexed="81"/>
            <rFont val="新細明體"/>
            <family val="1"/>
            <charset val="136"/>
          </rPr>
          <t xml:space="preserve">
</t>
        </r>
      </text>
    </comment>
    <comment ref="G37" authorId="1">
      <text>
        <r>
          <rPr>
            <sz val="12"/>
            <color indexed="12"/>
            <rFont val="新細明體"/>
            <family val="1"/>
            <charset val="136"/>
          </rPr>
          <t>針對肌膚需要獨特的保護，以對抗老化因子(污染的空氣、溫度改變及生活壓力)，提供整日的呵護。預防氧化過程。幫助維持正確的濕潤度，並獲得柔嫩；挑選植物成分來保護肌膚避免氧化，增進臉部調理功效而減少皺紋的形成。</t>
        </r>
      </text>
    </comment>
    <comment ref="B38" authorId="0">
      <text>
        <r>
          <rPr>
            <b/>
            <sz val="12"/>
            <color indexed="12"/>
            <rFont val="新細明體"/>
            <family val="1"/>
            <charset val="136"/>
          </rPr>
          <t>成份：
四葉蓮萃取液、天然橄欖油脂、甜橙、香茅、天竺葵精油</t>
        </r>
        <r>
          <rPr>
            <sz val="12"/>
            <color indexed="12"/>
            <rFont val="新細明體"/>
            <family val="1"/>
            <charset val="136"/>
          </rPr>
          <t xml:space="preserve">
</t>
        </r>
      </text>
    </comment>
    <comment ref="G38" authorId="1">
      <text>
        <r>
          <rPr>
            <sz val="12"/>
            <color indexed="12"/>
            <rFont val="新細明體"/>
            <family val="1"/>
            <charset val="136"/>
          </rPr>
          <t>新一代的O/W乳霜，含有安定肌膚的植物油、維它命及抗氧化的特殊植物萃取，完美、和諧地作用，確保肌膚得到所需的養份，當肌膚疲累的時候，修護整日的損害，準備另一天的來臨，在翌日清晨時，提供肌膚三重特殊的功效：疲憊的肌膚恢復生氣；藉由植物萃取濕潤緊緻功效，外表更加放鬆並呈現明亮、柔順的色澤。</t>
        </r>
      </text>
    </comment>
    <comment ref="A39" authorId="1">
      <text>
        <r>
          <rPr>
            <sz val="12"/>
            <color indexed="12"/>
            <rFont val="新細明體"/>
            <family val="1"/>
            <charset val="136"/>
          </rPr>
          <t>不含皂鹼的植物香氛皂，可中和 PH 值，在清潔肌膚同時並形成一層滋潤的保護膜，能避免皮膚乾澀，洗後散發淡淡高貴的天然芳香，清爽宜人。各種植物香氛皂呈現各種特殊的天然芳香，呵護您寶貴的肌膚。</t>
        </r>
      </text>
    </comment>
    <comment ref="G39" authorId="1">
      <text>
        <r>
          <rPr>
            <sz val="12"/>
            <color indexed="12"/>
            <rFont val="新細明體"/>
            <family val="1"/>
            <charset val="136"/>
          </rPr>
          <t>最完美、觸感極度細緻的半透明的乳霜，具有立即驚奇的功效。在短短的幾個星期中，便可觀察到肌膚明顯的改善；擁有更緊緻、更緊密的質地，並更加的柔嫩。</t>
        </r>
      </text>
    </comment>
    <comment ref="B40" authorId="1">
      <text>
        <r>
          <rPr>
            <sz val="12"/>
            <color indexed="12"/>
            <rFont val="新細明體"/>
            <family val="1"/>
            <charset val="136"/>
          </rPr>
          <t xml:space="preserve">綠茶萃取精華液，可緊緻肌膚。配合萃取自棕櫚樹的活性因子及植物性甘油，給予肌膚加倍滋潤及保濕，是各種類型肌膚每日清潔的理想助手。
</t>
        </r>
      </text>
    </comment>
    <comment ref="G40" authorId="1">
      <text>
        <r>
          <rPr>
            <sz val="12"/>
            <color indexed="12"/>
            <rFont val="新細明體"/>
            <family val="1"/>
            <charset val="136"/>
          </rPr>
          <t>當肌膚開始失去光澤而不再緊緻時，女人總會要求維持肌膚的年輕。將艾棻絲煥顏活力撫平緊緻霜塗抹在肌膚時，實現表面張力，肌膚就好像被施了魔法般的細緻柔嫩，在每一次使用之後，能漸進地撫平臉上的細紋，強健皮膚，使臉部肌膚達到緊緻、平滑、滋養的功效</t>
        </r>
      </text>
    </comment>
    <comment ref="B41" authorId="1">
      <text>
        <r>
          <rPr>
            <sz val="12"/>
            <color indexed="12"/>
            <rFont val="新細明體"/>
            <family val="1"/>
            <charset val="136"/>
          </rPr>
          <t xml:space="preserve">甜蜜幸福，一般膚質適用。非皂性植物皂，中和PH值，在清潔肌膚之餘，也能避免皮膚乾澀，使肌膚柔軟滑嫩。
</t>
        </r>
      </text>
    </comment>
    <comment ref="B42" authorId="1">
      <text>
        <r>
          <rPr>
            <sz val="12"/>
            <color indexed="12"/>
            <rFont val="新細明體"/>
            <family val="1"/>
            <charset val="136"/>
          </rPr>
          <t xml:space="preserve">浪漫舒緩。非皂性植物皂，中和PH值，在清潔肌膚之餘，也能避免皮膚乾澀，使肌膚柔軟滑嫩
</t>
        </r>
      </text>
    </comment>
    <comment ref="G42" authorId="1">
      <text>
        <r>
          <rPr>
            <sz val="12"/>
            <color indexed="12"/>
            <rFont val="新細明體"/>
            <family val="1"/>
            <charset val="136"/>
          </rPr>
          <t>一般肌膚適用。此產品可補充曬後肌膚流失的水份，並給予修護及滋養，可使皮膚清爽不油膩。適用於臉部及身體，在陽光曝曬下，隨時塗抹於臉部及身體，游泳後亦可使用</t>
        </r>
        <r>
          <rPr>
            <b/>
            <sz val="9"/>
            <color indexed="81"/>
            <rFont val="新細明體"/>
            <family val="1"/>
            <charset val="136"/>
          </rPr>
          <t xml:space="preserve">。 </t>
        </r>
        <r>
          <rPr>
            <sz val="9"/>
            <color indexed="81"/>
            <rFont val="新細明體"/>
            <family val="1"/>
            <charset val="136"/>
          </rPr>
          <t xml:space="preserve">
</t>
        </r>
      </text>
    </comment>
    <comment ref="B43" authorId="1">
      <text>
        <r>
          <rPr>
            <sz val="12"/>
            <color indexed="12"/>
            <rFont val="新細明體"/>
            <family val="1"/>
            <charset val="136"/>
          </rPr>
          <t xml:space="preserve">鈴蘭萃取精華液、乳油木果油、植物性甘油。
</t>
        </r>
      </text>
    </comment>
    <comment ref="B44" authorId="1">
      <text>
        <r>
          <rPr>
            <sz val="12"/>
            <color indexed="12"/>
            <rFont val="新細明體"/>
            <family val="1"/>
            <charset val="136"/>
          </rPr>
          <t xml:space="preserve">薰衣草、燕麥萃取精華液、植物性甘油。
</t>
        </r>
      </text>
    </comment>
    <comment ref="G44" authorId="1">
      <text>
        <r>
          <rPr>
            <sz val="12"/>
            <color indexed="12"/>
            <rFont val="新細明體"/>
            <family val="1"/>
            <charset val="136"/>
          </rPr>
          <t>絕佳的「美容急救聖品」，內含海藻萃取精華，可有效促進肌膚的代謝，強化肌膚防護，使肌膚更緊緻。可淡化及預防眼部周圍的細紋。清爽不油膩的質感，能使疲憊的肌膚，維持彈性與飽滿。</t>
        </r>
        <r>
          <rPr>
            <sz val="9"/>
            <color indexed="81"/>
            <rFont val="新細明體"/>
            <family val="1"/>
            <charset val="136"/>
          </rPr>
          <t xml:space="preserve">
</t>
        </r>
      </text>
    </comment>
    <comment ref="B45" authorId="1">
      <text>
        <r>
          <rPr>
            <sz val="12"/>
            <color indexed="12"/>
            <rFont val="新細明體"/>
            <family val="1"/>
            <charset val="136"/>
          </rPr>
          <t xml:space="preserve">帶著春天微風般含羞草香味，含純天然植物萃取精華及維他命B5，滋潤柔嫩肌膚
</t>
        </r>
      </text>
    </comment>
    <comment ref="G45" authorId="1">
      <text>
        <r>
          <rPr>
            <sz val="12"/>
            <color indexed="12"/>
            <rFont val="新細明體"/>
            <family val="1"/>
            <charset val="136"/>
          </rPr>
          <t>含有萃取天然甘菊花、酪梨油及葡萄子精華，具有快速功效的調理精華液。並在肌膚特別疲累時，給予更有效的保濕及保護的需要。</t>
        </r>
      </text>
    </comment>
    <comment ref="B46" authorId="1">
      <text>
        <r>
          <rPr>
            <sz val="12"/>
            <color indexed="12"/>
            <rFont val="新細明體"/>
            <family val="1"/>
            <charset val="136"/>
          </rPr>
          <t xml:space="preserve">取自檀香木萃取精華液、酪梨油及甘油，在清潔肌膚之餘，也能避免皮膚乾澀，在肌膚表面形成防護作用，增加肌膚保濕度。
</t>
        </r>
      </text>
    </comment>
    <comment ref="G46" authorId="1">
      <text>
        <r>
          <rPr>
            <sz val="12"/>
            <color indexed="12"/>
            <rFont val="新細明體"/>
            <family val="1"/>
            <charset val="136"/>
          </rPr>
          <t>只需少量精華露，就可以快速讓肌膚吸收，提供改善肌膚不完美所需的養份。經由超高技術萃取果實精華，漸進的撫平臉部細紋與深層的皺紋，使肌膚回復柔順、光滑、緊緻</t>
        </r>
      </text>
    </comment>
    <comment ref="B47" authorId="1">
      <text>
        <r>
          <rPr>
            <sz val="12"/>
            <color indexed="12"/>
            <rFont val="新細明體"/>
            <family val="1"/>
            <charset val="136"/>
          </rPr>
          <t>茶樹香柏萃取精華液、酪梨油、植物性甘油。</t>
        </r>
      </text>
    </comment>
    <comment ref="B48" authorId="1">
      <text>
        <r>
          <rPr>
            <sz val="12"/>
            <color indexed="12"/>
            <rFont val="新細明體"/>
            <family val="1"/>
            <charset val="136"/>
          </rPr>
          <t>適合各種膚質使用。取自白麝香、水解小麥蛋白、甘油，在清潔肌膚之餘，也能避免皮膚乾澀，在肌膚表面形成防護作用，增加肌膚保濕度。</t>
        </r>
      </text>
    </comment>
    <comment ref="G48" authorId="1">
      <text>
        <r>
          <rPr>
            <sz val="12"/>
            <color indexed="12"/>
            <rFont val="新細明體"/>
            <family val="1"/>
            <charset val="136"/>
          </rPr>
          <t>柔軟及濕潤。綜合了花粉的振奮作用及蜂蜜的滋潤調理及柔軟功效，使肌膚重新恢復柔順、明亮，並使肌膚得到更柔和、更亮麗的面容，隨時隨地享受清爽的感受。</t>
        </r>
      </text>
    </comment>
    <comment ref="B49" authorId="1">
      <text>
        <r>
          <rPr>
            <sz val="12"/>
            <color indexed="12"/>
            <rFont val="新細明體"/>
            <family val="1"/>
            <charset val="136"/>
          </rPr>
          <t xml:space="preserve">牡丹花代表了精緻與芳香，它經由牡丹花植物皂優雅綿密的泡沫，在您的肌膚上綻放像雲朵般的牡丹盛開時的粉紅。
</t>
        </r>
      </text>
    </comment>
    <comment ref="G49" authorId="1">
      <text>
        <r>
          <rPr>
            <sz val="12"/>
            <color indexed="12"/>
            <rFont val="新細明體"/>
            <family val="1"/>
            <charset val="136"/>
          </rPr>
          <t>淨化及清爽收斂。綜合了蜂膠、綠泥土的收斂功效及平衡油脂分泌，並移除了剝落不潔物質，使肌膚重回平衡。</t>
        </r>
      </text>
    </comment>
    <comment ref="B50" authorId="1">
      <text>
        <r>
          <rPr>
            <sz val="12"/>
            <color indexed="12"/>
            <rFont val="新細明體"/>
            <family val="1"/>
            <charset val="136"/>
          </rPr>
          <t xml:space="preserve">紅口水仙、蜂蜜萃取物、甜杏仁油
</t>
        </r>
      </text>
    </comment>
    <comment ref="G50" authorId="1">
      <text>
        <r>
          <rPr>
            <sz val="12"/>
            <color indexed="12"/>
            <rFont val="新細明體"/>
            <family val="1"/>
            <charset val="136"/>
          </rPr>
          <t>滋養及柔軟。添加小麥胚芽油及人蔘，預防皺紋產生；金雀花及金盞草萃取，給予肌膚修護、滋養的功效，並添加了甘菊萃取液，讓肌膚更加光滑柔嫩。</t>
        </r>
      </text>
    </comment>
    <comment ref="B51" authorId="1">
      <text>
        <r>
          <rPr>
            <sz val="12"/>
            <color indexed="12"/>
            <rFont val="新細明體"/>
            <family val="1"/>
            <charset val="136"/>
          </rPr>
          <t xml:space="preserve">苦艾、龍蒿及艾蒿三種草本艾屬植物萃取精華。
</t>
        </r>
      </text>
    </comment>
    <comment ref="G51" authorId="1">
      <text>
        <r>
          <rPr>
            <sz val="12"/>
            <color indexed="12"/>
            <rFont val="新細明體"/>
            <family val="1"/>
            <charset val="136"/>
          </rPr>
          <t>柔軟及濕潤。綜合了花粉的振奮作用及蜂蜜的滋潤調理及柔軟功效，使肌膚重新恢復柔順、明亮，並使肌膚得到更柔和、更亮麗的面容，隨時隨地享受清爽的感受。</t>
        </r>
      </text>
    </comment>
    <comment ref="G52" authorId="1">
      <text>
        <r>
          <rPr>
            <sz val="12"/>
            <color indexed="12"/>
            <rFont val="新細明體"/>
            <family val="1"/>
            <charset val="136"/>
          </rPr>
          <t>極度柔和的活性植物元素及維他命A、C、E複合物，有效對抗老化現象。可維持皮膚正常的機能，並協同膠原蛋白作用，並能幫助肌膚對於日常保養成分的吸收，使肌膚賦予光澤與彈性</t>
        </r>
      </text>
    </comment>
    <comment ref="B53" authorId="1">
      <text>
        <r>
          <rPr>
            <sz val="12"/>
            <color indexed="12"/>
            <rFont val="新細明體"/>
            <family val="1"/>
            <charset val="136"/>
          </rPr>
          <t xml:space="preserve">苦橙花精油擁有極為甜美的香氣，甜杏仁油及水解大麥蛋白提供的細緻泡沫，能溫和洗淨，適用於所有肌膚類型。
</t>
        </r>
      </text>
    </comment>
    <comment ref="B54" authorId="1">
      <text>
        <r>
          <rPr>
            <sz val="12"/>
            <color indexed="12"/>
            <rFont val="新細明體"/>
            <family val="1"/>
            <charset val="136"/>
          </rPr>
          <t>果木芳香植物皂充滿香味的成分中，冨含多種維他命的西洋梨，為果的代表；而帶來和緩、清爽效果的甘草萃取物，則為木的象徵。果木芳香植物皂擁有令人耳目一新的元素，是各種類型肌膚每日清潔的理想助手。
註:皂盤為為限量版配件，一般市售版不含此配件。</t>
        </r>
      </text>
    </comment>
    <comment ref="G54" authorId="1">
      <text>
        <r>
          <rPr>
            <sz val="12"/>
            <color indexed="12"/>
            <rFont val="新細明體"/>
            <family val="1"/>
            <charset val="136"/>
          </rPr>
          <t>石蓮花萃取精華，幫助妳臉部最脆弱的部位維持青春，可快速的被吸收供給珍貴的營養物質，清爽而不油膩給予無負擔的感受。植物性成份維持肌膚的濕潤、人蔘萃取液，給予纖細的眼部肌膚特別的呵護，並防止眼部細紋產生，加強新陳代謝，使眼部肌膚保持彈性有活力。。</t>
        </r>
      </text>
    </comment>
    <comment ref="B55" authorId="1">
      <text>
        <r>
          <rPr>
            <sz val="12"/>
            <color indexed="12"/>
            <rFont val="新細明體"/>
            <family val="1"/>
            <charset val="136"/>
          </rPr>
          <t>大理花、赤素馨、紫丁香萃取物、棉花油。</t>
        </r>
      </text>
    </comment>
    <comment ref="G55" authorId="1">
      <text>
        <r>
          <rPr>
            <sz val="12"/>
            <color indexed="12"/>
            <rFont val="新細明體"/>
            <family val="1"/>
            <charset val="136"/>
          </rPr>
          <t>含山茶花油，米糠油萃取之谷維素，維他命E及葡萄子萃取液；非常清新舒適的眼霜產品，含有豐富的活性元素，給予臉部最脆弱的眼部區域、保護、滋養及濕潤。葡萄子油及山茶花油，有預防老化的功效，預防了因疲累引起的痕跡。消除眼部周圍的細紋，使疲累的眼部肌膚恢復活力及健康。</t>
        </r>
      </text>
    </comment>
    <comment ref="B56" authorId="1">
      <text>
        <r>
          <rPr>
            <sz val="12"/>
            <color indexed="12"/>
            <rFont val="新細明體"/>
            <family val="1"/>
            <charset val="136"/>
          </rPr>
          <t>楓香樹脂萃取物、開心果油。</t>
        </r>
      </text>
    </comment>
    <comment ref="G56" authorId="1">
      <text>
        <r>
          <rPr>
            <sz val="12"/>
            <color indexed="12"/>
            <rFont val="新細明體"/>
            <family val="1"/>
            <charset val="136"/>
          </rPr>
          <t>女性最媚力的展現，莫過於眼睛及雙唇重點，艾棻絲眼唇精華露具有極度創新配方，溫和且有效地呵護這些細緻部位的肌膚。特別滋潤保濕因子成分，淡化並預防臉部細紋。並加入細緻的柑橘香氛，使精華露更加的清新，讓您高雅華貴的神情，自然地展現。</t>
        </r>
      </text>
    </comment>
    <comment ref="B57" authorId="1">
      <text>
        <r>
          <rPr>
            <sz val="12"/>
            <color indexed="12"/>
            <rFont val="新細明體"/>
            <family val="1"/>
            <charset val="136"/>
          </rPr>
          <t>細柔的泡沫，讓您在清潔肌膚同時也能享受如同漫步在雨後森林中的清爽香氣。
主成分:高梁萃取、掌葉鐵線蕨、黑醋栗油。</t>
        </r>
      </text>
    </comment>
    <comment ref="G57" authorId="1">
      <text>
        <r>
          <rPr>
            <sz val="12"/>
            <color indexed="12"/>
            <rFont val="新細明體"/>
            <family val="1"/>
            <charset val="136"/>
          </rPr>
          <t xml:space="preserve">富含多種天然萃取植物性果油，具強效滋潤，柔軟雙唇功效，維他命E為雙唇提供一層防護膜，避免唇紋產生，防止老化。
</t>
        </r>
      </text>
    </comment>
    <comment ref="B58" authorId="1">
      <text>
        <r>
          <rPr>
            <sz val="12"/>
            <color indexed="12"/>
            <rFont val="新細明體"/>
            <family val="1"/>
            <charset val="136"/>
          </rPr>
          <t>含百里香、月桂、水皮蓮油、橄欖油、沒藥等多種天然植物成分</t>
        </r>
      </text>
    </comment>
    <comment ref="G58" authorId="1">
      <text>
        <r>
          <rPr>
            <sz val="12"/>
            <color indexed="12"/>
            <rFont val="新細明體"/>
            <family val="1"/>
            <charset val="136"/>
          </rPr>
          <t xml:space="preserve">蘋果及柑橘草萃取精華液賦予霜唇高效保濕度，維他命C、E有效滋潤，預防老化及唇紋的產生。
</t>
        </r>
      </text>
    </comment>
    <comment ref="B59" authorId="1">
      <text>
        <r>
          <rPr>
            <sz val="12"/>
            <color indexed="12"/>
            <rFont val="新細明體"/>
            <family val="1"/>
            <charset val="136"/>
          </rPr>
          <t>含百里香、月桂、水皮蓮油、橄欖油、沒藥等多種天然植物成分</t>
        </r>
      </text>
    </comment>
    <comment ref="G59" authorId="1">
      <text>
        <r>
          <rPr>
            <sz val="12"/>
            <color indexed="12"/>
            <rFont val="新細明體"/>
            <family val="1"/>
            <charset val="136"/>
          </rPr>
          <t>亞根果油、亞根果樹葉萃取、乳油木果油、蜂蠟。</t>
        </r>
      </text>
    </comment>
    <comment ref="B60" authorId="1">
      <text>
        <r>
          <rPr>
            <sz val="12"/>
            <color indexed="12"/>
            <rFont val="新細明體"/>
            <family val="1"/>
            <charset val="136"/>
          </rPr>
          <t>白茶、牡丹、赤勺萃取精華液、米糠油、玉米油。</t>
        </r>
      </text>
    </comment>
    <comment ref="B61" authorId="1">
      <text>
        <r>
          <rPr>
            <sz val="12"/>
            <color indexed="12"/>
            <rFont val="新細明體"/>
            <family val="1"/>
            <charset val="136"/>
          </rPr>
          <t>白茶、牡丹、赤勺萃取精華液、米糠油、玉米油。</t>
        </r>
      </text>
    </comment>
    <comment ref="G61" authorId="0">
      <text>
        <r>
          <rPr>
            <b/>
            <sz val="12"/>
            <color indexed="12"/>
            <rFont val="新細明體"/>
            <family val="1"/>
            <charset val="136"/>
          </rPr>
          <t xml:space="preserve">秀髮因髮質本身較細緻脆弱或因外在環境因素使毛鱗片受損，甘菊粹取液的功效，針對細緻染髮或金黃的髮質，給予強化及滋養，此外，甘菊可增加金黃或染髮髮色的光澤。
</t>
        </r>
      </text>
    </comment>
    <comment ref="B62" authorId="1">
      <text>
        <r>
          <rPr>
            <sz val="12"/>
            <color indexed="12"/>
            <rFont val="新細明體"/>
            <family val="1"/>
            <charset val="136"/>
          </rPr>
          <t xml:space="preserve">取自野薑萃取及香草之香氛、紅蓮萃取及米糠油，在清潔肌膚之餘，也能避免皮膚乾澀，在肌膚表面形成防護作用，增加肌膚保濕度
</t>
        </r>
      </text>
    </comment>
    <comment ref="G62" authorId="0">
      <text>
        <r>
          <rPr>
            <b/>
            <sz val="12"/>
            <color indexed="12"/>
            <rFont val="新細明體"/>
            <family val="1"/>
            <charset val="136"/>
          </rPr>
          <t xml:space="preserve">含有珍貴蜂膠的平衡配方，淨化頭皮，展現一頭輕鬆愉快的髮絲，細緻的潔淨功效，使頭髮自然亮麗有光澤。
</t>
        </r>
      </text>
    </comment>
    <comment ref="B63" authorId="1">
      <text>
        <r>
          <rPr>
            <sz val="12"/>
            <color indexed="12"/>
            <rFont val="新細明體"/>
            <family val="1"/>
            <charset val="136"/>
          </rPr>
          <t xml:space="preserve">有著絢麗奪目的花朵與卷鬚，慣於攀爬在牆上的時計花，將毫無保留的把豔夏熱情的生命力傾注到時計花香皂中。時計花及果實萃取物，使肌膚滋潤同時保持清爽；時計果籽油則讓肌膚在每次洗淨後，總是明亮柔嫩，並散發時計花酸甜的花果香氣。
</t>
        </r>
      </text>
    </comment>
    <comment ref="G63" authorId="0">
      <text>
        <r>
          <rPr>
            <b/>
            <sz val="12"/>
            <color indexed="12"/>
            <rFont val="新細明體"/>
            <family val="1"/>
            <charset val="136"/>
          </rPr>
          <t>針對乾性及染、漂、燙過或是氣候變化尤其是離子燙後受損的髮質，藉由含蛋白質成份能調節頭髮的含水量，並停留在頭髮纖維表面形成保護膜，改善乾燥，受損的髮質使頭髮光澤有質感易梳理。</t>
        </r>
        <r>
          <rPr>
            <sz val="12"/>
            <color indexed="12"/>
            <rFont val="新細明體"/>
            <family val="1"/>
            <charset val="136"/>
          </rPr>
          <t xml:space="preserve">
</t>
        </r>
      </text>
    </comment>
    <comment ref="B64" authorId="1">
      <text>
        <r>
          <rPr>
            <sz val="12"/>
            <color indexed="12"/>
            <rFont val="新細明體"/>
            <family val="1"/>
            <charset val="136"/>
          </rPr>
          <t xml:space="preserve">取自深海岩石的紫紅色海藻－臍紫菜營養的萃取物，以及長著細尖花朵的非凡水生植物－藍睡蓮的萃取物，每次在水流底下輕輕搓揉本產品，都能撫出帶著大海氣味的豐盈泡沫。使肌膚清爽且滋潤。
</t>
        </r>
      </text>
    </comment>
    <comment ref="G64" authorId="0">
      <text>
        <r>
          <rPr>
            <b/>
            <sz val="12"/>
            <color indexed="12"/>
            <rFont val="新細明體"/>
            <family val="1"/>
            <charset val="136"/>
          </rPr>
          <t>藉由胡桃萃取液調理頭皮皮脂線，讓秀髮更柔順蓬鬆而不油膩，並逐漸重建頭髮及頭皮的自然平衡，它的油脂平衡功效可以維持頭髮更久的潔淨，使得毛囊阻塞而導致頭皮出油的現象得到改善。</t>
        </r>
        <r>
          <rPr>
            <sz val="9"/>
            <color indexed="81"/>
            <rFont val="新細明體"/>
            <family val="1"/>
            <charset val="136"/>
          </rPr>
          <t xml:space="preserve">
</t>
        </r>
      </text>
    </comment>
    <comment ref="B65" authorId="1">
      <text>
        <r>
          <rPr>
            <sz val="12"/>
            <color indexed="12"/>
            <rFont val="新細明體"/>
            <family val="1"/>
            <charset val="136"/>
          </rPr>
          <t xml:space="preserve">取自深海岩石的紫紅色海藻－臍紫菜營養的萃取物，以及長著細尖花朵的非凡水生植物－藍睡蓮的萃取物，每次在水流底下輕輕搓揉本產品，都能撫出帶著大海氣味的豐盈泡沫。使肌膚清爽且滋潤。
</t>
        </r>
      </text>
    </comment>
    <comment ref="G65" authorId="0">
      <text>
        <r>
          <rPr>
            <b/>
            <sz val="12"/>
            <color indexed="12"/>
            <rFont val="新細明體"/>
            <family val="1"/>
            <charset val="136"/>
          </rPr>
          <t>針對脆弱易斷裂受損髮質，藉由小米萃取液含有維他命A、B1、B2、B6及礦物質重建髮絲的結構，大豆蛋白質粹取物提供頭皮與頭髮的滋養讓秀髮恢復彈性光擇，小米是含有最多維它命的穀類，豐富的磷、鎂，此外還有鐵、矽、氟及錳，對髮絲非常的滋養，小米濃縮粹取物是常洗頭的洗髮精所不可缺的成份，如正確及定期的清潔頭皮及頭髮也可有效的預防過量皮脂分泌。頻繁的清潔需要專門及特別細緻的洗髮精，小米蛋白質洗髮精有最細緻的成份可以天天使用，不傷髮質。</t>
        </r>
        <r>
          <rPr>
            <sz val="12"/>
            <color indexed="12"/>
            <rFont val="新細明體"/>
            <family val="1"/>
            <charset val="136"/>
          </rPr>
          <t xml:space="preserve">
</t>
        </r>
      </text>
    </comment>
    <comment ref="G66" authorId="0">
      <text>
        <r>
          <rPr>
            <b/>
            <sz val="12"/>
            <color indexed="12"/>
            <rFont val="新細明體"/>
            <family val="1"/>
            <charset val="136"/>
          </rPr>
          <t>頭髮因太陽、風、空氣等不利的外在環境而逐漸失去生氣與光澤，以印尼摩鹿加群島特產的馬加撒油為主要成份，就像美容乳液一般滋潤每一根髮絲，溫和地除去頭皮的不潔，植物油及大豆中的蛋白質能加強頭皮的活化功效不會傷害到頭髮纖維， 改善易斷裂受損髮質，豐富的滋養成份使頭髮閃亮蓬鬆有生氣，是染髮後最佳的修護洗髮精。</t>
        </r>
        <r>
          <rPr>
            <sz val="12"/>
            <color indexed="12"/>
            <rFont val="新細明體"/>
            <family val="1"/>
            <charset val="136"/>
          </rPr>
          <t xml:space="preserve">
</t>
        </r>
      </text>
    </comment>
    <comment ref="G67" authorId="0">
      <text>
        <r>
          <rPr>
            <b/>
            <sz val="12"/>
            <color indexed="12"/>
            <rFont val="新細明體"/>
            <family val="1"/>
            <charset val="136"/>
          </rPr>
          <t xml:space="preserve">適於各類型髮質，維他命E、水薄荷萃取及向日葵油萃取，強化髮絲的結構，幫助及重建頭髮的健康，並給予頭皮充分的潔淨，讓秀髮展現亮麗與活力更加閃亮有光澤，含有薄荷精油成份，喚醒髮絲的活力。
</t>
        </r>
      </text>
    </comment>
    <comment ref="B68" authorId="0">
      <text>
        <r>
          <rPr>
            <b/>
            <sz val="12"/>
            <color indexed="12"/>
            <rFont val="新細明體"/>
            <family val="1"/>
            <charset val="136"/>
          </rPr>
          <t xml:space="preserve">含錦葵粹取液及荷荷芭油，特別配方的忍冬花香，隨接觸肌膚的那一刻起，散發神秘而高貴的氣息，使肌膚更加柔嫩有光澤。香甜的忍冬花香充滿著春天氣息的回憶，讓青春及樂觀調合於一種芳香之中，就像戀愛中的男女有著夢幻的憧憬。
成份：
忍冬萃取、錦葵萃取、荷荷芭油 </t>
        </r>
        <r>
          <rPr>
            <b/>
            <sz val="9"/>
            <color indexed="81"/>
            <rFont val="新細明體"/>
            <family val="1"/>
            <charset val="136"/>
          </rPr>
          <t xml:space="preserve">
</t>
        </r>
        <r>
          <rPr>
            <sz val="9"/>
            <color indexed="81"/>
            <rFont val="新細明體"/>
            <family val="1"/>
            <charset val="136"/>
          </rPr>
          <t xml:space="preserve">
</t>
        </r>
      </text>
    </comment>
    <comment ref="G68" authorId="0">
      <text>
        <r>
          <rPr>
            <b/>
            <sz val="12"/>
            <color indexed="12"/>
            <rFont val="新細明體"/>
            <family val="1"/>
            <charset val="136"/>
          </rPr>
          <t>含有篦麻油及雙葉銀杏的成份，重視頭皮及頭髮纖維，針對無光澤無生命力多次染燙的髮質給予修復及滋養，綜合洗髮及護髮的雙重功效，溫和地洗淨髮絲及頭皮同時也護理髮絲結構，讓頭髮不打結柔軟易梳理，非常適合天天使用</t>
        </r>
      </text>
    </comment>
    <comment ref="B69" authorId="0">
      <text>
        <r>
          <rPr>
            <b/>
            <sz val="12"/>
            <color indexed="12"/>
            <rFont val="新細明體"/>
            <family val="1"/>
            <charset val="136"/>
          </rPr>
          <t xml:space="preserve">結合了龍蒿、艾蒿能使肌膚明亮、避免肌膚提早老化；含維他命C及丹寧酸具保溼作用，紅花油富含維他命E。含乳木果油維持肌膚緊緻及彈性，向日葵油則給予肌膚滋養的功效. 任何膚質均適用。
成份：
苦艾、龍蒿及艾蒿三種草本艾屬植物萃取精華、維他命E、紅花油、向日葵油、鱷梨油、乳木果油 
</t>
        </r>
        <r>
          <rPr>
            <sz val="9"/>
            <color indexed="81"/>
            <rFont val="新細明體"/>
            <family val="1"/>
            <charset val="136"/>
          </rPr>
          <t xml:space="preserve">
</t>
        </r>
      </text>
    </comment>
    <comment ref="G69" authorId="1">
      <text>
        <r>
          <rPr>
            <sz val="12"/>
            <color indexed="12"/>
            <rFont val="新細明體"/>
            <family val="1"/>
            <charset val="136"/>
          </rPr>
          <t xml:space="preserve">時常變更頭髮的顏色，會使秀髮變得脆弱而敏感。燙髮、染髮也會直接造成頭髮內部產生空隙，也讓頭髮更容易受到傷害。本產品的凝膠配方特別針對化學物質所造成的傷害，能使秀髮充滿水份及營養，以及完美的呵護。
</t>
        </r>
      </text>
    </comment>
    <comment ref="B70" authorId="1">
      <text>
        <r>
          <rPr>
            <sz val="12"/>
            <color indexed="12"/>
            <rFont val="新細明體"/>
            <family val="1"/>
            <charset val="136"/>
          </rPr>
          <t>蘆薈膠所帶給身體肌膚舒緩、保濕、滋潤的活化作用，更添加芒果籽油及甜杏仁油等豐富的滋養成分，使用後每天肌膚都極為清爽且如同天鵝絨般光滑，能有效保護肌膚防止失去潤澤，並和緩由於日曬或其他外在因素所引起的不適感。
成份：
 翠葉蘆薈萃取、大豆籽萃取維他命E、甜杏仁油、芒果籽油。</t>
        </r>
        <r>
          <rPr>
            <b/>
            <sz val="9"/>
            <color indexed="81"/>
            <rFont val="新細明體"/>
            <family val="1"/>
            <charset val="136"/>
          </rPr>
          <t xml:space="preserve">
</t>
        </r>
        <r>
          <rPr>
            <sz val="9"/>
            <color indexed="81"/>
            <rFont val="新細明體"/>
            <family val="1"/>
            <charset val="136"/>
          </rPr>
          <t xml:space="preserve">
</t>
        </r>
      </text>
    </comment>
    <comment ref="G70" authorId="0">
      <text>
        <r>
          <rPr>
            <b/>
            <sz val="12"/>
            <color indexed="12"/>
            <rFont val="新細明體"/>
            <family val="1"/>
            <charset val="136"/>
          </rPr>
          <t>清潔效果溫和，即便天天使用也可以讓黯淡、脆弱、缺水的髮質重拾健康髮色，規律使用可立即獲得活力及光采。溫和的洗淨配方可以潔淨汙染造成的髒污，珍貴的精油及活性成份則可滲入頭髮給予必要的滋養及水分，讓頭髮立刻更明亮、柔順並有彈性</t>
        </r>
        <r>
          <rPr>
            <sz val="12"/>
            <color indexed="12"/>
            <rFont val="新細明體"/>
            <family val="1"/>
            <charset val="136"/>
          </rPr>
          <t xml:space="preserve">
</t>
        </r>
      </text>
    </comment>
    <comment ref="B71" authorId="0">
      <text>
        <r>
          <rPr>
            <b/>
            <sz val="12"/>
            <color indexed="12"/>
            <rFont val="新細明體"/>
            <family val="1"/>
            <charset val="136"/>
          </rPr>
          <t xml:space="preserve">成份:紅葡萄柚汁萃取液、柑橘汁萃取液、萊姆皮萃取、苦橙果肉萃取
</t>
        </r>
      </text>
    </comment>
    <comment ref="G71" authorId="0">
      <text>
        <r>
          <rPr>
            <b/>
            <sz val="12"/>
            <color indexed="12"/>
            <rFont val="新細明體"/>
            <family val="1"/>
            <charset val="136"/>
          </rPr>
          <t xml:space="preserve">清潔效果溫和，針對曬後或受到氯與鹽分侵害而脆弱、缺水的髮質設計， 提供曬後髮絲、頭皮的保濕、滋養及修復，讓頭髮長保健康、柔軟與彈性。 
</t>
        </r>
      </text>
    </comment>
    <comment ref="B72" authorId="1">
      <text>
        <r>
          <rPr>
            <sz val="12"/>
            <color indexed="12"/>
            <rFont val="新細明體"/>
            <family val="1"/>
            <charset val="136"/>
          </rPr>
          <t>不但提供您長時間的清爽感，蕨類清雅的氣與滋潤也將伴著您，並以保濕鎖水的成份持續讓肌膚水潤清透。質地清爽，只需微按摩即可迅速滲透、吸收、有效幫助肌膚對抗乾燥、水分流失及提早老化。
成份：
 歐亞水龍骨、掌葉鐵線蕨、醋栗汁、樺樹汁液、小麥胚芽油。</t>
        </r>
        <r>
          <rPr>
            <sz val="9"/>
            <color indexed="81"/>
            <rFont val="新細明體"/>
            <family val="1"/>
            <charset val="136"/>
          </rPr>
          <t xml:space="preserve">
</t>
        </r>
      </text>
    </comment>
    <comment ref="B73" authorId="0">
      <text>
        <r>
          <rPr>
            <b/>
            <sz val="12"/>
            <color indexed="12"/>
            <rFont val="新細明體"/>
            <family val="1"/>
            <charset val="136"/>
          </rPr>
          <t xml:space="preserve">含木槿萃取液及荷荷巴油，特別有益於成熟、乾燥的肌膚，滋養效果極佳，玫瑰獨特的自然芬芳，被譽為花中之后。玫瑰散發出的女性甜蜜嫵媚氣息，深受女性所喜愛。 
成份：
玫瑰萃取、維他命B5、小麥胚芽油、荷荷芭油、藥蜀葵萃取精華液 
</t>
        </r>
        <r>
          <rPr>
            <sz val="9"/>
            <color indexed="81"/>
            <rFont val="新細明體"/>
            <family val="1"/>
            <charset val="136"/>
          </rPr>
          <t xml:space="preserve">
</t>
        </r>
      </text>
    </comment>
    <comment ref="G73" authorId="0">
      <text>
        <r>
          <rPr>
            <b/>
            <sz val="12"/>
            <color indexed="12"/>
            <rFont val="新細明體"/>
            <family val="1"/>
            <charset val="136"/>
          </rPr>
          <t xml:space="preserve">白茶萃取精華液高貴的成分有抗氧化的作用，使秀髮避免傷害，讓頭髮水亮有型、滋潤保濕。棉花蒸餾液給予頭髮柔順持有彈性，水解米蛋白可修護乾燥脆弱的髮質，使頭髮恢復光澤，摸起來如絲般光滑。
</t>
        </r>
      </text>
    </comment>
    <comment ref="B74" authorId="0">
      <text>
        <r>
          <rPr>
            <b/>
            <sz val="12"/>
            <color indexed="12"/>
            <rFont val="新細明體"/>
            <family val="1"/>
            <charset val="136"/>
          </rPr>
          <t xml:space="preserve">含金盞花萃取液及荷荷芭油，濃郁卻極自己的鈴蘭香，在四季交替變化中，隨風散播香氣，帶給人舒活而愉悅的心情。鈴蘭花香溫柔且誘惑，特別幽雅充滿魅力。
成份：
鈴蘭萃取、維他命B5、棕櫚油、金盞草萃取、荷荷芭油 
</t>
        </r>
        <r>
          <rPr>
            <sz val="9"/>
            <color indexed="81"/>
            <rFont val="新細明體"/>
            <family val="1"/>
            <charset val="136"/>
          </rPr>
          <t xml:space="preserve">
</t>
        </r>
      </text>
    </comment>
    <comment ref="G74" authorId="0">
      <text>
        <r>
          <rPr>
            <b/>
            <sz val="12"/>
            <color indexed="12"/>
            <rFont val="新細明體"/>
            <family val="1"/>
            <charset val="136"/>
          </rPr>
          <t xml:space="preserve">各種類型髮質適用。甜菜鹼具有保溼的效果能使秀髮更加柔順，紅花油含豐富的維他命E，向日葵油則具有滋養的功效，苦艾、龍蒿及艾蒿三種草本艾屬植物萃取精華，則具保溼的效果。
</t>
        </r>
      </text>
    </comment>
    <comment ref="B75" authorId="0">
      <text>
        <r>
          <rPr>
            <b/>
            <sz val="12"/>
            <color indexed="12"/>
            <rFont val="新細明體"/>
            <family val="1"/>
            <charset val="136"/>
          </rPr>
          <t>檀香木平靜而優雅的氣味，能使心情保持愉悅，使用後給予全身肌膚滋養及保濕，特別呵護全身較粗糙的部份。檀香木香味放鬆效果絕佳，可安撫焦慮、神經緊張及穩定思緒，帶來祥和、平靜的感覺。</t>
        </r>
        <r>
          <rPr>
            <sz val="12"/>
            <color indexed="12"/>
            <rFont val="新細明體"/>
            <family val="1"/>
            <charset val="136"/>
          </rPr>
          <t xml:space="preserve">
</t>
        </r>
      </text>
    </comment>
    <comment ref="B76" authorId="0">
      <text>
        <r>
          <rPr>
            <b/>
            <sz val="12"/>
            <color indexed="12"/>
            <rFont val="新細明體"/>
            <family val="1"/>
            <charset val="136"/>
          </rPr>
          <t xml:space="preserve">白麝香香味，充滿感性，浪漫的氣息。持久淡淡的沉穩香味，讓您擁有一整天的活力與好心情。
成份：
麝香萃取、水解稻米蛋白質、小麥胚芽油、荷荷芭油 
</t>
        </r>
        <r>
          <rPr>
            <sz val="9"/>
            <color indexed="81"/>
            <rFont val="新細明體"/>
            <family val="1"/>
            <charset val="136"/>
          </rPr>
          <t xml:space="preserve">
</t>
        </r>
      </text>
    </comment>
    <comment ref="G76" authorId="1">
      <text>
        <r>
          <rPr>
            <sz val="12"/>
            <color indexed="12"/>
            <rFont val="新細明體"/>
            <family val="1"/>
            <charset val="136"/>
          </rPr>
          <t>由新鮮椰子油、橄欖油以及百里香、月桂葉萃取，含有蜂蜜及天然萃取修護滋養成分；可舒緩疲累肌膚，珍貴的滋養成分在短時間內讓頭髮與身體重新擁有活力，強烈的地中海灌木香氣讓人充滿了生氣及開朗的心情。對於需經常洗髮的運動愛好者，亦能同時保有健康髮質。</t>
        </r>
        <r>
          <rPr>
            <sz val="9"/>
            <color indexed="81"/>
            <rFont val="新細明體"/>
            <family val="1"/>
            <charset val="136"/>
          </rPr>
          <t xml:space="preserve">
</t>
        </r>
      </text>
    </comment>
    <comment ref="B77" authorId="0">
      <text>
        <r>
          <rPr>
            <b/>
            <sz val="12"/>
            <color indexed="12"/>
            <rFont val="新細明體"/>
            <family val="1"/>
            <charset val="136"/>
          </rPr>
          <t xml:space="preserve">純白花朵萃取不僅帶來魔力般的香氣，更能保護肌膚，持續性的使用使肌膚擁有理想的明亮度。 
成份：
大理花、赤素馨、紫丁香萃取、米糠油、棉花油 
</t>
        </r>
        <r>
          <rPr>
            <sz val="9"/>
            <color indexed="81"/>
            <rFont val="新細明體"/>
            <family val="1"/>
            <charset val="136"/>
          </rPr>
          <t xml:space="preserve">
</t>
        </r>
      </text>
    </comment>
    <comment ref="G77" authorId="1">
      <text>
        <r>
          <rPr>
            <sz val="12"/>
            <color indexed="12"/>
            <rFont val="新細明體"/>
            <family val="1"/>
            <charset val="136"/>
          </rPr>
          <t>本產品獻給喜愛運動的人士及定期前往健身房、游泳池及三溫暖的愛用者，讓您洗頭沐浴同時完成，由桃金孃所萃取的成份，給予肌膚保濕及頭髮滋潤，補充運動後水分的流失，鼠尾草萃取液維護毛髮也賦予肌膚清爽芳香。</t>
        </r>
        <r>
          <rPr>
            <sz val="9"/>
            <color indexed="81"/>
            <rFont val="新細明體"/>
            <family val="1"/>
            <charset val="136"/>
          </rPr>
          <t xml:space="preserve">
</t>
        </r>
      </text>
    </comment>
    <comment ref="B78" authorId="0">
      <text>
        <r>
          <rPr>
            <b/>
            <sz val="12"/>
            <color indexed="12"/>
            <rFont val="新細明體"/>
            <family val="1"/>
            <charset val="136"/>
          </rPr>
          <t>含滋潤效果極佳的乳油木果油與芳香的梔子花精華萃取，能增加肌膚柔軟及彈性。椰漿則能提供高度的保濕功能。
成份：
乳木果油、葵花油與莫諾意油(梔子花提煉而成)。</t>
        </r>
      </text>
    </comment>
    <comment ref="B79" authorId="0">
      <text>
        <r>
          <rPr>
            <b/>
            <sz val="12"/>
            <color indexed="12"/>
            <rFont val="新細明體"/>
            <family val="1"/>
            <charset val="136"/>
          </rPr>
          <t xml:space="preserve">鳶尾花的香味能使人能陶醉於充滿愉悅的氣味中，橄欖油可使肌膚更肌膚更有光澤。唯美、高貴、幽雅帶點花蜜的柔和能提昇並散發出動人的吸引力。
成份：
鳶尾花萃取精華液、藥蜀葵萃取液、橄欖油、甜杏仁油、甜杏仁牛奶 
</t>
        </r>
        <r>
          <rPr>
            <sz val="9"/>
            <color indexed="81"/>
            <rFont val="新細明體"/>
            <family val="1"/>
            <charset val="136"/>
          </rPr>
          <t xml:space="preserve">
</t>
        </r>
      </text>
    </comment>
    <comment ref="G79" authorId="0">
      <text>
        <r>
          <rPr>
            <b/>
            <sz val="12"/>
            <color indexed="12"/>
            <rFont val="新細明體"/>
            <family val="1"/>
            <charset val="136"/>
          </rPr>
          <t xml:space="preserve">蕁麻及迷迭香萃取液是植物萃取精華液清爽不油膩，可按摩頭皮。在頭髮上形成一個保護膜，改善乾燥使頭髮恢復生氣有光澤，尤其能夠讓長髮髮絲柔順不打結。
使用方法：
 洗髮後，取適量塗抹於頭髮未端，不需沖洗。
</t>
        </r>
        <r>
          <rPr>
            <sz val="9"/>
            <color indexed="81"/>
            <rFont val="新細明體"/>
            <family val="1"/>
            <charset val="136"/>
          </rPr>
          <t xml:space="preserve">
</t>
        </r>
      </text>
    </comment>
    <comment ref="B80" authorId="0">
      <text>
        <r>
          <rPr>
            <b/>
            <sz val="12"/>
            <color indexed="12"/>
            <rFont val="新細明體"/>
            <family val="1"/>
            <charset val="136"/>
          </rPr>
          <t xml:space="preserve">綠茶中的抗氧化成份使肌膚柔嫩年輕。VITAGEN F有高度保濕及營養成份、山茶油可滋潤肌膚並預防老化。無負擔又細緻光滑的乳霜，充滿新鮮宜人的綠茶香。使人能陶醉於充滿愉悅的氣味中。 
成份：
綠茶油、綠茶、VITAGEN F等萃取 </t>
        </r>
        <r>
          <rPr>
            <b/>
            <sz val="9"/>
            <color indexed="81"/>
            <rFont val="新細明體"/>
            <family val="1"/>
            <charset val="136"/>
          </rPr>
          <t xml:space="preserve">
</t>
        </r>
        <r>
          <rPr>
            <sz val="9"/>
            <color indexed="81"/>
            <rFont val="新細明體"/>
            <family val="1"/>
            <charset val="136"/>
          </rPr>
          <t xml:space="preserve">
</t>
        </r>
      </text>
    </comment>
    <comment ref="G80" authorId="0">
      <text>
        <r>
          <rPr>
            <b/>
            <sz val="12"/>
            <color indexed="12"/>
            <rFont val="新細明體"/>
            <family val="1"/>
            <charset val="136"/>
          </rPr>
          <t>小米萃取液所含的蛋白質可以調節頭髮的含水量，改善乾燥脆弱受損的髮質結構，使頭髮充滿彈性與光澤。
使用方法：
 洗淨頭髮後，取適量護髮液於頭髮上，待數分鐘後沖洗乾淨。</t>
        </r>
        <r>
          <rPr>
            <b/>
            <sz val="9"/>
            <color indexed="81"/>
            <rFont val="新細明體"/>
            <family val="1"/>
            <charset val="136"/>
          </rPr>
          <t xml:space="preserve">
</t>
        </r>
        <r>
          <rPr>
            <sz val="9"/>
            <color indexed="81"/>
            <rFont val="新細明體"/>
            <family val="1"/>
            <charset val="136"/>
          </rPr>
          <t xml:space="preserve">
</t>
        </r>
      </text>
    </comment>
    <comment ref="B81" authorId="0">
      <text>
        <r>
          <rPr>
            <b/>
            <sz val="12"/>
            <color indexed="12"/>
            <rFont val="新細明體"/>
            <family val="1"/>
            <charset val="136"/>
          </rPr>
          <t>由柳樹及多葉的橡樹還有常綠的松樹等多種樹木的樹皮所萃取所得的精華都 融合在這一瓶產品中。含維他命E、F使這瓶乳液能在每天呵護各種膚質的肌膚，即使是十分乾燥的肌膚也能給予滋養及保濕。</t>
        </r>
        <r>
          <rPr>
            <sz val="12"/>
            <color indexed="12"/>
            <rFont val="新細明體"/>
            <family val="1"/>
            <charset val="136"/>
          </rPr>
          <t xml:space="preserve">
</t>
        </r>
      </text>
    </comment>
    <comment ref="G81" authorId="0">
      <text>
        <r>
          <rPr>
            <b/>
            <sz val="12"/>
            <color indexed="12"/>
            <rFont val="新細明體"/>
            <family val="1"/>
            <charset val="136"/>
          </rPr>
          <t xml:space="preserve">含有胚芽蛋白，小米萃取液及維他命B5的成份，避免因化學或外在不利環境因素所造成的損害，也對髮絲的破壞，深層修復頭髮的毛鱗片及髮尾分叉部份，讓頭髮重獲閃亮光澤有彈性，是一瓶保濕與定型不可缺少的營養素。
使用方法：
 洗髮後，取適量塗抹於頭髮未梢不需沖洗。 
</t>
        </r>
        <r>
          <rPr>
            <sz val="9"/>
            <color indexed="81"/>
            <rFont val="新細明體"/>
            <family val="1"/>
            <charset val="136"/>
          </rPr>
          <t xml:space="preserve">
</t>
        </r>
      </text>
    </comment>
    <comment ref="B82" authorId="1">
      <text>
        <r>
          <rPr>
            <sz val="12"/>
            <color indexed="12"/>
            <rFont val="新細明體"/>
            <family val="1"/>
            <charset val="136"/>
          </rPr>
          <t xml:space="preserve">加入橙花精油的橙花身體潤膚霜，濃郁的香甜氣味宛如橙花再度綻放。完美結合甜橙籽萃取等多種成分，充分發揮其營養功效，使肌膚散發青春活力的光彩。 
</t>
        </r>
      </text>
    </comment>
    <comment ref="G82" authorId="0">
      <text>
        <r>
          <rPr>
            <b/>
            <sz val="12"/>
            <color indexed="12"/>
            <rFont val="新細明體"/>
            <family val="1"/>
            <charset val="136"/>
          </rPr>
          <t xml:space="preserve">頭髮因陽光或重覆染髮，使髮絲斷裂分叉，失去光擇而變得毛燥，馬加撒油及椰子油強化及改善髮稍結構提供頭髮深層毛鱗片的滋養，改善頭髮分叉，讓染燙過的秀髮依然柔軟有光澤亦可針對日光浴或游泳前給予頭髮完全保護避免陽光，氯或海水對髮質的破壞。
使用方法：
 使用洗髮精前將本產品塗抹在乾的頭髮上，均勻按摩後，使之停留髮上至少30分鐘。 
</t>
        </r>
        <r>
          <rPr>
            <sz val="9"/>
            <color indexed="81"/>
            <rFont val="新細明體"/>
            <family val="1"/>
            <charset val="136"/>
          </rPr>
          <t xml:space="preserve">
</t>
        </r>
      </text>
    </comment>
    <comment ref="B83" authorId="0">
      <text>
        <r>
          <rPr>
            <b/>
            <sz val="12"/>
            <color indexed="12"/>
            <rFont val="新細明體"/>
            <family val="1"/>
            <charset val="136"/>
          </rPr>
          <t xml:space="preserve">質地極為柔軟的乳霜，使肌膚充分吸收滋養，富含維他命E與長角豆膠等成分，展現極佳的滋潤與保濕效果。
成份：
 楓香樹脂萃取物、維他命E、開心果油、芝麻油、長角豆膠
</t>
        </r>
      </text>
    </comment>
    <comment ref="G83" authorId="0">
      <text>
        <r>
          <rPr>
            <b/>
            <sz val="12"/>
            <color indexed="12"/>
            <rFont val="新細明體"/>
            <family val="1"/>
            <charset val="136"/>
          </rPr>
          <t xml:space="preserve">針對脆弱受損髮質給予特別的呵護與滋養，特別適用於染燙後的髮質，馬加撒油及小麥胚芽蛋白質提供髮絲至髮根完全的修復，使秀髮擺脫毛燥無生氣，重獲厚實強韌亮麗的光澤。
使用方法：
 在洗完頭後在仍濕潤的頭髮上依長度塗抹適量，使之停留數分鐘後，沖洗乾淨。 
</t>
        </r>
        <r>
          <rPr>
            <sz val="12"/>
            <color indexed="12"/>
            <rFont val="新細明體"/>
            <family val="1"/>
            <charset val="136"/>
          </rPr>
          <t xml:space="preserve">
</t>
        </r>
      </text>
    </comment>
    <comment ref="B84" authorId="0">
      <text>
        <r>
          <rPr>
            <b/>
            <sz val="12"/>
            <color indexed="12"/>
            <rFont val="新細明體"/>
            <family val="1"/>
            <charset val="136"/>
          </rPr>
          <t xml:space="preserve">富含亞根堅果樹葉萃取物，飄逸著一種如榛果香般的清淡芳香。它獨特的配方，於沐浴後使用可使肌膚能得到極度的滋養且持有彈力，並散發自然持久的清新香味。
成份：
亞根果油、亞根果樹葉萃取、乳油木果油、長角豆膠。
</t>
        </r>
      </text>
    </comment>
    <comment ref="G84" authorId="0">
      <text>
        <r>
          <rPr>
            <b/>
            <sz val="12"/>
            <color indexed="12"/>
            <rFont val="新細明體"/>
            <family val="1"/>
            <charset val="136"/>
          </rPr>
          <t xml:space="preserve">在洗髮之後使用，適用於各種髮質，特別是脆弱易斷或是使用染劑脫色的頭髮。本產品極度滋潤，可代替潤髮乳，並搭配修護洗髮精使用，展現完美的修護成果。有效萃取成份，能深入頭髮角質層，修護頭髮受損最嚴重的區域，並加以重建。能夠有效為秀髮阻擋傷害並提供營養及水分，使頭髮美麗有光澤、健康而強韌。
使用方法：
 取適量於洗淨的頭髮上，充份按摩可停留數分鐘再洗淨。溫和配方，可天天使用。建議在護髮前使用髮質修護洗髮精系列，以達到最完美的功效。
</t>
        </r>
        <r>
          <rPr>
            <sz val="9"/>
            <color indexed="81"/>
            <rFont val="新細明體"/>
            <family val="1"/>
            <charset val="136"/>
          </rPr>
          <t xml:space="preserve">
</t>
        </r>
      </text>
    </comment>
    <comment ref="B85" authorId="0">
      <text>
        <r>
          <rPr>
            <b/>
            <sz val="12"/>
            <color indexed="12"/>
            <rFont val="新細明體"/>
            <family val="1"/>
            <charset val="136"/>
          </rPr>
          <t xml:space="preserve">質地極為柔軟的身體乳液，只需少量並快速的輕佛肌膚，即可為您的肌膚提供有力的保護，對抗提早老化並修護惱人的瑕疵，也讓獨特甜美的香氣伴隨著您。
成份：
紅口水仙、蜂蜜、燕麥萃取物、水仙花蒸餾液、維他命E
</t>
        </r>
      </text>
    </comment>
    <comment ref="B86" authorId="0">
      <text>
        <r>
          <rPr>
            <b/>
            <sz val="12"/>
            <color indexed="12"/>
            <rFont val="新細明體"/>
            <family val="1"/>
            <charset val="136"/>
          </rPr>
          <t xml:space="preserve">豐富的成分，組合出甜美的果香與木質的馨香。每次使用您的身心都猶如深層休息過後的活力再生，身體肌膚也吸收了極為營養的活性成分。
成份：
小麥胚芽油、甘草萃取物、西洋梨萃取物、大豆籽萃取維他命E。
</t>
        </r>
      </text>
    </comment>
    <comment ref="G86" authorId="0">
      <text>
        <r>
          <rPr>
            <b/>
            <sz val="12"/>
            <color indexed="12"/>
            <rFont val="新細明體"/>
            <family val="1"/>
            <charset val="136"/>
          </rPr>
          <t xml:space="preserve">純天然植物提煉，不含任何傷害髮絲的氧化劑及阿摩尼亞，不破壞頭髮毛鱗片，以草本植物可可萃取本身的顏色為基礎，使頭髮光澤閃亮，並且讓染髮髮色更持久亮麗。(本產品建議選擇接近本身髮色之護色髮膠使用。) </t>
        </r>
        <r>
          <rPr>
            <sz val="9"/>
            <color indexed="81"/>
            <rFont val="新細明體"/>
            <family val="1"/>
            <charset val="136"/>
          </rPr>
          <t xml:space="preserve">
</t>
        </r>
      </text>
    </comment>
    <comment ref="B87" authorId="0">
      <text>
        <r>
          <rPr>
            <b/>
            <sz val="12"/>
            <color indexed="12"/>
            <rFont val="新細明體"/>
            <family val="1"/>
            <charset val="136"/>
          </rPr>
          <t xml:space="preserve">溫和呵護肌膚，減緩因各種外在因素所引起的不適感，牡丹花露能使肌膚舒緩柔嫩，牡丹花根部萃取物則使皮膚散發紅潤光澤。除此之外，茶油及甜杏仁油能維持皮膚彈性，富含Omega 3及Omega 6的亞麻仁油則為牡丹花芳香潤膚霜注入養分，留住肌膚的美麗光彩。
成份：
 牡丹根部萃取物、大豆籽萃取維他命E、玉米胚芽油、牡丹花露、茶樹籽油、甜杏仁油。
</t>
        </r>
      </text>
    </comment>
    <comment ref="G87" authorId="0">
      <text>
        <r>
          <rPr>
            <b/>
            <sz val="12"/>
            <color indexed="12"/>
            <rFont val="新細明體"/>
            <family val="1"/>
            <charset val="136"/>
          </rPr>
          <t xml:space="preserve">純天然植物提煉，不含任何傷害髮絲的氧化劑及阿摩尼亞，不破壞頭髮毛鱗片，以草本植物山桑子萃取本身的顏色為基礎，使頭髮光澤閃亮，並且讓染髮髮色更持久亮麗。(本產品建議選擇接近本身髮色之護色髮膠使用。) 
</t>
        </r>
      </text>
    </comment>
    <comment ref="B88" authorId="0">
      <text>
        <r>
          <rPr>
            <b/>
            <sz val="12"/>
            <color indexed="12"/>
            <rFont val="新細明體"/>
            <family val="1"/>
            <charset val="136"/>
          </rPr>
          <t xml:space="preserve">具有不可思議的滋養保濕效果，並能保護及柔軟並呵護肌膚。融合了能使肌膚明亮保濕的三種油脂(乳油木果脂、可可亞油、鱷梨樹油)，還有滋養肌膚的芒果油和棉花油，使這瓶乳霜對於渴望肌膚能得到妥善照顧的人來說更覺珍貴。
</t>
        </r>
        <r>
          <rPr>
            <sz val="9"/>
            <color indexed="81"/>
            <rFont val="新細明體"/>
            <family val="1"/>
            <charset val="136"/>
          </rPr>
          <t xml:space="preserve">
</t>
        </r>
      </text>
    </comment>
    <comment ref="G88" authorId="0">
      <text>
        <r>
          <rPr>
            <b/>
            <sz val="12"/>
            <color indexed="12"/>
            <rFont val="新細明體"/>
            <family val="1"/>
            <charset val="136"/>
          </rPr>
          <t xml:space="preserve">天然植物提煉，不含任何傷害髮絲的氧化劑及阿摩尼亞，不破壞頭髮毛鱗片，以草本植物指甲花本身的顏色為基礎，使頭髮光澤閃亮，並且讓染髮髮色更持久亮麗。 (本產品建議選擇接近本身髮色之護色髮膠使用。) 
</t>
        </r>
      </text>
    </comment>
    <comment ref="B89" authorId="0">
      <text>
        <r>
          <rPr>
            <b/>
            <sz val="12"/>
            <color indexed="12"/>
            <rFont val="新細明體"/>
            <family val="1"/>
            <charset val="136"/>
          </rPr>
          <t xml:space="preserve">梔子花提煉而成，是女性秀髮烏黑亮麗及肌膚嫩柔緊緻的祕密武器。多用途的香膏，隨時隨地滋養保濕。讓您身上隨時散發猶如置身於大溪地般的香甜氣息。 
用法：
1.沐浴後按摩至吸收。特別乾燥肌膚可在沐浴前先按摩至吸收。日曬後也可使用。
2.可當護髮膜洗髮前先滋養，也可當護髮品吹整前使用增加光澤。 
成份：
莫諾意油(梔子花提煉而成)、米糠油、維他命E </t>
        </r>
        <r>
          <rPr>
            <b/>
            <sz val="9"/>
            <color indexed="81"/>
            <rFont val="新細明體"/>
            <family val="1"/>
            <charset val="136"/>
          </rPr>
          <t xml:space="preserve">
</t>
        </r>
        <r>
          <rPr>
            <sz val="9"/>
            <color indexed="81"/>
            <rFont val="新細明體"/>
            <family val="1"/>
            <charset val="136"/>
          </rPr>
          <t xml:space="preserve">
</t>
        </r>
      </text>
    </comment>
    <comment ref="B90" authorId="0">
      <text>
        <r>
          <rPr>
            <b/>
            <sz val="12"/>
            <color indexed="12"/>
            <rFont val="新細明體"/>
            <family val="1"/>
            <charset val="136"/>
          </rPr>
          <t xml:space="preserve">含金盞花萃取液及荷荷芭油，濃郁卻極自己的針對陽光照射後的肌膚使用，黃瓜及薄荷萃取可舒緩肌膚的乾燥並提供涼爽舒適的感覺。含植物萃取油及沒藥醇，可保濕、濕潤及調理曬後肌膚，讓肌膚維持清新的感覺。
成份：
黃瓜萃取物、薄荷水、迷迭香萃取。
</t>
        </r>
        <r>
          <rPr>
            <sz val="9"/>
            <color indexed="81"/>
            <rFont val="新細明體"/>
            <family val="1"/>
            <charset val="136"/>
          </rPr>
          <t xml:space="preserve">
</t>
        </r>
      </text>
    </comment>
    <comment ref="B91" authorId="0">
      <text>
        <r>
          <rPr>
            <b/>
            <sz val="12"/>
            <color indexed="12"/>
            <rFont val="新細明體"/>
            <family val="1"/>
            <charset val="136"/>
          </rPr>
          <t>高效保濕的時計花籽油，為肌膚補充自然流失的水分，而紅花油富含維他命E，使肌膚賦予彈性活力，其輕透不油膩的質地，即使細緻不安定的肌膚也能維持清爽水潤。</t>
        </r>
        <r>
          <rPr>
            <sz val="12"/>
            <color indexed="12"/>
            <rFont val="新細明體"/>
            <family val="1"/>
            <charset val="136"/>
          </rPr>
          <t xml:space="preserve">
</t>
        </r>
      </text>
    </comment>
    <comment ref="B92" authorId="0">
      <text>
        <r>
          <rPr>
            <b/>
            <sz val="12"/>
            <color indexed="12"/>
            <rFont val="新細明體"/>
            <family val="1"/>
            <charset val="136"/>
          </rPr>
          <t xml:space="preserve">產自布列塔尼的褐藻－奧挪威德藻，萃取其精華並與葡萄籽油混合，能滋養並緊緻肌膚；紫紅色的臍紫菜則提供了維他命、蛋白質及礦物質的珍貴元素，而藍睡蓮又稱埃及藍荷花，該純露是以蒸餾法費時萃取的芳香蒸餾水，可使身體肌膚清爽而滋潤，再加入三種不同的植物油；橄欖油、棕櫚油及葵花籽油，進而增添本產品保濕與滋潤的功效。
成份：
奧挪威德藻萃取物、葡萄籽油、臍紫菜萃取物、藍睡蓮純露、橄欖油、葵花籽油、維他命E。
</t>
        </r>
        <r>
          <rPr>
            <sz val="9"/>
            <color indexed="81"/>
            <rFont val="新細明體"/>
            <family val="1"/>
            <charset val="136"/>
          </rPr>
          <t xml:space="preserve">
</t>
        </r>
      </text>
    </comment>
    <comment ref="B93" authorId="0">
      <text>
        <r>
          <rPr>
            <b/>
            <sz val="12"/>
            <color indexed="12"/>
            <rFont val="新細明體"/>
            <family val="1"/>
            <charset val="136"/>
          </rPr>
          <t xml:space="preserve">以極為稀少且珍貴的亞根果油為主要成分，精細調製而成，能防止手部肌膚粗糙、乾燥，也加強手部肌膚的潤澤、保護並明顯感受到鎖水及滋潤的效果。
</t>
        </r>
        <r>
          <rPr>
            <sz val="9"/>
            <color indexed="81"/>
            <rFont val="新細明體"/>
            <family val="1"/>
            <charset val="136"/>
          </rPr>
          <t xml:space="preserve">
</t>
        </r>
      </text>
    </comment>
    <comment ref="B94" authorId="0">
      <text>
        <r>
          <rPr>
            <b/>
            <sz val="12"/>
            <color indexed="12"/>
            <rFont val="新細明體"/>
            <family val="1"/>
            <charset val="136"/>
          </rPr>
          <t>含米油、酪梨油能延緩老化。橄欖油及棉花油使皮膚柔軟，預防肌膚皺紋形成。白茶萃取精華液能幫助皮膚維持自然的光彩。
成份：
白茶萃取精華液、牡丹萃取液、米糠油、橄欖油、菜籽油、酪梨油、棉花油、牡丹及棉花純露</t>
        </r>
        <r>
          <rPr>
            <b/>
            <sz val="9"/>
            <color indexed="81"/>
            <rFont val="新細明體"/>
            <family val="1"/>
            <charset val="136"/>
          </rPr>
          <t xml:space="preserve"> 
</t>
        </r>
        <r>
          <rPr>
            <sz val="9"/>
            <color indexed="81"/>
            <rFont val="新細明體"/>
            <family val="1"/>
            <charset val="136"/>
          </rPr>
          <t xml:space="preserve">
</t>
        </r>
      </text>
    </comment>
    <comment ref="B95" authorId="0">
      <text>
        <r>
          <rPr>
            <b/>
            <sz val="12"/>
            <color indexed="12"/>
            <rFont val="新細明體"/>
            <family val="1"/>
            <charset val="136"/>
          </rPr>
          <t>能減少汗水蒸發所產生的異味，幫助保持清新的體味</t>
        </r>
        <r>
          <rPr>
            <sz val="12"/>
            <color indexed="12"/>
            <rFont val="新細明體"/>
            <family val="1"/>
            <charset val="136"/>
          </rPr>
          <t xml:space="preserve">
</t>
        </r>
      </text>
    </comment>
    <comment ref="B96" authorId="0">
      <text>
        <r>
          <rPr>
            <b/>
            <sz val="12"/>
            <color indexed="12"/>
            <rFont val="新細明體"/>
            <family val="1"/>
            <charset val="136"/>
          </rPr>
          <t xml:space="preserve">商品簡介：
 添加入了材質輕透的滑石，不僅感覺清涼，更讓肌膚如綢緞般滑嫩，優越的滋潤功效，讓您更加迷戀自己。迅速吸收，能有效修補身體乾燥或細緻的區塊。
成份：
 紅口水仙、蜂蜜、燕麥萃取物、水仙花蒸餾液、維他命E
</t>
        </r>
        <r>
          <rPr>
            <b/>
            <sz val="9"/>
            <color indexed="81"/>
            <rFont val="新細明體"/>
            <family val="1"/>
            <charset val="136"/>
          </rPr>
          <t xml:space="preserve">
</t>
        </r>
        <r>
          <rPr>
            <sz val="9"/>
            <color indexed="81"/>
            <rFont val="新細明體"/>
            <family val="1"/>
            <charset val="136"/>
          </rPr>
          <t xml:space="preserve">
</t>
        </r>
      </text>
    </comment>
    <comment ref="B97" authorId="1">
      <text>
        <r>
          <rPr>
            <sz val="12"/>
            <color indexed="12"/>
            <rFont val="新細明體"/>
            <family val="1"/>
            <charset val="136"/>
          </rPr>
          <t>比起傳統爽身粉，柔軟的爽身乳更能將橙花甜美至極的香氣覆蓋全身，同時有效滋潤肌膚。</t>
        </r>
      </text>
    </comment>
    <comment ref="B98" authorId="0">
      <text>
        <r>
          <rPr>
            <b/>
            <sz val="12"/>
            <color indexed="12"/>
            <rFont val="新細明體"/>
            <family val="1"/>
            <charset val="136"/>
          </rPr>
          <t>萃取鳶尾花水、藥蜀葵萃取、水解甜杏仁蛋白及甜杏仁油，能紓緩汗水蒸發所產生的異味，幫助保持清新的體味。</t>
        </r>
      </text>
    </comment>
    <comment ref="B100" authorId="0">
      <text>
        <r>
          <rPr>
            <b/>
            <sz val="12"/>
            <color indexed="12"/>
            <rFont val="新細明體"/>
            <family val="1"/>
            <charset val="136"/>
          </rPr>
          <t>含乳木果油、綠海藻及紅海藻萃取，適合任何膚質，提供平衡、保濕，讓肌膚柔嫩。淡淡的海洋氣息，也讓心情輕鬆愉悅。</t>
        </r>
        <r>
          <rPr>
            <sz val="9"/>
            <color indexed="81"/>
            <rFont val="新細明體"/>
            <family val="1"/>
            <charset val="136"/>
          </rPr>
          <t xml:space="preserve">
</t>
        </r>
      </text>
    </comment>
    <comment ref="B101" authorId="0">
      <text>
        <r>
          <rPr>
            <b/>
            <sz val="12"/>
            <color indexed="12"/>
            <rFont val="新細明體"/>
            <family val="1"/>
            <charset val="136"/>
          </rPr>
          <t xml:space="preserve">自然花香，優雅而動人，補充沐浴時流失的水份並加以滋潤，使身體光滑柔嫩，充滿香味。
</t>
        </r>
        <r>
          <rPr>
            <sz val="9"/>
            <color indexed="81"/>
            <rFont val="新細明體"/>
            <family val="1"/>
            <charset val="136"/>
          </rPr>
          <t xml:space="preserve">
</t>
        </r>
      </text>
    </comment>
    <comment ref="B102" authorId="0">
      <text>
        <r>
          <rPr>
            <b/>
            <sz val="12"/>
            <color indexed="12"/>
            <rFont val="新細明體"/>
            <family val="1"/>
            <charset val="136"/>
          </rPr>
          <t xml:space="preserve">豐富的維他命成份，給予全身肌膚滋養及保濕，維持肌膚彈性，使用後散發出淡淡含羞草迷人香味，不但擁有一身柔嫩肌膚，也使心情輕鬆愉悅。
</t>
        </r>
        <r>
          <rPr>
            <sz val="9"/>
            <color indexed="81"/>
            <rFont val="新細明體"/>
            <family val="1"/>
            <charset val="136"/>
          </rPr>
          <t xml:space="preserve">
</t>
        </r>
      </text>
    </comment>
    <comment ref="B103" authorId="0">
      <text>
        <r>
          <rPr>
            <b/>
            <sz val="12"/>
            <color indexed="12"/>
            <rFont val="新細明體"/>
            <family val="1"/>
            <charset val="136"/>
          </rPr>
          <t>神秘而馥郁氣味的刺槐精華美體露，給予全身肌膚滋養及保濕，維持肌膚彈性，使用後散發出淡淡花香，不但擁有一身柔嫩肌膚，也使心情輕鬆愉悅</t>
        </r>
        <r>
          <rPr>
            <sz val="9"/>
            <color indexed="81"/>
            <rFont val="新細明體"/>
            <family val="1"/>
            <charset val="136"/>
          </rPr>
          <t xml:space="preserve">
</t>
        </r>
      </text>
    </comment>
    <comment ref="B104" authorId="0">
      <text>
        <r>
          <rPr>
            <b/>
            <sz val="12"/>
            <color indexed="12"/>
            <rFont val="新細明體"/>
            <family val="1"/>
            <charset val="136"/>
          </rPr>
          <t>無酒精成分。乳狀的保濕液，給予全身肌膚滋養及保濕。使用後散發出淡淡花香，不但擁有ㄧ身柔嫩肌膚，也使心情輕鬆愉悅。</t>
        </r>
        <r>
          <rPr>
            <sz val="9"/>
            <color indexed="81"/>
            <rFont val="新細明體"/>
            <family val="1"/>
            <charset val="136"/>
          </rPr>
          <t xml:space="preserve">
</t>
        </r>
      </text>
    </comment>
    <comment ref="B110" authorId="0">
      <text>
        <r>
          <rPr>
            <b/>
            <sz val="12"/>
            <color indexed="12"/>
            <rFont val="新細明體"/>
            <family val="1"/>
            <charset val="136"/>
          </rPr>
          <t>含有橄欖油及維它命E，能調理且維持手部柔軟的膚質，免於外在因素的侵害，修復肌膚，由於維它命E的配方，使最脆弱且損壞的指甲都可再度回復光滑及堅實。</t>
        </r>
        <r>
          <rPr>
            <sz val="12"/>
            <color indexed="12"/>
            <rFont val="新細明體"/>
            <family val="1"/>
            <charset val="136"/>
          </rPr>
          <t xml:space="preserve">
</t>
        </r>
      </text>
    </comment>
    <comment ref="G110" authorId="0">
      <text>
        <r>
          <rPr>
            <b/>
            <sz val="12"/>
            <color indexed="12"/>
            <rFont val="新細明體"/>
            <family val="1"/>
            <charset val="136"/>
          </rPr>
          <t xml:space="preserve">室內擴香用，將細棒取數支或全數插於瓶中，透過木質細棒飄散，使室內充滿愉悅的香氣。
</t>
        </r>
      </text>
    </comment>
    <comment ref="B111" authorId="0">
      <text>
        <r>
          <rPr>
            <b/>
            <sz val="12"/>
            <color indexed="12"/>
            <rFont val="新細明體"/>
            <family val="1"/>
            <charset val="136"/>
          </rPr>
          <t xml:space="preserve">含有橄欖油及維他命E，能調理且維持手部柔軟的膚質，由於維它命E的配方，使最脆弱的指甲都可再度回復光滑。
成份：
橄欖油、維他命E、乳果木萃取 
</t>
        </r>
        <r>
          <rPr>
            <sz val="9"/>
            <color indexed="81"/>
            <rFont val="新細明體"/>
            <family val="1"/>
            <charset val="136"/>
          </rPr>
          <t xml:space="preserve">
</t>
        </r>
      </text>
    </comment>
    <comment ref="G111" authorId="0">
      <text>
        <r>
          <rPr>
            <b/>
            <sz val="12"/>
            <color indexed="12"/>
            <rFont val="新細明體"/>
            <family val="1"/>
            <charset val="136"/>
          </rPr>
          <t xml:space="preserve">室內擴香用，將細棒取數支或全數插於瓶中，透過木質細棒飄散，使室內充滿愉悅的香氣。
</t>
        </r>
      </text>
    </comment>
    <comment ref="B112" authorId="0">
      <text>
        <r>
          <rPr>
            <b/>
            <sz val="12"/>
            <color indexed="12"/>
            <rFont val="新細明體"/>
            <family val="1"/>
            <charset val="136"/>
          </rPr>
          <t>含有常春藤及墨角藻，栗樹、太平洋紅藻、栗櫟精等成份，具有放鬆及保濕的雙重功效。能夠迅速地被吸收而不油膩，能長時間持續發揮它清爽的效果。緩和緊繃的肌膚及腿足部的疲勞，並給予保濕及滋潤，展現誘人而富彈性的雙腿。</t>
        </r>
        <r>
          <rPr>
            <sz val="12"/>
            <color indexed="12"/>
            <rFont val="新細明體"/>
            <family val="1"/>
            <charset val="136"/>
          </rPr>
          <t xml:space="preserve">
</t>
        </r>
      </text>
    </comment>
    <comment ref="G112" authorId="0">
      <text>
        <r>
          <rPr>
            <b/>
            <sz val="12"/>
            <color indexed="12"/>
            <rFont val="新細明體"/>
            <family val="1"/>
            <charset val="136"/>
          </rPr>
          <t xml:space="preserve">室內擴香用，將細棒取數支或全數插於瓶中，透過木質細棒飄散，使室內充滿愉悅的香氣。
</t>
        </r>
      </text>
    </comment>
    <comment ref="B113" authorId="0">
      <text>
        <r>
          <rPr>
            <b/>
            <sz val="12"/>
            <color indexed="12"/>
            <rFont val="新細明體"/>
            <family val="1"/>
            <charset val="136"/>
          </rPr>
          <t xml:space="preserve">商品簡介：
 因長時間站立、穿著不合適的鞋子、走路而造成足部出現乾燥、沈重的現象。含有海藻，長春藤萃取物，能帶來立即的放鬆。含有柔軟及保濕因子給予疲累、粗糙的雙足活力。
使用方法：
 取適量塗抹於雙腿、雙足，並輕輕加以按摩數分鐘後，以溫水浸泡沖淨即可。
成份：
 海藻，長春藤萃取
</t>
        </r>
      </text>
    </comment>
    <comment ref="G113" authorId="0">
      <text>
        <r>
          <rPr>
            <b/>
            <sz val="12"/>
            <color indexed="12"/>
            <rFont val="新細明體"/>
            <family val="1"/>
            <charset val="136"/>
          </rPr>
          <t xml:space="preserve">室內擴香用，將細棒取數支或全數插於瓶中，透過木質細棒飄散，使室內充滿愉悅的香氣。
</t>
        </r>
      </text>
    </comment>
    <comment ref="G114" authorId="0">
      <text>
        <r>
          <rPr>
            <b/>
            <sz val="12"/>
            <color indexed="12"/>
            <rFont val="新細明體"/>
            <family val="1"/>
            <charset val="136"/>
          </rPr>
          <t xml:space="preserve">室內擴香用，將細棒取數支或全數插於瓶中，透過木質細棒飄散，使室內充滿愉悅的香氣。
</t>
        </r>
      </text>
    </comment>
    <comment ref="B115" authorId="0">
      <text>
        <r>
          <rPr>
            <b/>
            <sz val="12"/>
            <color indexed="12"/>
            <rFont val="新細明體"/>
            <family val="1"/>
            <charset val="136"/>
          </rPr>
          <t>含有酪梨油、荷荷芭油及綠茶萃取，滋養潤澤肌膚，橄欖油及維生素E，延緩肌膚老化。萃取自甘菊的甜沒藥，使肌膚更加柔嫩細滑而不油膩。同時，綠茶的香氛可以放鬆心情</t>
        </r>
        <r>
          <rPr>
            <sz val="9"/>
            <color indexed="81"/>
            <rFont val="新細明體"/>
            <family val="1"/>
            <charset val="136"/>
          </rPr>
          <t xml:space="preserve">
</t>
        </r>
      </text>
    </comment>
    <comment ref="G115" authorId="0">
      <text>
        <r>
          <rPr>
            <b/>
            <sz val="12"/>
            <color indexed="12"/>
            <rFont val="新細明體"/>
            <family val="1"/>
            <charset val="136"/>
          </rPr>
          <t xml:space="preserve">時計花的香氣透過木質細棒飄散，您的房間將充滿在欣欣向榮的夏天裡，略帶青澀的果香氣味
</t>
        </r>
      </text>
    </comment>
    <comment ref="B116" authorId="0">
      <text>
        <r>
          <rPr>
            <b/>
            <sz val="12"/>
            <color indexed="12"/>
            <rFont val="新細明體"/>
            <family val="1"/>
            <charset val="136"/>
          </rPr>
          <t xml:space="preserve">含天然植樹配方讓肌膚柔細而不油膩，白茶的獨特高貴帶給肌膚清爽芳香的感覺及輕柔的呵護。 
成份：
白茶萃取精華液、山茶花萃取液、白牡丹萃取液、酪梨油、橄欖油、菜籽油、棉花油、維它命E 
</t>
        </r>
        <r>
          <rPr>
            <sz val="9"/>
            <color indexed="81"/>
            <rFont val="新細明體"/>
            <family val="1"/>
            <charset val="136"/>
          </rPr>
          <t xml:space="preserve">
</t>
        </r>
      </text>
    </comment>
    <comment ref="G116" authorId="0">
      <text>
        <r>
          <rPr>
            <b/>
            <sz val="12"/>
            <color indexed="12"/>
            <rFont val="新細明體"/>
            <family val="1"/>
            <charset val="136"/>
          </rPr>
          <t xml:space="preserve">室內擴香用，將細棒取數支或全數插於瓶中，透過木質細棒飄散，使室內充滿愉悅的香氣。
</t>
        </r>
      </text>
    </comment>
    <comment ref="B119" authorId="1">
      <text>
        <r>
          <rPr>
            <sz val="12"/>
            <color indexed="12"/>
            <rFont val="新細明體"/>
            <family val="1"/>
            <charset val="136"/>
          </rPr>
          <t xml:space="preserve">使用本產品做初步的深層清潔，消弭所有阻礙吸收保養產品的不良因子，同時為失去光澤、粗糙不平的身體肌膚注入一股頂級的自然清新活力。瓜拿納果與橄欖果核精細的微粒劑均勻散布在沐浴膠中，以輕柔的方式按摩肌膚，能幫助肌膚除去表面上的髒汙、自然殘渣和每日脫落的老廢角質，避免形成妨礙肌膚吸收保養產品的藩籬。同時，成分中的毛喉鞘蕊花萃取物、歐洲七葉樹萃取物、白蠟樹樹皮萃取汁液使肌膚更為滋潤緊緻。在於美體大作戰中，最重要的是持久不懈的對抗阻礙肌膚吸收的廢棄物質；鳳梨去角質沐浴膠讓平凡的日常沐浴也能成為此戰役關鍵的致勝因素。其獨特香氣來自成分中的精選天然萃取精油，含檸檬、天竺葵、迷迭香、快樂鼠尾草與西伯利亞雲杉，並同時提供舒緩、清潔與滋潤效果。 
</t>
        </r>
      </text>
    </comment>
    <comment ref="B120" authorId="1">
      <text>
        <r>
          <rPr>
            <sz val="12"/>
            <color indexed="12"/>
            <rFont val="新細明體"/>
            <family val="1"/>
            <charset val="136"/>
          </rPr>
          <t xml:space="preserve">特別針對令人苦惱不已的臀部、腰側、大腿、腹部和手臂的局部肌膚，持續不間斷的進行調理並紓緩肌膚的暗沉、細紋問題，讓肌膚維持勻稱，重獲清新且舒爽的感受。主要成分咖啡因、白蠟樹樹皮萃取汁液和雷公根萃取等活性物質，發揮集中的功效，促進肌膚緊緻作用，同時協同彈性蛋白與膠原作用，維護肌膚彈性。其獨特香氣來自成分中的精選天然萃取精油，含檸檬、天竺葵、迷迭香、快樂鼠尾草與西伯利亞雲杉，並同時提供舒緩、清潔與滋潤效果
</t>
        </r>
      </text>
    </comment>
    <comment ref="G120" authorId="1">
      <text>
        <r>
          <rPr>
            <sz val="12"/>
            <color indexed="12"/>
            <rFont val="新細明體"/>
            <family val="1"/>
            <charset val="136"/>
          </rPr>
          <t>燭光及香味的結合創造出溫暖且愉悅的氣氛，香氣穿透室內，滿室芬芳。若燃燒數次後，燭芯有燒焦部分，請稍微修剪燭芯至約1公分，可避免燃燒有黑煙產生；燃燒後，可保留表面的液態蠟，此可持續散發鳶尾花植物香氛。最長可連續燃燒22小時。</t>
        </r>
        <r>
          <rPr>
            <sz val="9"/>
            <color indexed="81"/>
            <rFont val="新細明體"/>
            <family val="1"/>
            <charset val="136"/>
          </rPr>
          <t xml:space="preserve">
</t>
        </r>
      </text>
    </comment>
    <comment ref="B121" authorId="1">
      <text>
        <r>
          <rPr>
            <sz val="12"/>
            <color indexed="12"/>
            <rFont val="新細明體"/>
            <family val="1"/>
            <charset val="136"/>
          </rPr>
          <t xml:space="preserve">本產品成分中的植物萃取物集中效果，針對特別需要細心呵護的腹部與腰間肌膚發揮作用，讓肌膚維持彈性。含有鳳梨莖部、白蠟樹樹皮和歐洲七葉樹萃取物、瓜拿納果種子、咖啡因和毛喉鞘蕊花萃取物所組成的成分，共同發揮效用，強化肌膚並緊緻肌膚曲線。亞麻薺籽中的Omega 3、Omega 6和維他命E維護肌膚的彈性及活力，讓腹部與腰間肌膚觸感有如天鵝絨般滑順且柔嫩。其獨特香氣來自成分中的精選天然萃取精油，含檸檬、天竺葵、迷迭香、快樂鼠尾草與西伯利亞雲杉，並同時提供舒緩、清潔與滋潤效果。 </t>
        </r>
      </text>
    </comment>
    <comment ref="G121" authorId="1">
      <text>
        <r>
          <rPr>
            <sz val="12"/>
            <color indexed="12"/>
            <rFont val="新細明體"/>
            <family val="1"/>
            <charset val="136"/>
          </rPr>
          <t xml:space="preserve">燭光及香味的結合創造出溫暖且愉悅的氣氛，香氣穿透室內，滿室芬芳。若燃燒數次後，燭芯有燒焦部分，請稍微修剪燭芯至約1公分，可避免燃燒有黑煙產生；燃燒後，可保留表面的液態蠟，此可持續散發橙花植物香氛。最長可連續燃燒16小時
</t>
        </r>
      </text>
    </comment>
    <comment ref="B122" authorId="1">
      <text>
        <r>
          <rPr>
            <sz val="12"/>
            <color indexed="12"/>
            <rFont val="新細明體"/>
            <family val="1"/>
            <charset val="136"/>
          </rPr>
          <t>本產品成分中豐富的活性物質，有加強保護肌膚的功效，可改善肌膚缺乏光澤與滋潤的外觀，是調理肌膚良好的保養品。由大量高效物質所組成的成分，能提供肌膚滋潤效果，使肌膚緊緻持有彈性；這些成分包括：－ 鳳梨莖部萃取物、白蠟樹樹皮萃取汁液、歐洲七葉樹種子萃取物，能調理肌膚紋路，使小腿、手臂、腹部和臀部肌膚光滑而緊緻。－ 共軛、肉鹼、咖啡油和毛喉鞘蕊花萃取物共同發揮功效，緊緻肌膚保持理想的肌膚曲線。－ 黑醋栗油和維他命E滋養肌膚並維持彈性。</t>
        </r>
      </text>
    </comment>
    <comment ref="G122" authorId="1">
      <text>
        <r>
          <rPr>
            <sz val="12"/>
            <color indexed="12"/>
            <rFont val="新細明體"/>
            <family val="1"/>
            <charset val="136"/>
          </rPr>
          <t>燭光及香味的結合創造出溫暖且愉悅的氣氛，香氣穿透室內，滿室芬芳。若燃燒數次後，燭芯有燒焦部分，請稍微修剪燭芯至約1公分，可避免燃燒有黑煙產生；燃燒後，可保留表面的液態蠟，此可持續散發水仙花植物香氛。最長可連續燃燒16小時</t>
        </r>
        <r>
          <rPr>
            <sz val="9"/>
            <color indexed="81"/>
            <rFont val="新細明體"/>
            <family val="1"/>
            <charset val="136"/>
          </rPr>
          <t xml:space="preserve">
</t>
        </r>
      </text>
    </comment>
    <comment ref="B124" authorId="0">
      <text>
        <r>
          <rPr>
            <b/>
            <sz val="12"/>
            <color indexed="12"/>
            <rFont val="新細明體"/>
            <family val="1"/>
            <charset val="136"/>
          </rPr>
          <t xml:space="preserve">商品簡介：
 由人蔘獲得的皂素及三帖醇，紫錐花的類黃酮及葵橘果，綠茶多酚、橄欖油來滋潤保濕肌膚。每天規則使用，讓胸部肌膚更緊緻有彈性，並避免一些皺紋產生，輕輕按摩，即可立即吸收；另添加柑橘花的香味，讓整天的心情都非常愉悅。
使用方法：
 早晚取適量由下往上按摩胸部，也適合在懷孕期間使用，維持胸部形狀。
成份：
 非洲葵橘果、綠茶多酚。
</t>
        </r>
        <r>
          <rPr>
            <sz val="9"/>
            <color indexed="81"/>
            <rFont val="新細明體"/>
            <family val="1"/>
            <charset val="136"/>
          </rPr>
          <t xml:space="preserve">
</t>
        </r>
      </text>
    </comment>
    <comment ref="B125" authorId="0">
      <text>
        <r>
          <rPr>
            <b/>
            <sz val="12"/>
            <color indexed="12"/>
            <rFont val="新細明體"/>
            <family val="1"/>
            <charset val="136"/>
          </rPr>
          <t>商品簡介：
 非洲葵橘果能維持肌膚緊緻，並維持玻尿酸，膠原蛋白的含量，同時並添加乳油木果、人蔘、紫錐花、綠茶多種天然植物成份，能滋潤保濕肌膚，延緩肌膚老化並維持彈性及光澤。
使用方法：
 每天或晚上取適量，擦於手臂、腹部、腰及臀部，以劃圓圈方式按摩至吸收，約3-5分鐘。
成份：
 非洲葵橘果、乳油木果、綠茶多酚。</t>
        </r>
        <r>
          <rPr>
            <b/>
            <sz val="9"/>
            <color indexed="81"/>
            <rFont val="新細明體"/>
            <family val="1"/>
            <charset val="136"/>
          </rPr>
          <t xml:space="preserve">
</t>
        </r>
        <r>
          <rPr>
            <sz val="9"/>
            <color indexed="81"/>
            <rFont val="新細明體"/>
            <family val="1"/>
            <charset val="136"/>
          </rPr>
          <t xml:space="preserve">
</t>
        </r>
      </text>
    </comment>
    <comment ref="B126" authorId="0">
      <text>
        <r>
          <rPr>
            <b/>
            <sz val="12"/>
            <color indexed="12"/>
            <rFont val="新細明體"/>
            <family val="1"/>
            <charset val="136"/>
          </rPr>
          <t xml:space="preserve">商品簡介：
 添加椰子及橄欖油的乳霜，讓質地相當細緻；採用甜杏仁核的微粒子，利用輕柔按摩方式，達到肌膚的深層清潔。添加紫錐花、綠茶、葵橘果萃取物讓肌膚在去角質的同時，也能使肌膚受到相當的保護，讓肌膚作好準備來接受下一步緊緻系列調理
使用方法：
 將身濕或乾的亦可，取適量，以螺旋環狀按摩方式特別加強肌膚粗硬或鬆軟的部位，再以清水沖淨。1週或2週1次。
成份：
 橄欖油、杏仁核的微粒子、非洲葵橘果。
</t>
        </r>
        <r>
          <rPr>
            <sz val="9"/>
            <color indexed="81"/>
            <rFont val="新細明體"/>
            <family val="1"/>
            <charset val="136"/>
          </rPr>
          <t xml:space="preserve">
</t>
        </r>
      </text>
    </comment>
    <comment ref="B128" authorId="1">
      <text>
        <r>
          <rPr>
            <sz val="12"/>
            <color indexed="12"/>
            <rFont val="新細明體"/>
            <family val="1"/>
            <charset val="136"/>
          </rPr>
          <t xml:space="preserve">含錦葵膠質，小米蛋白質成份，使寶寶肌膚柔軟，為未來膚質打下良好的基礎
</t>
        </r>
      </text>
    </comment>
    <comment ref="B129" authorId="1">
      <text>
        <r>
          <rPr>
            <sz val="12"/>
            <color indexed="12"/>
            <rFont val="新細明體"/>
            <family val="1"/>
            <charset val="136"/>
          </rPr>
          <t>寶寶沐浴洗髮精最重要的功能就是能在寶寶的身上形成一層保護膜，保護寶寶也呵護寶寶最細緻的頭皮和肌膚。天然植物性配方如葡萄糖和椰子能使寶寶的肌膚表層細緻，橄欖油能讓泡沫更為細緻，蘋果氨基酸和稻米蛋白質能讓寶寶的頭髮在每次的清洗都像綢緞般的柔順，錦葵黏液就像幫寶寶穿了一層保護衣能夠鎖住水份。</t>
        </r>
      </text>
    </comment>
    <comment ref="G129" authorId="1">
      <text>
        <r>
          <rPr>
            <sz val="12"/>
            <color indexed="12"/>
            <rFont val="新細明體"/>
            <family val="1"/>
            <charset val="136"/>
          </rPr>
          <t>大馬士革玫瑰精油、橄欖油、小麥蛋白、甜杏仁油、絲蘭萃取。</t>
        </r>
        <r>
          <rPr>
            <sz val="9"/>
            <color indexed="81"/>
            <rFont val="新細明體"/>
            <family val="1"/>
            <charset val="136"/>
          </rPr>
          <t xml:space="preserve">
</t>
        </r>
      </text>
    </comment>
    <comment ref="B130" authorId="1">
      <text>
        <r>
          <rPr>
            <sz val="12"/>
            <color indexed="12"/>
            <rFont val="新細明體"/>
            <family val="1"/>
            <charset val="136"/>
          </rPr>
          <t>寶寶沐浴洗髮精最重要的功能就是能在寶寶的身上形成一層保護膜，保護寶寶也呵護寶寶最細緻的頭皮和肌膚。天然植物性配方如葡萄糖和椰子能使寶寶的肌膚表層細緻，橄欖油能讓泡沫更為細緻，蘋果氨基酸和稻米蛋白質能讓寶寶的頭髮在每次的清洗都像綢緞般的柔順，錦葵黏液就像幫寶寶穿了一層保護衣能夠鎖住水份。</t>
        </r>
      </text>
    </comment>
    <comment ref="G130" authorId="1">
      <text>
        <r>
          <rPr>
            <sz val="12"/>
            <color indexed="12"/>
            <rFont val="新細明體"/>
            <family val="1"/>
            <charset val="136"/>
          </rPr>
          <t xml:space="preserve">大馬士革玫瑰精油、海鹽。 </t>
        </r>
        <r>
          <rPr>
            <sz val="9"/>
            <color indexed="81"/>
            <rFont val="新細明體"/>
            <family val="1"/>
            <charset val="136"/>
          </rPr>
          <t xml:space="preserve">
</t>
        </r>
      </text>
    </comment>
    <comment ref="B131" authorId="1">
      <text>
        <r>
          <rPr>
            <sz val="12"/>
            <color indexed="12"/>
            <rFont val="新細明體"/>
            <family val="1"/>
            <charset val="136"/>
          </rPr>
          <t xml:space="preserve">呵護乳霜中富含維他命及緩和劑,能滋養並維持寶寶肌膚的彈性，薄薄塗上一層形成保護層，能幫助舒緩肌膚
</t>
        </r>
      </text>
    </comment>
    <comment ref="B134" authorId="1">
      <text>
        <r>
          <rPr>
            <sz val="12"/>
            <color indexed="12"/>
            <rFont val="新細明體"/>
            <family val="1"/>
            <charset val="136"/>
          </rPr>
          <t xml:space="preserve">商品簡介：
由苦橙皮所萃取，具有與甜橙相似舒緩香氣，而相較於甜橙大方而熱情的甜味，苦橙精油則是綿密而細緻的甘馨。
使用方法：
薫香、按摩、泡澡。請依基底油以1:40稀釋後才可使用在皮膚上，避免接觸眼睛。
</t>
        </r>
      </text>
    </comment>
    <comment ref="G134" authorId="1">
      <text>
        <r>
          <rPr>
            <sz val="12"/>
            <color indexed="12"/>
            <rFont val="新細明體"/>
            <family val="1"/>
            <charset val="136"/>
          </rPr>
          <t xml:space="preserve">商品簡介：
柑桔的成熟果實外皮俗稱桔紅，是味甘性溫的調味藥，所萃取出的精油有著清新與活力的特質，鮮甜撲鼻的芳香氣味能幫助您緩和惱人的情緒。
使用方法：
薫香、按摩、泡澡。請依基底油以1:40稀釋後才可使用在皮膚上，避免接觸眼睛。
</t>
        </r>
      </text>
    </comment>
    <comment ref="B135" authorId="1">
      <text>
        <r>
          <rPr>
            <sz val="12"/>
            <color indexed="12"/>
            <rFont val="新細明體"/>
            <family val="1"/>
            <charset val="136"/>
          </rPr>
          <t xml:space="preserve">商品簡介：
由橙皮的油脂所萃取，散發充滿暖暖陽光活力的新鮮甜香，是非常溫和宜人的精油，有助於舒緩身心，促進心靈的和平喜悅。
使用方法：
薫香、按摩、泡澡。請依基底油以1:40稀釋後才可使用在皮膚上，避免接觸眼睛。
</t>
        </r>
      </text>
    </comment>
    <comment ref="G135" authorId="1">
      <text>
        <r>
          <rPr>
            <sz val="12"/>
            <color indexed="12"/>
            <rFont val="新細明體"/>
            <family val="1"/>
            <charset val="136"/>
          </rPr>
          <t xml:space="preserve">商品簡介：
薄荷是廣受歡迎的調味香草，由薄荷葉所萃取的精油散發清涼提神的香味，略具刺激性卻又舒爽的香氣，清新沁人有助於提振鬱悶的精神。
使用方法：
薫香、按摩、泡澡。請依基底油以1:40稀釋後才可使用在皮膚上，避免接觸眼睛。
</t>
        </r>
      </text>
    </comment>
    <comment ref="B136" authorId="1">
      <text>
        <r>
          <rPr>
            <sz val="12"/>
            <color indexed="12"/>
            <rFont val="新細明體"/>
            <family val="1"/>
            <charset val="136"/>
          </rPr>
          <t xml:space="preserve">商品簡介：
嬌嫩的佛手柑需要特別的氣候和土壤才能順利生長，而佛手柑之名正是由義大利一個小城之名而來，因為溫暖的義大利半島正是這珍貴果實的發源地。佛手柑精油似橙似檸檬纖巧香味，是平靜情緒的最佳選擇
使用方法：
薫香、按摩、泡澡。請依基底油以1:40稀釋後才可使用在皮膚上，避免接觸眼睛。
</t>
        </r>
      </text>
    </comment>
    <comment ref="G136" authorId="1">
      <text>
        <r>
          <rPr>
            <sz val="12"/>
            <color indexed="12"/>
            <rFont val="新細明體"/>
            <family val="1"/>
            <charset val="136"/>
          </rPr>
          <t xml:space="preserve">商品簡介：
綠花白千層樹型高大，開著黃綠色的小花而得名。由嫩枝與葉片所萃取的精油氣味清新略帶辛辣，很有穿透力的氣息對於心情的鎮靜有安撫的作用。
使用方法：
薫香、按摩、泡澡。請依基底油以1:40稀釋後才可使用在皮膚上，避免接觸眼睛。
</t>
        </r>
      </text>
    </comment>
    <comment ref="B137" authorId="1">
      <text>
        <r>
          <rPr>
            <sz val="12"/>
            <color indexed="12"/>
            <rFont val="新細明體"/>
            <family val="1"/>
            <charset val="136"/>
          </rPr>
          <t xml:space="preserve">商品簡介：
錫蘭肉桂是著名的香料及草藥，由散發香氣的樹皮所萃取的精油，濃烈襲人卻又隱約流露ㄧ絲絲清芬之氣，屬溫暖系的特質有激勵積極的作用。
使用方法：
薫香、按摩、泡澡。請依基底油以1:40稀釋後才可使用在皮膚上，避免接觸眼睛。
</t>
        </r>
      </text>
    </comment>
    <comment ref="G137" authorId="1">
      <text>
        <r>
          <rPr>
            <sz val="12"/>
            <color indexed="12"/>
            <rFont val="新細明體"/>
            <family val="1"/>
            <charset val="136"/>
          </rPr>
          <t xml:space="preserve">商品簡介：
迷迭香是源自地中海地區的草本香料，所萃取之精油散發澄澈的香氣，有潤澤精神的效能。更精粹出的馬鞭草酮刺激性低，對情緒的影響也較溫和，因此很適合在晚上使用。
使用方法：
薫香、按摩、泡澡。請依基底油以1:40稀釋後才可使用在皮膚上，避免接觸眼睛。
</t>
        </r>
      </text>
    </comment>
    <comment ref="B138" authorId="1">
      <text>
        <r>
          <rPr>
            <sz val="12"/>
            <color indexed="12"/>
            <rFont val="新細明體"/>
            <family val="1"/>
            <charset val="136"/>
          </rPr>
          <t xml:space="preserve">商品簡介：
由胡蘿蔔的種子所提煉的精油呈淡黃色，具有胡蘿蔔的新鮮香氣又帶著一點麝香的迷人特質。溫潤的氣味，能溫暖人心、滋補內在的活力泉源。
使用方法：
薫香、按摩、泡澡。請依基底油以1:40稀釋後才可使用在皮膚上，避免接觸眼睛。
</t>
        </r>
      </text>
    </comment>
    <comment ref="G138" authorId="1">
      <text>
        <r>
          <rPr>
            <sz val="12"/>
            <color indexed="12"/>
            <rFont val="新細明體"/>
            <family val="1"/>
            <charset val="136"/>
          </rPr>
          <t xml:space="preserve">商品簡介：
由木材所萃取出的阿米香樹精油，氣味近似檀香，綿綿不絕的木質氣息常被用做為香水的定香劑，溫潤的香味可以可淨化思緒，是很好的精神補藥。
使用方法：
薫香、按摩、泡澡。請依基底油以1:40稀釋後才可使用在皮膚上，避免接觸眼睛。
</t>
        </r>
      </text>
    </comment>
    <comment ref="B139" authorId="1">
      <text>
        <r>
          <rPr>
            <sz val="12"/>
            <color indexed="12"/>
            <rFont val="新細明體"/>
            <family val="1"/>
            <charset val="136"/>
          </rPr>
          <t xml:space="preserve">商品簡介：
雪松的品種繁多，其中大西洋雪松因為有濃郁的醇香，而有香柏的稱號，其木質精油有著厚重的純度，氣味似檀香的木質味又帶著甜美香氣，屬於比較慢溫的精油，有很好的安撫效果，也有助於沉思冥想。
使用方法：
薫香、按摩、泡澡。請依基底油以1:40稀釋後才可使用在皮膚上，避免接觸眼睛。
</t>
        </r>
      </text>
    </comment>
    <comment ref="G139" authorId="1">
      <text>
        <r>
          <rPr>
            <sz val="12"/>
            <color indexed="12"/>
            <rFont val="新細明體"/>
            <family val="1"/>
            <charset val="136"/>
          </rPr>
          <t xml:space="preserve">商品簡介：
茶樹是多年生喬木，雖被稱為茶樹卻與茶無關，其葉片形狀似茶葉的新芽，而由葉片所萃取的精油香氣澄澈，有一股清爽的森林馨香，對精神有提振與集中注意力的效果。
使用方法：
薫香、按摩、泡澡。請依基底油以1:40稀釋後才可使用在皮膚上，避免接觸眼睛。
</t>
        </r>
      </text>
    </comment>
    <comment ref="B140" authorId="1">
      <text>
        <r>
          <rPr>
            <sz val="12"/>
            <color indexed="12"/>
            <rFont val="新細明體"/>
            <family val="1"/>
            <charset val="136"/>
          </rPr>
          <t xml:space="preserve">商品簡介：
香茅全株具略帶刺激性的芳香氣味，常被視為天然的驅蟲植物，其萃取出的精油香氣近似檸檬的甘甜清爽，有助於振奮精神、令人神清氣爽。
使用方法：
薫香、按摩、泡澡。請依基底油以1:40稀釋後才可使用在皮膚上，避免接觸眼睛。
</t>
        </r>
      </text>
    </comment>
    <comment ref="G140" authorId="1">
      <text>
        <r>
          <rPr>
            <sz val="12"/>
            <color indexed="12"/>
            <rFont val="新細明體"/>
            <family val="1"/>
            <charset val="136"/>
          </rPr>
          <t xml:space="preserve">商品簡介：
摩洛哥百里香又稱龍腦百里香，是最佳的精油萃取品種，全株植物都有芳香的氣味，所萃取出的精油氣味濃郁，具有能溫暖人心的微辣馨香，有助於振作情緒、掃除陰霾。
使用方法：
薫香、按摩、泡澡。請依基底油以1:40稀釋後才可使用在皮膚上，避免接觸眼睛。
</t>
        </r>
      </text>
    </comment>
    <comment ref="B141" authorId="1">
      <text>
        <r>
          <rPr>
            <sz val="12"/>
            <color indexed="12"/>
            <rFont val="新細明體"/>
            <family val="1"/>
            <charset val="136"/>
          </rPr>
          <t xml:space="preserve">商品簡介：
尤佳利精油萃取自尤佳利樹長尖型的樹葉，具有非常濃郁的清新氣味，清涼澄淨的香味近似薄荷，有助於淨化身心、振奮精神活力。
使用方法：
薫香、按摩、泡澡。請依基底油以1:40稀釋後才可使用在皮膚上，避免接觸眼睛。
</t>
        </r>
      </text>
    </comment>
    <comment ref="G141" authorId="1">
      <text>
        <r>
          <rPr>
            <sz val="12"/>
            <color indexed="12"/>
            <rFont val="新細明體"/>
            <family val="1"/>
            <charset val="136"/>
          </rPr>
          <t xml:space="preserve">商品簡介：
依蘭屬常綠喬木因花香遠溢俗稱香水樹，由披針形的淡黃色花瓣萃取出的精油花香濃郁、充滿甜蜜浪漫的香氛氣息，能提升歡愉的情感、有助於放鬆心情。
使用方法：
薫香、按摩、泡澡。請依基底油以1:40稀釋後才可使用在皮膚上，避免接觸眼睛。
</t>
        </r>
      </text>
    </comment>
    <comment ref="B142" authorId="1">
      <text>
        <r>
          <rPr>
            <sz val="12"/>
            <color indexed="12"/>
            <rFont val="新細明體"/>
            <family val="1"/>
            <charset val="136"/>
          </rPr>
          <t xml:space="preserve">商品簡介：
天竺葵因其美好的外型與氣味，是常見的園藝植物。以其葉枝所萃取的精油氣味芳香沁人，有似薄荷、檸檬、玫瑰的综合香氣，甘甜馥郁的特質有助安神、開朗心境。
使用方法：
薫香、按摩、泡澡。請依基底油以1:40稀釋後才可使用在皮膚上，避免接觸眼睛。
</t>
        </r>
      </text>
    </comment>
    <comment ref="G142" authorId="1">
      <text>
        <r>
          <rPr>
            <sz val="12"/>
            <color indexed="12"/>
            <rFont val="新細明體"/>
            <family val="1"/>
            <charset val="136"/>
          </rPr>
          <t xml:space="preserve">商品簡介：
翠綠的岩蘭草具有香草的香味，由根部所萃取的精油則呈深棕色的黏稠狀，且帶著深沉的煙燻味，稀釋後則有濃郁的青草香，精緻的氣息對身心有放鬆的效果，令岩蘭草精油有寧靜之油的稱號。
使用方法：
薫香、按摩、泡澡。請依基底油以1:40稀釋後才可使用在皮膚上，避免接觸眼睛。
</t>
        </r>
      </text>
    </comment>
    <comment ref="B143" authorId="1">
      <text>
        <r>
          <rPr>
            <sz val="12"/>
            <color indexed="12"/>
            <rFont val="新細明體"/>
            <family val="1"/>
            <charset val="136"/>
          </rPr>
          <t xml:space="preserve">商品簡介：
適合生長在高海拔的高地薰衣草，是品質及芳療效果最佳的薰衣草，由花朵所萃取的精油味道清甜，就像新鮮的薰衣草花香溫柔怡人，是舒緩系精油的代表，很適合需要放鬆的時光使用。
使用方法：
薫香、按摩、泡澡。請依基底油以1:40稀釋後才可使用在皮膚上，避免接觸眼睛。
</t>
        </r>
      </text>
    </comment>
    <comment ref="G143" authorId="1">
      <text>
        <r>
          <rPr>
            <sz val="12"/>
            <color indexed="12"/>
            <rFont val="新細明體"/>
            <family val="1"/>
            <charset val="136"/>
          </rPr>
          <t xml:space="preserve">商品簡介：
冨含蘆薈萃取成分，具極佳的保濕、收斂作用並有效舒緩外在因子所引起的不適感，另含紅藻膠幫助肌膚保持光滑明亮
使用方法：
在基礎清潔後作為滋潤保養，取適量輕輕按摩臉部肌膚。可特別針對曬後與敏感部位重複使用以達鎮靜舒緩肌膚的效果。
</t>
        </r>
      </text>
    </comment>
    <comment ref="B144" authorId="1">
      <text>
        <r>
          <rPr>
            <sz val="12"/>
            <color indexed="12"/>
            <rFont val="新細明體"/>
            <family val="1"/>
            <charset val="136"/>
          </rPr>
          <t xml:space="preserve">商品簡介：
檸檬皮帶有新鮮的檸檬香，所萃取出的淡黃色精油，富含醒神的果酸香氣是清新系的代表，甜中帶酸、清新芬芳的可氣味以促進情緒穩定，使人神清氣爽。
使用方法：
薫香、按摩、泡澡。請依基底油以1:40稀釋後才可使用在皮膚上，避免接觸眼睛。
</t>
        </r>
      </text>
    </comment>
    <comment ref="G144" authorId="1">
      <text>
        <r>
          <rPr>
            <sz val="12"/>
            <color indexed="12"/>
            <rFont val="新細明體"/>
            <family val="1"/>
            <charset val="136"/>
          </rPr>
          <t xml:space="preserve">商品簡介：
冨含金盞花萃取物與多種植物成分，能針對敏感肌膚給予最有效的舒緩作用，同時並促進肌膚保濕度
使用方法：
在基礎清潔後作為滋潤保養，取適量輕輕按摩臉部肌膚，並可以在任何時間對肌膚敏感部位使用以舒緩乾燥與不適感。
</t>
        </r>
      </text>
    </comment>
    <comment ref="B147" authorId="1">
      <text>
        <r>
          <rPr>
            <sz val="12"/>
            <color indexed="12"/>
            <rFont val="新細明體"/>
            <family val="1"/>
            <charset val="136"/>
          </rPr>
          <t xml:space="preserve">商品簡介：
 含甜杏仁油、綠泥膠、薄荷精油、薰衣草精油、乳酸、小麥胚芽油、馬鞭草精油、檸檬精油萃取多種純天然植物成分配方，能深層潔膚且同時滋養肌膚使臉部皮膚光滑細緻。
使用方法：
 臉部用溫水沾濕取適量潔膚乳均勻按摩臉部之後，再用溫水洗淨
</t>
        </r>
      </text>
    </comment>
    <comment ref="G147" authorId="0">
      <text>
        <r>
          <rPr>
            <sz val="12"/>
            <color indexed="12"/>
            <rFont val="新細明體"/>
            <family val="1"/>
            <charset val="136"/>
          </rPr>
          <t xml:space="preserve">含金鐘柏精油、天然維他命E、亞麻子酸、橄欖油、荷荷芭油、絲柏精油、甜杏仁油、天竺葵精油、薄荷精油、小麥胚芽油。
多種天然精油成分，多種純天然精油成分，帶給肌膚滋潤舒暢，對肌膚發揮金鐘柏舒緩的效用。 </t>
        </r>
        <r>
          <rPr>
            <b/>
            <sz val="12"/>
            <color indexed="12"/>
            <rFont val="新細明體"/>
            <family val="1"/>
            <charset val="136"/>
          </rPr>
          <t xml:space="preserve">
</t>
        </r>
      </text>
    </comment>
    <comment ref="B148" authorId="1">
      <text>
        <r>
          <rPr>
            <sz val="12"/>
            <color indexed="12"/>
            <rFont val="新細明體"/>
            <family val="1"/>
            <charset val="136"/>
          </rPr>
          <t xml:space="preserve">商品簡介：
 清潔臉部肌膚, 洗後使肌膚嫩白柔軟, 光滑明亮。
使用方法：
 取適量潔面乳清潔臉部後以水洗淨。
成份：
 玫瑰精油、薰衣草精油、安息香、綠泥土。
</t>
        </r>
        <r>
          <rPr>
            <sz val="9"/>
            <color indexed="81"/>
            <rFont val="新細明體"/>
            <family val="1"/>
            <charset val="136"/>
          </rPr>
          <t xml:space="preserve">
</t>
        </r>
      </text>
    </comment>
    <comment ref="G148" authorId="0">
      <text>
        <r>
          <rPr>
            <sz val="12"/>
            <color indexed="12"/>
            <rFont val="新細明體"/>
            <family val="1"/>
            <charset val="136"/>
          </rPr>
          <t>含綠泥膠、天然維生素E、橄欖油、蜂膠、蜂蜜、絲柏精油、尤加利精油、百里香精油、泥炭、檸檬精油、甜杏仁、薰衣草精油。</t>
        </r>
      </text>
    </comment>
    <comment ref="B149" authorId="1">
      <text>
        <r>
          <rPr>
            <sz val="12"/>
            <color indexed="12"/>
            <rFont val="新細明體"/>
            <family val="1"/>
            <charset val="136"/>
          </rPr>
          <t>商品簡介：
 一般膚質均適用。植物萃取配方，提供肌膚温和深層的潔淨。
使用方法：
 取適量於臉部及頸部以卸妝棉清潔後再以温水洗淨。
成份：
 依蘭、薰衣草、天竺葵精油、安息香、問荊草、綠泥膠。</t>
        </r>
        <r>
          <rPr>
            <b/>
            <sz val="9"/>
            <color indexed="81"/>
            <rFont val="新細明體"/>
            <family val="1"/>
            <charset val="136"/>
          </rPr>
          <t xml:space="preserve">
</t>
        </r>
      </text>
    </comment>
    <comment ref="G149" authorId="0">
      <text>
        <r>
          <rPr>
            <b/>
            <sz val="12"/>
            <color indexed="12"/>
            <rFont val="新細明體"/>
            <family val="1"/>
            <charset val="136"/>
          </rPr>
          <t xml:space="preserve">含柑橘精油、辣椒精油、天然維生素E、橄欖油、小麥胚芽油、甜杏仁油、百珠樹油、肉桂油、迷迭香油、鼠尾草油、麝香油、薄荷油。
多種天然植物精油成分，按摩身體可滋潤肌膚同時促進循環，具潤膚美體的功效。 </t>
        </r>
        <r>
          <rPr>
            <sz val="12"/>
            <color indexed="12"/>
            <rFont val="新細明體"/>
            <family val="1"/>
            <charset val="136"/>
          </rPr>
          <t xml:space="preserve">
</t>
        </r>
      </text>
    </comment>
    <comment ref="B150" authorId="1">
      <text>
        <r>
          <rPr>
            <sz val="12"/>
            <color indexed="12"/>
            <rFont val="新細明體"/>
            <family val="1"/>
            <charset val="136"/>
          </rPr>
          <t>商品簡介：
 含蜂膠、蜂蜜、綠泥土、甘油、薰衣草精油、橄欖油、柑橘精油、茴香精油。多種純天然植物萃取成分，洗起來泡沫多又細緻能徹底清除毛細孔的污垢，能調理膚質。</t>
        </r>
        <r>
          <rPr>
            <sz val="9"/>
            <color indexed="81"/>
            <rFont val="新細明體"/>
            <family val="1"/>
            <charset val="136"/>
          </rPr>
          <t xml:space="preserve">
</t>
        </r>
      </text>
    </comment>
    <comment ref="G150" authorId="0">
      <text>
        <r>
          <rPr>
            <b/>
            <sz val="12"/>
            <color indexed="12"/>
            <rFont val="新細明體"/>
            <family val="1"/>
            <charset val="136"/>
          </rPr>
          <t xml:space="preserve">含柑橘精油、辣椒精油、天然維生素E、橄欖油、小麥胚芽油、甜杏仁油、百珠樹油、肉桂油、迷迭香油、鼠尾草油、麝香油、薄荷油。
多種天然植物精油成分，按摩身體可滋潤肌膚同時促進循環，具潤膚美體的功效。 </t>
        </r>
        <r>
          <rPr>
            <sz val="12"/>
            <color indexed="12"/>
            <rFont val="新細明體"/>
            <family val="1"/>
            <charset val="136"/>
          </rPr>
          <t xml:space="preserve">
</t>
        </r>
      </text>
    </comment>
    <comment ref="B151" authorId="1">
      <text>
        <r>
          <rPr>
            <sz val="12"/>
            <color indexed="12"/>
            <rFont val="新細明體"/>
            <family val="1"/>
            <charset val="136"/>
          </rPr>
          <t>商品簡介：
 含甜杏仁精油、綠泥土、甘油、薄荷精油、絲柏精油、松果精油、薰衣草精油。多種純天然萃取植物成分配方，泡沬細緻不但能徹底洗淨污垢，更能滋潤肌膚使肌膚呈現出柔滑，細嫩的光采</t>
        </r>
        <r>
          <rPr>
            <sz val="9"/>
            <color indexed="81"/>
            <rFont val="新細明體"/>
            <family val="1"/>
            <charset val="136"/>
          </rPr>
          <t xml:space="preserve">
</t>
        </r>
      </text>
    </comment>
    <comment ref="G151" authorId="0">
      <text>
        <r>
          <rPr>
            <b/>
            <sz val="12"/>
            <color indexed="12"/>
            <rFont val="新細明體"/>
            <family val="1"/>
            <charset val="136"/>
          </rPr>
          <t xml:space="preserve">含天然維生素E、橄欖油、山楂萃取、甜杏仁油、小麥胚芽油、檸檬精油、香蜂草精油、甜橙精油、茴香精油。
多種純天然植物精油成分，使肌膚滋潤保濕有活力。
**著重下腹部位
</t>
        </r>
      </text>
    </comment>
    <comment ref="B152" authorId="1">
      <text>
        <r>
          <rPr>
            <sz val="12"/>
            <color indexed="12"/>
            <rFont val="新細明體"/>
            <family val="1"/>
            <charset val="136"/>
          </rPr>
          <t xml:space="preserve">商品簡介：
 由保加利亞玫瑰、鳶尾花根部及綠泥土組合而成的角質霜, 温和去除臉部角質, 同時給予肌膚保溼與舒適。 
使用方法：
 臉部清潔後取適量角質霜於溼潤的臉部輕輕按摩去角質後以水沖淨。 
成份：
 保加利亞玫瑰、香蜂草、鳶尾花根部、綠泥土甜杏仁油、金盞花、薰衣草。
</t>
        </r>
        <r>
          <rPr>
            <sz val="9"/>
            <color indexed="81"/>
            <rFont val="新細明體"/>
            <family val="1"/>
            <charset val="136"/>
          </rPr>
          <t xml:space="preserve">
</t>
        </r>
      </text>
    </comment>
    <comment ref="G152" authorId="0">
      <text>
        <r>
          <rPr>
            <b/>
            <sz val="12"/>
            <color indexed="12"/>
            <rFont val="新細明體"/>
            <family val="1"/>
            <charset val="136"/>
          </rPr>
          <t xml:space="preserve">含有迷迭香、薰衣草、鼠尾草、百里香、牛膝草等精油。
可使肌膚清新，按摩身體可幫助循環，增進身體順暢柔軟。 </t>
        </r>
        <r>
          <rPr>
            <sz val="9"/>
            <color indexed="81"/>
            <rFont val="新細明體"/>
            <family val="1"/>
            <charset val="136"/>
          </rPr>
          <t xml:space="preserve">
</t>
        </r>
      </text>
    </comment>
    <comment ref="G153" authorId="0">
      <text>
        <r>
          <rPr>
            <b/>
            <sz val="12"/>
            <color indexed="12"/>
            <rFont val="新細明體"/>
            <family val="1"/>
            <charset val="136"/>
          </rPr>
          <t xml:space="preserve">含有迷迭香、薰衣草、鼠尾草、百里香、牛膝草等精油。
可使肌膚清新，按摩身體可幫助循環，增進身體順暢柔軟。 </t>
        </r>
        <r>
          <rPr>
            <sz val="9"/>
            <color indexed="81"/>
            <rFont val="新細明體"/>
            <family val="1"/>
            <charset val="136"/>
          </rPr>
          <t xml:space="preserve">
</t>
        </r>
      </text>
    </comment>
    <comment ref="B154" authorId="1">
      <text>
        <r>
          <rPr>
            <sz val="12"/>
            <color indexed="12"/>
            <rFont val="新細明體"/>
            <family val="1"/>
            <charset val="136"/>
          </rPr>
          <t xml:space="preserve">商品簡介：
 含珍貴的玫瑰精油成分及天然泉水，調理乾燥及老化肌膚能使肌膚保濕並達到平衡清爽舒暢。 
使用方法：
 臉部清潔後，以化妝棉沾溼或直接噴濕於臉部，輕拍至吸收為止。
適用對象：乾燥肌膚。
</t>
        </r>
      </text>
    </comment>
    <comment ref="G154" authorId="0">
      <text>
        <r>
          <rPr>
            <b/>
            <sz val="12"/>
            <color indexed="12"/>
            <rFont val="新細明體"/>
            <family val="1"/>
            <charset val="136"/>
          </rPr>
          <t>含檸檬精油、馬鞭草精油、維生素E、橄欖油、小麥胚芽油、薄荷精油、尤加利精油。
多種天然植物配方，使黯沈的皮膚明亮，讓皮膚看起來更年輕。</t>
        </r>
        <r>
          <rPr>
            <sz val="9"/>
            <color indexed="81"/>
            <rFont val="新細明體"/>
            <family val="1"/>
            <charset val="136"/>
          </rPr>
          <t xml:space="preserve">
</t>
        </r>
      </text>
    </comment>
    <comment ref="B155" authorId="1">
      <text>
        <r>
          <rPr>
            <sz val="12"/>
            <color indexed="12"/>
            <rFont val="新細明體"/>
            <family val="1"/>
            <charset val="136"/>
          </rPr>
          <t xml:space="preserve">商品簡介：
含薰衣草精油成分及天然泉水，能使肌膚放鬆及回復清新舒爽，調理肌膚，使肌膚清爽舒暢。
使用方法：
 臉部清潔後，以化妝棉沾溼或直接噴濕於臉部，輕拍至吸收為止。
適用對象：敏感及一般性質的肌膚。
</t>
        </r>
      </text>
    </comment>
    <comment ref="G155" authorId="0">
      <text>
        <r>
          <rPr>
            <b/>
            <sz val="12"/>
            <color indexed="12"/>
            <rFont val="新細明體"/>
            <family val="1"/>
            <charset val="136"/>
          </rPr>
          <t xml:space="preserve">含天竺葵精油、馬鞭草精油、天然維生素A&amp;E、檸檬精油、小麥胚芽油、亞麻仔酸、荷荷芭油、迷迭香精油。
可以增進血液循環，對於婦女肌膚有調理作用，護膚使肌膚紅潤、青春緊緻。
</t>
        </r>
      </text>
    </comment>
    <comment ref="B156" authorId="1">
      <text>
        <r>
          <rPr>
            <sz val="12"/>
            <color indexed="12"/>
            <rFont val="新細明體"/>
            <family val="1"/>
            <charset val="136"/>
          </rPr>
          <t xml:space="preserve">商品簡介：
 香味迷人， 給予肌膚保濕、緊緻。具有回復青春的魔力。適用於各種肌膚，但對乾性或肌膚的幫助最大。可淨化皮膚，延緩皮膚老化。
適用對象：
 各種肌膚(尤其適用於乾性、敏感性肌膚)。
</t>
        </r>
      </text>
    </comment>
    <comment ref="G156" authorId="0">
      <text>
        <r>
          <rPr>
            <b/>
            <sz val="12"/>
            <color indexed="12"/>
            <rFont val="新細明體"/>
            <family val="1"/>
            <charset val="136"/>
          </rPr>
          <t xml:space="preserve">含天竺葵精油、馬鞭草精油、天然維生素A&amp;E、檸檬精油、小麥胚芽油、亞麻仔酸、荷荷芭油、迷迭香精油。
可以增進血液循環，對於婦女肌膚有調理作用，護膚使肌膚紅潤、青春緊緻。
</t>
        </r>
      </text>
    </comment>
    <comment ref="B157" authorId="1">
      <text>
        <r>
          <rPr>
            <sz val="12"/>
            <color indexed="12"/>
            <rFont val="新細明體"/>
            <family val="1"/>
            <charset val="136"/>
          </rPr>
          <t xml:space="preserve">商品簡介：
 安撫肌膚，保濕肌膚。洋甘菊精油作用在皮膚上是非常好的，是最溫和的精油之一。修護肌膚，對乾燥皮膚極佳。是非常優良的皮膚淨化保養品。
適用對象：適用於各種肌膚。
</t>
        </r>
      </text>
    </comment>
    <comment ref="G157" authorId="0">
      <text>
        <r>
          <rPr>
            <b/>
            <sz val="12"/>
            <color indexed="12"/>
            <rFont val="新細明體"/>
            <family val="1"/>
            <charset val="136"/>
          </rPr>
          <t xml:space="preserve">ARGIL是對皮膚非常有助益的身體按摩油。含甜杏仁油、小麥胚芽油、酪梨油、琉璃苣油、漂泥、木賊萃取、薰衣草精油、及天然維他命E，可滋養、保濕、柔軟，預防皮膚老化，撫平細紋及抗壓，是和年齡對抗的聖品。
</t>
        </r>
      </text>
    </comment>
    <comment ref="B158" authorId="1">
      <text>
        <r>
          <rPr>
            <sz val="12"/>
            <color indexed="12"/>
            <rFont val="新細明體"/>
            <family val="1"/>
            <charset val="136"/>
          </rPr>
          <t xml:space="preserve">商品簡介：
 保濕、緊緻肌膚,，使肌膚清爽透氣。潔淨並增加膚色亮度。相傳是15世紀時匈牙利「伊莎貝拉」皇后用來常保青春的秘訣之一，亦是「匈牙利皇后水」的主要成分。
使用方法：
 臉部清潔後，以化妝棉沾溼或直接噴濕於臉部，輕拍至吸收為止。
適用對象：油性及混合性肌膚。
</t>
        </r>
      </text>
    </comment>
    <comment ref="G158" authorId="0">
      <text>
        <r>
          <rPr>
            <b/>
            <sz val="12"/>
            <color indexed="12"/>
            <rFont val="新細明體"/>
            <family val="1"/>
            <charset val="136"/>
          </rPr>
          <t xml:space="preserve">含香蜂草精油、天然維生素E、橄欖油、小麥胚芽油、甜杏仁油、柑橘精油、伊蘭精油、松果油。
天然植物精油成分，有女性青春蘋果之稱，保持肌膚彈性並具有舒緩減壓效果。 </t>
        </r>
      </text>
    </comment>
    <comment ref="B159" authorId="1">
      <text>
        <r>
          <rPr>
            <sz val="12"/>
            <color indexed="12"/>
            <rFont val="新細明體"/>
            <family val="1"/>
            <charset val="136"/>
          </rPr>
          <t xml:space="preserve">商品簡介：
 清爽配方舒爽油脂分泌過多的肌膚，使臉部肌膚常保柔淨的膚質。
</t>
        </r>
        <r>
          <rPr>
            <b/>
            <sz val="9"/>
            <color indexed="81"/>
            <rFont val="新細明體"/>
            <family val="1"/>
            <charset val="136"/>
          </rPr>
          <t xml:space="preserve">
</t>
        </r>
        <r>
          <rPr>
            <sz val="12"/>
            <color indexed="12"/>
            <rFont val="新細明體"/>
            <family val="1"/>
            <charset val="136"/>
          </rPr>
          <t xml:space="preserve">使用方法：
 臉部清潔後，以化妝棉沾濕或直接噴溼於臉部，輕拍至吸收為止。
成份：薰衣草精油、綠花白千層精油、雪松精油。
適用對象：油性、混何性肌膚。
</t>
        </r>
        <r>
          <rPr>
            <sz val="9"/>
            <color indexed="81"/>
            <rFont val="新細明體"/>
            <family val="1"/>
            <charset val="136"/>
          </rPr>
          <t xml:space="preserve">
</t>
        </r>
      </text>
    </comment>
    <comment ref="G159" authorId="0">
      <text>
        <r>
          <rPr>
            <b/>
            <sz val="12"/>
            <color indexed="12"/>
            <rFont val="新細明體"/>
            <family val="1"/>
            <charset val="136"/>
          </rPr>
          <t xml:space="preserve">含薰衣草、乳香、麥索爾檀香等多種精油，及小麥胚芽油、荷荷芭油，撫平肌膚細紋，讓肌膚更年輕。 </t>
        </r>
      </text>
    </comment>
    <comment ref="B160" authorId="1">
      <text>
        <r>
          <rPr>
            <sz val="12"/>
            <color indexed="12"/>
            <rFont val="新細明體"/>
            <family val="1"/>
            <charset val="136"/>
          </rPr>
          <t>商品簡介：
 具多種精油功效，不含酒精的草本配方，調理肌膚的濕潤度，讓肌膚持續保水、細緻有彈性。
使用方法：早晚以化妝棉沾適量輕拍至吸收為止。
成份：伊蘭、迷迭香、薰衣草、天竺葵精油。</t>
        </r>
        <r>
          <rPr>
            <b/>
            <sz val="9"/>
            <color indexed="81"/>
            <rFont val="新細明體"/>
            <family val="1"/>
            <charset val="136"/>
          </rPr>
          <t xml:space="preserve">
</t>
        </r>
      </text>
    </comment>
    <comment ref="G160" authorId="0">
      <text>
        <r>
          <rPr>
            <b/>
            <sz val="12"/>
            <color indexed="12"/>
            <rFont val="新細明體"/>
            <family val="1"/>
            <charset val="136"/>
          </rPr>
          <t>含有玫瑰、薰衣草、安息香等多種精油及小麥胚芽油，天然配方使肌膚達到嫩白效果</t>
        </r>
      </text>
    </comment>
    <comment ref="B161" authorId="1">
      <text>
        <r>
          <rPr>
            <sz val="12"/>
            <color indexed="12"/>
            <rFont val="新細明體"/>
            <family val="1"/>
            <charset val="136"/>
          </rPr>
          <t>商品簡介：
 含純玫瑰精油、錦葵萃取液、香蜂草、紫羅蘭、甜杏仁油及荷荷芭油等珍貴成分，撫平細紋、嫩白肌膚及保溼功效, 能滋養、保護肌膚，帶給肌膚不可思議的能量, 使肌膚看起來更年輕。
使用方法：取適量用於臉部，按摩至吸收即可。
適用對象：乾燥、老化及一般肌膚</t>
        </r>
        <r>
          <rPr>
            <b/>
            <sz val="9"/>
            <color indexed="81"/>
            <rFont val="新細明體"/>
            <family val="1"/>
            <charset val="136"/>
          </rPr>
          <t xml:space="preserve">
</t>
        </r>
      </text>
    </comment>
    <comment ref="G161" authorId="0">
      <text>
        <r>
          <rPr>
            <b/>
            <sz val="12"/>
            <color indexed="12"/>
            <rFont val="新細明體"/>
            <family val="1"/>
            <charset val="136"/>
          </rPr>
          <t>含有玫瑰、薰衣草、安息香等多種精油及小麥胚芽油。</t>
        </r>
      </text>
    </comment>
    <comment ref="B162" authorId="1">
      <text>
        <r>
          <rPr>
            <sz val="12"/>
            <color indexed="12"/>
            <rFont val="新細明體"/>
            <family val="1"/>
            <charset val="136"/>
          </rPr>
          <t>商品簡介：
 含蜂膠、薰衣草精油、檸檬精油、安息香脂、甜杏仁油、天竺葵精油、松果精油、綠泥膠、乳酸、聖約翰草精油。多種植物精油成分，泥膠中之礦物質及稀有元素，能提昇肌膚膚質。
使用方法：
 先使用有機綠泥潔膚乳或有機綠泥蜂蜜蜂膠精油皂清潔後再使用，白天、晚上均適用。</t>
        </r>
        <r>
          <rPr>
            <b/>
            <sz val="9"/>
            <color indexed="81"/>
            <rFont val="新細明體"/>
            <family val="1"/>
            <charset val="136"/>
          </rPr>
          <t xml:space="preserve">
</t>
        </r>
        <r>
          <rPr>
            <sz val="9"/>
            <color indexed="81"/>
            <rFont val="新細明體"/>
            <family val="1"/>
            <charset val="136"/>
          </rPr>
          <t xml:space="preserve">
</t>
        </r>
      </text>
    </comment>
    <comment ref="G162" authorId="0">
      <text>
        <r>
          <rPr>
            <b/>
            <sz val="12"/>
            <color indexed="12"/>
            <rFont val="新細明體"/>
            <family val="1"/>
            <charset val="136"/>
          </rPr>
          <t>含有薰衣草、依蘭、天竺葵、玫瑰精油、小麥胚芽油</t>
        </r>
      </text>
    </comment>
    <comment ref="B163" authorId="1">
      <text>
        <r>
          <rPr>
            <sz val="12"/>
            <color indexed="12"/>
            <rFont val="新細明體"/>
            <family val="1"/>
            <charset val="136"/>
          </rPr>
          <t>商品簡介：
 含甘菊、金盞花、西洋耆草、甜杏仁油、維他命E、香蜂草精油、伊蘭精油、甘油、小麥胚芽油、檸檬精油、薰衣草精油、橄欖油、安息香脂、黃原酸膠、黃蓮素。多種植物精油成分，發揮甘菊溫和的功效，加強肌膚修護能力。 
使用方法：取適量用於臉部及身體皆宜，塗抹均勻即可。
適用對象：一般及敏感肌膚。</t>
        </r>
        <r>
          <rPr>
            <b/>
            <sz val="9"/>
            <color indexed="81"/>
            <rFont val="新細明體"/>
            <family val="1"/>
            <charset val="136"/>
          </rPr>
          <t xml:space="preserve">
</t>
        </r>
      </text>
    </comment>
    <comment ref="G163" authorId="0">
      <text>
        <r>
          <rPr>
            <b/>
            <sz val="12"/>
            <color indexed="12"/>
            <rFont val="新細明體"/>
            <family val="1"/>
            <charset val="136"/>
          </rPr>
          <t xml:space="preserve">含義大利蠟菊、茉莉、天竺葵、薑、乳香、聖約翰草油...。
多種珍貴天然精油配方，是富含溫暖力量的按摩油，隨身按摩幫助身體平衡舒緩放鬆。 </t>
        </r>
      </text>
    </comment>
    <comment ref="B164" authorId="1">
      <text>
        <r>
          <rPr>
            <sz val="12"/>
            <color indexed="12"/>
            <rFont val="新細明體"/>
            <family val="1"/>
            <charset val="136"/>
          </rPr>
          <t xml:space="preserve">商品簡介：
 含牛蒡萃取、綠泥膠、薰衣草、茴香、菝契根等多種天然萃取成分，能淨化、保濕、柔軟肌膚。
使用方法：取適量均勻塗抹於臉部肌膚至吸收。
適用對象：油性肌膚。
</t>
        </r>
      </text>
    </comment>
    <comment ref="G164" authorId="0">
      <text>
        <r>
          <rPr>
            <b/>
            <sz val="12"/>
            <color indexed="12"/>
            <rFont val="新細明體"/>
            <family val="1"/>
            <charset val="136"/>
          </rPr>
          <t xml:space="preserve">含義大利蠟菊、茉莉、天竺葵、薑、乳香、聖約翰草油...。
多種珍貴天然精油配方，是富含溫暖力量的按摩油，隨身按摩幫助身體平衡舒緩放鬆。 </t>
        </r>
      </text>
    </comment>
    <comment ref="B165" authorId="1">
      <text>
        <r>
          <rPr>
            <sz val="12"/>
            <color indexed="12"/>
            <rFont val="新細明體"/>
            <family val="1"/>
            <charset val="136"/>
          </rPr>
          <t xml:space="preserve">商品簡介：
 含多種植物萃取，幫助肌膚撫平細紋、維持緊緻光滑。
使用方法：
 每日早晚臉部清潔及調理液後，取適量按摩臉部及頸部至吸收。
成份：
 橙花、依蘭精油、錦葵、向日葵油、酪梨油、甜杏仁油、小麥胚芽油、綠泥膠。
</t>
        </r>
      </text>
    </comment>
    <comment ref="G165" authorId="0">
      <text>
        <r>
          <rPr>
            <b/>
            <sz val="12"/>
            <color indexed="12"/>
            <rFont val="新細明體"/>
            <family val="1"/>
            <charset val="136"/>
          </rPr>
          <t xml:space="preserve">含迷迭香、薰衣草、薄荷、香蜂草、百里香、甜杏仁油...。
多種珍貴天然精油配方，隨身按摩幫助消除肌膚疲勞。 </t>
        </r>
      </text>
    </comment>
    <comment ref="G166" authorId="0">
      <text>
        <r>
          <rPr>
            <b/>
            <sz val="12"/>
            <color indexed="12"/>
            <rFont val="新細明體"/>
            <family val="1"/>
            <charset val="136"/>
          </rPr>
          <t xml:space="preserve">含迷迭香、薰衣草、薄荷、香蜂草、百里香、甜杏仁油...。
多種珍貴天然精油配方，隨身按摩幫助消除肌膚疲勞。 </t>
        </r>
      </text>
    </comment>
    <comment ref="B167" authorId="1">
      <text>
        <r>
          <rPr>
            <sz val="12"/>
            <color indexed="12"/>
            <rFont val="新細明體"/>
            <family val="1"/>
            <charset val="136"/>
          </rPr>
          <t>含薄荷精油、歐薄荷精油、依蘭精油，薰衣草精油等，多種純天然植物萃取配方，能提振精神，讓您清新，舒爽保持整天的好心情。</t>
        </r>
      </text>
    </comment>
    <comment ref="B168" authorId="1">
      <text>
        <r>
          <rPr>
            <sz val="12"/>
            <color indexed="12"/>
            <rFont val="新細明體"/>
            <family val="1"/>
            <charset val="136"/>
          </rPr>
          <t>含香蜂草精油、天竺葵精油等純天然植物萃取配方，其中添加的香蜂草精油能夠讓整天疲憊的身心完全放鬆而達到舒適的感受，同時天竺葵精油在夜晚使用可營造出非常愉悅的氣氛。</t>
        </r>
      </text>
    </comment>
    <comment ref="G168" authorId="1">
      <text>
        <r>
          <rPr>
            <sz val="12"/>
            <color indexed="12"/>
            <rFont val="新細明體"/>
            <family val="1"/>
            <charset val="136"/>
          </rPr>
          <t xml:space="preserve">含樟腦樹、百里香精油、甜杏仁油、薰衣草精油、山金車精油、松果精油、茶樹精油。可發揮麝香的效用，同時亦可滋潤肌膚，使肌膚不乾燥，亦可作為平日保健之用。
</t>
        </r>
        <r>
          <rPr>
            <b/>
            <sz val="12"/>
            <color indexed="10"/>
            <rFont val="新細明體"/>
            <family val="1"/>
            <charset val="136"/>
          </rPr>
          <t>*琳媽大推~好用的商品</t>
        </r>
      </text>
    </comment>
    <comment ref="B169" authorId="1">
      <text>
        <r>
          <rPr>
            <sz val="12"/>
            <color indexed="12"/>
            <rFont val="新細明體"/>
            <family val="1"/>
            <charset val="136"/>
          </rPr>
          <t>含薄荷精油、薰衣草精油、乳酸、丁香精油、安息香脂、綠花白千層精油。萃取多種純天然草本植物精油成分，不含防腐劑，清爽的使用感，高度潔淨效果，使肌膚細緻，保持肌膚正常的PH值(弱酸性)，即使生理期間亦能給予充分的潔淨與舒爽.</t>
        </r>
      </text>
    </comment>
    <comment ref="G169" authorId="1">
      <text>
        <r>
          <rPr>
            <sz val="12"/>
            <color indexed="12"/>
            <rFont val="新細明體"/>
            <family val="1"/>
            <charset val="136"/>
          </rPr>
          <t>含金鐘柏精油、金縷梅、橄欖油、絲柏精油、聖約翰草精油、小麥胚芽油、野薄荷精油、天竺葵精油、薰衣草精油、沒藥精油、綠泥膠。舒緩滋潤肌膚，對腿部肌膚發揮金鐘柏紓緩的效用。</t>
        </r>
        <r>
          <rPr>
            <sz val="9"/>
            <color indexed="81"/>
            <rFont val="新細明體"/>
            <family val="1"/>
            <charset val="136"/>
          </rPr>
          <t xml:space="preserve">
</t>
        </r>
      </text>
    </comment>
    <comment ref="G170" authorId="1">
      <text>
        <r>
          <rPr>
            <sz val="12"/>
            <color indexed="12"/>
            <rFont val="新細明體"/>
            <family val="1"/>
            <charset val="136"/>
          </rPr>
          <t>含尤加利精油、香蜂草精油、薰衣草精油、杜松精油、檸檬精油、迷迭香精油、牛膝草精油、金鐘柏精油、絲柏精油、肉桂精油、甜杏仁油、松果精油、甘油、綠泥膠、乳酸。豐富的礦物質及稀有元素，能滋潤肌膚，達到尤加利精油的效用。</t>
        </r>
        <r>
          <rPr>
            <sz val="9"/>
            <color indexed="81"/>
            <rFont val="新細明體"/>
            <family val="1"/>
            <charset val="136"/>
          </rPr>
          <t xml:space="preserve">
</t>
        </r>
        <r>
          <rPr>
            <sz val="12"/>
            <color indexed="12"/>
            <rFont val="新細明體"/>
            <family val="1"/>
            <charset val="136"/>
          </rPr>
          <t>適用對象：
 前額、鼻子人中、胸部等肌膚處。</t>
        </r>
      </text>
    </comment>
    <comment ref="B171" authorId="1">
      <text>
        <r>
          <rPr>
            <sz val="12"/>
            <color indexed="12"/>
            <rFont val="新細明體"/>
            <family val="1"/>
            <charset val="136"/>
          </rPr>
          <t>商品簡介：
 除綠泥膠富有豐富的礦物質及稀有元素可滋養肌膚效果外，另含多種天然植物精油萃取成分，具潤膚美體的功效。
使用方法：
 早、晚使用，取適量塗勻全身，並配合物理按摩方法效果更佳。
成份：
 含常春藤、金盞花、蕁麻、維生素E、甜杏仁油、橄欖油、小麥胚芽油、荷荷芭油、茴香精油、綠泥膠、安息香脂、柑橘精油、伏牛花、乳酸、檸檬精油、迷迭香精油。</t>
        </r>
        <r>
          <rPr>
            <b/>
            <sz val="9"/>
            <color indexed="81"/>
            <rFont val="新細明體"/>
            <family val="1"/>
            <charset val="136"/>
          </rPr>
          <t xml:space="preserve">
</t>
        </r>
      </text>
    </comment>
    <comment ref="G171" authorId="1">
      <text>
        <r>
          <rPr>
            <sz val="12"/>
            <color indexed="12"/>
            <rFont val="新細明體"/>
            <family val="1"/>
            <charset val="136"/>
          </rPr>
          <t>含紫羅蘭、金盞花、蔗糖油、薰衣草精油、檸檬精油、安息香脂、甜杏仁油、天竺葵精油、香蜂草精油。純天然草本萃取植物精油成分，加強肌膚修護的能力。</t>
        </r>
        <r>
          <rPr>
            <sz val="9"/>
            <color indexed="81"/>
            <rFont val="新細明體"/>
            <family val="1"/>
            <charset val="136"/>
          </rPr>
          <t xml:space="preserve">
</t>
        </r>
      </text>
    </comment>
    <comment ref="B172" authorId="1">
      <text>
        <r>
          <rPr>
            <sz val="12"/>
            <color indexed="12"/>
            <rFont val="新細明體"/>
            <family val="1"/>
            <charset val="136"/>
          </rPr>
          <t xml:space="preserve">商品簡介：
 多種天然植物精油萃取成分，尤以泥膠之礦物質和稀有元素，充分滋養肌膚，增加肌膚緊緻。
使用方法：
 早、晚取適量於腹部、腿部按摩至吸收，全身按摩持續1～2個月。
成份：
 含天然維生素E、甜杏仁油、甘油、伊蘭精油、小麥胚芽油、酪梨油、紫檀香木油、綠泥膠、安息香脂、伏牛花、乳酸。
</t>
        </r>
        <r>
          <rPr>
            <b/>
            <sz val="9"/>
            <color indexed="81"/>
            <rFont val="新細明體"/>
            <family val="1"/>
            <charset val="136"/>
          </rPr>
          <t xml:space="preserve">
</t>
        </r>
      </text>
    </comment>
    <comment ref="G172" authorId="1">
      <text>
        <r>
          <rPr>
            <sz val="12"/>
            <color indexed="12"/>
            <rFont val="新細明體"/>
            <family val="1"/>
            <charset val="136"/>
          </rPr>
          <t xml:space="preserve">含紫錐花、蓍草、金盞花、甜杏仁油、丁香精油、薄荷精油、尤加利精油、檸檬精油、馬鞭草精油、維他命E、綠泥膠。多種植物精油成分，可舒緩身體，調整肌膚使肌膚濕潤，防止老化及皺紋產生，增進肌膚光澤。 
</t>
        </r>
      </text>
    </comment>
    <comment ref="B173" authorId="1">
      <text>
        <r>
          <rPr>
            <sz val="12"/>
            <color indexed="12"/>
            <rFont val="新細明體"/>
            <family val="1"/>
            <charset val="136"/>
          </rPr>
          <t xml:space="preserve">商品簡介：
 可敷臉及身體，清潔毛孔去角質。亦可用於日曬後肌膚搭配使用。
使用方法：
 1.敷膜：取適量敷於臉部或身體，待乾後以水洗淨。 2.去角質：將身體沾濕，取適量，按摩身體數分鐘，再以清水沖淨。
成份：薰衣草精油、玻璃苣油、綠泥膠、問荊草、金盞草、甘油。
</t>
        </r>
        <r>
          <rPr>
            <b/>
            <sz val="9"/>
            <color indexed="81"/>
            <rFont val="新細明體"/>
            <family val="1"/>
            <charset val="136"/>
          </rPr>
          <t xml:space="preserve">
</t>
        </r>
      </text>
    </comment>
    <comment ref="G173" authorId="1">
      <text>
        <r>
          <rPr>
            <sz val="12"/>
            <color indexed="12"/>
            <rFont val="新細明體"/>
            <family val="1"/>
            <charset val="136"/>
          </rPr>
          <t>含綠花白千層、薰衣草精油、尤加利精油、天竺葵精油、迷迭香精油、杜松精油、麝香精油、甜杏仁、芝麻油、綠泥膠。多種植物精油成分，可幫助肌膚恢復活力，調理肌膚。</t>
        </r>
        <r>
          <rPr>
            <sz val="9"/>
            <color indexed="81"/>
            <rFont val="新細明體"/>
            <family val="1"/>
            <charset val="136"/>
          </rPr>
          <t xml:space="preserve">
</t>
        </r>
      </text>
    </comment>
    <comment ref="B174" authorId="1">
      <text>
        <r>
          <rPr>
            <sz val="12"/>
            <color indexed="12"/>
            <rFont val="新細明體"/>
            <family val="1"/>
            <charset val="136"/>
          </rPr>
          <t>商品簡介：
 含有珍貴海藻、山金車、馬栗樹、長春藤、金盞草等多種植物萃取並添加甜橙、檸檬、茴香、迷迭香等有機精油，細泥中的富勒泥膠，有緊緻的功用，讓妳的肌膚更有活力。
使用方法：
 1.用挖棒取適量的敷膜，將其均勻塗抹身體至完全遮住肌膚即可。 2.可搭配甘菊修護霜安撫肌膚。建議配合常春藤精油纖體霜按摩，再使用有機綠泥美膚緊緻霜，達到緊緻功效。</t>
        </r>
        <r>
          <rPr>
            <b/>
            <sz val="9"/>
            <color indexed="81"/>
            <rFont val="新細明體"/>
            <family val="1"/>
            <charset val="136"/>
          </rPr>
          <t xml:space="preserve">
</t>
        </r>
      </text>
    </comment>
    <comment ref="B175" authorId="1">
      <text>
        <r>
          <rPr>
            <b/>
            <sz val="12"/>
            <color indexed="12"/>
            <rFont val="新細明體"/>
            <family val="1"/>
            <charset val="136"/>
          </rPr>
          <t xml:space="preserve">商品簡介：
 多種純天然萃取植物精油成分，舒緩滋潤足部肌膚，同時使足部回復清新、舒適清爽。
使用方法：
 每日1～2次取適量均勻塗抹足部並加以按摩增進肌膚吸收度。
成份：
 含百里香精油、薰衣草精油、檸檬精油、香蜂草精油、薄荷精油、甜杏仁油、小麥胚芽油、甘油、綠泥膠、乳酸。
</t>
        </r>
      </text>
    </comment>
    <comment ref="G175" authorId="1">
      <text>
        <r>
          <rPr>
            <sz val="12"/>
            <color indexed="12"/>
            <rFont val="新細明體"/>
            <family val="1"/>
            <charset val="136"/>
          </rPr>
          <t xml:space="preserve">商品簡介：
 含迷迭香精油、綠泥土、乳酸、蕁麻、甜杏仁油、薰衣草油、丁香精油、安息香脂。來自天然草本植物萃取精油成分，不含化學成分，使秀髮潔淨外，並能使頭髮柔軟、亮麗不受損。
適用對象：油性頭皮、易分岔髮質 </t>
        </r>
      </text>
    </comment>
    <comment ref="B176" authorId="1">
      <text>
        <r>
          <rPr>
            <b/>
            <sz val="12"/>
            <color indexed="12"/>
            <rFont val="新細明體"/>
            <family val="1"/>
            <charset val="136"/>
          </rPr>
          <t xml:space="preserve">商品簡介：
 讓您的纖纖玉手，滋潤柔嫩，改善粗糙肌膚，似一層保護膜保護手部肌膚，天然草本植物萃取，無防腐劑。
使用方法：
 早、晚或隨時擦拭，取適量於雙手塗勻，可做手部按摩更佳。
成份：
 含長青花、蜂膠、甜杏仁油、金盞花、甘油、馬鞭草精油、檸檬精油、薰衣草精油、綠泥膠、安息香脂、伏牛花、乳酸。
</t>
        </r>
        <r>
          <rPr>
            <sz val="12"/>
            <color indexed="12"/>
            <rFont val="新細明體"/>
            <family val="1"/>
            <charset val="136"/>
          </rPr>
          <t xml:space="preserve">
</t>
        </r>
      </text>
    </comment>
    <comment ref="G176" authorId="1">
      <text>
        <r>
          <rPr>
            <sz val="12"/>
            <color indexed="12"/>
            <rFont val="新細明體"/>
            <family val="1"/>
            <charset val="136"/>
          </rPr>
          <t>商品簡介：
 含小麥胚芽油、杜松、牛蒡、甜杏仁油、綠泥土、薰衣草精油、丁香精油、安息香脂、蜂膠。萃取來自天然草本植物為最細緻的洗髮精，不傷髮質，能保持頭皮健康，使頭髮烏黑光澤。
適用對象：一般性及乾性易分叉髮質。</t>
        </r>
      </text>
    </comment>
    <comment ref="B177" authorId="1">
      <text>
        <r>
          <rPr>
            <sz val="12"/>
            <color indexed="12"/>
            <rFont val="新細明體"/>
            <family val="1"/>
            <charset val="136"/>
          </rPr>
          <t xml:space="preserve">商品簡介：
 含香蜂草及多種天然植物萃取保溼滋養成份，保持肌膚彈性。
成份：
 香蜂草精油、永久花、金盞花、綠泥膠、可可油、甜杏仁油。
</t>
        </r>
        <r>
          <rPr>
            <sz val="9"/>
            <color indexed="81"/>
            <rFont val="新細明體"/>
            <family val="1"/>
            <charset val="136"/>
          </rPr>
          <t xml:space="preserve">
</t>
        </r>
      </text>
    </comment>
    <comment ref="G177" authorId="1">
      <text>
        <r>
          <rPr>
            <sz val="12"/>
            <color indexed="12"/>
            <rFont val="新細明體"/>
            <family val="1"/>
            <charset val="136"/>
          </rPr>
          <t xml:space="preserve">商品簡介：
 含甘菊、綠泥土、乳酸、廣霍香精油、伊蘭精油、薰衣草精油、丁香精油、安息香脂、蜂膠。由天然草本植物萃取成分提煉之洗髮液，泡沫細緻，清新、自然，不傷髮質，且染髮後之色澤亦能保持。
適用對象：任何髮質(小朋友亦可)、染髮者，或髮質本身有色彩者。 </t>
        </r>
      </text>
    </comment>
    <comment ref="B178" authorId="1">
      <text>
        <r>
          <rPr>
            <sz val="12"/>
            <color indexed="12"/>
            <rFont val="新細明體"/>
            <family val="1"/>
            <charset val="136"/>
          </rPr>
          <t xml:space="preserve">商品簡介：
 含薰衣草及多種天然萃取保滋養成份，滋養肌膚。
成份：
 薰衣草精油、金盞花、永久花、綠泥膠、可可油、甜杏仁油
</t>
        </r>
        <r>
          <rPr>
            <sz val="9"/>
            <color indexed="81"/>
            <rFont val="新細明體"/>
            <family val="1"/>
            <charset val="136"/>
          </rPr>
          <t xml:space="preserve">
</t>
        </r>
      </text>
    </comment>
    <comment ref="G178" authorId="1">
      <text>
        <r>
          <rPr>
            <sz val="12"/>
            <color indexed="12"/>
            <rFont val="新細明體"/>
            <family val="1"/>
            <charset val="136"/>
          </rPr>
          <t xml:space="preserve">商品簡介：
 含蓖麻油、荷荷芭油、小麥胚芽油、百里香精油、迷迭香精油、尤加利精油、薄荷精油、檸檬草精油、天竺葵精油、山松精油、檸檬精油。天然的植物萃取精華，保持頭皮清新健康。 
使用方法：
 於濕髮上用適量頭皮調理洗髮精按摩頭皮及頭髮數分鐘後以溫水洗淨。可與洗髮精交替或搭配使用。
適用對象：一般髮質及有頭皮困擾者。
</t>
        </r>
        <r>
          <rPr>
            <sz val="9"/>
            <color indexed="81"/>
            <rFont val="新細明體"/>
            <family val="1"/>
            <charset val="136"/>
          </rPr>
          <t xml:space="preserve">
</t>
        </r>
      </text>
    </comment>
    <comment ref="B179" authorId="1">
      <text>
        <r>
          <rPr>
            <sz val="12"/>
            <color indexed="12"/>
            <rFont val="新細明體"/>
            <family val="1"/>
            <charset val="136"/>
          </rPr>
          <t xml:space="preserve">商品簡介：
 含玫瑰及多種天然萃取保溼滋養成份, 使肌膚柔細光滑、更加細緻有彈性。
成份：
 玫瑰精油、錦葵、香蜂草葉、綠泥膠、琉璃苣油、荷荷芭油
</t>
        </r>
      </text>
    </comment>
    <comment ref="G179" authorId="1">
      <text>
        <r>
          <rPr>
            <sz val="12"/>
            <color indexed="12"/>
            <rFont val="新細明體"/>
            <family val="1"/>
            <charset val="136"/>
          </rPr>
          <t xml:space="preserve">商品簡介：
 柔軟滋潤秀髮使頭髮易於梳理，強化髮質及使秀髮具蓬鬆感，保持頭皮舒爽同時給予清新愉悅的香氣。
使用方法：
 洗髮精清潔頭髮後取適量於溼髮上按摩數分鐘後用清水洗淨。
成份：
 含牛蒡、蕁麻、依蘭、天竺葵、薰衣草、甜茴香、檸檬、茴香精油、荷荷芭、甜杏仁及橄欖油、綠泥土。
</t>
        </r>
      </text>
    </comment>
    <comment ref="B180" authorId="1">
      <text>
        <r>
          <rPr>
            <sz val="12"/>
            <color indexed="12"/>
            <rFont val="新細明體"/>
            <family val="1"/>
            <charset val="136"/>
          </rPr>
          <t xml:space="preserve">含薰衣草、絲柏、天竺葵、檸檬香茅、薄荷等天然精油及多種植萃取，天然清新防蚊。
</t>
        </r>
      </text>
    </comment>
    <comment ref="G181" authorId="1">
      <text>
        <r>
          <rPr>
            <sz val="12"/>
            <color indexed="12"/>
            <rFont val="新細明體"/>
            <family val="1"/>
            <charset val="136"/>
          </rPr>
          <t xml:space="preserve">含鼠尾草、綠泥膠、甘油、瓷土、海鹽、黃原酸膠、玫瑰果、安息香脂、黃蓮素、銅複合物。
</t>
        </r>
      </text>
    </comment>
    <comment ref="G182" authorId="1">
      <text>
        <r>
          <rPr>
            <sz val="12"/>
            <color indexed="12"/>
            <rFont val="新細明體"/>
            <family val="1"/>
            <charset val="136"/>
          </rPr>
          <t xml:space="preserve">含薄荷精油、甘油、瓷土、海鹽、黃原酸膠、玫瑰果、蜂膠、綠泥膠、安息香脂、黃蓮素。
</t>
        </r>
      </text>
    </comment>
    <comment ref="G183" authorId="1">
      <text>
        <r>
          <rPr>
            <sz val="12"/>
            <color indexed="12"/>
            <rFont val="新細明體"/>
            <family val="1"/>
            <charset val="136"/>
          </rPr>
          <t xml:space="preserve">多種草本配方，尤以活性碳素，改善因抽菸、吃檳榔所造成的牙齒色澤，擁有健康牙齦與清新潔白的牙齒。
成份：
 含碳素、甘油、瓷土、海鹽、黃原酸膠、茴香油、蜂膠、安息香脂、黃蓮素、薰衣草精油、薄荷精油。
</t>
        </r>
      </text>
    </comment>
    <comment ref="G184" authorId="1">
      <text>
        <r>
          <rPr>
            <sz val="12"/>
            <color indexed="12"/>
            <rFont val="新細明體"/>
            <family val="1"/>
            <charset val="136"/>
          </rPr>
          <t xml:space="preserve">多種草本精油成分，能使牙齦健康，使口腔芬芳，無磨擦性，加強清潔口腔細菌，具清新效果。
成份：
 含綠泥膠、甘油、瓷土、海鹽、黃原酸膠、茴香精油、丁香精油、百里香精油、肉桂精油、尤加利精油、檸檬精油、薄荷精油
</t>
        </r>
      </text>
    </comment>
    <comment ref="G185" authorId="1">
      <text>
        <r>
          <rPr>
            <sz val="12"/>
            <color indexed="12"/>
            <rFont val="新細明體"/>
            <family val="1"/>
            <charset val="136"/>
          </rPr>
          <t xml:space="preserve">多種草本植物成分，豐富的礦物質及稀有元素，能潔白牙齒，減少口腔牙齦疾病的發生機會。強健牙齦，並帶茴香、檸檬的香味，使孩童也喜歡使用。
成份：
 含綠泥膠、甘油、瓷土、海鹽、黃原酸膠、茴香精油、玫瑰果、金盞花、錦葵、甘菊、檸檬精油、蜂膠、富勒斯泥膠、檸檬精油、安息香脂、黃蓮素。。
</t>
        </r>
      </text>
    </comment>
    <comment ref="G187" authorId="1">
      <text>
        <r>
          <rPr>
            <sz val="12"/>
            <color indexed="12"/>
            <rFont val="新細明體"/>
            <family val="1"/>
            <charset val="136"/>
          </rPr>
          <t xml:space="preserve">含檸檬精油及柑橘精油等，純天然植物性成份配方，不含防腐劑，不但能充分洗淨碗盤不會留下任何殘留物質同時不傷玉手，為生態環保的清潔劑。
</t>
        </r>
      </text>
    </comment>
    <comment ref="G188" authorId="1">
      <text>
        <r>
          <rPr>
            <sz val="12"/>
            <color indexed="12"/>
            <rFont val="新細明體"/>
            <family val="1"/>
            <charset val="136"/>
          </rPr>
          <t xml:space="preserve">商品簡介：
 含薰衣草精油，是一種生態環保洗潔劑，不含螢光劑，適用於洗衣機或手洗。
使用方法：
 適用於毛料或其他貼身的衣物，每5公升水位使用25~50c.c.。(隨衣物多寡增減使用量)。
</t>
        </r>
      </text>
    </comment>
    <comment ref="G189" authorId="1">
      <text>
        <r>
          <rPr>
            <sz val="12"/>
            <color indexed="12"/>
            <rFont val="新細明體"/>
            <family val="1"/>
            <charset val="136"/>
          </rPr>
          <t>商品簡介：
 純天然配方，不增加肌膚負擔，穿得更安心。含尤加利精油，天然植物成份，不含螢光劑，為生態環保清潔劑，能使衣物潔白，不傷衣料。
使用方法：
 純天然配方，不增加肌膚負擔，穿得更安心。含尤加利精油，天然植物成份，不含螢光劑，為生態環保清潔劑，能使衣物潔白，不傷衣料。</t>
        </r>
        <r>
          <rPr>
            <b/>
            <sz val="9"/>
            <color indexed="81"/>
            <rFont val="新細明體"/>
            <family val="1"/>
            <charset val="136"/>
          </rPr>
          <t xml:space="preserve">
</t>
        </r>
        <r>
          <rPr>
            <sz val="9"/>
            <color indexed="81"/>
            <rFont val="新細明體"/>
            <family val="1"/>
            <charset val="136"/>
          </rPr>
          <t xml:space="preserve">
</t>
        </r>
      </text>
    </comment>
    <comment ref="G190" authorId="1">
      <text>
        <r>
          <rPr>
            <sz val="12"/>
            <color indexed="12"/>
            <rFont val="新細明體"/>
            <family val="1"/>
            <charset val="136"/>
          </rPr>
          <t xml:space="preserve">商品簡介：
 配方針對地板、磁磚、塑膠、浴缸及馬桶有很好的清潔效果，天然配方，環保健康。 ※含有純天然精油成份，除了不會改變空氣品質之外，在使用的空間中，讓深呼吸是一件享受的事。
使用方法：
 一般清潔取10c.c.洗潔精稀釋於5公升水中，特別髒汙處可不經稀釋直接使用，稍作停留再洗淨效果更佳。
</t>
        </r>
      </text>
    </comment>
    <comment ref="G191" authorId="1">
      <text>
        <r>
          <rPr>
            <sz val="12"/>
            <color indexed="12"/>
            <rFont val="新細明體"/>
            <family val="1"/>
            <charset val="136"/>
          </rPr>
          <t xml:space="preserve">商品簡介
 能深入衣物纖維達到潔白效果，含植物萃取、椰子油天然植物環保配方，不增加肌膚負擔，穿得更安心。
使用方法：
 1.洗衣機中等水位使用約40c.c.洗潔精(約4湯匙)，搭配25~50c.c.有機精油洗衣精(UI2062)使用。 2.特別髒污的部份可以取適量潔衣精浸泡潔衣精浸泡後手洗搓揉。 
</t>
        </r>
      </text>
    </comment>
    <comment ref="G192" authorId="1">
      <text>
        <r>
          <rPr>
            <sz val="12"/>
            <color indexed="12"/>
            <rFont val="新細明體"/>
            <family val="1"/>
            <charset val="136"/>
          </rPr>
          <t xml:space="preserve">商品簡介：
 含尤加利精油、柑橘精油是純天然植物生態環保清潔劑，能使玻璃明亮、不含防腐劑，不傷玉手。 ※含有純天然精油成份，除了不會改變空氣品質之外，在使用的空間中，讓深呼吸是一件享受的事。
使用方法：
 直接噴灑於玻璃表面，稍作停留，再以乾布或報紙擦拭。
</t>
        </r>
      </text>
    </comment>
    <comment ref="G193" authorId="1">
      <text>
        <r>
          <rPr>
            <sz val="12"/>
            <color indexed="12"/>
            <rFont val="新細明體"/>
            <family val="1"/>
            <charset val="136"/>
          </rPr>
          <t xml:space="preserve">商品簡介：
 生態環保清潔劑、能使金屬潔亮，回復原來色澤。純天然植物配方，不含防腐劑，不傷玉手。 ※含有純天然精油成份，除了不會改變空氣品質之外，在使用的空間中，讓深呼吸是一件享受的事。
使用方法：
 直接噴灑於金屬物體表面，稍作停留，以水沖洗或以海綿洗淨。
</t>
        </r>
      </text>
    </comment>
    <comment ref="G195" authorId="1">
      <text>
        <r>
          <rPr>
            <sz val="12"/>
            <color indexed="12"/>
            <rFont val="新細明體"/>
            <family val="1"/>
            <charset val="136"/>
          </rPr>
          <t xml:space="preserve">商品簡介：
 經過嚴格篩選出的綠細泥，含豐富的海鹽礦物質及稀有元素，讓肌膚更加嬌嫩，更有活力。
使用方法：
 取一匙綠細泥，混合適量的基底油、蒸餾水或調理液並依個人不同膚質加入適當的精油，均勻攪拌後，敷於臉部；待15~20分鐘乾燥後，再以溫水洗淨。
</t>
        </r>
        <r>
          <rPr>
            <sz val="9"/>
            <color indexed="81"/>
            <rFont val="新細明體"/>
            <family val="1"/>
            <charset val="136"/>
          </rPr>
          <t xml:space="preserve">
</t>
        </r>
      </text>
    </comment>
    <comment ref="G196" authorId="1">
      <text>
        <r>
          <rPr>
            <sz val="12"/>
            <color indexed="12"/>
            <rFont val="新細明體"/>
            <family val="1"/>
            <charset val="136"/>
          </rPr>
          <t xml:space="preserve">商品簡介：
純天然萃取 的綠泥土，含有大海礦物質的成分，可深層清潔毛細孔內的污垢，使用後，呈現柔軟、嬌嫩的肌膚，有調理髮質的作用。
使用方法：
 1.有機綠細泥一匙加入按摩精油(依個人不同膚質加入不同的精油)及蒸餾水或調理液調勻後敷於臉部。 2.綠泥土2g/l(每公升加入2g)加入浴缸中泡澡進行綠泥浴，非常健康，並可去除水中氯的成份。
</t>
        </r>
        <r>
          <rPr>
            <sz val="9"/>
            <color indexed="81"/>
            <rFont val="新細明體"/>
            <family val="1"/>
            <charset val="136"/>
          </rPr>
          <t xml:space="preserve">
</t>
        </r>
      </text>
    </comment>
  </commentList>
</comments>
</file>

<file path=xl/comments16.xml><?xml version="1.0" encoding="utf-8"?>
<comments xmlns="http://schemas.openxmlformats.org/spreadsheetml/2006/main">
  <authors>
    <author>USER-XP</author>
    <author>Scottie</author>
  </authors>
  <commentList>
    <comment ref="B5" authorId="0">
      <text>
        <r>
          <rPr>
            <b/>
            <sz val="12"/>
            <color indexed="12"/>
            <rFont val="新細明體"/>
            <family val="1"/>
            <charset val="136"/>
          </rPr>
          <t xml:space="preserve">適用於指緣保養-美甲專用精華液，成分包含結合維他命C的親膚性酪梨油、以及清爽的葡萄籽、芝麻及夏威夷堅果油
高保濕效果可軟化、細緻乾燥和粗糙的肌膚，並達到軟化及消除粗硬角質的效果，並可用於改善手肘和腳跟的粗硬角質層及老繭  
</t>
        </r>
        <r>
          <rPr>
            <sz val="9"/>
            <color indexed="81"/>
            <rFont val="新細明體"/>
            <family val="1"/>
            <charset val="136"/>
          </rPr>
          <t xml:space="preserve">
</t>
        </r>
      </text>
    </comment>
    <comment ref="B6" authorId="0">
      <text>
        <r>
          <rPr>
            <b/>
            <sz val="12"/>
            <color indexed="12"/>
            <rFont val="新細明體"/>
            <family val="1"/>
            <charset val="136"/>
          </rPr>
          <t xml:space="preserve">指甲專用精華液，成分包含結合維他命C的親膚性酪梨油、以及清爽的葡萄籽、芝麻及夏威夷堅果油 
高保濕效果可軟化、細緻乾燥和粗糙的肌膚，並達到軟化及消除粗硬角質的效果，並可用於改善手肘和腳跟的粗硬角質層及老繭 </t>
        </r>
        <r>
          <rPr>
            <b/>
            <sz val="12"/>
            <color indexed="10"/>
            <rFont val="新細明體"/>
            <family val="1"/>
            <charset val="136"/>
          </rPr>
          <t xml:space="preserve">
</t>
        </r>
      </text>
    </comment>
    <comment ref="B8" authorId="0">
      <text>
        <r>
          <rPr>
            <b/>
            <sz val="12"/>
            <color indexed="12"/>
            <rFont val="新細明體"/>
            <family val="1"/>
            <charset val="136"/>
          </rPr>
          <t xml:space="preserve">OPI自然指甲基礎護甲油富含必須角質胺基酸，它可預防天然指甲的班點產生 
特殊配方是針對與天然指甲蛋白的交互連結有相當大的幫助 
可防止自然指甲的沾污及長效持久的指甲護理。
</t>
        </r>
      </text>
    </comment>
    <comment ref="B9" authorId="0">
      <text>
        <r>
          <rPr>
            <b/>
            <sz val="12"/>
            <color indexed="12"/>
            <rFont val="新細明體"/>
            <family val="1"/>
            <charset val="136"/>
          </rPr>
          <t>OPI亮麗保色護甲油使用於OPI指甲油上色之後，乾了之後會形成平滑而光亮的防護層，並促進指甲油的耐磨與持久性，以避免髒污 
女人我最大節目中介紹使用及專業美甲師推薦商品! 
台灣區年銷售逼近萬瓶的明星商品</t>
        </r>
      </text>
    </comment>
    <comment ref="B11"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2"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3"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4"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5"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6"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7"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18" authorId="0">
      <text>
        <r>
          <rPr>
            <sz val="12"/>
            <color indexed="12"/>
            <rFont val="新細明體"/>
            <family val="1"/>
            <charset val="136"/>
          </rPr>
          <t xml:space="preserve">2011年2月OPI最新上市爆裂式龐克風指彩 
可搭配任何一款OPI指甲油，當做指甲油的第二層外衣，塗上後先會變為透明色，慢慢地在指甲表面留下豹紋般黑色圖騰！ 
</t>
        </r>
        <r>
          <rPr>
            <b/>
            <sz val="9"/>
            <color indexed="81"/>
            <rFont val="新細明體"/>
            <family val="1"/>
            <charset val="136"/>
          </rPr>
          <t xml:space="preserve">
</t>
        </r>
        <r>
          <rPr>
            <sz val="9"/>
            <color indexed="81"/>
            <rFont val="新細明體"/>
            <family val="1"/>
            <charset val="136"/>
          </rPr>
          <t xml:space="preserve">
</t>
        </r>
      </text>
    </comment>
    <comment ref="B21" authorId="1">
      <text>
        <r>
          <rPr>
            <b/>
            <sz val="12"/>
            <color indexed="12"/>
            <rFont val="新細明體"/>
            <family val="1"/>
            <charset val="136"/>
          </rPr>
          <t>3.75ml *10色
L00-Alpine Snow
S86-Bubble Batch
F16-Tickle My Fance-y
M23-Strawberry Margarita
L64-Cajun Shrimp
N25-Big Apple Red
H08-I'm Not Really a Waitress
F15-You Don't Know Jacques!
R54-Russian Navy
W42-Lincoln Park After Dark</t>
        </r>
        <r>
          <rPr>
            <b/>
            <sz val="9"/>
            <color indexed="81"/>
            <rFont val="新細明體"/>
            <family val="1"/>
            <charset val="136"/>
          </rPr>
          <t xml:space="preserve">
</t>
        </r>
        <r>
          <rPr>
            <sz val="9"/>
            <color indexed="81"/>
            <rFont val="新細明體"/>
            <family val="1"/>
            <charset val="136"/>
          </rPr>
          <t xml:space="preserve">
</t>
        </r>
      </text>
    </comment>
    <comment ref="B22" authorId="1">
      <text>
        <r>
          <rPr>
            <b/>
            <sz val="12"/>
            <color indexed="12"/>
            <rFont val="新細明體"/>
            <family val="1"/>
            <charset val="136"/>
          </rPr>
          <t xml:space="preserve">3.75ml X 4色 
HL C05 
HL C10 
HL C07 
HL C08 
</t>
        </r>
        <r>
          <rPr>
            <sz val="9"/>
            <color indexed="81"/>
            <rFont val="新細明體"/>
            <family val="1"/>
            <charset val="136"/>
          </rPr>
          <t xml:space="preserve">
</t>
        </r>
      </text>
    </comment>
    <comment ref="B91" authorId="0">
      <text>
        <r>
          <rPr>
            <sz val="12"/>
            <color indexed="12"/>
            <rFont val="新細明體"/>
            <family val="1"/>
            <charset val="136"/>
          </rPr>
          <t>OPI加勒比海盜系列包括六款限量色(可單擦或做第一層底色使用)，及一款全新的銀色爆裂指甲油「銀波爆裂」+ 銀色豹裂指甲油(第二層使用) 妳一定要擁有!</t>
        </r>
        <r>
          <rPr>
            <sz val="9"/>
            <color indexed="81"/>
            <rFont val="新細明體"/>
            <family val="1"/>
            <charset val="136"/>
          </rPr>
          <t xml:space="preserve">
</t>
        </r>
      </text>
    </comment>
    <comment ref="B92" authorId="0">
      <text>
        <r>
          <rPr>
            <sz val="12"/>
            <color indexed="12"/>
            <rFont val="新細明體"/>
            <family val="1"/>
            <charset val="136"/>
          </rPr>
          <t>OPI加勒比海盜系列包括六款限量色(可單擦或做第一層底色使用)，及一款全新的銀色爆裂指甲油「銀波爆裂」+ 銀色豹裂指甲油(第二層使用) 妳一定要擁有!</t>
        </r>
        <r>
          <rPr>
            <sz val="9"/>
            <color indexed="81"/>
            <rFont val="新細明體"/>
            <family val="1"/>
            <charset val="136"/>
          </rPr>
          <t xml:space="preserve">
</t>
        </r>
      </text>
    </comment>
    <comment ref="B93" authorId="0">
      <text>
        <r>
          <rPr>
            <sz val="12"/>
            <color indexed="12"/>
            <rFont val="新細明體"/>
            <family val="1"/>
            <charset val="136"/>
          </rPr>
          <t>OPI加勒比海盜系列包括六款限量色(可單擦或做第一層底色使用)，及一款全新的銀色爆裂指甲油「銀波爆裂」+ 銀色豹裂指甲油(第二層使用) 妳一定要擁有!</t>
        </r>
        <r>
          <rPr>
            <sz val="9"/>
            <color indexed="81"/>
            <rFont val="新細明體"/>
            <family val="1"/>
            <charset val="136"/>
          </rPr>
          <t xml:space="preserve">
</t>
        </r>
      </text>
    </comment>
  </commentList>
</comments>
</file>

<file path=xl/comments17.xml><?xml version="1.0" encoding="utf-8"?>
<comments xmlns="http://schemas.openxmlformats.org/spreadsheetml/2006/main">
  <authors>
    <author xml:space="preserve"> </author>
    <author>Scottie</author>
    <author>USER-XP</author>
    <author>Administrator</author>
    <author>NEF User</author>
  </authors>
  <commentList>
    <comment ref="B7" authorId="0">
      <text>
        <r>
          <rPr>
            <sz val="12"/>
            <color indexed="12"/>
            <rFont val="新細明體"/>
            <family val="1"/>
            <charset val="136"/>
          </rPr>
          <t>一款針對毛燥+捲翹+硬乾髮所設計的洗髮精, 含天然植物精油配方, 使秀髮柔順無負擔</t>
        </r>
      </text>
    </comment>
    <comment ref="G7" authorId="0">
      <text>
        <r>
          <rPr>
            <sz val="12"/>
            <color indexed="12"/>
            <rFont val="新細明體"/>
            <family val="1"/>
            <charset val="136"/>
          </rPr>
          <t>含水解植物性蛋白質+B5+氨基酸~~適用受損髮</t>
        </r>
      </text>
    </comment>
    <comment ref="B8" authorId="0">
      <text>
        <r>
          <rPr>
            <sz val="12"/>
            <color indexed="12"/>
            <rFont val="新細明體"/>
            <family val="1"/>
            <charset val="136"/>
          </rPr>
          <t>一款針對毛燥+捲翹+硬乾髮所設計的洗髮精, 含天然植物精油配方, 使秀髮柔順無負擔</t>
        </r>
      </text>
    </comment>
    <comment ref="G8" authorId="0">
      <text>
        <r>
          <rPr>
            <sz val="12"/>
            <color indexed="12"/>
            <rFont val="新細明體"/>
            <family val="1"/>
            <charset val="136"/>
          </rPr>
          <t>含水解植物性蛋白質+B5+氨基酸~~適用受損髮</t>
        </r>
      </text>
    </comment>
    <comment ref="B9" authorId="0">
      <text>
        <r>
          <rPr>
            <sz val="12"/>
            <color indexed="12"/>
            <rFont val="新細明體"/>
            <family val="1"/>
            <charset val="136"/>
          </rPr>
          <t>一款針對毛燥+捲翹+硬乾髮所設計的需沖洗式護髮產品, 建議每週使用2~3次</t>
        </r>
      </text>
    </comment>
    <comment ref="G9" authorId="0">
      <text>
        <r>
          <rPr>
            <sz val="12"/>
            <color indexed="12"/>
            <rFont val="新細明體"/>
            <family val="1"/>
            <charset val="136"/>
          </rPr>
          <t>含水解植物性蛋白質+B5+氨基酸~~適用受損髮</t>
        </r>
      </text>
    </comment>
    <comment ref="B10" authorId="0">
      <text>
        <r>
          <rPr>
            <sz val="12"/>
            <color indexed="12"/>
            <rFont val="新細明體"/>
            <family val="1"/>
            <charset val="136"/>
          </rPr>
          <t>適用極乾受損髮,順滑毛鱗片,修護乾枯髮質,帶給秀髮不可思議的柔順與光澤~~需沖洗式護髮品, 建議每週使用2~3次</t>
        </r>
      </text>
    </comment>
    <comment ref="G10" authorId="0">
      <text>
        <r>
          <rPr>
            <sz val="12"/>
            <color indexed="12"/>
            <rFont val="新細明體"/>
            <family val="1"/>
            <charset val="136"/>
          </rPr>
          <t>含水解植物性蛋白質+B5+氨基酸~~適用受損髮</t>
        </r>
      </text>
    </comment>
    <comment ref="B11" authorId="0">
      <text>
        <r>
          <rPr>
            <sz val="12"/>
            <color indexed="12"/>
            <rFont val="新細明體"/>
            <family val="1"/>
            <charset val="136"/>
          </rPr>
          <t>一款針對毛燥+捲翹+硬乾髮所設計的免沖洗式護髮產品, 乾濕髮皆適用</t>
        </r>
      </text>
    </comment>
    <comment ref="G11" authorId="0">
      <text>
        <r>
          <rPr>
            <sz val="12"/>
            <color indexed="12"/>
            <rFont val="新細明體"/>
            <family val="1"/>
            <charset val="136"/>
          </rPr>
          <t>含水解植物性蛋白質+B5+氨基酸~~適用受損髮</t>
        </r>
      </text>
    </comment>
    <comment ref="B12" authorId="1">
      <text>
        <r>
          <rPr>
            <b/>
            <sz val="12"/>
            <color indexed="12"/>
            <rFont val="新細明體"/>
            <family val="1"/>
            <charset val="136"/>
          </rPr>
          <t>沙龍/百貨公司價:1800元</t>
        </r>
        <r>
          <rPr>
            <sz val="9"/>
            <color indexed="81"/>
            <rFont val="新細明體"/>
            <family val="1"/>
            <charset val="136"/>
          </rPr>
          <t xml:space="preserve">
</t>
        </r>
      </text>
    </comment>
    <comment ref="G12" authorId="0">
      <text>
        <r>
          <rPr>
            <sz val="12"/>
            <color indexed="12"/>
            <rFont val="新細明體"/>
            <family val="1"/>
            <charset val="136"/>
          </rPr>
          <t>*所有髮質適用
乳狀新配方，含CuraTec水解植物性蛋白質、含胺基酸最細微分子Glycin</t>
        </r>
      </text>
    </comment>
    <comment ref="G13" authorId="2">
      <text>
        <r>
          <rPr>
            <sz val="12"/>
            <color indexed="12"/>
            <rFont val="新細明體"/>
            <family val="1"/>
            <charset val="136"/>
          </rPr>
          <t>滋養+柔順~使秀髮呈現光澤</t>
        </r>
        <r>
          <rPr>
            <sz val="9"/>
            <color indexed="81"/>
            <rFont val="新細明體"/>
            <family val="1"/>
            <charset val="136"/>
          </rPr>
          <t xml:space="preserve">
</t>
        </r>
      </text>
    </comment>
    <comment ref="B14" authorId="0">
      <text>
        <r>
          <rPr>
            <sz val="12"/>
            <color indexed="12"/>
            <rFont val="新細明體"/>
            <family val="1"/>
            <charset val="136"/>
          </rPr>
          <t xml:space="preserve">長效柔馭奈米科技, 適極度毛燥乾髮, 將精油露換上專用噴頭, 均勻噴在頭髮上,停留3~5分鐘後,稍加按摩再洗淨
頂級沙龍做此護髮療程, 每支每回至少1500元起跳
</t>
        </r>
        <r>
          <rPr>
            <sz val="12"/>
            <color indexed="10"/>
            <rFont val="新細明體"/>
            <family val="1"/>
            <charset val="136"/>
          </rPr>
          <t>絲光精油露~適粗硬髮
水光精油露~適受損乾性髮</t>
        </r>
      </text>
    </comment>
    <comment ref="B15" authorId="0">
      <text>
        <r>
          <rPr>
            <sz val="12"/>
            <color indexed="12"/>
            <rFont val="新細明體"/>
            <family val="1"/>
            <charset val="136"/>
          </rPr>
          <t xml:space="preserve">長效柔馭奈米科技, 適極度毛燥乾髮, 將精油露換上專用噴頭, 均勻噴在頭髮上,停留3~5分鐘後,稍加按摩再洗淨
頂級沙龍做此護髮療程, 每支每回至少1500元起跳
</t>
        </r>
        <r>
          <rPr>
            <sz val="12"/>
            <color indexed="10"/>
            <rFont val="新細明體"/>
            <family val="1"/>
            <charset val="136"/>
          </rPr>
          <t>絲光精油露適:粗硬髮
水光精油露:適受損乾性長髮</t>
        </r>
      </text>
    </comment>
    <comment ref="B16" authorId="2">
      <text>
        <r>
          <rPr>
            <sz val="12"/>
            <color indexed="12"/>
            <rFont val="新細明體"/>
            <family val="1"/>
            <charset val="136"/>
          </rPr>
          <t xml:space="preserve">睡前使用, 抹於髮中至髮尾, 第二天醒來頭髮的纖維如重新更生光澤柔軟
</t>
        </r>
      </text>
    </comment>
    <comment ref="B19" authorId="2">
      <text>
        <r>
          <rPr>
            <sz val="12"/>
            <color indexed="12"/>
            <rFont val="新細明體"/>
            <family val="1"/>
            <charset val="136"/>
          </rPr>
          <t>免沖洗式護髮</t>
        </r>
      </text>
    </comment>
    <comment ref="B20" authorId="0">
      <text>
        <r>
          <rPr>
            <sz val="12"/>
            <color indexed="12"/>
            <rFont val="新細明體"/>
            <family val="1"/>
            <charset val="136"/>
          </rPr>
          <t>針對捲髮所設計的洗髮精, 藉由洗髮來克服捲髮可能產生的毛燥感與糾結感</t>
        </r>
      </text>
    </comment>
    <comment ref="B21" authorId="0">
      <text>
        <r>
          <rPr>
            <sz val="12"/>
            <color indexed="12"/>
            <rFont val="新細明體"/>
            <family val="1"/>
            <charset val="136"/>
          </rPr>
          <t>針對捲髮所設計的洗髮精, 藉由洗髮來克服捲髮可能產生的毛燥感與糾結感</t>
        </r>
      </text>
    </comment>
    <comment ref="B22" authorId="0">
      <text>
        <r>
          <rPr>
            <sz val="12"/>
            <color indexed="12"/>
            <rFont val="新細明體"/>
            <family val="1"/>
            <charset val="136"/>
          </rPr>
          <t>針對捲髮所設計的洗髮精, 藉由洗髮來克服捲髮可能產生的毛燥感與糾結感</t>
        </r>
      </text>
    </comment>
    <comment ref="B24" authorId="0">
      <text>
        <r>
          <rPr>
            <sz val="12"/>
            <color indexed="12"/>
            <rFont val="新細明體"/>
            <family val="1"/>
            <charset val="136"/>
          </rPr>
          <t>適用極乾受損髮,順滑毛鱗片,修護乾枯髮質,帶給秀髮不可思議的柔順與光澤~~需沖洗式護髮品, 建議每週使用2~3次</t>
        </r>
      </text>
    </comment>
    <comment ref="B25" authorId="0">
      <text>
        <r>
          <rPr>
            <sz val="12"/>
            <color indexed="12"/>
            <rFont val="新細明體"/>
            <family val="1"/>
            <charset val="136"/>
          </rPr>
          <t>適用極乾受損髮,順滑毛鱗片,修護乾枯髮質,帶給秀髮不可思議的柔順與光澤~~需沖洗式護髮品, 建議每週使用2~3次</t>
        </r>
      </text>
    </comment>
    <comment ref="B26" authorId="0">
      <text>
        <r>
          <rPr>
            <sz val="12"/>
            <color indexed="12"/>
            <rFont val="新細明體"/>
            <family val="1"/>
            <charset val="136"/>
          </rPr>
          <t>適用任何乾性髮質,</t>
        </r>
        <r>
          <rPr>
            <b/>
            <sz val="9"/>
            <color indexed="81"/>
            <rFont val="新細明體"/>
            <family val="1"/>
            <charset val="136"/>
          </rPr>
          <t xml:space="preserve"> </t>
        </r>
        <r>
          <rPr>
            <sz val="12"/>
            <color indexed="12"/>
            <rFont val="新細明體"/>
            <family val="1"/>
            <charset val="136"/>
          </rPr>
          <t>持續補充頭皮養份,使可承受染燙的傷害
頂級沙龍染燙前做此療程, 每支每回至少1500元起跳</t>
        </r>
      </text>
    </comment>
    <comment ref="B28" authorId="0">
      <text>
        <r>
          <rPr>
            <sz val="12"/>
            <color indexed="12"/>
            <rFont val="新細明體"/>
            <family val="1"/>
            <charset val="136"/>
          </rPr>
          <t>強化髮絲, 帶給秀髮新的生命力</t>
        </r>
      </text>
    </comment>
    <comment ref="B29" authorId="0">
      <text>
        <r>
          <rPr>
            <sz val="12"/>
            <color indexed="12"/>
            <rFont val="新細明體"/>
            <family val="1"/>
            <charset val="136"/>
          </rPr>
          <t>強化髮絲, 帶給秀髮新的生命力</t>
        </r>
      </text>
    </comment>
    <comment ref="B30" authorId="3">
      <text>
        <r>
          <rPr>
            <sz val="12"/>
            <color indexed="81"/>
            <rFont val="細明體"/>
            <family val="3"/>
            <charset val="136"/>
          </rPr>
          <t>特別針對嚴重受損髮尾使用</t>
        </r>
        <r>
          <rPr>
            <sz val="9"/>
            <color indexed="81"/>
            <rFont val="Tahoma"/>
            <family val="2"/>
          </rPr>
          <t xml:space="preserve">
</t>
        </r>
      </text>
    </comment>
    <comment ref="B31" authorId="3">
      <text>
        <r>
          <rPr>
            <sz val="12"/>
            <color indexed="81"/>
            <rFont val="細明體"/>
            <family val="3"/>
            <charset val="136"/>
          </rPr>
          <t>特別針對嚴重受損髮尾使用</t>
        </r>
        <r>
          <rPr>
            <sz val="9"/>
            <color indexed="81"/>
            <rFont val="Tahoma"/>
            <family val="2"/>
          </rPr>
          <t xml:space="preserve">
</t>
        </r>
      </text>
    </comment>
    <comment ref="G31" authorId="4">
      <text>
        <r>
          <rPr>
            <b/>
            <sz val="12"/>
            <color indexed="10"/>
            <rFont val="新細明體"/>
            <family val="1"/>
            <charset val="136"/>
          </rPr>
          <t>用途：抑制頭皮屑，消炎止癢。
1. 含Octopirox抗菌合成素，可溫和清潔頭皮屑，有效抑制皮屑芽孢菌的產生及擴散。
2. 添加尿囊素及Panthenol維他命原B5，可舒緩發炎現象，亦有保溼平衡的效果。</t>
        </r>
        <r>
          <rPr>
            <sz val="9"/>
            <color indexed="10"/>
            <rFont val="新細明體"/>
            <family val="1"/>
            <charset val="136"/>
          </rPr>
          <t xml:space="preserve">
</t>
        </r>
      </text>
    </comment>
    <comment ref="B32" authorId="0">
      <text>
        <r>
          <rPr>
            <sz val="12"/>
            <color indexed="12"/>
            <rFont val="新細明體"/>
            <family val="1"/>
            <charset val="136"/>
          </rPr>
          <t>強化髮絲, 帶給秀髮新的生命力</t>
        </r>
      </text>
    </comment>
    <comment ref="B33" authorId="0">
      <text>
        <r>
          <rPr>
            <sz val="12"/>
            <color indexed="12"/>
            <rFont val="新細明體"/>
            <family val="1"/>
            <charset val="136"/>
          </rPr>
          <t>強化髮絲, 帶給秀髮新的生命力</t>
        </r>
      </text>
    </comment>
    <comment ref="B34" authorId="0">
      <text>
        <r>
          <rPr>
            <sz val="12"/>
            <color indexed="12"/>
            <rFont val="新細明體"/>
            <family val="1"/>
            <charset val="136"/>
          </rPr>
          <t>頂級沙龍染燙後使用的療程品, 在頂級沙龍使用一次收費至少1500元起跳</t>
        </r>
      </text>
    </comment>
    <comment ref="G34" authorId="0">
      <text>
        <r>
          <rPr>
            <sz val="12"/>
            <color indexed="12"/>
            <rFont val="新細明體"/>
            <family val="1"/>
            <charset val="136"/>
          </rPr>
          <t>含Q10活化再生精華+水解膠原蛋白+氨基酸, 使秀髮恢復彈力與張力</t>
        </r>
      </text>
    </comment>
    <comment ref="B35" authorId="0">
      <text>
        <r>
          <rPr>
            <sz val="12"/>
            <color indexed="12"/>
            <rFont val="新細明體"/>
            <family val="1"/>
            <charset val="136"/>
          </rPr>
          <t>增加頭髮軔度與彈性, 維持高度豐盈潤澤感</t>
        </r>
      </text>
    </comment>
    <comment ref="G35" authorId="0">
      <text>
        <r>
          <rPr>
            <sz val="12"/>
            <color indexed="12"/>
            <rFont val="新細明體"/>
            <family val="1"/>
            <charset val="136"/>
          </rPr>
          <t>含Q10活化再生精華+水解膠原蛋白+氨基酸, 使秀髮恢復彈力與張力</t>
        </r>
      </text>
    </comment>
    <comment ref="B36" authorId="0">
      <text>
        <r>
          <rPr>
            <sz val="12"/>
            <color indexed="12"/>
            <rFont val="新細明體"/>
            <family val="1"/>
            <charset val="136"/>
          </rPr>
          <t>增加頭髮軔度與彈性, 維持高度豐盈潤澤感</t>
        </r>
      </text>
    </comment>
    <comment ref="B37" authorId="0">
      <text>
        <r>
          <rPr>
            <sz val="12"/>
            <color indexed="12"/>
            <rFont val="新細明體"/>
            <family val="1"/>
            <charset val="136"/>
          </rPr>
          <t>增加頭髮軔度與彈性, 維持高度豐盈潤澤感</t>
        </r>
      </text>
    </comment>
    <comment ref="G37" authorId="0">
      <text>
        <r>
          <rPr>
            <sz val="12"/>
            <color indexed="12"/>
            <rFont val="新細明體"/>
            <family val="1"/>
            <charset val="136"/>
          </rPr>
          <t>含Q10活化再生精華+水解膠原蛋白+氨基酸, 使秀髮恢復彈力與張力</t>
        </r>
      </text>
    </comment>
    <comment ref="G38" authorId="0">
      <text>
        <r>
          <rPr>
            <sz val="12"/>
            <color indexed="12"/>
            <rFont val="新細明體"/>
            <family val="1"/>
            <charset val="136"/>
          </rPr>
          <t>含Q10活化再生精華+水解膠原蛋白+氨基酸, 使秀髮恢復彈力與張力</t>
        </r>
      </text>
    </comment>
    <comment ref="B39" authorId="0">
      <text>
        <r>
          <rPr>
            <sz val="12"/>
            <color indexed="12"/>
            <rFont val="新細明體"/>
            <family val="1"/>
            <charset val="136"/>
          </rPr>
          <t>需沖水式強效護髮產品, 建議每週使用2~3次</t>
        </r>
      </text>
    </comment>
    <comment ref="B41" authorId="0">
      <text>
        <r>
          <rPr>
            <sz val="12"/>
            <color indexed="12"/>
            <rFont val="新細明體"/>
            <family val="1"/>
            <charset val="136"/>
          </rPr>
          <t>專為天生細軟扁塌髮所設計的強化護理, 建議每週使用2~3次</t>
        </r>
      </text>
    </comment>
    <comment ref="B44" authorId="2">
      <text>
        <r>
          <rPr>
            <sz val="12"/>
            <color indexed="12"/>
            <rFont val="新細明體"/>
            <family val="1"/>
            <charset val="136"/>
          </rPr>
          <t>需沖洗式護髮</t>
        </r>
        <r>
          <rPr>
            <sz val="9"/>
            <color indexed="81"/>
            <rFont val="新細明體"/>
            <family val="1"/>
            <charset val="136"/>
          </rPr>
          <t xml:space="preserve">
</t>
        </r>
      </text>
    </comment>
    <comment ref="G45" authorId="0">
      <text>
        <r>
          <rPr>
            <sz val="12"/>
            <color indexed="12"/>
            <rFont val="新細明體"/>
            <family val="1"/>
            <charset val="136"/>
          </rPr>
          <t xml:space="preserve">霧面效果、創造線條質感、容易洗淨 </t>
        </r>
        <r>
          <rPr>
            <b/>
            <sz val="9"/>
            <color indexed="81"/>
            <rFont val="新細明體"/>
            <family val="1"/>
            <charset val="136"/>
          </rPr>
          <t xml:space="preserve">
</t>
        </r>
      </text>
    </comment>
    <comment ref="G46" authorId="1">
      <text>
        <r>
          <rPr>
            <b/>
            <sz val="12"/>
            <color indexed="12"/>
            <rFont val="新細明體"/>
            <family val="1"/>
            <charset val="136"/>
          </rPr>
          <t>超強定型力,但不會造成頭髮的負擔。 適合短髮和中長髮。</t>
        </r>
        <r>
          <rPr>
            <sz val="12"/>
            <color indexed="12"/>
            <rFont val="新細明體"/>
            <family val="1"/>
            <charset val="136"/>
          </rPr>
          <t xml:space="preserve">
</t>
        </r>
      </text>
    </comment>
    <comment ref="G47" authorId="0">
      <text>
        <r>
          <rPr>
            <sz val="12"/>
            <color indexed="12"/>
            <rFont val="新細明體"/>
            <family val="1"/>
            <charset val="136"/>
          </rPr>
          <t>別讓離子夾的高溫損害您的秀髮~~絕佳抗熱效果,可承受200度的高溫,以塑造超直亮的造型</t>
        </r>
      </text>
    </comment>
    <comment ref="G48" authorId="0">
      <text>
        <r>
          <rPr>
            <sz val="12"/>
            <color indexed="12"/>
            <rFont val="新細明體"/>
            <family val="1"/>
            <charset val="136"/>
          </rPr>
          <t>*所有髮質適用</t>
        </r>
        <r>
          <rPr>
            <b/>
            <sz val="12"/>
            <color indexed="12"/>
            <rFont val="新細明體"/>
            <family val="1"/>
            <charset val="136"/>
          </rPr>
          <t xml:space="preserve">
</t>
        </r>
        <r>
          <rPr>
            <sz val="12"/>
            <color indexed="12"/>
            <rFont val="新細明體"/>
            <family val="1"/>
            <charset val="136"/>
          </rPr>
          <t>●輕盈不沾膩配方 
●快乾容易梳理 
●固定力超強.造型超持久</t>
        </r>
        <r>
          <rPr>
            <b/>
            <sz val="12"/>
            <color indexed="12"/>
            <rFont val="新細明體"/>
            <family val="1"/>
            <charset val="136"/>
          </rPr>
          <t xml:space="preserve">
</t>
        </r>
      </text>
    </comment>
    <comment ref="G49" authorId="0">
      <text>
        <r>
          <rPr>
            <sz val="12"/>
            <color indexed="12"/>
            <rFont val="新細明體"/>
            <family val="1"/>
            <charset val="136"/>
          </rPr>
          <t>*所有髮質適用</t>
        </r>
        <r>
          <rPr>
            <b/>
            <sz val="12"/>
            <color indexed="12"/>
            <rFont val="新細明體"/>
            <family val="1"/>
            <charset val="136"/>
          </rPr>
          <t xml:space="preserve">
</t>
        </r>
        <r>
          <rPr>
            <sz val="12"/>
            <color indexed="12"/>
            <rFont val="新細明體"/>
            <family val="1"/>
            <charset val="136"/>
          </rPr>
          <t>●輕盈不沾膩配方 
●快乾容易梳理 
●固定力超強.造型超持久</t>
        </r>
        <r>
          <rPr>
            <b/>
            <sz val="12"/>
            <color indexed="12"/>
            <rFont val="新細明體"/>
            <family val="1"/>
            <charset val="136"/>
          </rPr>
          <t xml:space="preserve">
</t>
        </r>
      </text>
    </comment>
    <comment ref="G50" authorId="0">
      <text>
        <r>
          <rPr>
            <sz val="12"/>
            <color indexed="12"/>
            <rFont val="新細明體"/>
            <family val="1"/>
            <charset val="136"/>
          </rPr>
          <t xml:space="preserve">*所有髮質適用
●輕盈不沾膩配方 
●快乾容易梳理 
●固定力超強.造型超持久
</t>
        </r>
      </text>
    </comment>
    <comment ref="B51" authorId="0">
      <text>
        <r>
          <rPr>
            <sz val="12"/>
            <color indexed="12"/>
            <rFont val="新細明體"/>
            <family val="1"/>
            <charset val="136"/>
          </rPr>
          <t>讓頭皮得到細微的呵護,緩和頭皮敏感現象</t>
        </r>
      </text>
    </comment>
    <comment ref="G51" authorId="0">
      <text>
        <r>
          <rPr>
            <sz val="12"/>
            <color indexed="12"/>
            <rFont val="新細明體"/>
            <family val="1"/>
            <charset val="136"/>
          </rPr>
          <t xml:space="preserve">*所有髮質適用
●輕盈不沾膩配方 
●快乾容易梳理 
●固定力超強.造型超持久
</t>
        </r>
      </text>
    </comment>
    <comment ref="B52" authorId="0">
      <text>
        <r>
          <rPr>
            <sz val="12"/>
            <color indexed="12"/>
            <rFont val="新細明體"/>
            <family val="1"/>
            <charset val="136"/>
          </rPr>
          <t>讓頭皮得到細微的呵護,緩和頭皮敏感現象</t>
        </r>
      </text>
    </comment>
    <comment ref="G52" authorId="0">
      <text>
        <r>
          <rPr>
            <sz val="12"/>
            <color indexed="12"/>
            <rFont val="新細明體"/>
            <family val="1"/>
            <charset val="136"/>
          </rPr>
          <t xml:space="preserve">**市面上首支"霧面蓬鬆"快乾定型噴霧!!
**兼具創造紋理結構的功能,固定髮型的效果及令人驚奇的蓬鬆能力.
**頭髮不糾結,操作使用不沾手.
**乾髮使用手抓造型, 可重複塑型,不會負擔過重.
</t>
        </r>
      </text>
    </comment>
    <comment ref="B53" authorId="0">
      <text>
        <r>
          <rPr>
            <sz val="12"/>
            <color indexed="12"/>
            <rFont val="新細明體"/>
            <family val="1"/>
            <charset val="136"/>
          </rPr>
          <t>雙重離子調理系統分工合作, 在清潔頭皮的同時, 並能滋養秀髮</t>
        </r>
      </text>
    </comment>
    <comment ref="G53" authorId="0">
      <text>
        <r>
          <rPr>
            <b/>
            <sz val="12"/>
            <color indexed="10"/>
            <rFont val="新細明體"/>
            <family val="1"/>
            <charset val="136"/>
          </rPr>
          <t>[V]流行IN HOUSE棒棒堂男孩
藝人LINDA[康熙來了]
BBS討論熱門商品</t>
        </r>
        <r>
          <rPr>
            <sz val="12"/>
            <color indexed="12"/>
            <rFont val="新細明體"/>
            <family val="1"/>
            <charset val="136"/>
          </rPr>
          <t xml:space="preserve">
●粉末質地
●輕盈的質地和束感
●柔和的霧面效果可維持兩天
●維持頭髮自然的動感
</t>
        </r>
      </text>
    </comment>
    <comment ref="B54" authorId="0">
      <text>
        <r>
          <rPr>
            <sz val="12"/>
            <color indexed="12"/>
            <rFont val="新細明體"/>
            <family val="1"/>
            <charset val="136"/>
          </rPr>
          <t>雙重離子調理系統分工合作, 在清潔頭皮的同時, 並能滋養秀髮</t>
        </r>
      </text>
    </comment>
    <comment ref="G54" authorId="2">
      <text>
        <r>
          <rPr>
            <b/>
            <sz val="12"/>
            <color indexed="12"/>
            <rFont val="新細明體"/>
            <family val="1"/>
            <charset val="136"/>
          </rPr>
          <t>亮澤蓬鬆造型粉
結構線條分明
瞬間輕盈蓬鬆
展現天鵝絨般燦爛光澤</t>
        </r>
        <r>
          <rPr>
            <sz val="9"/>
            <color indexed="81"/>
            <rFont val="新細明體"/>
            <family val="1"/>
            <charset val="136"/>
          </rPr>
          <t xml:space="preserve">
</t>
        </r>
      </text>
    </comment>
    <comment ref="B55" authorId="0">
      <text>
        <r>
          <rPr>
            <sz val="12"/>
            <color indexed="12"/>
            <rFont val="新細明體"/>
            <family val="1"/>
            <charset val="136"/>
          </rPr>
          <t>雙重離子調理系統分工合作, 在清潔頭皮的同時, 並能滋養秀髮</t>
        </r>
      </text>
    </comment>
    <comment ref="G55" authorId="2">
      <text>
        <r>
          <rPr>
            <b/>
            <sz val="12"/>
            <color indexed="12"/>
            <rFont val="新細明體"/>
            <family val="1"/>
            <charset val="136"/>
          </rPr>
          <t>雙效彈力捲翹造型乳
維他命B5+甘油修護秀髮
適合粗硬髮質的強效捲髮控制
第一步創造自然捲翹
第二步滋潤捲度馴服毛燥</t>
        </r>
        <r>
          <rPr>
            <sz val="9"/>
            <color indexed="81"/>
            <rFont val="新細明體"/>
            <family val="1"/>
            <charset val="136"/>
          </rPr>
          <t xml:space="preserve">
</t>
        </r>
      </text>
    </comment>
    <comment ref="B56" authorId="0">
      <text>
        <r>
          <rPr>
            <sz val="12"/>
            <color indexed="12"/>
            <rFont val="新細明體"/>
            <family val="1"/>
            <charset val="136"/>
          </rPr>
          <t>有效改善頭皮屑及頭皮癢,並補充頭皮水份與養份</t>
        </r>
      </text>
    </comment>
    <comment ref="G56" authorId="2">
      <text>
        <r>
          <rPr>
            <b/>
            <sz val="12"/>
            <color indexed="12"/>
            <rFont val="新細明體"/>
            <family val="1"/>
            <charset val="136"/>
          </rPr>
          <t>超輕盈結構造型霜
輕盈定型自然飄逸線條
持久+輕盈柔軟
不黏膩+無負擔+防毛燥</t>
        </r>
        <r>
          <rPr>
            <sz val="9"/>
            <color indexed="81"/>
            <rFont val="新細明體"/>
            <family val="1"/>
            <charset val="136"/>
          </rPr>
          <t xml:space="preserve">
</t>
        </r>
      </text>
    </comment>
    <comment ref="B57" authorId="0">
      <text>
        <r>
          <rPr>
            <sz val="12"/>
            <color indexed="12"/>
            <rFont val="新細明體"/>
            <family val="1"/>
            <charset val="136"/>
          </rPr>
          <t>有效改善頭皮屑及頭皮癢,並補充頭皮水份與養份</t>
        </r>
      </text>
    </comment>
    <comment ref="G57" authorId="2">
      <text>
        <r>
          <rPr>
            <b/>
            <sz val="12"/>
            <color indexed="12"/>
            <rFont val="新細明體"/>
            <family val="1"/>
            <charset val="136"/>
          </rPr>
          <t>豐盈精華液
增加100%柔軟蓬鬆感
抗熱
含甲殼素修護秀髮</t>
        </r>
        <r>
          <rPr>
            <sz val="9"/>
            <color indexed="81"/>
            <rFont val="新細明體"/>
            <family val="1"/>
            <charset val="136"/>
          </rPr>
          <t xml:space="preserve">
</t>
        </r>
      </text>
    </comment>
    <comment ref="G58" authorId="2">
      <text>
        <r>
          <rPr>
            <b/>
            <sz val="12"/>
            <color indexed="12"/>
            <rFont val="新細明體"/>
            <family val="1"/>
            <charset val="136"/>
          </rPr>
          <t>亮澤定型噴霧
閃耀光澤
易梳理不糾結
輕度滋潤無負擔</t>
        </r>
        <r>
          <rPr>
            <sz val="9"/>
            <color indexed="81"/>
            <rFont val="新細明體"/>
            <family val="1"/>
            <charset val="136"/>
          </rPr>
          <t xml:space="preserve">
</t>
        </r>
      </text>
    </comment>
    <comment ref="B59" authorId="0">
      <text>
        <r>
          <rPr>
            <sz val="12"/>
            <color indexed="12"/>
            <rFont val="新細明體"/>
            <family val="1"/>
            <charset val="136"/>
          </rPr>
          <t>有效改善落髮外在因子, 預防不正常落髮</t>
        </r>
      </text>
    </comment>
    <comment ref="G59" authorId="2">
      <text>
        <r>
          <rPr>
            <b/>
            <sz val="12"/>
            <color indexed="12"/>
            <rFont val="新細明體"/>
            <family val="1"/>
            <charset val="136"/>
          </rPr>
          <t>豐盈定型乳霜慕思
強力定型控制
不黏膩易梳理
自然柔順豐盈
抗熱抗潮濕防凌亂</t>
        </r>
        <r>
          <rPr>
            <sz val="9"/>
            <color indexed="81"/>
            <rFont val="新細明體"/>
            <family val="1"/>
            <charset val="136"/>
          </rPr>
          <t xml:space="preserve">
</t>
        </r>
      </text>
    </comment>
    <comment ref="B60" authorId="0">
      <text>
        <r>
          <rPr>
            <sz val="12"/>
            <color indexed="12"/>
            <rFont val="新細明體"/>
            <family val="1"/>
            <charset val="136"/>
          </rPr>
          <t>有效改善落髮外在因子, 預防不正常落髮</t>
        </r>
      </text>
    </comment>
    <comment ref="G60" authorId="0">
      <text>
        <r>
          <rPr>
            <sz val="12"/>
            <color indexed="12"/>
            <rFont val="新細明體"/>
            <family val="1"/>
            <charset val="136"/>
          </rPr>
          <t>2007/12/06【女人我最大】小曼老師使用產品
*所有髮質適用
●提供秀髮豐盈蓬鬆的效果，並增加亮澤度 
●做造型前也可同時護髮 
●中強定型力，不會使頭髮乾躁 
●柔軟造型乳，含護理成分，中強黏度</t>
        </r>
        <r>
          <rPr>
            <b/>
            <sz val="9"/>
            <color indexed="81"/>
            <rFont val="新細明體"/>
            <family val="1"/>
            <charset val="136"/>
          </rPr>
          <t xml:space="preserve">
</t>
        </r>
      </text>
    </comment>
    <comment ref="B61" authorId="0">
      <text>
        <r>
          <rPr>
            <sz val="12"/>
            <color indexed="12"/>
            <rFont val="新細明體"/>
            <family val="1"/>
            <charset val="136"/>
          </rPr>
          <t>有效改善落髮外在因子, 預防不正常落髮</t>
        </r>
      </text>
    </comment>
    <comment ref="G61" authorId="2">
      <text>
        <r>
          <rPr>
            <b/>
            <sz val="12"/>
            <color indexed="12"/>
            <rFont val="新細明體"/>
            <family val="1"/>
            <charset val="136"/>
          </rPr>
          <t>絲絨捲髮造型乳
自然光澤+線條分明
柔順控制+預防凌亂
抗熱+不黏膩+無負擔
維他命B5修護秀髮</t>
        </r>
        <r>
          <rPr>
            <sz val="9"/>
            <color indexed="81"/>
            <rFont val="新細明體"/>
            <family val="1"/>
            <charset val="136"/>
          </rPr>
          <t xml:space="preserve">
</t>
        </r>
      </text>
    </comment>
    <comment ref="B62" authorId="0">
      <text>
        <r>
          <rPr>
            <sz val="12"/>
            <color indexed="12"/>
            <rFont val="新細明體"/>
            <family val="1"/>
            <charset val="136"/>
          </rPr>
          <t>有效改善落髮外在因子, 預防不正常落髮</t>
        </r>
      </text>
    </comment>
    <comment ref="G62" authorId="2">
      <text>
        <r>
          <rPr>
            <b/>
            <sz val="12"/>
            <color indexed="12"/>
            <rFont val="新細明體"/>
            <family val="1"/>
            <charset val="136"/>
          </rPr>
          <t>強效直髮造型乳
直順柔滑+自然光澤+無負擔
長效持久+抗熱
維他命B5修護秀髮</t>
        </r>
        <r>
          <rPr>
            <sz val="9"/>
            <color indexed="81"/>
            <rFont val="新細明體"/>
            <family val="1"/>
            <charset val="136"/>
          </rPr>
          <t xml:space="preserve">
</t>
        </r>
      </text>
    </comment>
    <comment ref="B63" authorId="0">
      <text>
        <r>
          <rPr>
            <sz val="12"/>
            <color indexed="12"/>
            <rFont val="新細明體"/>
            <family val="1"/>
            <charset val="136"/>
          </rPr>
          <t>溫和洗淨秀髮, 滋潤頭皮, 緊實髮絲~使秀髮再現年輕髮齡</t>
        </r>
      </text>
    </comment>
    <comment ref="G63" authorId="2">
      <text>
        <r>
          <rPr>
            <b/>
            <sz val="12"/>
            <color indexed="12"/>
            <rFont val="新細明體"/>
            <family val="1"/>
            <charset val="136"/>
          </rPr>
          <t>使用於乾髮上, 強力推薦給所有的上梳髮型, 創造持久完美</t>
        </r>
        <r>
          <rPr>
            <sz val="9"/>
            <color indexed="81"/>
            <rFont val="新細明體"/>
            <family val="1"/>
            <charset val="136"/>
          </rPr>
          <t xml:space="preserve">
</t>
        </r>
      </text>
    </comment>
    <comment ref="B64" authorId="0">
      <text>
        <r>
          <rPr>
            <sz val="12"/>
            <color indexed="12"/>
            <rFont val="新細明體"/>
            <family val="1"/>
            <charset val="136"/>
          </rPr>
          <t xml:space="preserve">富含維他命B3,能刺激營養輸送至髮根&amp;活化膠原組織網,每日使用可防止不正常掉髮,促進頭髮生長及保持濃密
</t>
        </r>
        <r>
          <rPr>
            <sz val="12"/>
            <color indexed="10"/>
            <rFont val="新細明體"/>
            <family val="1"/>
            <charset val="136"/>
          </rPr>
          <t>將安瓶內容物均勻塗抹於頭皮,按摩3~5分鐘,免再沖洗,建議每天使用一瓶,完整療程約需6週,不可間斷每日使用</t>
        </r>
      </text>
    </comment>
    <comment ref="G65" authorId="2">
      <text>
        <r>
          <rPr>
            <b/>
            <sz val="12"/>
            <color indexed="12"/>
            <rFont val="新細明體"/>
            <family val="1"/>
            <charset val="136"/>
          </rPr>
          <t>超強造型慕絲提供秀髮最佳支撐力與造型力, 獨特護理配方, 使秀髮閃亮動人</t>
        </r>
        <r>
          <rPr>
            <sz val="9"/>
            <color indexed="81"/>
            <rFont val="新細明體"/>
            <family val="1"/>
            <charset val="136"/>
          </rPr>
          <t xml:space="preserve">
</t>
        </r>
      </text>
    </comment>
    <comment ref="B69" authorId="0">
      <text>
        <r>
          <rPr>
            <sz val="12"/>
            <color indexed="12"/>
            <rFont val="新細明體"/>
            <family val="1"/>
            <charset val="136"/>
          </rPr>
          <t>加速頭皮血液循環, 有效滋養髮根,在洗髮的同時,亦能為頭皮做好有氧運動,可天天使用</t>
        </r>
      </text>
    </comment>
    <comment ref="B70" authorId="0">
      <text>
        <r>
          <rPr>
            <sz val="12"/>
            <color indexed="12"/>
            <rFont val="新細明體"/>
            <family val="1"/>
            <charset val="136"/>
          </rPr>
          <t>加速頭皮血液循環, 有效滋養髮根,在洗髮的同時,亦能為頭皮做好有氧運動,可天天使用</t>
        </r>
      </text>
    </comment>
    <comment ref="B71" authorId="0">
      <text>
        <r>
          <rPr>
            <sz val="12"/>
            <color indexed="12"/>
            <rFont val="新細明體"/>
            <family val="1"/>
            <charset val="136"/>
          </rPr>
          <t>洗頭前將頭皮分區均勻塗上精油，以指腹充分按摩頭皮，靜候15分鐘後再洗髮，每週使用1至2次
有效舒張毛囊, 調節頭皮油脂分泌, 提供髮根養份,延長頭髮的生長期</t>
        </r>
      </text>
    </comment>
    <comment ref="B74" authorId="0">
      <text>
        <r>
          <rPr>
            <sz val="12"/>
            <color indexed="12"/>
            <rFont val="新細明體"/>
            <family val="1"/>
            <charset val="136"/>
          </rPr>
          <t>一款油性頭皮適用的治療性洗髮精,有效調節頭皮脂線的分泌,維持長效的清爽舒適</t>
        </r>
      </text>
    </comment>
    <comment ref="B75" authorId="0">
      <text>
        <r>
          <rPr>
            <sz val="12"/>
            <color indexed="12"/>
            <rFont val="新細明體"/>
            <family val="1"/>
            <charset val="136"/>
          </rPr>
          <t>一款油性頭皮適用的治療性洗髮精,有效調節頭皮脂線的分泌,維持長效的清爽舒適</t>
        </r>
      </text>
    </comment>
    <comment ref="B87" authorId="2">
      <text>
        <r>
          <rPr>
            <b/>
            <sz val="12"/>
            <color indexed="12"/>
            <rFont val="新細明體"/>
            <family val="1"/>
            <charset val="136"/>
          </rPr>
          <t>安撫頭皮, 殺菌止癢,防止頭皮乾燥,使脆弱頭髮強健</t>
        </r>
      </text>
    </comment>
    <comment ref="B88" authorId="2">
      <text>
        <r>
          <rPr>
            <b/>
            <sz val="12"/>
            <color indexed="12"/>
            <rFont val="新細明體"/>
            <family val="1"/>
            <charset val="136"/>
          </rPr>
          <t>安撫頭皮, 殺菌止癢,防止頭皮乾燥,使脆弱頭髮強健</t>
        </r>
      </text>
    </comment>
    <comment ref="B90" authorId="2">
      <text>
        <r>
          <rPr>
            <sz val="12"/>
            <color indexed="12"/>
            <rFont val="新細明體"/>
            <family val="1"/>
            <charset val="136"/>
          </rPr>
          <t xml:space="preserve">洗髮後使用, 免沖水式, 可天天使用
為過度充血的頭皮降溫 </t>
        </r>
      </text>
    </comment>
    <comment ref="B92" authorId="2">
      <text>
        <r>
          <rPr>
            <sz val="12"/>
            <color indexed="12"/>
            <rFont val="新細明體"/>
            <family val="1"/>
            <charset val="136"/>
          </rPr>
          <t>CPF 鎖色系數70, 為染後髮增加70%的染髮色調維持效果</t>
        </r>
      </text>
    </comment>
    <comment ref="B93" authorId="2">
      <text>
        <r>
          <rPr>
            <sz val="12"/>
            <color indexed="12"/>
            <rFont val="新細明體"/>
            <family val="1"/>
            <charset val="136"/>
          </rPr>
          <t>CPF 鎖色系數70, 為染後髮增加70%的染髮色調維持效果</t>
        </r>
      </text>
    </comment>
    <comment ref="G103" authorId="2">
      <text>
        <r>
          <rPr>
            <b/>
            <sz val="12"/>
            <color indexed="12"/>
            <rFont val="新細明體"/>
            <family val="1"/>
            <charset val="136"/>
          </rPr>
          <t>提供超強的支撐力與持久度, 可創造對抗地心引力的霧面效果~用於髮根可創作狂野ㄉ豐厚感,用於髮尾可做出極佳ㄉ線條與質感</t>
        </r>
        <r>
          <rPr>
            <sz val="9"/>
            <color indexed="81"/>
            <rFont val="新細明體"/>
            <family val="1"/>
            <charset val="136"/>
          </rPr>
          <t xml:space="preserve">
</t>
        </r>
      </text>
    </comment>
    <comment ref="B112" authorId="2">
      <text>
        <r>
          <rPr>
            <sz val="12"/>
            <color indexed="12"/>
            <rFont val="新細明體"/>
            <family val="1"/>
            <charset val="136"/>
          </rPr>
          <t>有效強化髮幹, 重建髮質密度與強靭度</t>
        </r>
        <r>
          <rPr>
            <sz val="9"/>
            <color indexed="81"/>
            <rFont val="新細明體"/>
            <family val="1"/>
            <charset val="136"/>
          </rPr>
          <t xml:space="preserve">
</t>
        </r>
        <r>
          <rPr>
            <sz val="12"/>
            <color indexed="12"/>
            <rFont val="新細明體"/>
            <family val="1"/>
            <charset val="136"/>
          </rPr>
          <t>脆弱髮,細塌髮,可讓頭髮蓬鬆感</t>
        </r>
      </text>
    </comment>
    <comment ref="B113" authorId="2">
      <text>
        <r>
          <rPr>
            <sz val="12"/>
            <color indexed="12"/>
            <rFont val="新細明體"/>
            <family val="1"/>
            <charset val="136"/>
          </rPr>
          <t>有效強化髮幹, 重建髮質密度與強靭度</t>
        </r>
        <r>
          <rPr>
            <sz val="9"/>
            <color indexed="81"/>
            <rFont val="新細明體"/>
            <family val="1"/>
            <charset val="136"/>
          </rPr>
          <t xml:space="preserve">
</t>
        </r>
        <r>
          <rPr>
            <sz val="12"/>
            <color indexed="12"/>
            <rFont val="新細明體"/>
            <family val="1"/>
            <charset val="136"/>
          </rPr>
          <t>脆弱髮,細塌髮,可讓頭髮蓬鬆感</t>
        </r>
      </text>
    </comment>
  </commentList>
</comments>
</file>

<file path=xl/comments18.xml><?xml version="1.0" encoding="utf-8"?>
<comments xmlns="http://schemas.openxmlformats.org/spreadsheetml/2006/main">
  <authors>
    <author>USER-XP</author>
    <author>ly</author>
    <author>Administrator</author>
    <author>Scottie</author>
    <author>WorkerChun</author>
    <author xml:space="preserve"> </author>
  </authors>
  <commentList>
    <comment ref="B11" authorId="0">
      <text>
        <r>
          <rPr>
            <sz val="12"/>
            <color indexed="12"/>
            <rFont val="新細明體"/>
            <family val="1"/>
            <charset val="136"/>
          </rPr>
          <t>亦可當刮鬍皂
以蔬菜磨製而成, 另添加茶樹精油</t>
        </r>
        <r>
          <rPr>
            <sz val="9"/>
            <color indexed="81"/>
            <rFont val="新細明體"/>
            <family val="1"/>
            <charset val="136"/>
          </rPr>
          <t xml:space="preserve">
</t>
        </r>
      </text>
    </comment>
    <comment ref="B13" authorId="1">
      <text>
        <r>
          <rPr>
            <b/>
            <sz val="12"/>
            <color indexed="81"/>
            <rFont val="細明體"/>
            <family val="3"/>
            <charset val="136"/>
          </rPr>
          <t>取自澳洲</t>
        </r>
        <r>
          <rPr>
            <b/>
            <sz val="12"/>
            <color indexed="81"/>
            <rFont val="Tahoma"/>
            <family val="2"/>
          </rPr>
          <t>Melaleuca Alternifolia</t>
        </r>
        <r>
          <rPr>
            <b/>
            <sz val="12"/>
            <color indexed="81"/>
            <rFont val="細明體"/>
            <family val="3"/>
            <charset val="136"/>
          </rPr>
          <t>茶樹精油配方，對頭髮和頭皮具有天然清潔力，可增加頭髮的活力與光澤，讓頭髮柔軟易於整理。它能有效調理頭皮，舒緩緊張的頭皮，是您一天活力的來源。
混合茶樹油、薄荷油、薰衣草油、甘菊等純淨的植物精油而成的活力配方，可以帶給您前所未有的清新活力和舒爽的氣息</t>
        </r>
        <r>
          <rPr>
            <b/>
            <sz val="12"/>
            <color indexed="81"/>
            <rFont val="Tahoma"/>
            <family val="2"/>
          </rPr>
          <t xml:space="preserve"> </t>
        </r>
        <r>
          <rPr>
            <sz val="12"/>
            <color indexed="81"/>
            <rFont val="Tahoma"/>
            <family val="2"/>
          </rPr>
          <t xml:space="preserve">
</t>
        </r>
      </text>
    </comment>
    <comment ref="B14" authorId="0">
      <text>
        <r>
          <rPr>
            <sz val="12"/>
            <color indexed="12"/>
            <rFont val="新細明體"/>
            <family val="1"/>
            <charset val="136"/>
          </rPr>
          <t>想要讓髮型擁有更多的變化, 可輕易的運用指尖的力量, 高塑型力的特性，可自由扭轉、彎曲改變髮束的方向。輕鬆駕馭難搞的粗硬髮，它就是最理想的造型工具。
‧ 給髮根強大支撐力，讓渴望維持長時間造型效果的需求實現了。
‧ 賦予髮絲輕盈、乾爽的質地，不會留下扁塌、油膩感。
‧ 低光澤度的設計，讓髮型呈現豐厚且線條鮮明的髮量。</t>
        </r>
      </text>
    </comment>
    <comment ref="B15" authorId="1">
      <text>
        <r>
          <rPr>
            <b/>
            <sz val="12"/>
            <color indexed="81"/>
            <rFont val="細明體"/>
            <family val="3"/>
            <charset val="136"/>
          </rPr>
          <t>豐富的保濕滋潤因子和氨基酸，能充分補給受損髮極重要的水分，同時增加頭髮對抗氧化的保護力。
它溫和的洗淨配方不僅能保護髮色，柔潤而細緻的泡沫提供頭髮由裡而外的潤澤效果，帶給頭髮潔淨後的美麗光澤和彈力。富含薰衣草、薄荷及茶樹精油等萃取物能舒緩緊繃的神經，達到放鬆的效果</t>
        </r>
        <r>
          <rPr>
            <sz val="12"/>
            <color indexed="81"/>
            <rFont val="Tahoma"/>
            <family val="2"/>
          </rPr>
          <t xml:space="preserve">
</t>
        </r>
      </text>
    </comment>
    <comment ref="G15" authorId="2">
      <text>
        <r>
          <rPr>
            <b/>
            <sz val="12"/>
            <color indexed="81"/>
            <rFont val="細明體"/>
            <family val="3"/>
            <charset val="136"/>
          </rPr>
          <t>取代</t>
        </r>
        <r>
          <rPr>
            <b/>
            <sz val="12"/>
            <color indexed="81"/>
            <rFont val="Tahoma"/>
            <family val="2"/>
          </rPr>
          <t>:</t>
        </r>
        <r>
          <rPr>
            <b/>
            <sz val="12"/>
            <color indexed="81"/>
            <rFont val="細明體"/>
            <family val="3"/>
            <charset val="136"/>
          </rPr>
          <t>曲線滋養液</t>
        </r>
        <r>
          <rPr>
            <sz val="9"/>
            <color indexed="81"/>
            <rFont val="Tahoma"/>
            <family val="2"/>
          </rPr>
          <t xml:space="preserve">
</t>
        </r>
      </text>
    </comment>
    <comment ref="B19" authorId="3">
      <text>
        <r>
          <rPr>
            <sz val="12"/>
            <color indexed="12"/>
            <rFont val="新細明體"/>
            <family val="1"/>
            <charset val="136"/>
          </rPr>
          <t xml:space="preserve">肯邦超彈力潤髮素 Extra Body Daily Rinse </t>
        </r>
        <r>
          <rPr>
            <sz val="9"/>
            <color indexed="81"/>
            <rFont val="新細明體"/>
            <family val="1"/>
            <charset val="136"/>
          </rPr>
          <t xml:space="preserve">
</t>
        </r>
      </text>
    </comment>
    <comment ref="B22" authorId="0">
      <text>
        <r>
          <rPr>
            <b/>
            <sz val="12"/>
            <color indexed="12"/>
            <rFont val="新細明體"/>
            <family val="1"/>
            <charset val="136"/>
          </rPr>
          <t>適蓄長髮及髮質較粗硬者使用</t>
        </r>
      </text>
    </comment>
    <comment ref="B27" authorId="0">
      <text>
        <r>
          <rPr>
            <b/>
            <sz val="12"/>
            <color indexed="12"/>
            <rFont val="新細明體"/>
            <family val="1"/>
            <charset val="136"/>
          </rPr>
          <t xml:space="preserve">自然捲或燙髮的人，在乾髮時抹上它，會消除乾枯的感覺，觸感變的柔和~~並且會增加頭髮厚實和光亮的質感
</t>
        </r>
      </text>
    </comment>
    <comment ref="B28" authorId="0">
      <text>
        <r>
          <rPr>
            <b/>
            <sz val="12"/>
            <color indexed="12"/>
            <rFont val="新細明體"/>
            <family val="1"/>
            <charset val="136"/>
          </rPr>
          <t>適用於粗硬髮/捲度
可以塑造出明顯的捲度線條，而且可以維持一整天的捲度不變型。
含95%亮麗雕與5%莆薏護髮素，造型護髮一次完成。不含酒精成份，有保濕、滋養、促進健康、防止熱傷害</t>
        </r>
      </text>
    </comment>
    <comment ref="B29" authorId="0">
      <text>
        <r>
          <rPr>
            <b/>
            <sz val="12"/>
            <color indexed="12"/>
            <rFont val="新細明體"/>
            <family val="1"/>
            <charset val="136"/>
          </rPr>
          <t xml:space="preserve">適用:細軟髮/彈力/捲度
具特殊的固定支撐力及超強的滋潤效果，不但能增加頭髮光澤；更賦予頭髮強力而富有彈性的髮感髮量。同時，散發出清爽的熱帶芳香，無酒精成份，可長期使用而絕不會造成髮質乾燥枯黃。 
</t>
        </r>
      </text>
    </comment>
    <comment ref="B31" authorId="0">
      <text>
        <r>
          <rPr>
            <b/>
            <sz val="12"/>
            <color indexed="12"/>
            <rFont val="新細明體"/>
            <family val="1"/>
            <charset val="136"/>
          </rPr>
          <t>可讓頭髮上的造型品重新恢復塑型功能</t>
        </r>
      </text>
    </comment>
    <comment ref="B32" authorId="0">
      <text>
        <r>
          <rPr>
            <b/>
            <sz val="12"/>
            <color indexed="12"/>
            <rFont val="新細明體"/>
            <family val="1"/>
            <charset val="136"/>
          </rPr>
          <t xml:space="preserve">可讓頭髮上的造型品重新恢復塑型功能
</t>
        </r>
      </text>
    </comment>
    <comment ref="B44" authorId="0">
      <text>
        <r>
          <rPr>
            <sz val="12"/>
            <color indexed="12"/>
            <rFont val="新細明體"/>
            <family val="1"/>
            <charset val="136"/>
          </rPr>
          <t xml:space="preserve">膠原蛋白質、蛋黃、卵磷脂、維生素E與蜂蜜等四種純天然萃取滋養配方，能充份補充受損髮所需的重要成分，迅速修補髮質因吹染整燙所造成的深度損傷，改善頭髮乾枯毛燥、容易糾結、表層無光澤的現象。
‧還原嚴重受損髮一個健康的髮質樣貌
每週至少使用1-2次。
‧洗髮後濕髮狀態下，取一大匙均勻塗抹在濕髮上，以指腹均勻按摩髮絲約一分鐘後，覆蓋上保鮮膜或毛巾，然後以吹風機加熱約5-10分鐘，待冷卻後即可用溫水沖洗乾淨。
</t>
        </r>
      </text>
    </comment>
    <comment ref="B45" authorId="0">
      <text>
        <r>
          <rPr>
            <b/>
            <sz val="12"/>
            <color indexed="12"/>
            <rFont val="新細明體"/>
            <family val="1"/>
            <charset val="136"/>
          </rPr>
          <t>強調俐落的髮束線條</t>
        </r>
        <r>
          <rPr>
            <sz val="9"/>
            <color indexed="81"/>
            <rFont val="新細明體"/>
            <family val="1"/>
            <charset val="136"/>
          </rPr>
          <t xml:space="preserve">
</t>
        </r>
      </text>
    </comment>
    <comment ref="B46" authorId="0">
      <text>
        <r>
          <rPr>
            <sz val="12"/>
            <color indexed="12"/>
            <rFont val="新細明體"/>
            <family val="1"/>
            <charset val="136"/>
          </rPr>
          <t>呈現滑順光澤的秀髮。觸感、浸透効果都很棒的保濕油。適用於拉直過的頭髮、自然捲的消費者。或是特別糾結、捲曲的髮質。富含滑順保濕成分荷荷芭精華，讓頭髮條件調整一致、保護秀髮不再糾結或捲曲</t>
        </r>
        <r>
          <rPr>
            <sz val="9"/>
            <color indexed="81"/>
            <rFont val="新細明體"/>
            <family val="1"/>
            <charset val="136"/>
          </rPr>
          <t xml:space="preserve">
</t>
        </r>
      </text>
    </comment>
    <comment ref="B47" authorId="0">
      <text>
        <r>
          <rPr>
            <b/>
            <sz val="12"/>
            <color indexed="12"/>
            <rFont val="新細明體"/>
            <family val="1"/>
            <charset val="136"/>
          </rPr>
          <t>呈現光嫩光澤的秀髮。不會過重、讓髮尾好整理的保濕乳；適用於捲髮或特別毛躁乾燥的髮質。富含滋潤保濕成分白木耳精華，水嫩滋潤度足、保護秀髮不再毛躁或乾燥</t>
        </r>
        <r>
          <rPr>
            <sz val="12"/>
            <color indexed="12"/>
            <rFont val="新細明體"/>
            <family val="1"/>
            <charset val="136"/>
          </rPr>
          <t xml:space="preserve">
</t>
        </r>
      </text>
    </comment>
    <comment ref="G47" authorId="4">
      <text>
        <r>
          <rPr>
            <sz val="9"/>
            <color indexed="81"/>
            <rFont val="新細明體"/>
            <family val="1"/>
            <charset val="136"/>
          </rPr>
          <t xml:space="preserve">
</t>
        </r>
        <r>
          <rPr>
            <sz val="12"/>
            <color indexed="12"/>
            <rFont val="新細明體"/>
            <family val="1"/>
            <charset val="136"/>
          </rPr>
          <t>乾濕髮均可使用, 有效提升秀髮紋路, 任意塑型</t>
        </r>
      </text>
    </comment>
    <comment ref="B48" authorId="0">
      <text>
        <r>
          <rPr>
            <sz val="12"/>
            <color indexed="12"/>
            <rFont val="新細明體"/>
            <family val="1"/>
            <charset val="136"/>
          </rPr>
          <t>呈現從髮芯深層展現光澤的秀髮。能塑造蓬鬆感，觸感又佳的凝露。適用於細軟髮、脆弱的髮質。或是想要頭髮有髮量感的消費者。富含彈性保濕成分羽毛精華，給髮芯彈性、保護細軟又脆弱的秀髮</t>
        </r>
      </text>
    </comment>
    <comment ref="B49" authorId="0">
      <text>
        <r>
          <rPr>
            <sz val="12"/>
            <color indexed="12"/>
            <rFont val="新細明體"/>
            <family val="1"/>
            <charset val="136"/>
          </rPr>
          <t xml:space="preserve">‧含有豐富小麥蛋白質、小麥胚芽油及蜂蜜的滋養性醣類，充分給予頭髮滋潤、光澤及好梳理的絕佳觸感。
‧減少頭髮的靜電、創造柔軟、服貼的效果。
‧充分給予頭髮必需的養分，是所有髮質類別最適合使用的每日護髮基礎保養品
洗髮後，均勻塗抹在濕髮上，以指覆輕柔地按摩髮絲約一分鐘後沖洗乾淨
</t>
        </r>
      </text>
    </comment>
    <comment ref="B52" authorId="0">
      <text>
        <r>
          <rPr>
            <b/>
            <sz val="12"/>
            <color indexed="12"/>
            <rFont val="新細明體"/>
            <family val="1"/>
            <charset val="136"/>
          </rPr>
          <t>將安瓶內的精華液均勻的噴在秀髮上, 約停留10分鐘後, 再沖洗即可
*用噴的較為均勻~</t>
        </r>
        <r>
          <rPr>
            <b/>
            <sz val="12"/>
            <color indexed="10"/>
            <rFont val="新細明體"/>
            <family val="1"/>
            <charset val="136"/>
          </rPr>
          <t>琳媽無附噴頭</t>
        </r>
        <r>
          <rPr>
            <b/>
            <sz val="12"/>
            <color indexed="12"/>
            <rFont val="新細明體"/>
            <family val="1"/>
            <charset val="136"/>
          </rPr>
          <t xml:space="preserve">
*沙龍此款一次護髮~收費600大洋</t>
        </r>
        <r>
          <rPr>
            <sz val="9"/>
            <color indexed="81"/>
            <rFont val="新細明體"/>
            <family val="1"/>
            <charset val="136"/>
          </rPr>
          <t xml:space="preserve">
</t>
        </r>
      </text>
    </comment>
    <comment ref="G54" authorId="5">
      <text>
        <r>
          <rPr>
            <sz val="12"/>
            <color indexed="12"/>
            <rFont val="新細明體"/>
            <family val="1"/>
            <charset val="136"/>
          </rPr>
          <t xml:space="preserve">含9種珍貴植物菁華萃取的神奇乳膠狀護髮產品, 24小時持續修護秀髮,效果維持三次洗髮,有效修護受損髮質,補充水份,恢復光澤彈性 </t>
        </r>
      </text>
    </comment>
    <comment ref="G55" authorId="5">
      <text>
        <r>
          <rPr>
            <sz val="12"/>
            <color indexed="12"/>
            <rFont val="新細明體"/>
            <family val="1"/>
            <charset val="136"/>
          </rPr>
          <t xml:space="preserve">含9種珍貴植物菁華萃取的神奇乳膠狀護髮產品, 24小時持續修護秀髮,效果維持三次洗髮,有效修護受損髮質,補充水份,恢復光澤彈性 </t>
        </r>
      </text>
    </comment>
    <comment ref="G56" authorId="5">
      <text>
        <r>
          <rPr>
            <sz val="12"/>
            <color indexed="12"/>
            <rFont val="新細明體"/>
            <family val="1"/>
            <charset val="136"/>
          </rPr>
          <t xml:space="preserve">含9種珍貴植物菁華萃取的神奇乳膠狀護髮產品, 24小時持續修護秀髮,效果維持三次洗髮,有效修護受損髮質,補充水份,恢復光澤彈性 </t>
        </r>
      </text>
    </comment>
    <comment ref="B57" authorId="5">
      <text>
        <r>
          <rPr>
            <b/>
            <sz val="12"/>
            <color indexed="12"/>
            <rFont val="新細明體"/>
            <family val="1"/>
            <charset val="136"/>
          </rPr>
          <t>免沖水式護髮</t>
        </r>
      </text>
    </comment>
    <comment ref="B61" authorId="5">
      <text>
        <r>
          <rPr>
            <b/>
            <sz val="12"/>
            <color indexed="12"/>
            <rFont val="新細明體"/>
            <family val="1"/>
            <charset val="136"/>
          </rPr>
          <t>免沖水式護髮</t>
        </r>
      </text>
    </comment>
    <comment ref="B62" authorId="5">
      <text>
        <r>
          <rPr>
            <b/>
            <sz val="12"/>
            <color indexed="12"/>
            <rFont val="新細明體"/>
            <family val="1"/>
            <charset val="136"/>
          </rPr>
          <t>只要一滴, 立即盈亮秀髮曲線</t>
        </r>
      </text>
    </comment>
    <comment ref="B63" authorId="0">
      <text>
        <r>
          <rPr>
            <b/>
            <sz val="12"/>
            <color indexed="12"/>
            <rFont val="新細明體"/>
            <family val="1"/>
            <charset val="136"/>
          </rPr>
          <t>將安瓶內的精華液均勻的噴在秀髮上, 約停留10分鐘後, 再沖洗即可
*用噴的較為均勻~</t>
        </r>
        <r>
          <rPr>
            <b/>
            <sz val="12"/>
            <color indexed="10"/>
            <rFont val="新細明體"/>
            <family val="1"/>
            <charset val="136"/>
          </rPr>
          <t>琳媽無附噴頭</t>
        </r>
        <r>
          <rPr>
            <b/>
            <sz val="12"/>
            <color indexed="12"/>
            <rFont val="新細明體"/>
            <family val="1"/>
            <charset val="136"/>
          </rPr>
          <t xml:space="preserve">
*沙龍此款一次護髮~收費600大洋</t>
        </r>
        <r>
          <rPr>
            <sz val="9"/>
            <color indexed="81"/>
            <rFont val="新細明體"/>
            <family val="1"/>
            <charset val="136"/>
          </rPr>
          <t xml:space="preserve">
</t>
        </r>
      </text>
    </comment>
    <comment ref="G66" authorId="5">
      <text>
        <r>
          <rPr>
            <sz val="12"/>
            <color indexed="12"/>
            <rFont val="新細明體"/>
            <family val="1"/>
            <charset val="136"/>
          </rPr>
          <t>洗髮後造型用, 亦可在造型後使用~~為一水溶性產品, 可噴水後再重新造型</t>
        </r>
      </text>
    </comment>
    <comment ref="B70" authorId="0">
      <text>
        <r>
          <rPr>
            <sz val="12"/>
            <color indexed="12"/>
            <rFont val="新細明體"/>
            <family val="1"/>
            <charset val="136"/>
          </rPr>
          <t>強化髮絲
使用後髮絲有光澤有彈性
質地輕柔不會造成負擔</t>
        </r>
        <r>
          <rPr>
            <sz val="9"/>
            <color indexed="81"/>
            <rFont val="新細明體"/>
            <family val="1"/>
            <charset val="136"/>
          </rPr>
          <t xml:space="preserve">
</t>
        </r>
      </text>
    </comment>
    <comment ref="G70" authorId="0">
      <text>
        <r>
          <rPr>
            <b/>
            <sz val="12"/>
            <color indexed="10"/>
            <rFont val="新細明體"/>
            <family val="1"/>
            <charset val="136"/>
          </rPr>
          <t>進化升級版</t>
        </r>
        <r>
          <rPr>
            <sz val="9"/>
            <color indexed="81"/>
            <rFont val="新細明體"/>
            <family val="1"/>
            <charset val="136"/>
          </rPr>
          <t xml:space="preserve">
</t>
        </r>
      </text>
    </comment>
    <comment ref="G71" authorId="0">
      <text>
        <r>
          <rPr>
            <b/>
            <sz val="12"/>
            <color indexed="10"/>
            <rFont val="新細明體"/>
            <family val="1"/>
            <charset val="136"/>
          </rPr>
          <t>進化升級版</t>
        </r>
        <r>
          <rPr>
            <sz val="9"/>
            <color indexed="81"/>
            <rFont val="新細明體"/>
            <family val="1"/>
            <charset val="136"/>
          </rPr>
          <t xml:space="preserve">
</t>
        </r>
      </text>
    </comment>
    <comment ref="G72" authorId="0">
      <text>
        <r>
          <rPr>
            <b/>
            <sz val="12"/>
            <color indexed="10"/>
            <rFont val="新細明體"/>
            <family val="1"/>
            <charset val="136"/>
          </rPr>
          <t>進化升級版</t>
        </r>
        <r>
          <rPr>
            <sz val="9"/>
            <color indexed="81"/>
            <rFont val="新細明體"/>
            <family val="1"/>
            <charset val="136"/>
          </rPr>
          <t xml:space="preserve">
</t>
        </r>
      </text>
    </comment>
    <comment ref="G73" authorId="0">
      <text>
        <r>
          <rPr>
            <b/>
            <sz val="12"/>
            <color indexed="10"/>
            <rFont val="新細明體"/>
            <family val="1"/>
            <charset val="136"/>
          </rPr>
          <t>進化升級版</t>
        </r>
        <r>
          <rPr>
            <sz val="9"/>
            <color indexed="81"/>
            <rFont val="新細明體"/>
            <family val="1"/>
            <charset val="136"/>
          </rPr>
          <t xml:space="preserve">
</t>
        </r>
      </text>
    </comment>
    <comment ref="B75" authorId="0">
      <text>
        <r>
          <rPr>
            <b/>
            <sz val="12"/>
            <color indexed="12"/>
            <rFont val="新細明體"/>
            <family val="1"/>
            <charset val="136"/>
          </rPr>
          <t>將安瓶內的精華液均勻的噴在秀髮上, 約停留10分鐘後, 再沖洗即可
*用噴的較為均勻~</t>
        </r>
        <r>
          <rPr>
            <b/>
            <sz val="12"/>
            <color indexed="10"/>
            <rFont val="新細明體"/>
            <family val="1"/>
            <charset val="136"/>
          </rPr>
          <t>琳媽無附噴頭</t>
        </r>
        <r>
          <rPr>
            <b/>
            <sz val="12"/>
            <color indexed="12"/>
            <rFont val="新細明體"/>
            <family val="1"/>
            <charset val="136"/>
          </rPr>
          <t xml:space="preserve">
*沙龍此款一次護髮~收費600大洋</t>
        </r>
        <r>
          <rPr>
            <sz val="9"/>
            <color indexed="81"/>
            <rFont val="新細明體"/>
            <family val="1"/>
            <charset val="136"/>
          </rPr>
          <t xml:space="preserve">
</t>
        </r>
      </text>
    </comment>
    <comment ref="G75" authorId="0">
      <text>
        <r>
          <rPr>
            <b/>
            <sz val="12"/>
            <color indexed="10"/>
            <rFont val="新細明體"/>
            <family val="1"/>
            <charset val="136"/>
          </rPr>
          <t>進化升級版</t>
        </r>
        <r>
          <rPr>
            <sz val="9"/>
            <color indexed="81"/>
            <rFont val="新細明體"/>
            <family val="1"/>
            <charset val="136"/>
          </rPr>
          <t xml:space="preserve">
</t>
        </r>
      </text>
    </comment>
    <comment ref="G76" authorId="0">
      <text>
        <r>
          <rPr>
            <b/>
            <sz val="12"/>
            <color indexed="10"/>
            <rFont val="新細明體"/>
            <family val="1"/>
            <charset val="136"/>
          </rPr>
          <t>進化升級版</t>
        </r>
        <r>
          <rPr>
            <sz val="9"/>
            <color indexed="81"/>
            <rFont val="新細明體"/>
            <family val="1"/>
            <charset val="136"/>
          </rPr>
          <t xml:space="preserve">
</t>
        </r>
      </text>
    </comment>
    <comment ref="G79" authorId="4">
      <text>
        <r>
          <rPr>
            <sz val="12"/>
            <color indexed="12"/>
            <rFont val="新細明體"/>
            <family val="1"/>
            <charset val="136"/>
          </rPr>
          <t>含珍貴絲蛋白，修護脂質精華及荷荷芭植物萃取精華，針對粗硬、毛燥、難以整理，且尤其是染、燙直的髮質，能有顯著改善的效果，帶給秀髮特別持久的柔順感</t>
        </r>
      </text>
    </comment>
    <comment ref="B80" authorId="5">
      <text>
        <r>
          <rPr>
            <b/>
            <sz val="12"/>
            <color indexed="12"/>
            <rFont val="新細明體"/>
            <family val="1"/>
            <charset val="136"/>
          </rPr>
          <t>免沖水式護髮</t>
        </r>
      </text>
    </comment>
    <comment ref="G80" authorId="4">
      <text>
        <r>
          <rPr>
            <sz val="12"/>
            <color indexed="12"/>
            <rFont val="新細明體"/>
            <family val="1"/>
            <charset val="136"/>
          </rPr>
          <t>含珍貴絲蛋白，修護脂質精華及荷荷芭植物萃取精華，針對粗硬、毛燥、難以整理，且尤其是染、燙直的髮質，能有顯著改善的效果，帶給秀髮特別持久的柔順感</t>
        </r>
      </text>
    </comment>
    <comment ref="G81" authorId="4">
      <text>
        <r>
          <rPr>
            <sz val="12"/>
            <color indexed="12"/>
            <rFont val="新細明體"/>
            <family val="1"/>
            <charset val="136"/>
          </rPr>
          <t>含珍貴絲蛋白，修護脂質精華及荷荷芭植物萃取精華，針對粗硬、毛燥、難以整理，且尤其是染、燙直的髮質，能有顯著改善的效果，帶給秀髮特別持久的柔順感</t>
        </r>
      </text>
    </comment>
    <comment ref="G82" authorId="4">
      <text>
        <r>
          <rPr>
            <sz val="12"/>
            <color indexed="12"/>
            <rFont val="新細明體"/>
            <family val="1"/>
            <charset val="136"/>
          </rPr>
          <t>含珍貴絲蛋白，修護脂質精華及荷荷芭植物萃取精華，針對粗硬、毛燥、難以整理，且尤其是染、燙直的髮質，能有顯著改善的效果，帶給秀髮特別持久的柔順感</t>
        </r>
      </text>
    </comment>
    <comment ref="G84" authorId="1">
      <text>
        <r>
          <rPr>
            <b/>
            <sz val="12"/>
            <color indexed="81"/>
            <rFont val="細明體"/>
            <family val="3"/>
            <charset val="136"/>
          </rPr>
          <t>適用:捲髮/波紋髮</t>
        </r>
        <r>
          <rPr>
            <sz val="9"/>
            <color indexed="81"/>
            <rFont val="Tahoma"/>
            <family val="2"/>
          </rPr>
          <t xml:space="preserve">
</t>
        </r>
      </text>
    </comment>
    <comment ref="G85" authorId="1">
      <text>
        <r>
          <rPr>
            <b/>
            <sz val="12"/>
            <color indexed="81"/>
            <rFont val="細明體"/>
            <family val="3"/>
            <charset val="136"/>
          </rPr>
          <t>適:染後髮及無光澤髮</t>
        </r>
        <r>
          <rPr>
            <sz val="9"/>
            <color indexed="81"/>
            <rFont val="Tahoma"/>
            <family val="2"/>
          </rPr>
          <t xml:space="preserve">
</t>
        </r>
      </text>
    </comment>
    <comment ref="G89" authorId="0">
      <text>
        <r>
          <rPr>
            <sz val="12"/>
            <color indexed="12"/>
            <rFont val="新細明體"/>
            <family val="1"/>
            <charset val="136"/>
          </rPr>
          <t>護色同時涼放鬆頭皮</t>
        </r>
        <r>
          <rPr>
            <sz val="9"/>
            <color indexed="81"/>
            <rFont val="新細明體"/>
            <family val="1"/>
            <charset val="136"/>
          </rPr>
          <t xml:space="preserve">
</t>
        </r>
      </text>
    </comment>
    <comment ref="G90" authorId="0">
      <text>
        <r>
          <rPr>
            <sz val="12"/>
            <color indexed="12"/>
            <rFont val="新細明體"/>
            <family val="1"/>
            <charset val="136"/>
          </rPr>
          <t>免沖洗+沖洗式均可</t>
        </r>
        <r>
          <rPr>
            <sz val="9"/>
            <color indexed="81"/>
            <rFont val="新細明體"/>
            <family val="1"/>
            <charset val="136"/>
          </rPr>
          <t xml:space="preserve">
</t>
        </r>
        <r>
          <rPr>
            <sz val="12"/>
            <color indexed="12"/>
            <rFont val="新細明體"/>
            <family val="1"/>
            <charset val="136"/>
          </rPr>
          <t xml:space="preserve">適熱塑後、脫水、毛燥極乾髮 </t>
        </r>
      </text>
    </comment>
    <comment ref="G91" authorId="0">
      <text>
        <r>
          <rPr>
            <sz val="12"/>
            <color indexed="12"/>
            <rFont val="新細明體"/>
            <family val="1"/>
            <charset val="136"/>
          </rPr>
          <t>免沖洗+沖洗式均可</t>
        </r>
        <r>
          <rPr>
            <sz val="9"/>
            <color indexed="81"/>
            <rFont val="新細明體"/>
            <family val="1"/>
            <charset val="136"/>
          </rPr>
          <t xml:space="preserve">
</t>
        </r>
      </text>
    </comment>
    <comment ref="B92" authorId="0">
      <text>
        <r>
          <rPr>
            <sz val="12"/>
            <color indexed="12"/>
            <rFont val="新細明體"/>
            <family val="1"/>
            <charset val="136"/>
          </rPr>
          <t>取適量於半乾髮上, 再吹風造型即可
使用後髮質水嫩輕如紗, 並有效造型出霧面的髮束感, 以及蓬鬆髮量的造型</t>
        </r>
        <r>
          <rPr>
            <sz val="9"/>
            <color indexed="81"/>
            <rFont val="新細明體"/>
            <family val="1"/>
            <charset val="136"/>
          </rPr>
          <t xml:space="preserve">
</t>
        </r>
      </text>
    </comment>
    <comment ref="G92" authorId="0">
      <text>
        <r>
          <rPr>
            <sz val="12"/>
            <color indexed="12"/>
            <rFont val="新細明體"/>
            <family val="1"/>
            <charset val="136"/>
          </rPr>
          <t>護髮+造型~雙重效果</t>
        </r>
        <r>
          <rPr>
            <sz val="9"/>
            <color indexed="81"/>
            <rFont val="新細明體"/>
            <family val="1"/>
            <charset val="136"/>
          </rPr>
          <t xml:space="preserve">
</t>
        </r>
        <r>
          <rPr>
            <sz val="12"/>
            <color indexed="12"/>
            <rFont val="新細明體"/>
            <family val="1"/>
            <charset val="136"/>
          </rPr>
          <t>可搭配烘罩, 可使捲度復活透亮</t>
        </r>
      </text>
    </comment>
    <comment ref="G93" authorId="0">
      <text>
        <r>
          <rPr>
            <b/>
            <sz val="12"/>
            <color indexed="12"/>
            <rFont val="新細明體"/>
            <family val="1"/>
            <charset val="136"/>
          </rPr>
          <t>源自天然植物純化氨基酸, 帶給秀髮最神奇的護髮效果, 毛燥軟弱, 僵硬或沒有彈性的頭髮, 透過艾妮, 秀髮呈現新的生命力
取本品均勻抹勻後, 包上保鮮膜或護髮帽, 或蒸氣蒸10分鐘後~再抹上縮健素沖淨即可</t>
        </r>
        <r>
          <rPr>
            <sz val="9"/>
            <color indexed="81"/>
            <rFont val="新細明體"/>
            <family val="1"/>
            <charset val="136"/>
          </rPr>
          <t xml:space="preserve">
</t>
        </r>
      </text>
    </comment>
    <comment ref="G94" authorId="0">
      <text>
        <r>
          <rPr>
            <b/>
            <sz val="12"/>
            <color indexed="12"/>
            <rFont val="新細明體"/>
            <family val="1"/>
            <charset val="136"/>
          </rPr>
          <t xml:space="preserve">頭皮SPA 保養用 (PH3.5~4)
平衡皮脂, 深入毛囊孔, 加強頭皮能力, 清除過多頭皮角質, 使頭皮清爽, 頭髮健壯,恢復頭皮及秀髮原有的健康與美麗
</t>
        </r>
        <r>
          <rPr>
            <b/>
            <sz val="12"/>
            <color indexed="10"/>
            <rFont val="新細明體"/>
            <family val="1"/>
            <charset val="136"/>
          </rPr>
          <t>使用方法: 洗淨頭髮後擦拭半乾, 將此款均勻塗抹於頭皮上, 以指腹輕按頭皮5~10分鐘, 再沖洗即可</t>
        </r>
      </text>
    </comment>
  </commentList>
</comments>
</file>

<file path=xl/comments19.xml><?xml version="1.0" encoding="utf-8"?>
<comments xmlns="http://schemas.openxmlformats.org/spreadsheetml/2006/main">
  <authors>
    <author>USER-XP</author>
    <author>ly</author>
    <author xml:space="preserve"> </author>
  </authors>
  <commentList>
    <comment ref="B6" authorId="0">
      <text>
        <r>
          <rPr>
            <b/>
            <sz val="12"/>
            <color indexed="10"/>
            <rFont val="新細明體"/>
            <family val="1"/>
            <charset val="136"/>
          </rPr>
          <t xml:space="preserve">威娜新SP 系列 </t>
        </r>
        <r>
          <rPr>
            <b/>
            <sz val="9"/>
            <color indexed="81"/>
            <rFont val="新細明體"/>
            <family val="1"/>
            <charset val="136"/>
          </rPr>
          <t xml:space="preserve">         </t>
        </r>
        <r>
          <rPr>
            <sz val="9"/>
            <color indexed="81"/>
            <rFont val="新細明體"/>
            <family val="1"/>
            <charset val="136"/>
          </rPr>
          <t xml:space="preserve">
</t>
        </r>
      </text>
    </comment>
    <comment ref="B7" authorId="0">
      <text>
        <r>
          <rPr>
            <b/>
            <sz val="12"/>
            <color indexed="10"/>
            <rFont val="新細明體"/>
            <family val="1"/>
            <charset val="136"/>
          </rPr>
          <t>威娜新SP系列</t>
        </r>
        <r>
          <rPr>
            <sz val="9"/>
            <color indexed="81"/>
            <rFont val="新細明體"/>
            <family val="1"/>
            <charset val="136"/>
          </rPr>
          <t xml:space="preserve">
</t>
        </r>
      </text>
    </comment>
    <comment ref="B8" authorId="0">
      <text>
        <r>
          <rPr>
            <b/>
            <sz val="12"/>
            <color indexed="10"/>
            <rFont val="新細明體"/>
            <family val="1"/>
            <charset val="136"/>
          </rPr>
          <t>威娜新SP系列</t>
        </r>
        <r>
          <rPr>
            <sz val="9"/>
            <color indexed="81"/>
            <rFont val="新細明體"/>
            <family val="1"/>
            <charset val="136"/>
          </rPr>
          <t xml:space="preserve">
</t>
        </r>
      </text>
    </comment>
    <comment ref="B9" authorId="0">
      <text>
        <r>
          <rPr>
            <b/>
            <sz val="12"/>
            <color indexed="10"/>
            <rFont val="新細明體"/>
            <family val="1"/>
            <charset val="136"/>
          </rPr>
          <t>威娜新SP系列</t>
        </r>
        <r>
          <rPr>
            <sz val="9"/>
            <color indexed="81"/>
            <rFont val="新細明體"/>
            <family val="1"/>
            <charset val="136"/>
          </rPr>
          <t xml:space="preserve">
</t>
        </r>
      </text>
    </comment>
    <comment ref="B10" authorId="0">
      <text>
        <r>
          <rPr>
            <b/>
            <sz val="12"/>
            <color indexed="10"/>
            <rFont val="新細明體"/>
            <family val="1"/>
            <charset val="136"/>
          </rPr>
          <t>威娜新SP系列</t>
        </r>
        <r>
          <rPr>
            <sz val="9"/>
            <color indexed="81"/>
            <rFont val="新細明體"/>
            <family val="1"/>
            <charset val="136"/>
          </rPr>
          <t xml:space="preserve">
</t>
        </r>
      </text>
    </comment>
    <comment ref="B11" authorId="0">
      <text>
        <r>
          <rPr>
            <b/>
            <sz val="12"/>
            <color indexed="10"/>
            <rFont val="新細明體"/>
            <family val="1"/>
            <charset val="136"/>
          </rPr>
          <t>威娜新SP系列</t>
        </r>
        <r>
          <rPr>
            <sz val="9"/>
            <color indexed="81"/>
            <rFont val="新細明體"/>
            <family val="1"/>
            <charset val="136"/>
          </rPr>
          <t xml:space="preserve">
</t>
        </r>
      </text>
    </comment>
    <comment ref="B12" authorId="0">
      <text>
        <r>
          <rPr>
            <b/>
            <sz val="12"/>
            <color indexed="10"/>
            <rFont val="新細明體"/>
            <family val="1"/>
            <charset val="136"/>
          </rPr>
          <t>威娜新SP系列</t>
        </r>
        <r>
          <rPr>
            <sz val="9"/>
            <color indexed="81"/>
            <rFont val="新細明體"/>
            <family val="1"/>
            <charset val="136"/>
          </rPr>
          <t xml:space="preserve">
</t>
        </r>
      </text>
    </comment>
    <comment ref="B13" authorId="0">
      <text>
        <r>
          <rPr>
            <b/>
            <sz val="12"/>
            <color indexed="10"/>
            <rFont val="新細明體"/>
            <family val="1"/>
            <charset val="136"/>
          </rPr>
          <t>威娜新SP系列</t>
        </r>
        <r>
          <rPr>
            <sz val="9"/>
            <color indexed="81"/>
            <rFont val="新細明體"/>
            <family val="1"/>
            <charset val="136"/>
          </rPr>
          <t xml:space="preserve">
</t>
        </r>
      </text>
    </comment>
    <comment ref="B14" authorId="0">
      <text>
        <r>
          <rPr>
            <b/>
            <sz val="12"/>
            <color indexed="10"/>
            <rFont val="新細明體"/>
            <family val="1"/>
            <charset val="136"/>
          </rPr>
          <t>威娜新SP系列</t>
        </r>
      </text>
    </comment>
    <comment ref="B15" authorId="0">
      <text>
        <r>
          <rPr>
            <b/>
            <sz val="12"/>
            <color indexed="10"/>
            <rFont val="新細明體"/>
            <family val="1"/>
            <charset val="136"/>
          </rPr>
          <t>威娜新SP系列</t>
        </r>
        <r>
          <rPr>
            <sz val="9"/>
            <color indexed="81"/>
            <rFont val="新細明體"/>
            <family val="1"/>
            <charset val="136"/>
          </rPr>
          <t xml:space="preserve">
</t>
        </r>
      </text>
    </comment>
    <comment ref="B16" authorId="0">
      <text>
        <r>
          <rPr>
            <b/>
            <sz val="12"/>
            <color indexed="10"/>
            <rFont val="新細明體"/>
            <family val="1"/>
            <charset val="136"/>
          </rPr>
          <t>威娜新SP系列</t>
        </r>
        <r>
          <rPr>
            <sz val="9"/>
            <color indexed="81"/>
            <rFont val="新細明體"/>
            <family val="1"/>
            <charset val="136"/>
          </rPr>
          <t xml:space="preserve">
</t>
        </r>
      </text>
    </comment>
    <comment ref="B17" authorId="0">
      <text>
        <r>
          <rPr>
            <b/>
            <sz val="12"/>
            <color indexed="10"/>
            <rFont val="新細明體"/>
            <family val="1"/>
            <charset val="136"/>
          </rPr>
          <t>威娜新SP系列</t>
        </r>
        <r>
          <rPr>
            <sz val="9"/>
            <color indexed="81"/>
            <rFont val="新細明體"/>
            <family val="1"/>
            <charset val="136"/>
          </rPr>
          <t xml:space="preserve">
</t>
        </r>
      </text>
    </comment>
    <comment ref="G25" authorId="1">
      <text>
        <r>
          <rPr>
            <sz val="12"/>
            <color indexed="81"/>
            <rFont val="細明體"/>
            <family val="3"/>
            <charset val="136"/>
          </rPr>
          <t>摩洛哥堅果油
亞麻籽油...等等</t>
        </r>
        <r>
          <rPr>
            <sz val="9"/>
            <color indexed="81"/>
            <rFont val="Tahoma"/>
            <family val="2"/>
          </rPr>
          <t xml:space="preserve">
</t>
        </r>
      </text>
    </comment>
    <comment ref="B31" authorId="2">
      <text>
        <r>
          <rPr>
            <sz val="12"/>
            <color indexed="12"/>
            <rFont val="新細明體"/>
            <family val="1"/>
            <charset val="136"/>
          </rPr>
          <t>建議您14~28天用一次「角質軟化劑」做去角質的動作
將毛穴阻塞的污垢清除, 便於養髮液的滲透</t>
        </r>
      </text>
    </comment>
    <comment ref="G34" authorId="0">
      <text>
        <r>
          <rPr>
            <b/>
            <sz val="12"/>
            <color indexed="12"/>
            <rFont val="新細明體"/>
            <family val="1"/>
            <charset val="136"/>
          </rPr>
          <t>含海洋能量精華
沙龍超級明星商品
*頭髮洗淨後, 在半乾時抹上梳勻, 待5~10分鐘沖洗即可</t>
        </r>
        <r>
          <rPr>
            <sz val="9"/>
            <color indexed="81"/>
            <rFont val="新細明體"/>
            <family val="1"/>
            <charset val="136"/>
          </rPr>
          <t xml:space="preserve">
</t>
        </r>
      </text>
    </comment>
    <comment ref="B36" authorId="2">
      <text>
        <r>
          <rPr>
            <sz val="12"/>
            <color indexed="12"/>
            <rFont val="新細明體"/>
            <family val="1"/>
            <charset val="136"/>
          </rPr>
          <t xml:space="preserve">可提昇飄逸輕盈的效果.和DES洗髮精搭配使用.能夠在嚴重受損部份形成"虛擬毛鱗片"、 
防止水份流失和防止外部物理作用的損傷. 使用後的感覺為輕盈感及飄逸感。 
</t>
        </r>
        <r>
          <rPr>
            <b/>
            <sz val="9"/>
            <color indexed="81"/>
            <rFont val="新細明體"/>
            <family val="1"/>
            <charset val="136"/>
          </rPr>
          <t xml:space="preserve">
</t>
        </r>
        <r>
          <rPr>
            <sz val="12"/>
            <color indexed="12"/>
            <rFont val="新細明體"/>
            <family val="1"/>
            <charset val="136"/>
          </rPr>
          <t xml:space="preserve">用DES洗髮精洗完後.擰乾水份、使用本品以髮尾為中心開始多量塗抹並加水搓揉、 
加入少水於頭髮上.同時再充分搓揉使護髮素全頭滲入.沖水即可 
</t>
        </r>
        <r>
          <rPr>
            <b/>
            <sz val="9"/>
            <color indexed="81"/>
            <rFont val="新細明體"/>
            <family val="1"/>
            <charset val="136"/>
          </rPr>
          <t xml:space="preserve">
</t>
        </r>
      </text>
    </comment>
    <comment ref="B37" authorId="2">
      <text>
        <r>
          <rPr>
            <sz val="12"/>
            <color indexed="12"/>
            <rFont val="新細明體"/>
            <family val="1"/>
            <charset val="136"/>
          </rPr>
          <t xml:space="preserve">可提昇飄逸輕盈的效果.和DES洗髮精搭配使用.能夠在嚴重受損部份形成"虛擬毛鱗片"、 
防止水份流失和防止外部物理作用的損傷. 使用後的感覺為輕盈感及飄逸感。 
</t>
        </r>
        <r>
          <rPr>
            <b/>
            <sz val="9"/>
            <color indexed="81"/>
            <rFont val="新細明體"/>
            <family val="1"/>
            <charset val="136"/>
          </rPr>
          <t xml:space="preserve">
</t>
        </r>
        <r>
          <rPr>
            <sz val="12"/>
            <color indexed="12"/>
            <rFont val="新細明體"/>
            <family val="1"/>
            <charset val="136"/>
          </rPr>
          <t xml:space="preserve">用DES洗髮精洗完後.擰乾水份、使用本品以髮尾為中心開始多量塗抹並加水搓揉、 
加入少水於頭髮上.同時再充分搓揉使護髮素全頭滲入.沖水即可 
</t>
        </r>
        <r>
          <rPr>
            <b/>
            <sz val="9"/>
            <color indexed="81"/>
            <rFont val="新細明體"/>
            <family val="1"/>
            <charset val="136"/>
          </rPr>
          <t xml:space="preserve">
</t>
        </r>
      </text>
    </comment>
    <comment ref="B38" authorId="2">
      <text>
        <r>
          <rPr>
            <sz val="12"/>
            <color indexed="12"/>
            <rFont val="新細明體"/>
            <family val="1"/>
            <charset val="136"/>
          </rPr>
          <t xml:space="preserve">可提昇飄逸輕盈的效果.和DES洗髮精搭配使用.能夠在嚴重受損部份形成"虛擬毛鱗片"、 
防止水份流失和防止外部物理作用的損傷. 使用後的感覺為輕盈感及飄逸感。 
</t>
        </r>
        <r>
          <rPr>
            <b/>
            <sz val="9"/>
            <color indexed="81"/>
            <rFont val="新細明體"/>
            <family val="1"/>
            <charset val="136"/>
          </rPr>
          <t xml:space="preserve">
</t>
        </r>
        <r>
          <rPr>
            <sz val="12"/>
            <color indexed="12"/>
            <rFont val="新細明體"/>
            <family val="1"/>
            <charset val="136"/>
          </rPr>
          <t xml:space="preserve">用DES洗髮精洗完後.擰乾水份、使用本品以髮尾為中心開始多量塗抹並加水搓揉、 
加入少水於頭髮上.同時再充分搓揉使護髮素全頭滲入.沖水即可 
</t>
        </r>
        <r>
          <rPr>
            <b/>
            <sz val="9"/>
            <color indexed="81"/>
            <rFont val="新細明體"/>
            <family val="1"/>
            <charset val="136"/>
          </rPr>
          <t xml:space="preserve">
</t>
        </r>
      </text>
    </comment>
    <comment ref="B39" authorId="2">
      <text>
        <r>
          <rPr>
            <sz val="12"/>
            <color indexed="12"/>
            <rFont val="新細明體"/>
            <family val="1"/>
            <charset val="136"/>
          </rPr>
          <t xml:space="preserve">可提昇飄逸輕盈的效果.和DES洗髮精搭配使用.能夠在嚴重受損部份形成"虛擬毛鱗片"、 
防止水份流失和防止外部物理作用的損傷. 使用後的感覺為輕盈感及飄逸感。 
</t>
        </r>
        <r>
          <rPr>
            <b/>
            <sz val="9"/>
            <color indexed="81"/>
            <rFont val="新細明體"/>
            <family val="1"/>
            <charset val="136"/>
          </rPr>
          <t xml:space="preserve">
</t>
        </r>
        <r>
          <rPr>
            <sz val="12"/>
            <color indexed="12"/>
            <rFont val="新細明體"/>
            <family val="1"/>
            <charset val="136"/>
          </rPr>
          <t xml:space="preserve">用DES洗髮精洗完後.擰乾水份、使用本品以髮尾為中心開始多量塗抹並加水搓揉、 
加入少水於頭髮上.同時再充分搓揉使護髮素全頭滲入.沖水即可 
</t>
        </r>
        <r>
          <rPr>
            <b/>
            <sz val="9"/>
            <color indexed="81"/>
            <rFont val="新細明體"/>
            <family val="1"/>
            <charset val="136"/>
          </rPr>
          <t xml:space="preserve">
</t>
        </r>
      </text>
    </comment>
    <comment ref="B41" authorId="2">
      <text>
        <r>
          <rPr>
            <sz val="12"/>
            <color indexed="12"/>
            <rFont val="新細明體"/>
            <family val="1"/>
            <charset val="136"/>
          </rPr>
          <t>抓出髮根膨度, 亮度持久不黏膩</t>
        </r>
      </text>
    </comment>
    <comment ref="G43" authorId="2">
      <text>
        <r>
          <rPr>
            <sz val="12"/>
            <color indexed="12"/>
            <rFont val="新細明體"/>
            <family val="1"/>
            <charset val="136"/>
          </rPr>
          <t>取適量塗抹在落髮區域,並輕輕按摩,建議只使用在稀疏區塊,不需整頭塗抹</t>
        </r>
      </text>
    </comment>
    <comment ref="G45" authorId="0">
      <text>
        <r>
          <rPr>
            <sz val="12"/>
            <color indexed="12"/>
            <rFont val="新細明體"/>
            <family val="1"/>
            <charset val="136"/>
          </rPr>
          <t xml:space="preserve">沖洗免沖洗兩用 </t>
        </r>
        <r>
          <rPr>
            <sz val="9"/>
            <color indexed="81"/>
            <rFont val="新細明體"/>
            <family val="1"/>
            <charset val="136"/>
          </rPr>
          <t xml:space="preserve">
</t>
        </r>
      </text>
    </comment>
    <comment ref="G47" authorId="0">
      <text>
        <r>
          <rPr>
            <sz val="12"/>
            <color indexed="12"/>
            <rFont val="新細明體"/>
            <family val="1"/>
            <charset val="136"/>
          </rPr>
          <t xml:space="preserve">設計師最愛多功能護髮品
</t>
        </r>
      </text>
    </comment>
    <comment ref="B48" authorId="2">
      <text>
        <r>
          <rPr>
            <sz val="12"/>
            <color indexed="12"/>
            <rFont val="新細明體"/>
            <family val="1"/>
            <charset val="136"/>
          </rPr>
          <t>適反覆燙染者, B+款更多添加了奈米保濕因子,使髮尾柔順</t>
        </r>
      </text>
    </comment>
    <comment ref="B50" authorId="2">
      <text>
        <r>
          <rPr>
            <sz val="12"/>
            <color indexed="12"/>
            <rFont val="新細明體"/>
            <family val="1"/>
            <charset val="136"/>
          </rPr>
          <t>針對細軟易糾結的細髮,使髮尾不易亂蹦打結</t>
        </r>
      </text>
    </comment>
    <comment ref="B51" authorId="2">
      <text>
        <r>
          <rPr>
            <sz val="12"/>
            <color indexed="12"/>
            <rFont val="新細明體"/>
            <family val="1"/>
            <charset val="136"/>
          </rPr>
          <t>提高保水力, 造型前打底用,乾濕髮皆可使用</t>
        </r>
      </text>
    </comment>
    <comment ref="B52" authorId="2">
      <text>
        <r>
          <rPr>
            <sz val="12"/>
            <color indexed="12"/>
            <rFont val="新細明體"/>
            <family val="1"/>
            <charset val="136"/>
          </rPr>
          <t>提高保水力, 造型前打底用,乾濕髮皆可使用</t>
        </r>
      </text>
    </comment>
    <comment ref="B53" authorId="2">
      <text>
        <r>
          <rPr>
            <sz val="12"/>
            <color indexed="12"/>
            <rFont val="新細明體"/>
            <family val="1"/>
            <charset val="136"/>
          </rPr>
          <t>提高保水力, 造型前打底用,乾濕髮皆可使用</t>
        </r>
      </text>
    </comment>
    <comment ref="B55" authorId="2">
      <text>
        <r>
          <rPr>
            <sz val="12"/>
            <color indexed="12"/>
            <rFont val="新細明體"/>
            <family val="1"/>
            <charset val="136"/>
          </rPr>
          <t>1劑含海藻陰離子多醣類，鹽基性氨基酸及其他高純度天然氨基酸
2劑含果酸，谷氨酸及撥水撥油成份
(1劑 &amp; 2劑 需合併使用, 才為完整的護髮療程)</t>
        </r>
      </text>
    </comment>
    <comment ref="B56" authorId="2">
      <text>
        <r>
          <rPr>
            <sz val="12"/>
            <color indexed="12"/>
            <rFont val="新細明體"/>
            <family val="1"/>
            <charset val="136"/>
          </rPr>
          <t>使毛燥髮及髮尾柔順好疏理,可當一般潤護髮使用, 每次使用一支</t>
        </r>
      </text>
    </comment>
    <comment ref="B57" authorId="2">
      <text>
        <r>
          <rPr>
            <sz val="12"/>
            <color indexed="12"/>
            <rFont val="新細明體"/>
            <family val="1"/>
            <charset val="136"/>
          </rPr>
          <t>使毛燥髮及髮尾柔順好疏理,可當一般潤護髮使用, 每次使用一支</t>
        </r>
      </text>
    </comment>
    <comment ref="B58" authorId="2">
      <text>
        <r>
          <rPr>
            <sz val="12"/>
            <color indexed="12"/>
            <rFont val="新細明體"/>
            <family val="1"/>
            <charset val="136"/>
          </rPr>
          <t>使毛燥髮及髮尾柔順好疏理,可當一般潤護髮使用, 每次使用一支</t>
        </r>
      </text>
    </comment>
  </commentList>
</comments>
</file>

<file path=xl/comments2.xml><?xml version="1.0" encoding="utf-8"?>
<comments xmlns="http://schemas.openxmlformats.org/spreadsheetml/2006/main">
  <authors>
    <author>USER-XP</author>
    <author>Scottie</author>
    <author>spell</author>
    <author xml:space="preserve"> </author>
  </authors>
  <commentList>
    <comment ref="A8" authorId="0">
      <text>
        <r>
          <rPr>
            <sz val="12"/>
            <color indexed="12"/>
            <rFont val="新細明體"/>
            <family val="1"/>
            <charset val="136"/>
          </rPr>
          <t>美國USDA 認證</t>
        </r>
        <r>
          <rPr>
            <sz val="9"/>
            <color indexed="12"/>
            <rFont val="新細明體"/>
            <family val="1"/>
            <charset val="136"/>
          </rPr>
          <t xml:space="preserve">
</t>
        </r>
        <r>
          <rPr>
            <sz val="12"/>
            <color indexed="12"/>
            <rFont val="新細明體"/>
            <family val="1"/>
            <charset val="136"/>
          </rPr>
          <t>史卡莉喬涵森強力推薦品</t>
        </r>
      </text>
    </comment>
    <comment ref="G10" authorId="0">
      <text>
        <r>
          <rPr>
            <sz val="12"/>
            <color indexed="12"/>
            <rFont val="新細明體"/>
            <family val="1"/>
            <charset val="136"/>
          </rPr>
          <t>此款因原廠精油量太多~以致外包裝染成粉紅色ㄉ了, 但也因此它ㄉ香味較為持久, 您若不介意請再下單, 不好意思啦~~@@</t>
        </r>
        <r>
          <rPr>
            <sz val="9"/>
            <color indexed="81"/>
            <rFont val="新細明體"/>
            <family val="1"/>
            <charset val="136"/>
          </rPr>
          <t xml:space="preserve">
</t>
        </r>
      </text>
    </comment>
    <comment ref="A23" authorId="1">
      <text>
        <r>
          <rPr>
            <b/>
            <sz val="12"/>
            <color indexed="12"/>
            <rFont val="新細明體"/>
            <family val="1"/>
            <charset val="136"/>
          </rPr>
          <t>玫瑰
薰衣草
無香
桂花
薄荷</t>
        </r>
        <r>
          <rPr>
            <sz val="9"/>
            <color indexed="81"/>
            <rFont val="新細明體"/>
            <family val="1"/>
            <charset val="136"/>
          </rPr>
          <t xml:space="preserve">
</t>
        </r>
      </text>
    </comment>
    <comment ref="B27" authorId="2">
      <text>
        <r>
          <rPr>
            <b/>
            <sz val="12"/>
            <color indexed="12"/>
            <rFont val="新細明體"/>
            <family val="1"/>
            <charset val="136"/>
          </rPr>
          <t>A、採高密度的不織布面料材質，添加純天然的薰衣草
      及尤佳利葉萃取物氣味清香。 
B、密封夾鏈袋方式包裝貼片，讓你需要多少，取拿多少
     ，不會因為接觸空氣而所短使用期限。 
C、美觀造型的幸運草造型設計，讓你無論是貼在胸前、
      臂膀或任何地方，都很自然。 
D、香氣散發的範圍廣，香氣可長達12小時，無論居家
     、郊遊、烤肉、釣魚，都是你必備的驅蚊商品。</t>
        </r>
      </text>
    </comment>
    <comment ref="B28" authorId="2">
      <text>
        <r>
          <rPr>
            <b/>
            <sz val="12"/>
            <color indexed="12"/>
            <rFont val="新細明體"/>
            <family val="1"/>
            <charset val="136"/>
          </rPr>
          <t>A、採高密度的不織布面料材質，添加純天然的薰衣草
      及尤佳利葉萃取物氣味清香。 
B、密封夾鏈袋方式包裝貼片，讓你需要多少，取拿多少
     ，不會因為接觸空氣而所短使用期限。 
C、美觀造型的幸運草造型設計，讓你無論是貼在胸前、
      臂膀或任何地方，都很自然。 
D、香氣散發的範圍廣，香氣可長達12小時，無論居家
     、郊遊、烤肉、釣魚，都是你必備的驅蚊商品。</t>
        </r>
      </text>
    </comment>
    <comment ref="B39" authorId="0">
      <text>
        <r>
          <rPr>
            <sz val="12"/>
            <color indexed="12"/>
            <rFont val="新細明體"/>
            <family val="1"/>
            <charset val="136"/>
          </rPr>
          <t xml:space="preserve"> (條狀玫瑰、草莓、摩卡玫瑰)</t>
        </r>
        <r>
          <rPr>
            <b/>
            <sz val="12"/>
            <color indexed="12"/>
            <rFont val="新細明體"/>
            <family val="1"/>
            <charset val="136"/>
          </rPr>
          <t xml:space="preserve">
</t>
        </r>
      </text>
    </comment>
    <comment ref="G59" authorId="0">
      <text>
        <r>
          <rPr>
            <sz val="12"/>
            <color indexed="12"/>
            <rFont val="新細明體"/>
            <family val="1"/>
            <charset val="136"/>
          </rPr>
          <t xml:space="preserve">加州的地名，為全美空氣最好的城市，將那個地方的風味仿製出來，有點類似”FERRE香水”淡淡粉粉的香味
</t>
        </r>
      </text>
    </comment>
    <comment ref="G60" authorId="0">
      <text>
        <r>
          <rPr>
            <sz val="12"/>
            <color indexed="12"/>
            <rFont val="新細明體"/>
            <family val="1"/>
            <charset val="136"/>
          </rPr>
          <t xml:space="preserve">有如櫻桃般香甜的味道可促進食慾，可蓋過煙味
</t>
        </r>
      </text>
    </comment>
    <comment ref="G61" authorId="0">
      <text>
        <r>
          <rPr>
            <sz val="12"/>
            <color indexed="12"/>
            <rFont val="新細明體"/>
            <family val="1"/>
            <charset val="136"/>
          </rPr>
          <t xml:space="preserve">坐過新車嗎?車內自然散發的皮椅味,讓您飄飄然。 
</t>
        </r>
      </text>
    </comment>
    <comment ref="G62" authorId="0">
      <text>
        <r>
          <rPr>
            <sz val="12"/>
            <color indexed="12"/>
            <rFont val="新細明體"/>
            <family val="1"/>
            <charset val="136"/>
          </rPr>
          <t xml:space="preserve">一種人見人愛的水果， 濃濃的香味，最能觸動小朋友的味蕾，讓小朋有猶如置身在草莓園。 
</t>
        </r>
      </text>
    </comment>
    <comment ref="G63" authorId="0">
      <text>
        <r>
          <rPr>
            <sz val="12"/>
            <color indexed="12"/>
            <rFont val="新細明體"/>
            <family val="1"/>
            <charset val="136"/>
          </rPr>
          <t>似香草冰淇淋的味道，小孩子特別喜歡，香甜的味道與櫻桃、草莓類似</t>
        </r>
        <r>
          <rPr>
            <sz val="9"/>
            <color indexed="81"/>
            <rFont val="新細明體"/>
            <family val="1"/>
            <charset val="136"/>
          </rPr>
          <t xml:space="preserve">
</t>
        </r>
      </text>
    </comment>
    <comment ref="G64" authorId="0">
      <text>
        <r>
          <rPr>
            <sz val="12"/>
            <color indexed="12"/>
            <rFont val="新細明體"/>
            <family val="1"/>
            <charset val="136"/>
          </rPr>
          <t>猶如沐浴在熱帶椰子林中, 清新而自在</t>
        </r>
        <r>
          <rPr>
            <sz val="9"/>
            <color indexed="81"/>
            <rFont val="新細明體"/>
            <family val="1"/>
            <charset val="136"/>
          </rPr>
          <t xml:space="preserve">
</t>
        </r>
      </text>
    </comment>
    <comment ref="G67" authorId="0">
      <text>
        <r>
          <rPr>
            <sz val="12"/>
            <color indexed="12"/>
            <rFont val="新細明體"/>
            <family val="1"/>
            <charset val="136"/>
          </rPr>
          <t xml:space="preserve">是一種剛採收新鮮的，清晰的香氣洋溢年輕氣息，放置家中兒童房間其香氣讓人有如置身青蘋果樂園充滿歡樂之氣
</t>
        </r>
      </text>
    </comment>
    <comment ref="G68" authorId="0">
      <text>
        <r>
          <rPr>
            <sz val="12"/>
            <color indexed="12"/>
            <rFont val="新細明體"/>
            <family val="1"/>
            <charset val="136"/>
          </rPr>
          <t xml:space="preserve">有如櫻桃般香甜的味道可促進食慾，可蓋過煙味
</t>
        </r>
      </text>
    </comment>
    <comment ref="G69" authorId="0">
      <text>
        <r>
          <rPr>
            <sz val="12"/>
            <color indexed="12"/>
            <rFont val="新細明體"/>
            <family val="1"/>
            <charset val="136"/>
          </rPr>
          <t xml:space="preserve">以"精油之王"著稱，陣陣的茉莉花香，讓人每次聞的感覺都不同，有如置身於茉莉花園。提升個人的想像創造力及自信。 
</t>
        </r>
      </text>
    </comment>
    <comment ref="G70" authorId="0">
      <text>
        <r>
          <rPr>
            <sz val="12"/>
            <color indexed="12"/>
            <rFont val="新細明體"/>
            <family val="1"/>
            <charset val="136"/>
          </rPr>
          <t xml:space="preserve">家喻戶曉的槴子花，一到初夏花期開時，飄散馥郁清新的芳香家中臥室及女兒房放置，其花香自然散發出清靜，純潔幸福的感覺。 
</t>
        </r>
      </text>
    </comment>
    <comment ref="G71" authorId="0">
      <text>
        <r>
          <rPr>
            <sz val="12"/>
            <color indexed="12"/>
            <rFont val="新細明體"/>
            <family val="1"/>
            <charset val="136"/>
          </rPr>
          <t xml:space="preserve">是一種綜合水果的甜香味，彷彿身在果園中，各種水果香氣合而為一，甜甜的感覺湧上心頭，有如初戀般的喜悅。 
</t>
        </r>
      </text>
    </comment>
    <comment ref="G72" authorId="0">
      <text>
        <r>
          <rPr>
            <sz val="12"/>
            <color indexed="12"/>
            <rFont val="新細明體"/>
            <family val="1"/>
            <charset val="136"/>
          </rPr>
          <t xml:space="preserve">這是結合夏威夷島上各種不同花香的味道，包括槴子花、月下香、野兔花、天芥花和夏威夷百合。讓您彷彿置身於夏威夷的花園裡，享受夏威般的浪漫氣息。
</t>
        </r>
      </text>
    </comment>
    <comment ref="G73" authorId="0">
      <text>
        <r>
          <rPr>
            <sz val="12"/>
            <color indexed="12"/>
            <rFont val="新細明體"/>
            <family val="1"/>
            <charset val="136"/>
          </rPr>
          <t xml:space="preserve">薰衣草人人愛,舒緩,平靜,能讓人無形中消除煩燥的心情
</t>
        </r>
      </text>
    </comment>
    <comment ref="G74" authorId="0">
      <text>
        <r>
          <rPr>
            <sz val="12"/>
            <color indexed="12"/>
            <rFont val="新細明體"/>
            <family val="1"/>
            <charset val="136"/>
          </rPr>
          <t xml:space="preserve">加州的地名，為全美空氣最好的城市，將那個地方的風味仿製出來，有點類似”FERRE香水”淡淡粉粉的香味
</t>
        </r>
      </text>
    </comment>
    <comment ref="G75" authorId="0">
      <text>
        <r>
          <rPr>
            <sz val="12"/>
            <color indexed="12"/>
            <rFont val="新細明體"/>
            <family val="1"/>
            <charset val="136"/>
          </rPr>
          <t>似香草冰淇淋的味道，小孩子特別喜歡，香甜的味道與櫻桃、草莓類似</t>
        </r>
        <r>
          <rPr>
            <sz val="9"/>
            <color indexed="81"/>
            <rFont val="新細明體"/>
            <family val="1"/>
            <charset val="136"/>
          </rPr>
          <t xml:space="preserve">
</t>
        </r>
      </text>
    </comment>
    <comment ref="B76" authorId="0">
      <text>
        <r>
          <rPr>
            <sz val="12"/>
            <color indexed="12"/>
            <rFont val="新細明體"/>
            <family val="1"/>
            <charset val="136"/>
          </rPr>
          <t xml:space="preserve">適合睫毛濃密但不夠纖長
</t>
        </r>
      </text>
    </comment>
    <comment ref="G76" authorId="0">
      <text>
        <r>
          <rPr>
            <sz val="12"/>
            <color indexed="12"/>
            <rFont val="新細明體"/>
            <family val="1"/>
            <charset val="136"/>
          </rPr>
          <t xml:space="preserve">有如新鮮的橘子般，促進腸胃消化，適商店放置，可提升消費者購買慾，為美國商家最為接受的味道。 </t>
        </r>
      </text>
    </comment>
    <comment ref="G77" authorId="0">
      <text>
        <r>
          <rPr>
            <sz val="12"/>
            <color indexed="12"/>
            <rFont val="新細明體"/>
            <family val="1"/>
            <charset val="136"/>
          </rPr>
          <t xml:space="preserve">是一種淡淡的蜜桃香當心靈消沉時，其蜜桃香氣讓您發現人生是美好的，豐富的蜜桃果實成熟香氣。讓人有如豐收的感覺。 
</t>
        </r>
      </text>
    </comment>
    <comment ref="G78" authorId="0">
      <text>
        <r>
          <rPr>
            <sz val="12"/>
            <color indexed="12"/>
            <rFont val="新細明體"/>
            <family val="1"/>
            <charset val="136"/>
          </rPr>
          <t xml:space="preserve">一種人見人愛的水果， 濃濃的香味，最能觸動小朋友的味蕾，讓小朋有猶如置身在草莓園。 
</t>
        </r>
      </text>
    </comment>
    <comment ref="G79" authorId="0">
      <text>
        <r>
          <rPr>
            <sz val="12"/>
            <color indexed="12"/>
            <rFont val="新細明體"/>
            <family val="1"/>
            <charset val="136"/>
          </rPr>
          <t xml:space="preserve">淡淡香粉的味道，如沐浴後少女所散發出來的自然芳香,舒適的嗅覺,更能增加睡眠的安穩，最適放小孩的房間，也是少女們喜歡的味道。 
</t>
        </r>
      </text>
    </comment>
    <comment ref="G80" authorId="0">
      <text>
        <r>
          <rPr>
            <sz val="12"/>
            <color indexed="12"/>
            <rFont val="新細明體"/>
            <family val="1"/>
            <charset val="136"/>
          </rPr>
          <t xml:space="preserve">洗滌，振奮心靈在失去自由的感覺之時讓人恢復輕鬆增加自信，其香氣可驅除蚊蟲螞蟻‧讓家中有清新氣象，與西萊草香同為美國總統柯林頓的最愛。 
</t>
        </r>
      </text>
    </comment>
    <comment ref="G81" authorId="0">
      <text>
        <r>
          <rPr>
            <sz val="12"/>
            <color indexed="12"/>
            <rFont val="新細明體"/>
            <family val="1"/>
            <charset val="136"/>
          </rPr>
          <t xml:space="preserve">是一種成熟的葡萄所洋溢的香醇味道，能安撫情緒，給人溫馨浪漫的感覺，讓人宛如置身於葡萄酒窖，是餐廳燭光晚餐必備的香氣
</t>
        </r>
      </text>
    </comment>
    <comment ref="G82" authorId="0">
      <text>
        <r>
          <rPr>
            <sz val="12"/>
            <color indexed="12"/>
            <rFont val="新細明體"/>
            <family val="1"/>
            <charset val="136"/>
          </rPr>
          <t xml:space="preserve">坐過新車嗎?車內自然散發的皮椅味,讓您飄飄然。 
</t>
        </r>
      </text>
    </comment>
    <comment ref="B141" authorId="0">
      <text>
        <r>
          <rPr>
            <b/>
            <sz val="12"/>
            <color indexed="12"/>
            <rFont val="新細明體"/>
            <family val="1"/>
            <charset val="136"/>
          </rPr>
          <t xml:space="preserve">植物甘油及LAKSHADI油草本皂
</t>
        </r>
        <r>
          <rPr>
            <sz val="9"/>
            <color indexed="81"/>
            <rFont val="新細明體"/>
            <family val="1"/>
            <charset val="136"/>
          </rPr>
          <t xml:space="preserve">
</t>
        </r>
        <r>
          <rPr>
            <b/>
            <sz val="12"/>
            <color indexed="12"/>
            <rFont val="新細明體"/>
            <family val="1"/>
            <charset val="136"/>
          </rPr>
          <t>植物甘油可深入表皮上層將水份鎖住,緩解因乾燥而引起的脫皮及紅癢,給予肌膚在冬季下最好的滋潤.</t>
        </r>
      </text>
    </comment>
    <comment ref="B142" authorId="0">
      <text>
        <r>
          <rPr>
            <b/>
            <sz val="12"/>
            <color indexed="12"/>
            <rFont val="新細明體"/>
            <family val="1"/>
            <charset val="136"/>
          </rPr>
          <t xml:space="preserve">檀香及ELADI油檀香美膚皂
</t>
        </r>
        <r>
          <rPr>
            <sz val="9"/>
            <color indexed="81"/>
            <rFont val="新細明體"/>
            <family val="1"/>
            <charset val="136"/>
          </rPr>
          <t xml:space="preserve">
</t>
        </r>
        <r>
          <rPr>
            <b/>
            <sz val="12"/>
            <color indexed="12"/>
            <rFont val="新細明體"/>
            <family val="1"/>
            <charset val="136"/>
          </rPr>
          <t>損傷、暗沉、老化、熟齡、斑點及其他黑斑肌膚,還你一無瑕疵的健康肌膚</t>
        </r>
      </text>
    </comment>
    <comment ref="B143" authorId="0">
      <text>
        <r>
          <rPr>
            <b/>
            <sz val="12"/>
            <color indexed="12"/>
            <rFont val="新細明體"/>
            <family val="1"/>
            <charset val="136"/>
          </rPr>
          <t xml:space="preserve">18種傳統藥草皂
</t>
        </r>
        <r>
          <rPr>
            <sz val="9"/>
            <color indexed="81"/>
            <rFont val="新細明體"/>
            <family val="1"/>
            <charset val="136"/>
          </rPr>
          <t xml:space="preserve">
</t>
        </r>
        <r>
          <rPr>
            <b/>
            <sz val="12"/>
            <color indexed="12"/>
            <rFont val="新細明體"/>
            <family val="1"/>
            <charset val="136"/>
          </rPr>
          <t>功能：預防粉刺、面皰、痱子、頭皮屑.
適用於任何膚質,敏感膚質,不分年齡,是全能型的健康浴皂.</t>
        </r>
      </text>
    </comment>
    <comment ref="B145" authorId="3">
      <text>
        <r>
          <rPr>
            <sz val="12"/>
            <color indexed="12"/>
            <rFont val="新細明體"/>
            <family val="1"/>
            <charset val="136"/>
          </rPr>
          <t>限量供應瑞士手工精品,不銹鋼鍛造,抗酸處理,不可思議的高品質,龜毛琳媽推薦給您
斜口夾: 創造完美眉型
平口夾: 拔除多餘雜毛
尖口夾: 處理細毛、粉刺
獨特壺型凹處設計,利於手握時拇指與食指的操作,
使用時不會過度拉扯,造成皮膚鬆弛,更可避免毛囊炎的發生</t>
        </r>
      </text>
    </comment>
    <comment ref="B146" authorId="3">
      <text>
        <r>
          <rPr>
            <sz val="12"/>
            <color indexed="12"/>
            <rFont val="新細明體"/>
            <family val="1"/>
            <charset val="136"/>
          </rPr>
          <t>限量供應瑞士手工精品,不銹鋼鍛造,表面鍍金,抗酸處理,不可思議的高品質,龜毛琳媽推薦給您
斜口夾: 創造完美眉型
平口夾: 拔除多餘雜毛
尖口夾: 處理細毛、粉刺
使用時不會過度拉扯,造成皮膚鬆弛,更可避免毛囊炎的發生</t>
        </r>
      </text>
    </comment>
    <comment ref="B147" authorId="3">
      <text>
        <r>
          <rPr>
            <sz val="12"/>
            <color indexed="12"/>
            <rFont val="新細明體"/>
            <family val="1"/>
            <charset val="136"/>
          </rPr>
          <t>限量供應瑞士手工精品,不銹鋼鍛造,表面鍍金,抗酸處理,不可思議的高品質,龜毛琳媽推薦給您
斜口夾: 創造完美眉型
平口夾: 拔除多餘雜毛
尖口夾: 處理細毛、粉刺
使用時不會過度拉扯,造成皮膚鬆弛,更可避免毛囊炎的發生</t>
        </r>
      </text>
    </comment>
  </commentList>
</comments>
</file>

<file path=xl/comments20.xml><?xml version="1.0" encoding="utf-8"?>
<comments xmlns="http://schemas.openxmlformats.org/spreadsheetml/2006/main">
  <authors>
    <author>USER-XP</author>
    <author xml:space="preserve"> </author>
    <author>Scottie</author>
  </authors>
  <commentList>
    <comment ref="B6" authorId="0">
      <text>
        <r>
          <rPr>
            <b/>
            <sz val="12"/>
            <color indexed="12"/>
            <rFont val="新細明體"/>
            <family val="1"/>
            <charset val="136"/>
          </rPr>
          <t xml:space="preserve">*肯夢Aveda的經典產品
</t>
        </r>
      </text>
    </comment>
    <comment ref="G7" authorId="0">
      <text>
        <r>
          <rPr>
            <sz val="12"/>
            <color indexed="12"/>
            <rFont val="新細明體"/>
            <family val="1"/>
            <charset val="136"/>
          </rPr>
          <t>添加豐盈滋養成份, 如小麥蛋白質, 綠藻菁華, 可提昇毛髮纖維內部質量, 增加豐盈度, 長效性支撐頭髮</t>
        </r>
        <r>
          <rPr>
            <sz val="9"/>
            <color indexed="81"/>
            <rFont val="新細明體"/>
            <family val="1"/>
            <charset val="136"/>
          </rPr>
          <t xml:space="preserve">
</t>
        </r>
      </text>
    </comment>
    <comment ref="B8" authorId="0">
      <text>
        <r>
          <rPr>
            <b/>
            <sz val="12"/>
            <color indexed="12"/>
            <rFont val="新細明體"/>
            <family val="1"/>
            <charset val="136"/>
          </rPr>
          <t xml:space="preserve">(獨特花植配方,創造舒爽怡人的時刻)
</t>
        </r>
      </text>
    </comment>
    <comment ref="B9" authorId="0">
      <text>
        <r>
          <rPr>
            <b/>
            <sz val="12"/>
            <color indexed="12"/>
            <rFont val="新細明體"/>
            <family val="1"/>
            <charset val="136"/>
          </rPr>
          <t xml:space="preserve">(獨特花植配方,創造舒爽怡人的時刻)
</t>
        </r>
      </text>
    </comment>
    <comment ref="G9" authorId="0">
      <text>
        <r>
          <rPr>
            <sz val="9"/>
            <color indexed="81"/>
            <rFont val="新細明體"/>
            <family val="1"/>
            <charset val="136"/>
          </rPr>
          <t xml:space="preserve">
</t>
        </r>
        <r>
          <rPr>
            <sz val="12"/>
            <color indexed="12"/>
            <rFont val="新細明體"/>
            <family val="1"/>
            <charset val="136"/>
          </rPr>
          <t>含水解蛋白質及天然保濕因子, 具深層保濕作用, 秀髮服順柔軟</t>
        </r>
      </text>
    </comment>
    <comment ref="B10" authorId="0">
      <text>
        <r>
          <rPr>
            <b/>
            <sz val="9"/>
            <color indexed="81"/>
            <rFont val="新細明體"/>
            <family val="1"/>
            <charset val="136"/>
          </rPr>
          <t xml:space="preserve"> </t>
        </r>
        <r>
          <rPr>
            <b/>
            <sz val="12"/>
            <color indexed="12"/>
            <rFont val="新細明體"/>
            <family val="1"/>
            <charset val="136"/>
          </rPr>
          <t xml:space="preserve">(使細軟髮有支撐力,髮量輕盈蓬鬆)
</t>
        </r>
      </text>
    </comment>
    <comment ref="G11" authorId="0">
      <text>
        <r>
          <rPr>
            <sz val="12"/>
            <color indexed="12"/>
            <rFont val="新細明體"/>
            <family val="1"/>
            <charset val="136"/>
          </rPr>
          <t>溫和潔淨, 重建毛髮強度與結構, 恢復天然活力與光澤</t>
        </r>
        <r>
          <rPr>
            <sz val="9"/>
            <color indexed="81"/>
            <rFont val="新細明體"/>
            <family val="1"/>
            <charset val="136"/>
          </rPr>
          <t xml:space="preserve">
</t>
        </r>
      </text>
    </comment>
    <comment ref="G12" authorId="0">
      <text>
        <r>
          <rPr>
            <sz val="12"/>
            <color indexed="12"/>
            <rFont val="新細明體"/>
            <family val="1"/>
            <charset val="136"/>
          </rPr>
          <t>重建毛髮強度與結構, 恢復天然活力與光澤</t>
        </r>
        <r>
          <rPr>
            <sz val="9"/>
            <color indexed="81"/>
            <rFont val="新細明體"/>
            <family val="1"/>
            <charset val="136"/>
          </rPr>
          <t xml:space="preserve">
</t>
        </r>
      </text>
    </comment>
    <comment ref="B14" authorId="0">
      <text>
        <r>
          <rPr>
            <b/>
            <sz val="12"/>
            <color indexed="12"/>
            <rFont val="新細明體"/>
            <family val="1"/>
            <charset val="136"/>
          </rPr>
          <t xml:space="preserve">(營造波西米亞風的浪漫卷髮風情)  
</t>
        </r>
      </text>
    </comment>
    <comment ref="B15" authorId="0">
      <text>
        <r>
          <rPr>
            <b/>
            <sz val="12"/>
            <color indexed="12"/>
            <rFont val="新細明體"/>
            <family val="1"/>
            <charset val="136"/>
          </rPr>
          <t xml:space="preserve">(具高度光澤的柔亮液, 可使髮尾柔順)
</t>
        </r>
      </text>
    </comment>
    <comment ref="B16" authorId="0">
      <text>
        <r>
          <rPr>
            <b/>
            <sz val="9"/>
            <color indexed="81"/>
            <rFont val="新細明體"/>
            <family val="1"/>
            <charset val="136"/>
          </rPr>
          <t xml:space="preserve"> </t>
        </r>
        <r>
          <rPr>
            <b/>
            <sz val="12"/>
            <color indexed="10"/>
            <rFont val="新細明體"/>
            <family val="1"/>
            <charset val="136"/>
          </rPr>
          <t xml:space="preserve">*Aveda最暢銷的造型產品
</t>
        </r>
      </text>
    </comment>
    <comment ref="G19" authorId="0">
      <text>
        <r>
          <rPr>
            <sz val="12"/>
            <color indexed="12"/>
            <rFont val="新細明體"/>
            <family val="1"/>
            <charset val="136"/>
          </rPr>
          <t>清除頭髮勝一切雜質, 包括造型品, 髒污, 游泳池中的氯, 提供頭髮與頭皮深層的清潔與清新的感受</t>
        </r>
        <r>
          <rPr>
            <sz val="9"/>
            <color indexed="81"/>
            <rFont val="新細明體"/>
            <family val="1"/>
            <charset val="136"/>
          </rPr>
          <t xml:space="preserve">
</t>
        </r>
      </text>
    </comment>
    <comment ref="B20" authorId="0">
      <text>
        <r>
          <rPr>
            <b/>
            <sz val="12"/>
            <color indexed="12"/>
            <rFont val="新細明體"/>
            <family val="1"/>
            <charset val="136"/>
          </rPr>
          <t>含多薊梨, 大米蛋白, 橄欖油脂</t>
        </r>
        <r>
          <rPr>
            <sz val="9"/>
            <color indexed="81"/>
            <rFont val="新細明體"/>
            <family val="1"/>
            <charset val="136"/>
          </rPr>
          <t xml:space="preserve">
</t>
        </r>
        <r>
          <rPr>
            <b/>
            <sz val="12"/>
            <color indexed="12"/>
            <rFont val="新細明體"/>
            <family val="1"/>
            <charset val="136"/>
          </rPr>
          <t xml:space="preserve">
可有效的補充水份, 建立保護膜, 在洗髮的同時恢復秀髮自然的水和油脂的平衡</t>
        </r>
      </text>
    </comment>
    <comment ref="B21" authorId="0">
      <text>
        <r>
          <rPr>
            <b/>
            <sz val="12"/>
            <color indexed="12"/>
            <rFont val="新細明體"/>
            <family val="1"/>
            <charset val="136"/>
          </rPr>
          <t>含多薊梨, 大米蛋白, 橄欖油脂</t>
        </r>
        <r>
          <rPr>
            <sz val="9"/>
            <color indexed="81"/>
            <rFont val="新細明體"/>
            <family val="1"/>
            <charset val="136"/>
          </rPr>
          <t xml:space="preserve">
</t>
        </r>
        <r>
          <rPr>
            <b/>
            <sz val="12"/>
            <color indexed="12"/>
            <rFont val="新細明體"/>
            <family val="1"/>
            <charset val="136"/>
          </rPr>
          <t xml:space="preserve">
可有效的補充水份, 建立保護膜, 在洗髮的同時恢復秀髮自然的水和油脂的平衡</t>
        </r>
      </text>
    </comment>
    <comment ref="B22" authorId="0">
      <text>
        <r>
          <rPr>
            <b/>
            <sz val="12"/>
            <color indexed="12"/>
            <rFont val="新細明體"/>
            <family val="1"/>
            <charset val="136"/>
          </rPr>
          <t>*富含維他命E和抗氧化劑, 可充分補充秀髮養份~並以不飽和脂肪酸支持秀髮的緊緻和保護
請停留數分鐘後清洗</t>
        </r>
        <r>
          <rPr>
            <sz val="9"/>
            <color indexed="81"/>
            <rFont val="新細明體"/>
            <family val="1"/>
            <charset val="136"/>
          </rPr>
          <t xml:space="preserve">
</t>
        </r>
      </text>
    </comment>
    <comment ref="B23" authorId="0">
      <text>
        <r>
          <rPr>
            <b/>
            <sz val="12"/>
            <color indexed="12"/>
            <rFont val="新細明體"/>
            <family val="1"/>
            <charset val="136"/>
          </rPr>
          <t>*其保濕成份使秀髮富有彈性並維持捲度</t>
        </r>
        <r>
          <rPr>
            <sz val="9"/>
            <color indexed="81"/>
            <rFont val="新細明體"/>
            <family val="1"/>
            <charset val="136"/>
          </rPr>
          <t xml:space="preserve">
</t>
        </r>
      </text>
    </comment>
    <comment ref="B24" authorId="0">
      <text>
        <r>
          <rPr>
            <b/>
            <sz val="12"/>
            <color indexed="12"/>
            <rFont val="新細明體"/>
            <family val="1"/>
            <charset val="136"/>
          </rPr>
          <t>*其保濕成份使秀髮富有彈性並維持捲度</t>
        </r>
        <r>
          <rPr>
            <sz val="9"/>
            <color indexed="81"/>
            <rFont val="新細明體"/>
            <family val="1"/>
            <charset val="136"/>
          </rPr>
          <t xml:space="preserve">
</t>
        </r>
      </text>
    </comment>
    <comment ref="B25" authorId="0">
      <text>
        <r>
          <rPr>
            <b/>
            <sz val="12"/>
            <color indexed="12"/>
            <rFont val="新細明體"/>
            <family val="1"/>
            <charset val="136"/>
          </rPr>
          <t>*其保濕成份使秀髮富有彈性並維持捲度
需沖洗式護髮</t>
        </r>
        <r>
          <rPr>
            <sz val="9"/>
            <color indexed="81"/>
            <rFont val="新細明體"/>
            <family val="1"/>
            <charset val="136"/>
          </rPr>
          <t xml:space="preserve">
</t>
        </r>
      </text>
    </comment>
    <comment ref="G25" authorId="1">
      <text>
        <r>
          <rPr>
            <sz val="12"/>
            <color indexed="12"/>
            <rFont val="新細明體"/>
            <family val="1"/>
            <charset val="136"/>
          </rPr>
          <t>雙層配方, 重建纖維結構, 使用後觸感柔順好梳理, 並散發出健康光澤</t>
        </r>
      </text>
    </comment>
    <comment ref="B26" authorId="0">
      <text>
        <r>
          <rPr>
            <b/>
            <sz val="12"/>
            <color indexed="12"/>
            <rFont val="新細明體"/>
            <family val="1"/>
            <charset val="136"/>
          </rPr>
          <t xml:space="preserve">能輕細柔軟的清潔頭髮和頭皮, 幫助清除煙霧灰塵或硬水對髮質的傷害, 尤其針對堅軔的含鹽殘渣及化學洗滌劑的殘留物
</t>
        </r>
      </text>
    </comment>
    <comment ref="B27" authorId="0">
      <text>
        <r>
          <rPr>
            <b/>
            <sz val="12"/>
            <color indexed="12"/>
            <rFont val="新細明體"/>
            <family val="1"/>
            <charset val="136"/>
          </rPr>
          <t xml:space="preserve">能輕細柔軟的清潔頭髮和頭皮, 幫助清除煙霧灰塵或硬水對髮質的傷害, 尤其針對堅軔的含鹽殘渣及化學洗滌劑的殘留物
</t>
        </r>
      </text>
    </comment>
    <comment ref="B28" authorId="0">
      <text>
        <r>
          <rPr>
            <b/>
            <sz val="12"/>
            <color indexed="12"/>
            <rFont val="新細明體"/>
            <family val="1"/>
            <charset val="136"/>
          </rPr>
          <t xml:space="preserve">含:優格精華, 麥蛋白, 金縷梅, 忽布子精華
極溫和而親膚的保護性配方, 對頭皮及頭髮有滋養保護作用, 不會因經常洗髮而造成傷害
</t>
        </r>
      </text>
    </comment>
    <comment ref="B29" authorId="0">
      <text>
        <r>
          <rPr>
            <b/>
            <sz val="12"/>
            <color indexed="12"/>
            <rFont val="新細明體"/>
            <family val="1"/>
            <charset val="136"/>
          </rPr>
          <t xml:space="preserve">含:優格精華, 麥蛋白, 金縷梅, 忽布子精華
極溫和而親膚的保護性配方, 對頭皮及頭髮有滋養保護作用, 不會因經常洗髮而造成傷害
</t>
        </r>
      </text>
    </comment>
    <comment ref="B32" authorId="0">
      <text>
        <r>
          <rPr>
            <b/>
            <sz val="12"/>
            <color indexed="12"/>
            <rFont val="新細明體"/>
            <family val="1"/>
            <charset val="136"/>
          </rPr>
          <t>含:牛蒡, 樺樹, 山渣精華
油性頭皮專用, 溫和去除油脂, 防止油脂過度分泌</t>
        </r>
        <r>
          <rPr>
            <sz val="9"/>
            <color indexed="81"/>
            <rFont val="新細明體"/>
            <family val="1"/>
            <charset val="136"/>
          </rPr>
          <t xml:space="preserve">
</t>
        </r>
      </text>
    </comment>
    <comment ref="B33" authorId="0">
      <text>
        <r>
          <rPr>
            <b/>
            <sz val="12"/>
            <color indexed="12"/>
            <rFont val="新細明體"/>
            <family val="1"/>
            <charset val="136"/>
          </rPr>
          <t>含:牛蒡, 樺樹, 山渣精華
油性頭皮專用, 溫和去除油脂, 防止油脂過度分泌</t>
        </r>
        <r>
          <rPr>
            <sz val="9"/>
            <color indexed="81"/>
            <rFont val="新細明體"/>
            <family val="1"/>
            <charset val="136"/>
          </rPr>
          <t xml:space="preserve">
</t>
        </r>
      </text>
    </comment>
    <comment ref="B34" authorId="0">
      <text>
        <r>
          <rPr>
            <b/>
            <sz val="12"/>
            <color indexed="12"/>
            <rFont val="新細明體"/>
            <family val="1"/>
            <charset val="136"/>
          </rPr>
          <t>含:玉樹, 松針, 鼠尾草精華, 麥蛋白
具:消毒+溶解污垢皮屑+改善毛孔阻塞, 以及舒緩頭皮不適, 與滋養保濕…之效果</t>
        </r>
        <r>
          <rPr>
            <sz val="9"/>
            <color indexed="81"/>
            <rFont val="新細明體"/>
            <family val="1"/>
            <charset val="136"/>
          </rPr>
          <t xml:space="preserve">
</t>
        </r>
      </text>
    </comment>
    <comment ref="G34" authorId="2">
      <text>
        <r>
          <rPr>
            <sz val="12"/>
            <color indexed="12"/>
            <rFont val="新細明體"/>
            <family val="1"/>
            <charset val="136"/>
          </rPr>
          <t>含澳洲純茶樹精油及歐盟有機認證的溫和起泡成份
舒暢髮絲+淨化頭皮+抗菌~減少頭皮屑癢之發生</t>
        </r>
        <r>
          <rPr>
            <sz val="9"/>
            <color indexed="81"/>
            <rFont val="新細明體"/>
            <family val="1"/>
            <charset val="136"/>
          </rPr>
          <t xml:space="preserve">
</t>
        </r>
      </text>
    </comment>
    <comment ref="B35" authorId="0">
      <text>
        <r>
          <rPr>
            <b/>
            <sz val="12"/>
            <color indexed="12"/>
            <rFont val="新細明體"/>
            <family val="1"/>
            <charset val="136"/>
          </rPr>
          <t>含:玉樹, 松針, 鼠尾草精華, 麥蛋白
具:消毒+溶解污垢皮屑+改善毛孔阻塞, 以及舒緩頭皮不適, 與滋養保濕…之效果</t>
        </r>
        <r>
          <rPr>
            <sz val="9"/>
            <color indexed="81"/>
            <rFont val="新細明體"/>
            <family val="1"/>
            <charset val="136"/>
          </rPr>
          <t xml:space="preserve">
</t>
        </r>
      </text>
    </comment>
    <comment ref="B36" authorId="0">
      <text>
        <r>
          <rPr>
            <b/>
            <sz val="12"/>
            <color indexed="12"/>
            <rFont val="新細明體"/>
            <family val="1"/>
            <charset val="136"/>
          </rPr>
          <t>含:肉桂,薄荷,玉樹,尤加利精油,麥蛋白,維他命原B5,維他命群
溫和洗淨脆弱髮,強健頭皮滋養髮根, 減少落髮, 豐量秀髮,同時具保濕柔亮效果</t>
        </r>
        <r>
          <rPr>
            <sz val="9"/>
            <color indexed="81"/>
            <rFont val="新細明體"/>
            <family val="1"/>
            <charset val="136"/>
          </rPr>
          <t xml:space="preserve">
</t>
        </r>
      </text>
    </comment>
    <comment ref="B37" authorId="0">
      <text>
        <r>
          <rPr>
            <b/>
            <sz val="12"/>
            <color indexed="12"/>
            <rFont val="新細明體"/>
            <family val="1"/>
            <charset val="136"/>
          </rPr>
          <t>含:肉桂,薄荷,玉樹,尤加利精油,麥蛋白,維他命原B5,維他命群
溫和洗淨脆弱髮,強健頭皮滋養髮根, 減少落髮, 豐量秀髮,同時具保濕柔亮效果</t>
        </r>
        <r>
          <rPr>
            <sz val="9"/>
            <color indexed="81"/>
            <rFont val="新細明體"/>
            <family val="1"/>
            <charset val="136"/>
          </rPr>
          <t xml:space="preserve">
</t>
        </r>
      </text>
    </comment>
    <comment ref="B38" authorId="0">
      <text>
        <r>
          <rPr>
            <sz val="12"/>
            <color indexed="12"/>
            <rFont val="新細明體"/>
            <family val="1"/>
            <charset val="136"/>
          </rPr>
          <t>具保濕效果, 去除捲曲毛燥, 使秀髮柔順保濕, 極具光澤度~~在濕髮狀況下使用, 效果更佳</t>
        </r>
        <r>
          <rPr>
            <sz val="9"/>
            <color indexed="81"/>
            <rFont val="新細明體"/>
            <family val="1"/>
            <charset val="136"/>
          </rPr>
          <t xml:space="preserve">
</t>
        </r>
      </text>
    </comment>
    <comment ref="G44" authorId="0">
      <text>
        <r>
          <rPr>
            <b/>
            <sz val="12"/>
            <color indexed="12"/>
            <rFont val="新細明體"/>
            <family val="1"/>
            <charset val="136"/>
          </rPr>
          <t>純淨護髮包A劑 50ml+有機菁露包B劑 30ml
使用方法:將B劑依受損程度酌量加入A劑, 混合
均勻塗抹後, 稍停留10~15分鐘後洗淨</t>
        </r>
        <r>
          <rPr>
            <b/>
            <sz val="9"/>
            <color indexed="81"/>
            <rFont val="新細明體"/>
            <family val="1"/>
            <charset val="136"/>
          </rPr>
          <t xml:space="preserve">
</t>
        </r>
        <r>
          <rPr>
            <sz val="9"/>
            <color indexed="81"/>
            <rFont val="新細明體"/>
            <family val="1"/>
            <charset val="136"/>
          </rPr>
          <t xml:space="preserve">
</t>
        </r>
      </text>
    </comment>
    <comment ref="G45" authorId="0">
      <text>
        <r>
          <rPr>
            <b/>
            <sz val="12"/>
            <color indexed="12"/>
            <rFont val="新細明體"/>
            <family val="1"/>
            <charset val="136"/>
          </rPr>
          <t>純淨護髮包A劑 50ml+有機菁露包B劑 30ml
使用方法:將B劑依受損程度酌量加入A劑, 混合
均勻塗抹後, 稍停留10~15分鐘後洗淨</t>
        </r>
        <r>
          <rPr>
            <b/>
            <sz val="9"/>
            <color indexed="81"/>
            <rFont val="新細明體"/>
            <family val="1"/>
            <charset val="136"/>
          </rPr>
          <t xml:space="preserve">
</t>
        </r>
        <r>
          <rPr>
            <sz val="9"/>
            <color indexed="81"/>
            <rFont val="新細明體"/>
            <family val="1"/>
            <charset val="136"/>
          </rPr>
          <t xml:space="preserve">
</t>
        </r>
      </text>
    </comment>
    <comment ref="B49" authorId="0">
      <text>
        <r>
          <rPr>
            <b/>
            <sz val="12"/>
            <color indexed="12"/>
            <rFont val="新細明體"/>
            <family val="1"/>
            <charset val="136"/>
          </rPr>
          <t xml:space="preserve">有機認證的燕麥、馬尾草及蘆薈精華，賦與秀髮珍珠般的光澤。
蜂蜜及果仁油賦予秀髮絲緞般的柔順。
每次1-3滴滴於縫間，在由髮跟或髮中向髮尾梳勻。
預防機械傷害並提升秀髮感。
亦可添加於MOP其他造型品以增加光澤度。 </t>
        </r>
        <r>
          <rPr>
            <b/>
            <sz val="9"/>
            <color indexed="81"/>
            <rFont val="新細明體"/>
            <family val="1"/>
            <charset val="136"/>
          </rPr>
          <t xml:space="preserve">
</t>
        </r>
        <r>
          <rPr>
            <sz val="9"/>
            <color indexed="81"/>
            <rFont val="新細明體"/>
            <family val="1"/>
            <charset val="136"/>
          </rPr>
          <t xml:space="preserve">
</t>
        </r>
      </text>
    </comment>
    <comment ref="B50" authorId="0">
      <text>
        <r>
          <rPr>
            <b/>
            <sz val="12"/>
            <color indexed="12"/>
            <rFont val="新細明體"/>
            <family val="1"/>
            <charset val="136"/>
          </rPr>
          <t>洗髮後：單獨使用，防治毛燥、分岔。
2護髮前：防治毛燥、補護髮之次足，並維繫護髮效果
〈GLUE是護法的強化處方〉</t>
        </r>
        <r>
          <rPr>
            <b/>
            <sz val="9"/>
            <color indexed="81"/>
            <rFont val="新細明體"/>
            <family val="1"/>
            <charset val="136"/>
          </rPr>
          <t xml:space="preserve"> 
</t>
        </r>
        <r>
          <rPr>
            <sz val="9"/>
            <color indexed="81"/>
            <rFont val="新細明體"/>
            <family val="1"/>
            <charset val="136"/>
          </rPr>
          <t xml:space="preserve">
</t>
        </r>
      </text>
    </comment>
    <comment ref="B55" authorId="0">
      <text>
        <r>
          <rPr>
            <b/>
            <sz val="12"/>
            <color indexed="12"/>
            <rFont val="新細明體"/>
            <family val="1"/>
            <charset val="136"/>
          </rPr>
          <t>深層清除油垢, 強健髮根</t>
        </r>
        <r>
          <rPr>
            <b/>
            <sz val="9"/>
            <color indexed="81"/>
            <rFont val="新細明體"/>
            <family val="1"/>
            <charset val="136"/>
          </rPr>
          <t xml:space="preserve"> 
</t>
        </r>
        <r>
          <rPr>
            <sz val="9"/>
            <color indexed="81"/>
            <rFont val="新細明體"/>
            <family val="1"/>
            <charset val="136"/>
          </rPr>
          <t xml:space="preserve">
</t>
        </r>
      </text>
    </comment>
    <comment ref="B58" authorId="0">
      <text>
        <r>
          <rPr>
            <b/>
            <sz val="12"/>
            <color indexed="12"/>
            <rFont val="新細明體"/>
            <family val="1"/>
            <charset val="136"/>
          </rPr>
          <t xml:space="preserve">volumizing conditioner
適細軟扁塌髮
</t>
        </r>
        <r>
          <rPr>
            <b/>
            <sz val="12"/>
            <color indexed="10"/>
            <rFont val="新細明體"/>
            <family val="1"/>
            <charset val="136"/>
          </rPr>
          <t>*需沖洗式護髮</t>
        </r>
        <r>
          <rPr>
            <sz val="9"/>
            <color indexed="81"/>
            <rFont val="新細明體"/>
            <family val="1"/>
            <charset val="136"/>
          </rPr>
          <t xml:space="preserve">
</t>
        </r>
      </text>
    </comment>
    <comment ref="B61" authorId="0">
      <text>
        <r>
          <rPr>
            <b/>
            <sz val="12"/>
            <color indexed="10"/>
            <rFont val="新細明體"/>
            <family val="1"/>
            <charset val="136"/>
          </rPr>
          <t>Pure Basic Shampoo</t>
        </r>
        <r>
          <rPr>
            <sz val="9"/>
            <color indexed="81"/>
            <rFont val="新細明體"/>
            <family val="1"/>
            <charset val="136"/>
          </rPr>
          <t xml:space="preserve">
</t>
        </r>
      </text>
    </comment>
    <comment ref="B63" authorId="0">
      <text>
        <r>
          <rPr>
            <b/>
            <sz val="12"/>
            <color indexed="12"/>
            <rFont val="新細明體"/>
            <family val="1"/>
            <charset val="136"/>
          </rPr>
          <t xml:space="preserve">Daily Conditioner
適一般髮用的潤髮乳
</t>
        </r>
        <r>
          <rPr>
            <b/>
            <sz val="12"/>
            <color indexed="10"/>
            <rFont val="新細明體"/>
            <family val="1"/>
            <charset val="136"/>
          </rPr>
          <t>*需沖洗式護髮</t>
        </r>
      </text>
    </comment>
    <comment ref="B64" authorId="0">
      <text>
        <r>
          <rPr>
            <b/>
            <sz val="12"/>
            <color indexed="12"/>
            <rFont val="新細明體"/>
            <family val="1"/>
            <charset val="136"/>
          </rPr>
          <t xml:space="preserve">鼠尾草的保濕因子為主原料，於護髮、護頭皮之餘，更兼護身心。用後，秀髮柔順光澤，頭皮輕鬆無負擔，身心更舒暢
</t>
        </r>
      </text>
    </comment>
    <comment ref="B65" authorId="0">
      <text>
        <r>
          <rPr>
            <b/>
            <sz val="12"/>
            <color indexed="12"/>
            <rFont val="新細明體"/>
            <family val="1"/>
            <charset val="136"/>
          </rPr>
          <t>鼠尾草的保濕因子為主原料，於護髮、護頭皮之餘，更兼護身心。用後，秀髮柔順光澤，頭皮輕鬆無負擔，身心更舒暢</t>
        </r>
        <r>
          <rPr>
            <sz val="9"/>
            <color indexed="81"/>
            <rFont val="新細明體"/>
            <family val="1"/>
            <charset val="136"/>
          </rPr>
          <t xml:space="preserve">
</t>
        </r>
      </text>
    </comment>
    <comment ref="B68" authorId="0">
      <text>
        <r>
          <rPr>
            <b/>
            <sz val="12"/>
            <color indexed="12"/>
            <rFont val="新細明體"/>
            <family val="1"/>
            <charset val="136"/>
          </rPr>
          <t>Pure gentle shampoo</t>
        </r>
        <r>
          <rPr>
            <sz val="9"/>
            <color indexed="81"/>
            <rFont val="新細明體"/>
            <family val="1"/>
            <charset val="136"/>
          </rPr>
          <t xml:space="preserve">
</t>
        </r>
      </text>
    </comment>
    <comment ref="B69" authorId="0">
      <text>
        <r>
          <rPr>
            <b/>
            <sz val="12"/>
            <color indexed="12"/>
            <rFont val="新細明體"/>
            <family val="1"/>
            <charset val="136"/>
          </rPr>
          <t>Pure gentle shampoo</t>
        </r>
        <r>
          <rPr>
            <sz val="9"/>
            <color indexed="81"/>
            <rFont val="新細明體"/>
            <family val="1"/>
            <charset val="136"/>
          </rPr>
          <t xml:space="preserve">
</t>
        </r>
      </text>
    </comment>
    <comment ref="B70" authorId="0">
      <text>
        <r>
          <rPr>
            <b/>
            <sz val="12"/>
            <color indexed="12"/>
            <rFont val="新細明體"/>
            <family val="1"/>
            <charset val="136"/>
          </rPr>
          <t>Pure gentle conditioner</t>
        </r>
        <r>
          <rPr>
            <sz val="9"/>
            <color indexed="81"/>
            <rFont val="新細明體"/>
            <family val="1"/>
            <charset val="136"/>
          </rPr>
          <t xml:space="preserve">
</t>
        </r>
      </text>
    </comment>
    <comment ref="B71" authorId="0">
      <text>
        <r>
          <rPr>
            <b/>
            <sz val="12"/>
            <color indexed="12"/>
            <rFont val="新細明體"/>
            <family val="1"/>
            <charset val="136"/>
          </rPr>
          <t>Pure gentle conditioner</t>
        </r>
        <r>
          <rPr>
            <sz val="9"/>
            <color indexed="81"/>
            <rFont val="新細明體"/>
            <family val="1"/>
            <charset val="136"/>
          </rPr>
          <t xml:space="preserve">
</t>
        </r>
      </text>
    </comment>
    <comment ref="B74" authorId="0">
      <text>
        <r>
          <rPr>
            <b/>
            <sz val="12"/>
            <color indexed="12"/>
            <rFont val="新細明體"/>
            <family val="1"/>
            <charset val="136"/>
          </rPr>
          <t>需沖洗式護髮</t>
        </r>
        <r>
          <rPr>
            <sz val="9"/>
            <color indexed="81"/>
            <rFont val="新細明體"/>
            <family val="1"/>
            <charset val="136"/>
          </rPr>
          <t xml:space="preserve">
</t>
        </r>
      </text>
    </comment>
    <comment ref="B75" authorId="0">
      <text>
        <r>
          <rPr>
            <b/>
            <sz val="12"/>
            <color indexed="12"/>
            <rFont val="新細明體"/>
            <family val="1"/>
            <charset val="136"/>
          </rPr>
          <t>需沖洗式護髮</t>
        </r>
        <r>
          <rPr>
            <sz val="9"/>
            <color indexed="81"/>
            <rFont val="新細明體"/>
            <family val="1"/>
            <charset val="136"/>
          </rPr>
          <t xml:space="preserve">
</t>
        </r>
      </text>
    </comment>
  </commentList>
</comments>
</file>

<file path=xl/comments21.xml><?xml version="1.0" encoding="utf-8"?>
<comments xmlns="http://schemas.openxmlformats.org/spreadsheetml/2006/main">
  <authors>
    <author>USER-XP</author>
    <author>Administrator</author>
    <author>Scottie</author>
  </authors>
  <commentList>
    <comment ref="G12" authorId="0">
      <text>
        <r>
          <rPr>
            <b/>
            <sz val="12"/>
            <color indexed="12"/>
            <rFont val="新細明體"/>
            <family val="1"/>
            <charset val="136"/>
          </rPr>
          <t xml:space="preserve">25ml護手霜*3+25ml手部精華乳*3
</t>
        </r>
      </text>
    </comment>
    <comment ref="G13" authorId="0">
      <text>
        <r>
          <rPr>
            <b/>
            <sz val="12"/>
            <color indexed="12"/>
            <rFont val="新細明體"/>
            <family val="1"/>
            <charset val="136"/>
          </rPr>
          <t>薔薇護手霜25ml*2
園藝護手霜25ml*1
果酸護手霜25ml*1
鳶尾護手霜25ml*1
蜘蛛蘭護手霜25ml*1</t>
        </r>
        <r>
          <rPr>
            <sz val="9"/>
            <color indexed="81"/>
            <rFont val="新細明體"/>
            <family val="1"/>
            <charset val="136"/>
          </rPr>
          <t xml:space="preserve">
</t>
        </r>
        <r>
          <rPr>
            <b/>
            <sz val="12"/>
            <color indexed="12"/>
            <rFont val="新細明體"/>
            <family val="1"/>
            <charset val="136"/>
          </rPr>
          <t xml:space="preserve">
以上各一</t>
        </r>
      </text>
    </comment>
    <comment ref="G14" authorId="1">
      <text>
        <r>
          <rPr>
            <b/>
            <sz val="12"/>
            <color indexed="81"/>
            <rFont val="細明體"/>
            <family val="3"/>
            <charset val="136"/>
          </rPr>
          <t>百合泡泡沐浴</t>
        </r>
        <r>
          <rPr>
            <b/>
            <sz val="12"/>
            <color indexed="81"/>
            <rFont val="Tahoma"/>
            <family val="2"/>
          </rPr>
          <t xml:space="preserve"> 50ml *1
</t>
        </r>
        <r>
          <rPr>
            <b/>
            <sz val="12"/>
            <color indexed="81"/>
            <rFont val="細明體"/>
            <family val="3"/>
            <charset val="136"/>
          </rPr>
          <t>百合身體乳</t>
        </r>
        <r>
          <rPr>
            <b/>
            <sz val="12"/>
            <color indexed="81"/>
            <rFont val="Tahoma"/>
            <family val="2"/>
          </rPr>
          <t xml:space="preserve"> 30ml *1
</t>
        </r>
        <r>
          <rPr>
            <b/>
            <sz val="12"/>
            <color indexed="81"/>
            <rFont val="細明體"/>
            <family val="3"/>
            <charset val="136"/>
          </rPr>
          <t>薔薇泡泡沐浴</t>
        </r>
        <r>
          <rPr>
            <b/>
            <sz val="12"/>
            <color indexed="81"/>
            <rFont val="Tahoma"/>
            <family val="2"/>
          </rPr>
          <t xml:space="preserve"> 50ml *1
</t>
        </r>
        <r>
          <rPr>
            <b/>
            <sz val="12"/>
            <color indexed="81"/>
            <rFont val="細明體"/>
            <family val="3"/>
            <charset val="136"/>
          </rPr>
          <t>薔薇身體乳</t>
        </r>
        <r>
          <rPr>
            <b/>
            <sz val="12"/>
            <color indexed="81"/>
            <rFont val="Tahoma"/>
            <family val="2"/>
          </rPr>
          <t xml:space="preserve"> 50ml *2
</t>
        </r>
        <r>
          <rPr>
            <b/>
            <sz val="12"/>
            <color indexed="81"/>
            <rFont val="細明體"/>
            <family val="3"/>
            <charset val="136"/>
          </rPr>
          <t>薰衣草泡泡沐浴</t>
        </r>
        <r>
          <rPr>
            <b/>
            <sz val="12"/>
            <color indexed="81"/>
            <rFont val="Tahoma"/>
            <family val="2"/>
          </rPr>
          <t xml:space="preserve"> 50ml *1
</t>
        </r>
        <r>
          <rPr>
            <b/>
            <sz val="12"/>
            <color indexed="81"/>
            <rFont val="細明體"/>
            <family val="3"/>
            <charset val="136"/>
          </rPr>
          <t>薰衣草身體乳</t>
        </r>
        <r>
          <rPr>
            <b/>
            <sz val="12"/>
            <color indexed="81"/>
            <rFont val="Tahoma"/>
            <family val="2"/>
          </rPr>
          <t xml:space="preserve"> 50ml *1
</t>
        </r>
        <r>
          <rPr>
            <b/>
            <sz val="12"/>
            <color indexed="81"/>
            <rFont val="細明體"/>
            <family val="3"/>
            <charset val="136"/>
          </rPr>
          <t>春回泡泡沐浴</t>
        </r>
        <r>
          <rPr>
            <b/>
            <sz val="12"/>
            <color indexed="81"/>
            <rFont val="Tahoma"/>
            <family val="2"/>
          </rPr>
          <t xml:space="preserve"> 50ml *1
</t>
        </r>
        <r>
          <rPr>
            <b/>
            <sz val="12"/>
            <color indexed="81"/>
            <rFont val="細明體"/>
            <family val="3"/>
            <charset val="136"/>
          </rPr>
          <t>春回身體乳</t>
        </r>
        <r>
          <rPr>
            <b/>
            <sz val="12"/>
            <color indexed="81"/>
            <rFont val="Tahoma"/>
            <family val="2"/>
          </rPr>
          <t xml:space="preserve"> 50ml *1
</t>
        </r>
        <r>
          <rPr>
            <b/>
            <sz val="12"/>
            <color indexed="81"/>
            <rFont val="細明體"/>
            <family val="3"/>
            <charset val="136"/>
          </rPr>
          <t>愛芙蓉玫瑰泡泡沐浴</t>
        </r>
        <r>
          <rPr>
            <b/>
            <sz val="12"/>
            <color indexed="81"/>
            <rFont val="Tahoma"/>
            <family val="2"/>
          </rPr>
          <t xml:space="preserve"> 50ml *1
</t>
        </r>
        <r>
          <rPr>
            <b/>
            <sz val="12"/>
            <color indexed="81"/>
            <rFont val="細明體"/>
            <family val="3"/>
            <charset val="136"/>
          </rPr>
          <t>紫藤泡泡沐浴</t>
        </r>
        <r>
          <rPr>
            <b/>
            <sz val="12"/>
            <color indexed="81"/>
            <rFont val="Tahoma"/>
            <family val="2"/>
          </rPr>
          <t xml:space="preserve"> 50ml* 1
</t>
        </r>
        <r>
          <rPr>
            <b/>
            <sz val="12"/>
            <color indexed="81"/>
            <rFont val="細明體"/>
            <family val="3"/>
            <charset val="136"/>
          </rPr>
          <t>紫藤身體乳</t>
        </r>
        <r>
          <rPr>
            <b/>
            <sz val="12"/>
            <color indexed="81"/>
            <rFont val="Tahoma"/>
            <family val="2"/>
          </rPr>
          <t xml:space="preserve"> 50ml* 1
</t>
        </r>
        <r>
          <rPr>
            <sz val="9"/>
            <color indexed="81"/>
            <rFont val="Tahoma"/>
            <family val="2"/>
          </rPr>
          <t xml:space="preserve">
</t>
        </r>
      </text>
    </comment>
    <comment ref="G26" authorId="0">
      <text>
        <r>
          <rPr>
            <sz val="12"/>
            <color indexed="12"/>
            <rFont val="新細明體"/>
            <family val="1"/>
            <charset val="136"/>
          </rPr>
          <t>含柳樹皮萃取的水楊酸和多種植物精油，天然藥用的抗痘產品，可以安撫肌膚，幫助修護，減少暗沈現象，同時明顯改善外觀瑕疵</t>
        </r>
        <r>
          <rPr>
            <b/>
            <sz val="9"/>
            <color indexed="81"/>
            <rFont val="新細明體"/>
            <family val="1"/>
            <charset val="136"/>
          </rPr>
          <t xml:space="preserve">
</t>
        </r>
        <r>
          <rPr>
            <sz val="9"/>
            <color indexed="81"/>
            <rFont val="新細明體"/>
            <family val="1"/>
            <charset val="136"/>
          </rPr>
          <t xml:space="preserve">
</t>
        </r>
      </text>
    </comment>
    <comment ref="B32" authorId="2">
      <text>
        <r>
          <rPr>
            <sz val="12"/>
            <color indexed="12"/>
            <rFont val="新細明體"/>
            <family val="1"/>
            <charset val="136"/>
          </rPr>
          <t xml:space="preserve">洋甘菊深層潔淨洗顏乳20g
手部修護霜8.5g
蜂蜜歐蕾保濕身體乳25g
薄荷迷迭香沐浴露50ml
蜂蠟護唇膏4.25g
椰子腳部修護霜20g
</t>
        </r>
        <r>
          <rPr>
            <sz val="9"/>
            <color indexed="81"/>
            <rFont val="新細明體"/>
            <family val="1"/>
            <charset val="136"/>
          </rPr>
          <t xml:space="preserve">
</t>
        </r>
      </text>
    </comment>
    <comment ref="B33" authorId="2">
      <text>
        <r>
          <rPr>
            <sz val="12"/>
            <color indexed="12"/>
            <rFont val="新細明體"/>
            <family val="1"/>
            <charset val="136"/>
          </rPr>
          <t xml:space="preserve">杏仁牛奶蜂蠟護手霜 7g
石榴護唇膏4.25g
蜂蜜葡萄籽油護手霜 20g
椰子腳部修護霜 20g
手部修護霜8.5g
檸檬油指甲修護霜 8.5g
</t>
        </r>
        <r>
          <rPr>
            <sz val="9"/>
            <color indexed="81"/>
            <rFont val="新細明體"/>
            <family val="1"/>
            <charset val="136"/>
          </rPr>
          <t xml:space="preserve">
</t>
        </r>
      </text>
    </comment>
    <comment ref="B34" authorId="2">
      <text>
        <r>
          <rPr>
            <sz val="12"/>
            <color indexed="12"/>
            <rFont val="新細明體"/>
            <family val="1"/>
            <charset val="136"/>
          </rPr>
          <t xml:space="preserve">杏仁牛奶護手霜(2oz.)*1
檸檬油指甲修護霜 (0.6 oz.)*1
乳油木果油手部修護霜(16g)*1
100%純棉小蜜蜂護手套(不分size) *1
美手養成說明書 *1
</t>
        </r>
        <r>
          <rPr>
            <sz val="9"/>
            <color indexed="81"/>
            <rFont val="新細明體"/>
            <family val="1"/>
            <charset val="136"/>
          </rPr>
          <t xml:space="preserve">
</t>
        </r>
      </text>
    </comment>
    <comment ref="A39" authorId="0">
      <text>
        <r>
          <rPr>
            <b/>
            <sz val="12"/>
            <color indexed="12"/>
            <rFont val="新細明體"/>
            <family val="1"/>
            <charset val="136"/>
          </rPr>
          <t>除了洗手,洗澡等....也可單純放在衣櫥成為天然的芳香品
百分百純植物原料、高含量的天然香精油、傳統手工製作。 皂沫細緻，皂感溫和不刺激外，最特別的是香氣持久</t>
        </r>
      </text>
    </comment>
    <comment ref="B64" authorId="0">
      <text>
        <r>
          <rPr>
            <b/>
            <sz val="12"/>
            <color indexed="12"/>
            <rFont val="新細明體"/>
            <family val="1"/>
            <charset val="136"/>
          </rPr>
          <t>SHISO</t>
        </r>
        <r>
          <rPr>
            <sz val="9"/>
            <color indexed="81"/>
            <rFont val="新細明體"/>
            <family val="1"/>
            <charset val="136"/>
          </rPr>
          <t xml:space="preserve">
</t>
        </r>
      </text>
    </comment>
  </commentList>
</comments>
</file>

<file path=xl/comments22.xml><?xml version="1.0" encoding="utf-8"?>
<comments xmlns="http://schemas.openxmlformats.org/spreadsheetml/2006/main">
  <authors>
    <author>USER-XP</author>
    <author>ly</author>
    <author xml:space="preserve"> </author>
    <author>Scottie</author>
  </authors>
  <commentList>
    <comment ref="B8" authorId="0">
      <text>
        <r>
          <rPr>
            <sz val="12"/>
            <color indexed="12"/>
            <rFont val="新細明體"/>
            <family val="1"/>
            <charset val="136"/>
          </rPr>
          <t xml:space="preserve">充滿俏皮玩趣及無限活力的粉紅風格， 完美承現了Burberry風格系列所蘊含的青春無敵精神。 
年輕而渾身散發魅力的粉紅風格女孩， 藏不住其細緻的高雅和與眾不同的獨特氣質。帶著清新自然的生活態度， 粉紅風格女孩用熱情奔向各式的冒險和愛情。 
外盒柔和的粉紅色， 是取自於春天時節的亞洲櫻花–象徵著一種大自然的美和女性特質。淺粉紅色的外盒包裝， 印有浮雕的Burberry經典格紋。紋路如同其他的風格香氛系列， 高雅的包覆著瓶身。 
延續風格系列獨一無二的瓶身設計， 其最經典的格子條紋， 以半透明霜狀的粉紅色， 呈現在瓶身及瓶蓋上。 輕鬆愉悅 充滿玩趣的粉紅風格;  粉紅風格的專屬粉紅色, 細緻的高雅 完全的獨特
Burberry粉紅風格淡香水， 是清新甜美的花果香調。閃亮的前味有鮮明的柚子及柑橘， 再加上鳳梨葉， 鮮嫩多汁的荔枝和葡萄的提味。主體的中調則呈現輕快的花香綜合， 包括牡丹， 桃花， 香豌豆和少許的梨子。後味則將香味帶入白麝香和奶香amyris木頭勾勒的明亮面紗中。
前味： 荔枝 、 柚子 、 鳳梨葉 、 柑橘 、 葡萄 
中味： 粉紅牡丹 、 桃花 、 梨子 
後味： 白麝香 、 白木
</t>
        </r>
        <r>
          <rPr>
            <b/>
            <sz val="9"/>
            <color indexed="81"/>
            <rFont val="新細明體"/>
            <family val="1"/>
            <charset val="136"/>
          </rPr>
          <t xml:space="preserve">
</t>
        </r>
        <r>
          <rPr>
            <sz val="9"/>
            <color indexed="81"/>
            <rFont val="新細明體"/>
            <family val="1"/>
            <charset val="136"/>
          </rPr>
          <t xml:space="preserve">
</t>
        </r>
      </text>
    </comment>
    <comment ref="G8" authorId="0">
      <text>
        <r>
          <rPr>
            <sz val="12"/>
            <color indexed="12"/>
            <rFont val="新細明體"/>
            <family val="1"/>
            <charset val="136"/>
          </rPr>
          <t xml:space="preserve">葛妮絲派特蘿的最愛 
典雅脫俗的氣質與時尚的特殊美感而設計; 優雅線條的透明瓶身上面印有優美的金色字樣. 加上高貴的金色字體, 反映出女性魅力和與生俱來的美感. 只要接觸到這瓶香水就是一種令人愉悅的經驗！
香調：橙淨花香調
前味：草原、百合、紫羅蘭
中味：紫丁香、白牡丹、玫瑰、茉莉
後味：檀香、薄荷 
</t>
        </r>
      </text>
    </comment>
    <comment ref="B9" authorId="0">
      <text>
        <r>
          <rPr>
            <sz val="12"/>
            <color indexed="12"/>
            <rFont val="新細明體"/>
            <family val="1"/>
            <charset val="136"/>
          </rPr>
          <t xml:space="preserve">獨特前味是經典的東方調：義大利萊姆、冰梨、青綠扁桃仁 
令人驚豔的中味：甜味杏仁糖、白色芍藥 
溫暖自然氣息的後味：香草、頓加豆、 琥珀、桃花心木
</t>
        </r>
        <r>
          <rPr>
            <sz val="9"/>
            <color indexed="81"/>
            <rFont val="新細明體"/>
            <family val="1"/>
            <charset val="136"/>
          </rPr>
          <t xml:space="preserve">
</t>
        </r>
      </text>
    </comment>
    <comment ref="G9" authorId="0">
      <text>
        <r>
          <rPr>
            <sz val="12"/>
            <color indexed="12"/>
            <rFont val="新細明體"/>
            <family val="1"/>
            <charset val="136"/>
          </rPr>
          <t xml:space="preserve">葛妮絲派特蘿的最愛 
典雅脫俗的氣質與時尚的特殊美感而設計; 優雅線條的透明瓶身上面印有優美的金色字樣. 加上高貴的金色字體, 反映出女性魅力和與生俱來的美感. 只要接觸到這瓶香水就是一種令人愉悅的經驗！
香調：橙淨花香調
前味：草原、百合、紫羅蘭
中味：紫丁香、白牡丹、玫瑰、茉莉
後味：檀香、薄荷 
</t>
        </r>
      </text>
    </comment>
    <comment ref="B10" authorId="0">
      <text>
        <r>
          <rPr>
            <sz val="12"/>
            <color indexed="12"/>
            <rFont val="新細明體"/>
            <family val="1"/>
            <charset val="136"/>
          </rPr>
          <t xml:space="preserve">Burberry推出Brit for Men”風格”男性香氛.對人性特徵的具體描述，取代了僅止於抽象而情緒性的概念，這款新男香被認為是英倫風尚的代表-感念過去，同時又展望未來.“我投入研究Mick Jagger (米克傑格)，我認為每個人都渴望能像年輕時的Mick那麼cool” Burberry設計總監Christopher Bailey解釋道.散發著一派輕鬆與毫不在乎，又兼具迷人的性感，Brit for Men所散發的自信，源自於他的真實與悠閒自在的心境，對音樂.藝術.旅遊及朋友的熱情，永遠伴隨著隨合的態度，與毫不做作的隨性優雅，使他表現的更加謙遜.
”風格”男性香氛是一瓶清新的東方木質調男香.獨特前味混合了多汁的綠柑橘.霜凍小荳蔻及佛手柑的清香，中味散發出野玫瑰的優雅，肉荳蔻的辛辣，及雪松的鮮明基調，此外，後味展現出東方木質調香氣中混合灰麝香及薰草豆的氣味，使男人的性感與陽剛味得以同時呈現.
由Fabien Baron所設計的瓶身與包裝，運用不同的深淺灰色調，映在Burberry Brit香氛系列的格紋圖案上.煙燻灰的瓶身被賦予創新的包裝手法，妝點了Burberry固有的品牌特.
</t>
        </r>
        <r>
          <rPr>
            <sz val="9"/>
            <color indexed="81"/>
            <rFont val="新細明體"/>
            <family val="1"/>
            <charset val="136"/>
          </rPr>
          <t xml:space="preserve">
</t>
        </r>
      </text>
    </comment>
    <comment ref="G10" authorId="0">
      <text>
        <r>
          <rPr>
            <sz val="12"/>
            <color indexed="12"/>
            <rFont val="新細明體"/>
            <family val="1"/>
            <charset val="136"/>
          </rPr>
          <t xml:space="preserve">葛妮絲派特蘿的最愛 
典雅脫俗的氣質與時尚的特殊美感而設計; 優雅線條的透明瓶身上面印有優美的金色字樣. 加上高貴的金色字體, 反映出女性魅力和與生俱來的美感. 只要接觸到這瓶香水就是一種令人愉悅的經驗！
香調：橙淨花香調
前味：草原、百合、紫羅蘭
中味：紫丁香、白牡丹、玫瑰、茉莉
後味：檀香、薄荷 
</t>
        </r>
      </text>
    </comment>
    <comment ref="B11" authorId="0">
      <text>
        <r>
          <rPr>
            <sz val="12"/>
            <color indexed="12"/>
            <rFont val="新細明體"/>
            <family val="1"/>
            <charset val="136"/>
          </rPr>
          <t xml:space="preserve">2008最受注目的時尚配件，Burberry The Beat 節奏女香性感而充滿生氣。 
香　　調： 木質花香調  
前　　味： 佛手柑、 柑橘、 粉紅胡椒、 荳蔻  
中　　味： 鳶尾花、 錫蘭紅茶、 藍鈴  
後　　味： 西洋杉、 香根草、 麝香  
</t>
        </r>
        <r>
          <rPr>
            <sz val="9"/>
            <color indexed="81"/>
            <rFont val="新細明體"/>
            <family val="1"/>
            <charset val="136"/>
          </rPr>
          <t xml:space="preserve">
</t>
        </r>
      </text>
    </comment>
    <comment ref="G11" authorId="0">
      <text>
        <r>
          <rPr>
            <sz val="12"/>
            <color indexed="12"/>
            <rFont val="新細明體"/>
            <family val="1"/>
            <charset val="136"/>
          </rPr>
          <t xml:space="preserve">前　　味： 荔枝、 紫羅蘭、 葡萄柚、 覆盆子  
中　　味： 玫瑰、 茉莉、 粉紅牡丹、 綠百合  
後　　味： 香草、 廣藿香、 麝香  
</t>
        </r>
      </text>
    </comment>
    <comment ref="B12" authorId="0">
      <text>
        <r>
          <rPr>
            <sz val="12"/>
            <color indexed="12"/>
            <rFont val="新細明體"/>
            <family val="1"/>
            <charset val="136"/>
          </rPr>
          <t xml:space="preserve">Burberry The Beat 節奏男香，自然的風格，凌亂不羈的優雅，深具活力的男子風範和態度。 
香　　調： 木質清新調  
前　　味： 香根草  
中　　味： 香木  
後　　味： 苦橙、 紫羅蘭葉、 黑胡椒  
</t>
        </r>
        <r>
          <rPr>
            <sz val="9"/>
            <color indexed="81"/>
            <rFont val="新細明體"/>
            <family val="1"/>
            <charset val="136"/>
          </rPr>
          <t xml:space="preserve">
</t>
        </r>
      </text>
    </comment>
    <comment ref="G12" authorId="0">
      <text>
        <r>
          <rPr>
            <sz val="12"/>
            <color indexed="12"/>
            <rFont val="新細明體"/>
            <family val="1"/>
            <charset val="136"/>
          </rPr>
          <t xml:space="preserve">前　　味： 荔枝、 紫羅蘭、 葡萄柚、 覆盆子  
中　　味： 玫瑰、 茉莉、 粉紅牡丹、 綠百合  
後　　味： 香草、 廣藿香、 麝香  
</t>
        </r>
      </text>
    </comment>
    <comment ref="B13" authorId="0">
      <text>
        <r>
          <rPr>
            <b/>
            <sz val="12"/>
            <color indexed="12"/>
            <rFont val="新細明體"/>
            <family val="1"/>
            <charset val="136"/>
          </rPr>
          <t xml:space="preserve">Burberry倫敦男香是精緻高雅的琥珀木質香調，是由Antoine Maisondieu在Givaudan調製而成。
前味混合了清新佛手柑、強烈的黑胡椒、薰衣草氣息和辛香的肉桂葉。
中味精緻誘人的性感氣息，包括了奢華的皮革、含羞草和獨特的紅葡萄酒。
後味菸草葉、零陵香木、濃郁的橡木苔和刺激感官的甜沒藥樹脂
共同流露出最經典、具代表性的後味。
</t>
        </r>
        <r>
          <rPr>
            <b/>
            <sz val="9"/>
            <color indexed="81"/>
            <rFont val="新細明體"/>
            <family val="1"/>
            <charset val="136"/>
          </rPr>
          <t xml:space="preserve">
</t>
        </r>
        <r>
          <rPr>
            <sz val="9"/>
            <color indexed="81"/>
            <rFont val="新細明體"/>
            <family val="1"/>
            <charset val="136"/>
          </rPr>
          <t xml:space="preserve">
</t>
        </r>
      </text>
    </comment>
    <comment ref="G13" authorId="1">
      <text>
        <r>
          <rPr>
            <b/>
            <sz val="12"/>
            <color indexed="81"/>
            <rFont val="細明體"/>
            <family val="3"/>
            <charset val="136"/>
          </rPr>
          <t xml:space="preserve">前味：黑茶子、牡丹、綠百合、茉莉、依蘭
中味：粉紅虎百合、摩洛哥玫瑰、茉莉
後味：木質調搭配清新自然的香草精華
</t>
        </r>
        <r>
          <rPr>
            <sz val="9"/>
            <color indexed="81"/>
            <rFont val="Tahoma"/>
            <family val="2"/>
          </rPr>
          <t xml:space="preserve">
</t>
        </r>
      </text>
    </comment>
    <comment ref="B14" authorId="0">
      <text>
        <r>
          <rPr>
            <sz val="12"/>
            <color indexed="12"/>
            <rFont val="新細明體"/>
            <family val="1"/>
            <charset val="136"/>
          </rPr>
          <t xml:space="preserve">香調：清新花果香調
前味：竹子、豐山水梨、佛手柑、香檸、橙花醇、蜜柑
中味：蓮花、白牡丹、山百合
後味：琥珀、熱帶伐木、檀香、麝香 </t>
        </r>
        <r>
          <rPr>
            <b/>
            <sz val="9"/>
            <color indexed="81"/>
            <rFont val="新細明體"/>
            <family val="1"/>
            <charset val="136"/>
          </rPr>
          <t xml:space="preserve">
</t>
        </r>
        <r>
          <rPr>
            <sz val="9"/>
            <color indexed="81"/>
            <rFont val="新細明體"/>
            <family val="1"/>
            <charset val="136"/>
          </rPr>
          <t xml:space="preserve">
</t>
        </r>
      </text>
    </comment>
    <comment ref="G14" authorId="1">
      <text>
        <r>
          <rPr>
            <b/>
            <sz val="12"/>
            <color indexed="81"/>
            <rFont val="細明體"/>
            <family val="3"/>
            <charset val="136"/>
          </rPr>
          <t xml:space="preserve">前味：黑茶子、牡丹、綠百合、茉莉、依蘭
中味：粉紅虎百合、摩洛哥玫瑰、茉莉
後味：木質調搭配清新自然的香草精華
</t>
        </r>
        <r>
          <rPr>
            <sz val="9"/>
            <color indexed="81"/>
            <rFont val="Tahoma"/>
            <family val="2"/>
          </rPr>
          <t xml:space="preserve">
</t>
        </r>
      </text>
    </comment>
    <comment ref="B15" authorId="0">
      <text>
        <r>
          <rPr>
            <sz val="12"/>
            <color indexed="12"/>
            <rFont val="新細明體"/>
            <family val="1"/>
            <charset val="136"/>
          </rPr>
          <t xml:space="preserve">香調：木質花香調 
前味：木質基調、粉紅葡萄柚 
中味：保加利亞玫瑰、鳶尾花香 
後味：紫草香、麝香 
</t>
        </r>
        <r>
          <rPr>
            <b/>
            <sz val="9"/>
            <color indexed="81"/>
            <rFont val="新細明體"/>
            <family val="1"/>
            <charset val="136"/>
          </rPr>
          <t xml:space="preserve">
</t>
        </r>
        <r>
          <rPr>
            <sz val="9"/>
            <color indexed="81"/>
            <rFont val="新細明體"/>
            <family val="1"/>
            <charset val="136"/>
          </rPr>
          <t xml:space="preserve">
</t>
        </r>
      </text>
    </comment>
    <comment ref="G15" authorId="0">
      <text>
        <r>
          <rPr>
            <sz val="12"/>
            <color indexed="12"/>
            <rFont val="新細明體"/>
            <family val="1"/>
            <charset val="136"/>
          </rPr>
          <t xml:space="preserve">香　　調： 木質清新調  
前　　味： 葡萄柚、 薰衣草  
中　　味： 天竺葵、 茉莉、 鼠尾草、 羅勒  
後　　味： 花梨木、 香草、 琥珀、 檀香  
</t>
        </r>
      </text>
    </comment>
    <comment ref="B16" authorId="0">
      <text>
        <r>
          <rPr>
            <b/>
            <sz val="12"/>
            <color indexed="12"/>
            <rFont val="新細明體"/>
            <family val="1"/>
            <charset val="136"/>
          </rPr>
          <t xml:space="preserve">先以綠橘和山泉水的強烈氣味開場 
主要的中味則運用清新的白牡丹，散發出梨花的果香味和茉莉的純白感 
柔和的後味則混合了開心果的清新魅力與白木和麝香的木香。 
</t>
        </r>
        <r>
          <rPr>
            <b/>
            <sz val="9"/>
            <color indexed="81"/>
            <rFont val="新細明體"/>
            <family val="1"/>
            <charset val="136"/>
          </rPr>
          <t xml:space="preserve">
</t>
        </r>
        <r>
          <rPr>
            <sz val="9"/>
            <color indexed="81"/>
            <rFont val="新細明體"/>
            <family val="1"/>
            <charset val="136"/>
          </rPr>
          <t xml:space="preserve">
</t>
        </r>
      </text>
    </comment>
    <comment ref="B17" authorId="0">
      <text>
        <r>
          <rPr>
            <b/>
            <sz val="12"/>
            <color indexed="12"/>
            <rFont val="新細明體"/>
            <family val="1"/>
            <charset val="136"/>
          </rPr>
          <t xml:space="preserve">香調：柔美玫瑰花香調 
前味：黑莓、紫羅蘭葉、奧圖玫瑰 
中味：Prelude玫瑰、茉莉花、合歡花 
後味：廣霍香、麝香、檀香 
</t>
        </r>
        <r>
          <rPr>
            <b/>
            <sz val="9"/>
            <color indexed="81"/>
            <rFont val="新細明體"/>
            <family val="1"/>
            <charset val="136"/>
          </rPr>
          <t xml:space="preserve">
</t>
        </r>
        <r>
          <rPr>
            <sz val="9"/>
            <color indexed="81"/>
            <rFont val="新細明體"/>
            <family val="1"/>
            <charset val="136"/>
          </rPr>
          <t xml:space="preserve">
</t>
        </r>
      </text>
    </comment>
    <comment ref="G17" authorId="0">
      <text>
        <r>
          <rPr>
            <b/>
            <sz val="12"/>
            <color indexed="12"/>
            <rFont val="新細明體"/>
            <family val="1"/>
            <charset val="136"/>
          </rPr>
          <t xml:space="preserve">香調： 木質花香調
前味： 李子、 紅蘋果、 萊姆、 蜂香薄荷 中味： 白荳蔻、 肉桂、 豆蔻、 錫蘭肉桂 後味： 香柏木、 香草、 琥珀、 檀香 </t>
        </r>
        <r>
          <rPr>
            <sz val="12"/>
            <color indexed="12"/>
            <rFont val="新細明體"/>
            <family val="1"/>
            <charset val="136"/>
          </rPr>
          <t xml:space="preserve">
</t>
        </r>
      </text>
    </comment>
    <comment ref="B18" authorId="0">
      <text>
        <r>
          <rPr>
            <sz val="12"/>
            <color indexed="12"/>
            <rFont val="新細明體"/>
            <family val="1"/>
            <charset val="136"/>
          </rPr>
          <t xml:space="preserve">香調 茉莉花香調 
前味 義大利佛手柑 、 香水樹 、 西班牙橙花 、 巴西紫檀 
中味 茉莉花茶 、 紫羅蘭 、 含羞草 、 玫瑰 
後味 鳶尾花 、 馬達加斯加維提味香草 、 麝香 
</t>
        </r>
      </text>
    </comment>
    <comment ref="G18" authorId="1">
      <text>
        <r>
          <rPr>
            <b/>
            <sz val="12"/>
            <color indexed="81"/>
            <rFont val="細明體"/>
            <family val="3"/>
            <charset val="136"/>
          </rPr>
          <t>香調：清新柑橘調</t>
        </r>
        <r>
          <rPr>
            <b/>
            <sz val="12"/>
            <color indexed="81"/>
            <rFont val="Tahoma"/>
            <family val="2"/>
          </rPr>
          <t xml:space="preserve"> 
</t>
        </r>
        <r>
          <rPr>
            <b/>
            <sz val="12"/>
            <color indexed="81"/>
            <rFont val="細明體"/>
            <family val="3"/>
            <charset val="136"/>
          </rPr>
          <t>前味：柑橘</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香橙</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綠薄荷</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馬鞭草</t>
        </r>
        <r>
          <rPr>
            <b/>
            <sz val="12"/>
            <color indexed="81"/>
            <rFont val="Tahoma"/>
            <family val="2"/>
          </rPr>
          <t xml:space="preserve"> 
</t>
        </r>
        <r>
          <rPr>
            <b/>
            <sz val="12"/>
            <color indexed="81"/>
            <rFont val="細明體"/>
            <family val="3"/>
            <charset val="136"/>
          </rPr>
          <t>中味：茉莉</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天竺葵</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肉豆蔻</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檀香木</t>
        </r>
        <r>
          <rPr>
            <b/>
            <sz val="12"/>
            <color indexed="81"/>
            <rFont val="Tahoma"/>
            <family val="2"/>
          </rPr>
          <t xml:space="preserve"> 
</t>
        </r>
        <r>
          <rPr>
            <b/>
            <sz val="12"/>
            <color indexed="81"/>
            <rFont val="細明體"/>
            <family val="3"/>
            <charset val="136"/>
          </rPr>
          <t>後味：麝香</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香草</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西洋杉</t>
        </r>
      </text>
    </comment>
    <comment ref="B19" authorId="0">
      <text>
        <r>
          <rPr>
            <sz val="12"/>
            <color indexed="12"/>
            <rFont val="新細明體"/>
            <family val="1"/>
            <charset val="136"/>
          </rPr>
          <t xml:space="preserve">香水調性-木質花香調
香水前調: 綠色樹汁、梔子花瓣。
香水中調: 阿拉伯茉莉花、杏仁。
香水後調: 甘草、東加豆、珍貴木材
</t>
        </r>
      </text>
    </comment>
    <comment ref="G19" authorId="0">
      <text>
        <r>
          <rPr>
            <b/>
            <sz val="12"/>
            <color indexed="12"/>
            <rFont val="新細明體"/>
            <family val="1"/>
            <charset val="136"/>
          </rPr>
          <t xml:space="preserve">香調：海洋香調 
前味：蜂香薄荷、小荳蔻 
中味：柏樹 、肉荳蔻、 天竺葵 
後味：橄欖樹、 麝香、 橡樹 </t>
        </r>
        <r>
          <rPr>
            <sz val="12"/>
            <color indexed="12"/>
            <rFont val="新細明體"/>
            <family val="1"/>
            <charset val="136"/>
          </rPr>
          <t xml:space="preserve">
</t>
        </r>
      </text>
    </comment>
    <comment ref="B20" authorId="0">
      <text>
        <r>
          <rPr>
            <sz val="12"/>
            <color indexed="12"/>
            <rFont val="新細明體"/>
            <family val="1"/>
            <charset val="136"/>
          </rPr>
          <t xml:space="preserve">香調： 清新花香調
前味： 大吉嶺茶、黑加侖花、水蓮
中味： 癒創木、胡椒
後味： 麝香、透明琥珀 
</t>
        </r>
      </text>
    </comment>
    <comment ref="G20" authorId="0">
      <text>
        <r>
          <rPr>
            <b/>
            <sz val="12"/>
            <color indexed="12"/>
            <rFont val="新細明體"/>
            <family val="1"/>
            <charset val="136"/>
          </rPr>
          <t>前味：荔枝、加州檸檬
中味：小倉蘭、橙花
後味：柚木、岩蘭草、琥珀、香柏</t>
        </r>
        <r>
          <rPr>
            <sz val="12"/>
            <color indexed="12"/>
            <rFont val="新細明體"/>
            <family val="1"/>
            <charset val="136"/>
          </rPr>
          <t xml:space="preserve">
</t>
        </r>
      </text>
    </comment>
    <comment ref="B21" authorId="0">
      <text>
        <r>
          <rPr>
            <sz val="12"/>
            <color indexed="12"/>
            <rFont val="新細明體"/>
            <family val="1"/>
            <charset val="136"/>
          </rPr>
          <t xml:space="preserve">香調： 清新花香調 
前味： 大吉嶺茶 、 佛手柑 、 橙花油 
中味： 紙沙木 、 荳蔻 
後味： 植物琥珀 、 麝香 
</t>
        </r>
        <r>
          <rPr>
            <sz val="9"/>
            <color indexed="81"/>
            <rFont val="新細明體"/>
            <family val="1"/>
            <charset val="136"/>
          </rPr>
          <t xml:space="preserve">
</t>
        </r>
      </text>
    </comment>
    <comment ref="B22" authorId="0">
      <text>
        <r>
          <rPr>
            <sz val="12"/>
            <color indexed="12"/>
            <rFont val="新細明體"/>
            <family val="1"/>
            <charset val="136"/>
          </rPr>
          <t xml:space="preserve">BVLGARI BLV 寶格麗藍茶男性香氛揉合冷與熱的特質，組合薑味、高莎草、豆蔻與柚木、檀香、雪松及麝香，一種辛辣而令人難忘的香味，晶瑩剔透的玻璃瓶身與瓶子中央深海藍色方形圖案，集對比與和諧於一身，適合充滿自信與穩重又帶有神秘感的男性。  
 </t>
        </r>
        <r>
          <rPr>
            <b/>
            <sz val="9"/>
            <color indexed="81"/>
            <rFont val="新細明體"/>
            <family val="1"/>
            <charset val="136"/>
          </rPr>
          <t xml:space="preserve">
</t>
        </r>
        <r>
          <rPr>
            <sz val="9"/>
            <color indexed="81"/>
            <rFont val="新細明體"/>
            <family val="1"/>
            <charset val="136"/>
          </rPr>
          <t xml:space="preserve">
</t>
        </r>
      </text>
    </comment>
    <comment ref="G22" authorId="0">
      <text>
        <r>
          <rPr>
            <b/>
            <sz val="12"/>
            <color indexed="12"/>
            <rFont val="新細明體"/>
            <family val="1"/>
            <charset val="136"/>
          </rPr>
          <t xml:space="preserve">香調：花果香調
前味：菲律賓香水樹、生薑
中味：野薑百合、風信子、夜來香
後味：麝香、果香 </t>
        </r>
        <r>
          <rPr>
            <sz val="9"/>
            <color indexed="81"/>
            <rFont val="新細明體"/>
            <family val="1"/>
            <charset val="136"/>
          </rPr>
          <t xml:space="preserve">
</t>
        </r>
      </text>
    </comment>
    <comment ref="B23" authorId="0">
      <text>
        <r>
          <rPr>
            <sz val="12"/>
            <color indexed="12"/>
            <rFont val="新細明體"/>
            <family val="1"/>
            <charset val="136"/>
          </rPr>
          <t xml:space="preserve">香調：清新木質辛香調
前味：薑、香檸檬
中味：紫藤、胡麻花,薑
後味：香草、金合歡、麝香、檀香木
 </t>
        </r>
        <r>
          <rPr>
            <b/>
            <sz val="9"/>
            <color indexed="81"/>
            <rFont val="新細明體"/>
            <family val="1"/>
            <charset val="136"/>
          </rPr>
          <t xml:space="preserve">
</t>
        </r>
        <r>
          <rPr>
            <sz val="9"/>
            <color indexed="81"/>
            <rFont val="新細明體"/>
            <family val="1"/>
            <charset val="136"/>
          </rPr>
          <t xml:space="preserve">
</t>
        </r>
      </text>
    </comment>
    <comment ref="G23" authorId="0">
      <text>
        <r>
          <rPr>
            <b/>
            <sz val="12"/>
            <color indexed="12"/>
            <rFont val="新細明體"/>
            <family val="1"/>
            <charset val="136"/>
          </rPr>
          <t xml:space="preserve">香調：清新花果香調 
前味：櫻花、柑橘、朝露、水梨 
中味：含羞草、綠椒、晚香玉 、牡丹、茉莉 
後味︰檀香、岩蘭草、李子
</t>
        </r>
        <r>
          <rPr>
            <sz val="9"/>
            <color indexed="81"/>
            <rFont val="新細明體"/>
            <family val="1"/>
            <charset val="136"/>
          </rPr>
          <t xml:space="preserve">
</t>
        </r>
      </text>
    </comment>
    <comment ref="B24" authorId="0">
      <text>
        <r>
          <rPr>
            <sz val="12"/>
            <color indexed="12"/>
            <rFont val="新細明體"/>
            <family val="1"/>
            <charset val="136"/>
          </rPr>
          <t xml:space="preserve">香調：木質清新調 
前味：香檸檬、香草 
中味：柏木、茉莉花 、壇木 
後味：皮革、琥珀、麝香、香草 
</t>
        </r>
        <r>
          <rPr>
            <b/>
            <sz val="9"/>
            <color indexed="81"/>
            <rFont val="新細明體"/>
            <family val="1"/>
            <charset val="136"/>
          </rPr>
          <t xml:space="preserve">
</t>
        </r>
        <r>
          <rPr>
            <sz val="9"/>
            <color indexed="81"/>
            <rFont val="新細明體"/>
            <family val="1"/>
            <charset val="136"/>
          </rPr>
          <t xml:space="preserve">
</t>
        </r>
      </text>
    </comment>
    <comment ref="B25" authorId="0">
      <text>
        <r>
          <rPr>
            <sz val="12"/>
            <color indexed="12"/>
            <rFont val="新細明體"/>
            <family val="1"/>
            <charset val="136"/>
          </rPr>
          <t xml:space="preserve">香調：清新花香調 
前味：佛手柑香油、西班牙橘花、小荳蔻、牙買加甘椒、芫荽子 
中味：保加利亞玫瑰、埃及茉莉 
後味：綠茶、薰木 
 </t>
        </r>
        <r>
          <rPr>
            <b/>
            <sz val="9"/>
            <color indexed="81"/>
            <rFont val="新細明體"/>
            <family val="1"/>
            <charset val="136"/>
          </rPr>
          <t xml:space="preserve">
</t>
        </r>
      </text>
    </comment>
    <comment ref="G25" authorId="0">
      <text>
        <r>
          <rPr>
            <sz val="12"/>
            <color indexed="12"/>
            <rFont val="新細明體"/>
            <family val="1"/>
            <charset val="136"/>
          </rPr>
          <t xml:space="preserve">清新花果香調 
牡丹花、茉莉花、粉紅胡椒 
嬉鬧挑逗：荔枝、石榴、鳳梨 
親密情愛：粉紅麝香、白茶、西洋丁香花 
性愛歡愉：白麝香、檀木、柚木  
</t>
        </r>
        <r>
          <rPr>
            <b/>
            <sz val="9"/>
            <color indexed="81"/>
            <rFont val="新細明體"/>
            <family val="1"/>
            <charset val="136"/>
          </rPr>
          <t xml:space="preserve">
</t>
        </r>
        <r>
          <rPr>
            <sz val="9"/>
            <color indexed="81"/>
            <rFont val="新細明體"/>
            <family val="1"/>
            <charset val="136"/>
          </rPr>
          <t xml:space="preserve">
</t>
        </r>
      </text>
    </comment>
    <comment ref="B26" authorId="0">
      <text>
        <r>
          <rPr>
            <sz val="12"/>
            <color indexed="12"/>
            <rFont val="新細明體"/>
            <family val="1"/>
            <charset val="136"/>
          </rPr>
          <t xml:space="preserve">香調 清新花香調 
前味 艾屬植物 、小荳蔻 
中味 白毫烏龍 
後味 白胡椒、麝香 
</t>
        </r>
      </text>
    </comment>
    <comment ref="G26" authorId="0">
      <text>
        <r>
          <rPr>
            <sz val="12"/>
            <color indexed="12"/>
            <rFont val="新細明體"/>
            <family val="1"/>
            <charset val="136"/>
          </rPr>
          <t xml:space="preserve">清新花果香調 
牡丹花、茉莉花、粉紅胡椒 
嬉鬧挑逗：荔枝、石榴、鳳梨 
親密情愛：粉紅麝香、白茶、西洋丁香花 
性愛歡愉：白麝香、檀木、柚木  
</t>
        </r>
        <r>
          <rPr>
            <b/>
            <sz val="9"/>
            <color indexed="81"/>
            <rFont val="新細明體"/>
            <family val="1"/>
            <charset val="136"/>
          </rPr>
          <t xml:space="preserve">
</t>
        </r>
        <r>
          <rPr>
            <sz val="9"/>
            <color indexed="81"/>
            <rFont val="新細明體"/>
            <family val="1"/>
            <charset val="136"/>
          </rPr>
          <t xml:space="preserve">
</t>
        </r>
      </text>
    </comment>
    <comment ref="B27" authorId="0">
      <text>
        <r>
          <rPr>
            <sz val="12"/>
            <color indexed="12"/>
            <rFont val="新細明體"/>
            <family val="1"/>
            <charset val="136"/>
          </rPr>
          <t xml:space="preserve">香調 清新花香調 
香調：茉莉花香調  
前味：西班牙橙花、紫羅蘭葉、義大利佛手柑  
中味：小花茉莉、南法玫瑰、格拉斯合歡花  
後味：鳶尾草、檀香、麝香 
</t>
        </r>
      </text>
    </comment>
    <comment ref="G27" authorId="0">
      <text>
        <r>
          <rPr>
            <sz val="12"/>
            <color indexed="12"/>
            <rFont val="新細明體"/>
            <family val="1"/>
            <charset val="136"/>
          </rPr>
          <t xml:space="preserve">清新花果香調 
牡丹花、茉莉花、粉紅胡椒 
嬉鬧挑逗：荔枝、石榴、鳳梨 
親密情愛：粉紅麝香、白茶、西洋丁香花 
性愛歡愉：白麝香、檀木、柚木  
</t>
        </r>
        <r>
          <rPr>
            <b/>
            <sz val="9"/>
            <color indexed="81"/>
            <rFont val="新細明體"/>
            <family val="1"/>
            <charset val="136"/>
          </rPr>
          <t xml:space="preserve">
</t>
        </r>
        <r>
          <rPr>
            <sz val="9"/>
            <color indexed="81"/>
            <rFont val="新細明體"/>
            <family val="1"/>
            <charset val="136"/>
          </rPr>
          <t xml:space="preserve">
</t>
        </r>
      </text>
    </comment>
    <comment ref="B28" authorId="0">
      <text>
        <r>
          <rPr>
            <sz val="12"/>
            <color indexed="12"/>
            <rFont val="新細明體"/>
            <family val="1"/>
            <charset val="136"/>
          </rPr>
          <t xml:space="preserve">AQVA POUR HOMME MARINE活力海洋能量男香以新鮮明亮之氛圍，帶領您深入一場水世界探險之旅，為AQVA男香系列再添生命力與清新氣息，散發活力十足的香氣。
活力海洋能量男香具有獨一無二的香氛特質，專為有個性及富有個人特質的男士設計。豐富自信的男人基調與來自大自然的渾厚完美結合，加上對海洋的強大力量的尊敬和高貴深邃之美的欣賞，猶如將男人堅定而自由的靈魂，從充滿深沉能量的驚濤駭浪中全然釋放。隨性而細緻的男性風格，在這款充滿活力、清新自然的香水中表露無遺。
前味：苦橙花、葡萄柚
中味：波喜蕩草、迷迭香、琥珀香
後味：白雪松木
</t>
        </r>
      </text>
    </comment>
    <comment ref="G28" authorId="0">
      <text>
        <r>
          <rPr>
            <sz val="12"/>
            <color indexed="12"/>
            <rFont val="新細明體"/>
            <family val="1"/>
            <charset val="136"/>
          </rPr>
          <t xml:space="preserve">綠草花香調 Eau de Toilette Spray  
前味  水仙、鈴蘭、棕櫚木 
中味  鳶尾花、玫瑰、梔子花 
後味  黑醋栗、麝香、橡苔
</t>
        </r>
      </text>
    </comment>
    <comment ref="B29" authorId="0">
      <text>
        <r>
          <rPr>
            <sz val="12"/>
            <color indexed="12"/>
            <rFont val="新細明體"/>
            <family val="1"/>
            <charset val="136"/>
          </rPr>
          <t xml:space="preserve">寶格麗 在2005年初春推出了新款男性時尚香Bvlgari Aqua水能量，這款以水為創意設計元素的香水呈現了前所未有的新風貌，除了如水滴般圓潤的香水瓶身外，在香調的演繹也多了更多的驚喜與活力！
 Bvlgari Aqua水能量男香蘊藏著天然的海洋氣息，並融入香橙果園的豐美，讓Bvlgari Aqua如朝露般清透而舒適；自然零負擔的香調，替男性使用者帶來了晨曦時刻般的煥然一新。 
Bvlgari Aqua水能量男香的前味是由香橙樹葉及汁芽所提煉出的精油，另外加上蜜柑的味道所構成。徜徉在大海的中味，粹取著生長於海洋底層的角果澡，並融入活力的氧氣元素，加上棉杉橘的芬芳，讓男人水感動人。
後味粹煉著著琥珀木的陽剛氣息，讓寶格麗AQVA不只讓人感受到海洋的清新及兼容並蓄！ 
香調：海洋清新調
前味：香橙樹葉、枝芽精油、蜜柑
中味：角果澡、棉杉橘、氧氣元素
後味：琥珀木  
</t>
        </r>
      </text>
    </comment>
    <comment ref="G29" authorId="0">
      <text>
        <r>
          <rPr>
            <sz val="12"/>
            <color indexed="12"/>
            <rFont val="新細明體"/>
            <family val="1"/>
            <charset val="136"/>
          </rPr>
          <t xml:space="preserve">綠草花香調 Eau de Toilette Spray  
前味  水仙、鈴蘭、棕櫚木 
中味  鳶尾花、玫瑰、梔子花 
後味  黑醋栗、麝香、橡苔
</t>
        </r>
      </text>
    </comment>
    <comment ref="B30" authorId="0">
      <text>
        <r>
          <rPr>
            <sz val="12"/>
            <color indexed="12"/>
            <rFont val="新細明體"/>
            <family val="1"/>
            <charset val="136"/>
          </rPr>
          <t xml:space="preserve">香調: 清新花香調 
前味 : 巴西花梨木、 西西里佛手柑、 柑橘 
中味：甘菊、 向日葵、 野玫瑰 
後味：白桃、 佛羅倫斯鳶尾花、 香草 
</t>
        </r>
      </text>
    </comment>
    <comment ref="G30" authorId="0">
      <text>
        <r>
          <rPr>
            <b/>
            <sz val="12"/>
            <color indexed="12"/>
            <rFont val="新細明體"/>
            <family val="1"/>
            <charset val="136"/>
          </rPr>
          <t xml:space="preserve">香調：東方花香調 
前味：鴉片花
中味：胡荽子、薄荷、香草、波旁、香根草
後味：梔子花、香草、薄荷、鳶尾、胡荽
</t>
        </r>
        <r>
          <rPr>
            <sz val="9"/>
            <color indexed="81"/>
            <rFont val="新細明體"/>
            <family val="1"/>
            <charset val="136"/>
          </rPr>
          <t xml:space="preserve">
</t>
        </r>
      </text>
    </comment>
    <comment ref="B31" authorId="0">
      <text>
        <r>
          <rPr>
            <sz val="12"/>
            <color indexed="12"/>
            <rFont val="新細明體"/>
            <family val="1"/>
            <charset val="136"/>
          </rPr>
          <t xml:space="preserve">香調： 木質花香調  
前味： 紫羅蘭  
中味： 八角茴香、 甘草、 海地香根草、 甜橘、 鳶尾花、 廣藿香  
後味： 安息香、 岩薔薇、 琥珀、 龍涎香、 麝香
</t>
        </r>
      </text>
    </comment>
    <comment ref="G31" authorId="0">
      <text>
        <r>
          <rPr>
            <b/>
            <sz val="12"/>
            <color indexed="12"/>
            <rFont val="新細明體"/>
            <family val="1"/>
            <charset val="136"/>
          </rPr>
          <t xml:space="preserve">香調：東方花香調 
前味：鴉片花
中味：胡荽子、薄荷、香草、波旁、香根草
後味：梔子花、香草、薄荷、鳶尾、胡荽
</t>
        </r>
        <r>
          <rPr>
            <sz val="9"/>
            <color indexed="81"/>
            <rFont val="新細明體"/>
            <family val="1"/>
            <charset val="136"/>
          </rPr>
          <t xml:space="preserve">
</t>
        </r>
      </text>
    </comment>
    <comment ref="B32" authorId="0">
      <text>
        <r>
          <rPr>
            <b/>
            <sz val="12"/>
            <color indexed="12"/>
            <rFont val="新細明體"/>
            <family val="1"/>
            <charset val="136"/>
          </rPr>
          <t xml:space="preserve">香調：清新花香調
前味：柑桔、佛手柑
中味：梔子花、山茶花、茉莉花
後味：檀香、麝香
 </t>
        </r>
        <r>
          <rPr>
            <b/>
            <sz val="9"/>
            <color indexed="81"/>
            <rFont val="新細明體"/>
            <family val="1"/>
            <charset val="136"/>
          </rPr>
          <t xml:space="preserve">
</t>
        </r>
        <r>
          <rPr>
            <sz val="9"/>
            <color indexed="81"/>
            <rFont val="新細明體"/>
            <family val="1"/>
            <charset val="136"/>
          </rPr>
          <t xml:space="preserve">
</t>
        </r>
      </text>
    </comment>
    <comment ref="G32" authorId="0">
      <text>
        <r>
          <rPr>
            <b/>
            <sz val="12"/>
            <color indexed="12"/>
            <rFont val="新細明體"/>
            <family val="1"/>
            <charset val="136"/>
          </rPr>
          <t xml:space="preserve">香調：東方花香調 
前味：鴉片花
中味：胡荽子、薄荷、香草、波旁、香根草
後味：梔子花、香草、薄荷、鳶尾、胡荽
</t>
        </r>
        <r>
          <rPr>
            <sz val="9"/>
            <color indexed="81"/>
            <rFont val="新細明體"/>
            <family val="1"/>
            <charset val="136"/>
          </rPr>
          <t xml:space="preserve">
</t>
        </r>
      </text>
    </comment>
    <comment ref="B33" authorId="0">
      <text>
        <r>
          <rPr>
            <b/>
            <sz val="12"/>
            <color indexed="12"/>
            <rFont val="新細明體"/>
            <family val="1"/>
            <charset val="136"/>
          </rPr>
          <t xml:space="preserve">香調：清新花香調
前味：萊姆酒、百香果
中味：麝香、梔子花
後味：香草、薰草豆
 </t>
        </r>
        <r>
          <rPr>
            <b/>
            <sz val="9"/>
            <color indexed="81"/>
            <rFont val="新細明體"/>
            <family val="1"/>
            <charset val="136"/>
          </rPr>
          <t xml:space="preserve">
</t>
        </r>
        <r>
          <rPr>
            <sz val="9"/>
            <color indexed="81"/>
            <rFont val="新細明體"/>
            <family val="1"/>
            <charset val="136"/>
          </rPr>
          <t xml:space="preserve">
</t>
        </r>
      </text>
    </comment>
    <comment ref="G33" authorId="0">
      <text>
        <r>
          <rPr>
            <b/>
            <sz val="12"/>
            <color indexed="12"/>
            <rFont val="新細明體"/>
            <family val="1"/>
            <charset val="136"/>
          </rPr>
          <t>清新花香調
前味：柑橘、牡丹
中味：桂花、玫瑰
後味：檀香、廣藿香</t>
        </r>
        <r>
          <rPr>
            <sz val="9"/>
            <color indexed="81"/>
            <rFont val="新細明體"/>
            <family val="1"/>
            <charset val="136"/>
          </rPr>
          <t xml:space="preserve">
</t>
        </r>
      </text>
    </comment>
    <comment ref="B34" authorId="0">
      <text>
        <r>
          <rPr>
            <b/>
            <sz val="12"/>
            <color indexed="12"/>
            <rFont val="新細明體"/>
            <family val="1"/>
            <charset val="136"/>
          </rPr>
          <t xml:space="preserve">設計師Patrick Veillet捕捉Chloe袖口皺褶延伸出的古典質感，以帶有濃濃70年代裝飾藝術風格的羅馬方柱玻璃樽，呈現Chloe香水昔日風華。
香　　調： 柔美花香調  
前　　味： 小蒼蘭、 粉色牡丹、 荔枝  
中　　味： 木蘭花、 玫瑰花、 鈴蘭  
後　　味： 香柏木、 甜蜜、 琥珀  
 </t>
        </r>
        <r>
          <rPr>
            <b/>
            <sz val="9"/>
            <color indexed="81"/>
            <rFont val="新細明體"/>
            <family val="1"/>
            <charset val="136"/>
          </rPr>
          <t xml:space="preserve">
</t>
        </r>
        <r>
          <rPr>
            <sz val="9"/>
            <color indexed="81"/>
            <rFont val="新細明體"/>
            <family val="1"/>
            <charset val="136"/>
          </rPr>
          <t xml:space="preserve">
</t>
        </r>
      </text>
    </comment>
    <comment ref="G34" authorId="0">
      <text>
        <r>
          <rPr>
            <b/>
            <sz val="12"/>
            <color indexed="12"/>
            <rFont val="新細明體"/>
            <family val="1"/>
            <charset val="136"/>
          </rPr>
          <t>清新花香調
前味：柑橘、牡丹
中味：桂花、玫瑰
後味：檀香、廣藿香</t>
        </r>
        <r>
          <rPr>
            <sz val="9"/>
            <color indexed="81"/>
            <rFont val="新細明體"/>
            <family val="1"/>
            <charset val="136"/>
          </rPr>
          <t xml:space="preserve">
</t>
        </r>
      </text>
    </comment>
    <comment ref="B35" authorId="0">
      <text>
        <r>
          <rPr>
            <b/>
            <sz val="12"/>
            <color indexed="12"/>
            <rFont val="新細明體"/>
            <family val="1"/>
            <charset val="136"/>
          </rPr>
          <t xml:space="preserve">引領時尚 柔美 典雅 性感 輕柔
女性時尚產業的領導品牌
為時髦女性創造出獨特、奢華又浪漫的風格
一個新生代名人熱愛的品牌
讓全世界上癮的時尚品味
香　　調： 粉香花香調  
前　　味： 天芥花、粉紅胡椒 
中　　味： 鳶尾花、丁香、風信花、紫藤花  
後　　味： 米蜜粉、麝香 
 </t>
        </r>
        <r>
          <rPr>
            <b/>
            <sz val="9"/>
            <color indexed="81"/>
            <rFont val="新細明體"/>
            <family val="1"/>
            <charset val="136"/>
          </rPr>
          <t xml:space="preserve">
</t>
        </r>
        <r>
          <rPr>
            <sz val="9"/>
            <color indexed="81"/>
            <rFont val="新細明體"/>
            <family val="1"/>
            <charset val="136"/>
          </rPr>
          <t xml:space="preserve">
</t>
        </r>
      </text>
    </comment>
    <comment ref="G35" authorId="0">
      <text>
        <r>
          <rPr>
            <b/>
            <sz val="12"/>
            <color indexed="12"/>
            <rFont val="新細明體"/>
            <family val="1"/>
            <charset val="136"/>
          </rPr>
          <t>清新花香調
前味：柑橘、牡丹
中味：桂花、玫瑰
後味：檀香、廣藿香</t>
        </r>
        <r>
          <rPr>
            <sz val="9"/>
            <color indexed="81"/>
            <rFont val="新細明體"/>
            <family val="1"/>
            <charset val="136"/>
          </rPr>
          <t xml:space="preserve">
</t>
        </r>
      </text>
    </comment>
    <comment ref="B36" authorId="1">
      <text>
        <r>
          <rPr>
            <b/>
            <sz val="9"/>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柑苔玫瑰調</t>
        </r>
        <r>
          <rPr>
            <b/>
            <sz val="12"/>
            <color indexed="81"/>
            <rFont val="Tahoma"/>
            <family val="2"/>
          </rPr>
          <t xml:space="preserve"> </t>
        </r>
        <r>
          <rPr>
            <b/>
            <sz val="12"/>
            <color indexed="81"/>
            <rFont val="細明體"/>
            <family val="3"/>
            <charset val="136"/>
          </rPr>
          <t>◆
前味：柑橘</t>
        </r>
        <r>
          <rPr>
            <b/>
            <sz val="12"/>
            <color indexed="81"/>
            <rFont val="Tahoma"/>
            <family val="2"/>
          </rPr>
          <t xml:space="preserve"> 
</t>
        </r>
        <r>
          <rPr>
            <b/>
            <sz val="12"/>
            <color indexed="81"/>
            <rFont val="細明體"/>
            <family val="3"/>
            <charset val="136"/>
          </rPr>
          <t>中味：玫瑰</t>
        </r>
        <r>
          <rPr>
            <b/>
            <sz val="12"/>
            <color indexed="81"/>
            <rFont val="Tahoma"/>
            <family val="2"/>
          </rPr>
          <t xml:space="preserve"> 
</t>
        </r>
        <r>
          <rPr>
            <b/>
            <sz val="12"/>
            <color indexed="81"/>
            <rFont val="細明體"/>
            <family val="3"/>
            <charset val="136"/>
          </rPr>
          <t>後味：廣藿香</t>
        </r>
        <r>
          <rPr>
            <sz val="9"/>
            <color indexed="81"/>
            <rFont val="Tahoma"/>
            <family val="2"/>
          </rPr>
          <t xml:space="preserve">
</t>
        </r>
      </text>
    </comment>
    <comment ref="G36" authorId="0">
      <text>
        <r>
          <rPr>
            <b/>
            <sz val="12"/>
            <color indexed="12"/>
            <rFont val="新細明體"/>
            <family val="1"/>
            <charset val="136"/>
          </rPr>
          <t>時尚絲柏香
前味：佛手柑、柏樹、紫羅蘭
中味：煙草葉、茉莉
後味：廣藿香、琥珀、欖香</t>
        </r>
        <r>
          <rPr>
            <sz val="9"/>
            <color indexed="81"/>
            <rFont val="新細明體"/>
            <family val="1"/>
            <charset val="136"/>
          </rPr>
          <t xml:space="preserve">
</t>
        </r>
      </text>
    </comment>
    <comment ref="B37" authorId="0">
      <text>
        <r>
          <rPr>
            <sz val="12"/>
            <color indexed="12"/>
            <rFont val="新細明體"/>
            <family val="1"/>
            <charset val="136"/>
          </rPr>
          <t xml:space="preserve">清新花果香調 
牡丹花、茉莉花、粉紅胡椒 
嬉鬧挑逗：荔枝、石榴、鳳梨 
親密情愛：粉紅麝香、白茶、西洋丁香花 
性愛歡愉：白麝香、檀木、柚木  
</t>
        </r>
        <r>
          <rPr>
            <b/>
            <sz val="9"/>
            <color indexed="81"/>
            <rFont val="新細明體"/>
            <family val="1"/>
            <charset val="136"/>
          </rPr>
          <t xml:space="preserve">
</t>
        </r>
        <r>
          <rPr>
            <sz val="9"/>
            <color indexed="81"/>
            <rFont val="新細明體"/>
            <family val="1"/>
            <charset val="136"/>
          </rPr>
          <t xml:space="preserve">
</t>
        </r>
      </text>
    </comment>
    <comment ref="G37" authorId="0">
      <text>
        <r>
          <rPr>
            <sz val="12"/>
            <color indexed="12"/>
            <rFont val="新細明體"/>
            <family val="1"/>
            <charset val="136"/>
          </rPr>
          <t xml:space="preserve">前調：粉紅胡椒
中調：紫丁香、天竺葵、桃
後調：廣藿香
</t>
        </r>
        <r>
          <rPr>
            <sz val="9"/>
            <color indexed="81"/>
            <rFont val="新細明體"/>
            <family val="1"/>
            <charset val="136"/>
          </rPr>
          <t xml:space="preserve">
</t>
        </r>
      </text>
    </comment>
    <comment ref="B38" authorId="0">
      <text>
        <r>
          <rPr>
            <b/>
            <sz val="12"/>
            <color indexed="12"/>
            <rFont val="新細明體"/>
            <family val="1"/>
            <charset val="136"/>
          </rPr>
          <t xml:space="preserve">前味：百香果、紅醋栗、葡萄柚
中味：牡丹花、仙客來、紫羅蘭葉
後味：麝香、西洋杉木、琥珀
</t>
        </r>
        <r>
          <rPr>
            <sz val="9"/>
            <color indexed="81"/>
            <rFont val="新細明體"/>
            <family val="1"/>
            <charset val="136"/>
          </rPr>
          <t xml:space="preserve">
</t>
        </r>
      </text>
    </comment>
    <comment ref="G38" authorId="0">
      <text>
        <r>
          <rPr>
            <sz val="12"/>
            <color indexed="12"/>
            <rFont val="新細明體"/>
            <family val="1"/>
            <charset val="136"/>
          </rPr>
          <t xml:space="preserve">前調：粉紅胡椒
中調：紫丁香、天竺葵、桃
後調：廣藿香
</t>
        </r>
        <r>
          <rPr>
            <sz val="9"/>
            <color indexed="81"/>
            <rFont val="新細明體"/>
            <family val="1"/>
            <charset val="136"/>
          </rPr>
          <t xml:space="preserve">
</t>
        </r>
      </text>
    </comment>
    <comment ref="B39" authorId="0">
      <text>
        <r>
          <rPr>
            <sz val="12"/>
            <color indexed="12"/>
            <rFont val="新細明體"/>
            <family val="1"/>
            <charset val="136"/>
          </rPr>
          <t xml:space="preserve">在1998年，BOSS設計師推出了令全球男性矚目的新款男性香水BOSS Bottle-自信。這款香水的設計靈感源自於1923年同名的男装品牌，這一服裝品牌引領了數十年的男士服裝潮流。BOSS第一瓶香水於1993年推出，現在，BOSS的香水已成為全球香水市場的主要香水品牌。BOSS自信男香成功詮釋男人的自信與品味，前味由香檸檬、柑橘、蜂蜜組成，中味含有胡荽、琥珀及苔藓，後味由檀香、皮革與雪松組合而成。自信男香在亞洲地區的日本、韓國以及鄰近的香港都受到熱烈的歡迎，氣味清新而充滿男人的簡潔與自信，值得推薦給您！ </t>
        </r>
        <r>
          <rPr>
            <b/>
            <sz val="9"/>
            <color indexed="81"/>
            <rFont val="新細明體"/>
            <family val="1"/>
            <charset val="136"/>
          </rPr>
          <t xml:space="preserve">
</t>
        </r>
      </text>
    </comment>
    <comment ref="G39" authorId="1">
      <text>
        <r>
          <rPr>
            <b/>
            <sz val="12"/>
            <color indexed="81"/>
            <rFont val="細明體"/>
            <family val="3"/>
            <charset val="136"/>
          </rPr>
          <t xml:space="preserve">香調：芳香蘚苔調 
前味：檸檬，薰衣草 
中味：橙花香調 
後味：雪松木 
</t>
        </r>
        <r>
          <rPr>
            <sz val="9"/>
            <color indexed="81"/>
            <rFont val="Tahoma"/>
            <family val="2"/>
          </rPr>
          <t xml:space="preserve">
</t>
        </r>
      </text>
    </comment>
    <comment ref="B40" authorId="0">
      <text>
        <r>
          <rPr>
            <sz val="12"/>
            <color indexed="12"/>
            <rFont val="新細明體"/>
            <family val="1"/>
            <charset val="136"/>
          </rPr>
          <t xml:space="preserve">日本時尚設計師高田賢三擅長以大自然作為設計的靈感，以水為主題的水之戀在經過重新包裝後，有了新的樣貌！ 
KENZO自1996年推出L'EAU PAR KENZO水之戀廣受全球歡迎後，2003年全新改版，創造出更適合亞洲溼熱氣候的全新香氛型態 ！ 
KENZO L'EAU PAR KENZO水之戀煥然一新的設計，唯有清新的香氛依舊。淡雅的水生花香調，融入了清新的冰薄荷、柔美的蓮花及感性的粉胡椒，為這瓶香水帶來新的生機！ 
清新而性感的水，泛起的淡淡漣漪化成了波浪狀的瓶身和外包裝，獨具風格的瓶身捕捉了流水的動態美感，柔和的曲線凝聚著女人的嫵媚和潔淨。 
在外包裝上流動著明亮晶瑩的藍藍流水，恍若在大自然的懷抱裡漫遊與省思，充分展現了清如水，淡如風的至高境界。 
香調：水生花香調　冰薄荷、蓮花、粉胡椒
</t>
        </r>
        <r>
          <rPr>
            <b/>
            <sz val="9"/>
            <color indexed="81"/>
            <rFont val="新細明體"/>
            <family val="1"/>
            <charset val="136"/>
          </rPr>
          <t xml:space="preserve">
</t>
        </r>
      </text>
    </comment>
    <comment ref="G40" authorId="1">
      <text>
        <r>
          <rPr>
            <b/>
            <sz val="12"/>
            <color indexed="81"/>
            <rFont val="細明體"/>
            <family val="3"/>
            <charset val="136"/>
          </rPr>
          <t>香調</t>
        </r>
        <r>
          <rPr>
            <b/>
            <sz val="12"/>
            <color indexed="81"/>
            <rFont val="Tahoma"/>
            <family val="2"/>
          </rPr>
          <t xml:space="preserve"> : </t>
        </r>
        <r>
          <rPr>
            <b/>
            <sz val="12"/>
            <color indexed="81"/>
            <rFont val="細明體"/>
            <family val="3"/>
            <charset val="136"/>
          </rPr>
          <t>芳香蘚苔香調</t>
        </r>
        <r>
          <rPr>
            <b/>
            <sz val="12"/>
            <color indexed="81"/>
            <rFont val="Tahoma"/>
            <family val="2"/>
          </rPr>
          <t xml:space="preserve">  
</t>
        </r>
        <r>
          <rPr>
            <b/>
            <sz val="12"/>
            <color indexed="81"/>
            <rFont val="細明體"/>
            <family val="3"/>
            <charset val="136"/>
          </rPr>
          <t>前味：檸檬、薰衣草、荳蔻</t>
        </r>
        <r>
          <rPr>
            <b/>
            <sz val="12"/>
            <color indexed="81"/>
            <rFont val="Tahoma"/>
            <family val="2"/>
          </rPr>
          <t xml:space="preserve"> 
</t>
        </r>
        <r>
          <rPr>
            <b/>
            <sz val="12"/>
            <color indexed="81"/>
            <rFont val="細明體"/>
            <family val="3"/>
            <charset val="136"/>
          </rPr>
          <t>中調：橙花花香</t>
        </r>
        <r>
          <rPr>
            <b/>
            <sz val="12"/>
            <color indexed="81"/>
            <rFont val="Tahoma"/>
            <family val="2"/>
          </rPr>
          <t xml:space="preserve"> 
</t>
        </r>
        <r>
          <rPr>
            <b/>
            <sz val="12"/>
            <color indexed="81"/>
            <rFont val="細明體"/>
            <family val="3"/>
            <charset val="136"/>
          </rPr>
          <t>後味</t>
        </r>
        <r>
          <rPr>
            <b/>
            <sz val="12"/>
            <color indexed="81"/>
            <rFont val="Tahoma"/>
            <family val="2"/>
          </rPr>
          <t xml:space="preserve"> : </t>
        </r>
        <r>
          <rPr>
            <b/>
            <sz val="12"/>
            <color indexed="81"/>
            <rFont val="細明體"/>
            <family val="3"/>
            <charset val="136"/>
          </rPr>
          <t xml:space="preserve">琥珀、皮革
</t>
        </r>
        <r>
          <rPr>
            <sz val="9"/>
            <color indexed="81"/>
            <rFont val="Tahoma"/>
            <family val="2"/>
          </rPr>
          <t xml:space="preserve">
</t>
        </r>
      </text>
    </comment>
    <comment ref="B41" authorId="0">
      <text>
        <r>
          <rPr>
            <sz val="12"/>
            <color indexed="12"/>
            <rFont val="新細明體"/>
            <family val="1"/>
            <charset val="136"/>
          </rPr>
          <t xml:space="preserve">KENZO自1999年推出L'EAU PAR KENZO風之戀廣受全球歡迎後，2003年全新改版，創造出更適合亞洲溼熱氣候的全新香氛型態，除了在香調上作了年輕、現代化的調整，更改變了傳統香氣的釋放方式，嶄新姿態再出發，也由此我們更可以證明香水在流行時尚的重要地位！
KENZO L'EAU PAR KENZO Pour Homme風之戀充滿生氣和令人振作的水，他泛起的淡淡漣漪化成了波浪狀的瓶身和包裝盒子，以及全新的視覺形象！清新的柑橘調，充滿生機的日本檸檬、清新的蓮葉及感性的綠胡椒為這瓶香水帶來新的生機！獨具特色的瓶子捕捉了這感性流水的動態美感，渾圓的曲線更讓人輕易地掌握這充滿活力和生機的水！ 
香調：日本檸檬、蓮葉、綠胡椒
</t>
        </r>
        <r>
          <rPr>
            <b/>
            <sz val="9"/>
            <color indexed="81"/>
            <rFont val="新細明體"/>
            <family val="1"/>
            <charset val="136"/>
          </rPr>
          <t xml:space="preserve">
</t>
        </r>
      </text>
    </comment>
    <comment ref="B42" authorId="0">
      <text>
        <r>
          <rPr>
            <sz val="12"/>
            <color indexed="12"/>
            <rFont val="新細明體"/>
            <family val="1"/>
            <charset val="136"/>
          </rPr>
          <t xml:space="preserve">來自KENZO 2000年最暢銷的 罌粟花 FLOWER BY KENZO！一推出就成為全歐洲第一的女性香水。更特別的是，她是市場上第一支不同容量有不同外型的香水～30ml是待放的花苞、50ml運是初綻放的喜悅、100ml是盛開的花朵，象徵花朵成長的不同階段與過程。瓶身彎曲的線條，宛如花朵迎風搖曳的丰彩，顧盼生姿
</t>
        </r>
      </text>
    </comment>
    <comment ref="G42" authorId="0">
      <text>
        <r>
          <rPr>
            <sz val="12"/>
            <color indexed="12"/>
            <rFont val="新細明體"/>
            <family val="1"/>
            <charset val="136"/>
          </rPr>
          <t xml:space="preserve">HERMES 尼羅河花園，融合了果香、青草香和木香，有一種混和嫩芽和果肉的新鮮，暗藏著胡蘿蔔的清脆和番茄莖的青澀，同時，具有濃烈果香的青芒果滋味、再加入衝鼻又帶點苦澀的葡萄柚的芬芳也隨之飄了出來，香氛中還溢出橙心草清新的果香，春意十足；隨後浮出的是水生蓮花，其近似呢喃的低調花香，是介於風信子和牡丹花的香味，令香氛多了些許嬌奢感，而無花果樹的氣息，為尼羅河花園加入中性的氣息，是一支男女都適用的香水。
香調： 清新花果香調 
前味： 燈心草 、 埃及青檬果 、 柑橘 
中味： 夏天的茉莉 、 尼羅河睡蓮 、 橙花 
後味： 無花果樹 、 乳香脂樹 、 西洋柏 
</t>
        </r>
        <r>
          <rPr>
            <b/>
            <sz val="9"/>
            <color indexed="81"/>
            <rFont val="新細明體"/>
            <family val="1"/>
            <charset val="136"/>
          </rPr>
          <t xml:space="preserve">
</t>
        </r>
        <r>
          <rPr>
            <sz val="9"/>
            <color indexed="81"/>
            <rFont val="新細明體"/>
            <family val="1"/>
            <charset val="136"/>
          </rPr>
          <t xml:space="preserve">
</t>
        </r>
      </text>
    </comment>
    <comment ref="B43" authorId="0">
      <text>
        <r>
          <rPr>
            <sz val="12"/>
            <color indexed="12"/>
            <rFont val="新細明體"/>
            <family val="1"/>
            <charset val="136"/>
          </rPr>
          <t xml:space="preserve">Issey Miyake三宅一生【一生之水經典款】永不退流行的經典香氣 : 享譽時尚界的日本服裝設計大師「三宅一生在1992年創造了一生之水」，簡單、潔淨的風格，整合了泉水中的睡蓮及東方花香，並注入春天森林裡的清新，造就了一生之水的清淨與空靈的禪意。一生之水以其獨特的瓶身設計而聞名，三棱柱的簡約造型，簡單卻充滿力度，玻璃瓶配以磨砂銀蓋，頂端一粒銀色的圓珠如珍珠般迸射出潤澤的光環，高貴而永恒。這項設計一推出，就使人的眼睛一亮，當年即在香水奧斯卡的盛會上，奪得女用香水最佳包裝獎，還分別在紐約、巴黎等地獲得各項大獎。 
一生之水清雅迷漾的甜香，成功的進入香水世界，並創造了經典的傳奇，空靈而柔雅的綻放著柔美的氣息，值得您一生擁有！ 
香調：清新花香調 
前味：睡蓮、玫瑰、鳶尾 
中味：芍藥、牡丹、百合、康乃馨
後味：水果花、月下香、木犀蘭 
</t>
        </r>
        <r>
          <rPr>
            <b/>
            <sz val="9"/>
            <color indexed="81"/>
            <rFont val="新細明體"/>
            <family val="1"/>
            <charset val="136"/>
          </rPr>
          <t xml:space="preserve">
</t>
        </r>
        <r>
          <rPr>
            <sz val="9"/>
            <color indexed="81"/>
            <rFont val="新細明體"/>
            <family val="1"/>
            <charset val="136"/>
          </rPr>
          <t xml:space="preserve">
</t>
        </r>
      </text>
    </comment>
    <comment ref="G43" authorId="0">
      <text>
        <r>
          <rPr>
            <sz val="12"/>
            <color indexed="12"/>
            <rFont val="新細明體"/>
            <family val="1"/>
            <charset val="136"/>
          </rPr>
          <t xml:space="preserve">HERMES 尼羅河花園，融合了果香、青草香和木香，有一種混和嫩芽和果肉的新鮮，暗藏著胡蘿蔔的清脆和番茄莖的青澀，同時，具有濃烈果香的青芒果滋味、再加入衝鼻又帶點苦澀的葡萄柚的芬芳也隨之飄了出來，香氛中還溢出橙心草清新的果香，春意十足；隨後浮出的是水生蓮花，其近似呢喃的低調花香，是介於風信子和牡丹花的香味，令香氛多了些許嬌奢感，而無花果樹的氣息，為尼羅河花園加入中性的氣息，是一支男女都適用的香水。
香調： 清新花果香調 
前味： 燈心草 、 埃及青檬果 、 柑橘 
中味： 夏天的茉莉 、 尼羅河睡蓮 、 橙花 
後味： 無花果樹 、 乳香脂樹 、 西洋柏 
</t>
        </r>
        <r>
          <rPr>
            <b/>
            <sz val="9"/>
            <color indexed="81"/>
            <rFont val="新細明體"/>
            <family val="1"/>
            <charset val="136"/>
          </rPr>
          <t xml:space="preserve">
</t>
        </r>
        <r>
          <rPr>
            <sz val="9"/>
            <color indexed="81"/>
            <rFont val="新細明體"/>
            <family val="1"/>
            <charset val="136"/>
          </rPr>
          <t xml:space="preserve">
</t>
        </r>
      </text>
    </comment>
    <comment ref="B44" authorId="0">
      <text>
        <r>
          <rPr>
            <sz val="12"/>
            <color indexed="12"/>
            <rFont val="新細明體"/>
            <family val="1"/>
            <charset val="136"/>
          </rPr>
          <t xml:space="preserve">光韻是一支女性香水，是愛與熱情的表達，是Lanvin的象徵
在Jeanne多年後，2名女性，如同她一樣，不斷的努力，給予Lanvin調香師新的刺激 Lena Pierotti--香水部門研發經理 Karine Dubreuil--構思企劃光韻香水經過9個月的調查、實驗，超過500種配方調配，創造再創造出光韻新的香調。 從第一次偶然的相遇，清淡且明亮印象一直在腦海中迴盪。擁有紫丁香的清新和西西里檸檬葉的鮮明突然間，使你情緒澎湃 
香水調性 【清新花果香調】 
前味：西西里島檸檬葉、綠色紫丁香 
中味：紫藤花、綠茶、蜜桃花、紅牡丹、中國桂花
基調：黎巴嫩白西洋杉、甜麝香、琥珀 
</t>
        </r>
      </text>
    </comment>
    <comment ref="G44" authorId="0">
      <text>
        <r>
          <rPr>
            <sz val="12"/>
            <color indexed="12"/>
            <rFont val="新細明體"/>
            <family val="1"/>
            <charset val="136"/>
          </rPr>
          <t xml:space="preserve">印度花園中性香水是清雅優美，柔和中帶著舒緩的活力，不太像觀光客眼中的印度，卻深深俱有愛馬仕年度香氛的人文感性，非常適合春夏兩季使用。特別的是，「印度花園」有30多種成分，其中僅10種是香味主角，包括小荳蔻、芫荽、胡椒、印度薑花、香根草…等﹔其實配方愈簡單，對調香師而言愈有挑戰性。「印度花園」香水澄澈瓶身的顏色道出雨前至雨後的天空，從沈鬱的灰寶藍到乍晴的微金黃，高貴簡潔中有著低調的絢麗。 
UN JARDIN APRES LA MOUSSON就字面上的翻譯，應該是「雨季後的花園」，原來印度的喀拉拉湖每年到了6~9月的降雨季，稱為「Mousson」，當地人視這雨是「上天的祝福」。當時，調香師Jean-Claude Ellena在那聞到雨水落在草地和河面的味道，並混合著植物、蔬果、花草等香氣，激發出瞬間靈感，而調製出這款令人驚艷的主題香水，新香的故事與香氣，也正帶領大家進入另一種怡然又真實的氛圍。插畫家Karen Petrossian在繁茂植物中穿插大象、猴子等身影，更顯生氣盎然。
香水調性：酷涼辛辣香調   
前味：小豆蔻、胡荽  
中味：胡椒、薑   
後味：野薑花、印度產香根草 
</t>
        </r>
        <r>
          <rPr>
            <b/>
            <sz val="9"/>
            <color indexed="81"/>
            <rFont val="新細明體"/>
            <family val="1"/>
            <charset val="136"/>
          </rPr>
          <t xml:space="preserve">
</t>
        </r>
        <r>
          <rPr>
            <sz val="9"/>
            <color indexed="81"/>
            <rFont val="新細明體"/>
            <family val="1"/>
            <charset val="136"/>
          </rPr>
          <t xml:space="preserve">
</t>
        </r>
      </text>
    </comment>
    <comment ref="B45" authorId="0">
      <text>
        <r>
          <rPr>
            <b/>
            <sz val="12"/>
            <color indexed="12"/>
            <rFont val="新細明體"/>
            <family val="1"/>
            <charset val="136"/>
          </rPr>
          <t>2010 年，一款極度浪漫、動人、令人無法抗拒的嶄新戀愛香氛，【Marry me 女性淡香精】，以浪凡華服上精緻無比的蝴蝶結為造型，明亮花果香調為香氣主軸，浪
凡為所有陷入熱戀、渴望戀愛，或期待愛情的男女，衷心獻上最美麗的愛情氣息，戀愛中最快樂的心動時刻~Marry me !
前味：苦橙、白桃、小蒼蘭
中味：茉莉、木蘭花、玫瑰花瓣
後味：琥珀、麝香、雪松</t>
        </r>
      </text>
    </comment>
    <comment ref="G45" authorId="0">
      <text>
        <r>
          <rPr>
            <b/>
            <sz val="12"/>
            <color indexed="12"/>
            <rFont val="新細明體"/>
            <family val="1"/>
            <charset val="136"/>
          </rPr>
          <t xml:space="preserve">香調      柑苔花香調 
前味      香檸檬、柑橘、桃子、風信子
中味      鳶尾花、橙花、茉莉
後味      檀木、草香、廣藿香、琥珀
</t>
        </r>
      </text>
    </comment>
    <comment ref="B46" authorId="0">
      <text>
        <r>
          <rPr>
            <sz val="12"/>
            <color indexed="12"/>
            <rFont val="新細明體"/>
            <family val="1"/>
            <charset val="136"/>
          </rPr>
          <t xml:space="preserve">香調：柔美花香調
前味：木蘭花
中味：茜草料、白玫瑰、茉莉花
後味：虎尾草花、麝香花
</t>
        </r>
      </text>
    </comment>
    <comment ref="G46" authorId="0">
      <text>
        <r>
          <rPr>
            <b/>
            <sz val="12"/>
            <color indexed="12"/>
            <rFont val="新細明體"/>
            <family val="1"/>
            <charset val="136"/>
          </rPr>
          <t xml:space="preserve">香調      柑苔花香調 
前味      香檸檬、柑橘、桃子、風信子
中味      鳶尾花、橙花、茉莉
後味      檀木、草香、廣藿香、琥珀
</t>
        </r>
      </text>
    </comment>
    <comment ref="B47" authorId="0">
      <text>
        <r>
          <rPr>
            <sz val="12"/>
            <color indexed="12"/>
            <rFont val="新細明體"/>
            <family val="1"/>
            <charset val="136"/>
          </rPr>
          <t xml:space="preserve">前調：柳橙、檸檬、葡萄柚、佛手柑、梨子、green leaves accord
中調：白玫瑰、百合花、金銀花、鈴蘭
基調：木質調、麝香、琥珀
</t>
        </r>
      </text>
    </comment>
    <comment ref="B48" authorId="0">
      <text>
        <r>
          <rPr>
            <sz val="12"/>
            <color indexed="12"/>
            <rFont val="新細明體"/>
            <family val="1"/>
            <charset val="136"/>
          </rPr>
          <t xml:space="preserve">香調：花果香
前味：佛手柑、小豆蔻
中味：水仙、玫瑰、巴格達睡蓮、牡丹、茉莉、野薔薇、紫羅蘭
後味：頓加豆、麝香、玉蘭花、鳶尾、香草、琥珀 
</t>
        </r>
        <r>
          <rPr>
            <b/>
            <sz val="9"/>
            <color indexed="81"/>
            <rFont val="新細明體"/>
            <family val="1"/>
            <charset val="136"/>
          </rPr>
          <t xml:space="preserve">
</t>
        </r>
        <r>
          <rPr>
            <sz val="9"/>
            <color indexed="81"/>
            <rFont val="新細明體"/>
            <family val="1"/>
            <charset val="136"/>
          </rPr>
          <t xml:space="preserve">
</t>
        </r>
      </text>
    </comment>
    <comment ref="G48" authorId="0">
      <text>
        <r>
          <rPr>
            <sz val="12"/>
            <color indexed="12"/>
            <rFont val="新細明體"/>
            <family val="1"/>
            <charset val="136"/>
          </rPr>
          <t xml:space="preserve">瓶身設計以光滑的銀色外盒帶出光采女香, 明亮的珍珠光澤效果與一致的淡粉色，擁有的是絲緞般精緻性感魅力，代表的是率真且耀眼的女性特質、自信且真實的自我，突顯女性內在風華之美。
</t>
        </r>
      </text>
    </comment>
    <comment ref="B49" authorId="0">
      <text>
        <r>
          <rPr>
            <sz val="12"/>
            <color indexed="12"/>
            <rFont val="新細明體"/>
            <family val="1"/>
            <charset val="136"/>
          </rPr>
          <t xml:space="preserve">在2005年夏日，MOSCHINO將Cheap &amp; Chic 奧莉薇香水重新詮釋包裝，推出了新款的I Love Love 愛戀愛淡香！一份專屬於戀愛的message！Fragile 永遠的奧莉薇，這回沈醉於幸福戀愛中的她，再一次化身為Cheap &amp; Chic 的香水瓶。鮮明亮眼的橘色瓶蓋 ，搭配著上下兩截特殊的奧莉薇造型瓶身，下半身是湛藍霧面玻璃材質，上半身則是白底裝飾著趣味塗鴉的可愛造型，讓人喚起幸福的感受，令人忍不住想談著戀愛，沈醉在綿綿的深情愛意裡！外盒包裝在設計師的巧手下，運用充滿童趣的塗鴉樣式，紙盒中央寫著大大的I Love Love，在打開盒子的那一剎那，愛情就這樣悄悄的蔓延開來！
香調：清新柑橘果香調 
前味：柑橘、檸檬、葡萄柚、紅醋栗 
中味：橙心草、鈴蘭百合、茶玫瑰、肉桂葉 
後味：橘木、麝香、西洋杉 
</t>
        </r>
      </text>
    </comment>
    <comment ref="G49" authorId="0">
      <text>
        <r>
          <rPr>
            <sz val="12"/>
            <color indexed="12"/>
            <rFont val="新細明體"/>
            <family val="1"/>
            <charset val="136"/>
          </rPr>
          <t xml:space="preserve">【木質麝香調】
前調 ─ 柑橘、黑醋栗花蕾、小蒼蘭
中調 ─ 香水百合、非洲茉莉、玫瑰花瓣
基調 ─ 麝香調、杏桃、月橘
</t>
        </r>
      </text>
    </comment>
    <comment ref="B50" authorId="0">
      <text>
        <r>
          <rPr>
            <b/>
            <sz val="12"/>
            <color indexed="12"/>
            <rFont val="新細明體"/>
            <family val="1"/>
            <charset val="136"/>
          </rPr>
          <t>◆MOSCHINO今年新香魔幻登場
◆清新花香的魔法鑰匙
前味一荳蔻．紅果．紫羅蘭葉 
中味一鈴蘭．北杏． 阿拉伯茉莉 
後味一安息香．洋茉莉．白麝香</t>
        </r>
        <r>
          <rPr>
            <sz val="9"/>
            <color indexed="81"/>
            <rFont val="新細明體"/>
            <family val="1"/>
            <charset val="136"/>
          </rPr>
          <t xml:space="preserve">
</t>
        </r>
      </text>
    </comment>
    <comment ref="G50" authorId="2">
      <text>
        <r>
          <rPr>
            <sz val="12"/>
            <color indexed="12"/>
            <rFont val="新細明體"/>
            <family val="1"/>
            <charset val="136"/>
          </rPr>
          <t>來自P＆G香水團隊的香水調香師偉爾 安德魯(Will Andrews) 說道：「HUGO XY情鬥初開男香是一款沒有薰衣草或天竺葵香調的全新種類的香水，這兩種成分是傳統用於營造男性陽剛氣息的香水成分。」 HUGO XY情鬥初開男香也包含創新專利的「時間釋放科技」，在噴灑後，隨著時間越久在肌膚上再次釋放出活性香氣。這讓香水的愉悅情緒氛圍可以更持久</t>
        </r>
      </text>
    </comment>
    <comment ref="B51" authorId="3">
      <text>
        <r>
          <rPr>
            <sz val="12"/>
            <color indexed="12"/>
            <rFont val="新細明體"/>
            <family val="1"/>
            <charset val="136"/>
          </rPr>
          <t xml:space="preserve">前味：義大利香檸、巴西酒萊姆
中味：紅太妃糖蘋果、茉莉、森林果
後味：雪松、棉花麝香、琥珀
</t>
        </r>
      </text>
    </comment>
    <comment ref="G51" authorId="0">
      <text>
        <r>
          <rPr>
            <sz val="12"/>
            <color indexed="12"/>
            <rFont val="新細明體"/>
            <family val="1"/>
            <charset val="136"/>
          </rPr>
          <t xml:space="preserve">在1998年，BOSS設計師推出了令全球男性矚目的新款男性香水BOSS Bottle-自信。這款香水的設計靈感源自於1923年同名的男装品牌，這一服裝品牌引領了數十年的男士服裝潮流。BOSS第一瓶香水於1993年推出，現在，BOSS的香水已成為全球香水市場的主要香水品牌。BOSS自信男香成功詮釋男人的自信與品味，前味由香檸檬、柑橘、蜂蜜組成，中味含有胡荽、琥珀及苔藓，後味由檀香、皮革與雪松組合而成。自信男香在亞洲地區的日本、韓國以及鄰近的香港都受到熱烈的歡迎，氣味清新而充滿男人的簡潔與自信，值得推薦給您！ </t>
        </r>
        <r>
          <rPr>
            <b/>
            <sz val="9"/>
            <color indexed="81"/>
            <rFont val="新細明體"/>
            <family val="1"/>
            <charset val="136"/>
          </rPr>
          <t xml:space="preserve">
</t>
        </r>
      </text>
    </comment>
    <comment ref="B52" authorId="0">
      <text>
        <r>
          <rPr>
            <b/>
            <sz val="12"/>
            <color indexed="12"/>
            <rFont val="新細明體"/>
            <family val="1"/>
            <charset val="136"/>
          </rPr>
          <t>"Ricci Ricci是Nina Ricci最新的產品， 是專門為現代時尚都會女性所設計具有清新且花果香味的香氛。 
Ricci Ricci是專門為積極、自信、 活潑且有趣的女人設計的。 它主要的成份夜來香，是一種並不常見，只會在傍晚四點開花也只持續綻放到凌晨的花。 清新的前味是大黃和佛手柑，中味的花香調則是印度的晚香玉和玫瑰薄片， 而後味則是廣藿香以及檀香。 
香調： 柔美花香調 
前味： 大黃、 佛手柑 
中味： 印度晚香玉、 夜來香、 玫瑰 
後味： 廣霍香、 檀香 
:</t>
        </r>
        <r>
          <rPr>
            <sz val="9"/>
            <color indexed="81"/>
            <rFont val="新細明體"/>
            <family val="1"/>
            <charset val="136"/>
          </rPr>
          <t xml:space="preserve">
</t>
        </r>
      </text>
    </comment>
    <comment ref="G52" authorId="0">
      <text>
        <r>
          <rPr>
            <sz val="12"/>
            <color indexed="12"/>
            <rFont val="新細明體"/>
            <family val="1"/>
            <charset val="136"/>
          </rPr>
          <t xml:space="preserve">在1998年，BOSS設計師推出了令全球男性矚目的新款男性香水BOSS Bottle-自信。這款香水的設計靈感源自於1923年同名的男装品牌，這一服裝品牌引領了數十年的男士服裝潮流。BOSS第一瓶香水於1993年推出，現在，BOSS的香水已成為全球香水市場的主要香水品牌。BOSS自信男香成功詮釋男人的自信與品味，前味由香檸檬、柑橘、蜂蜜組成，中味含有胡荽、琥珀及苔藓，後味由檀香、皮革與雪松組合而成。自信男香在亞洲地區的日本、韓國以及鄰近的香港都受到熱烈的歡迎，氣味清新而充滿男人的簡潔與自信，值得推薦給您！ </t>
        </r>
        <r>
          <rPr>
            <b/>
            <sz val="9"/>
            <color indexed="81"/>
            <rFont val="新細明體"/>
            <family val="1"/>
            <charset val="136"/>
          </rPr>
          <t xml:space="preserve">
</t>
        </r>
      </text>
    </comment>
    <comment ref="B53" authorId="0">
      <text>
        <r>
          <rPr>
            <b/>
            <sz val="12"/>
            <color indexed="12"/>
            <rFont val="新細明體"/>
            <family val="1"/>
            <charset val="136"/>
          </rPr>
          <t xml:space="preserve">香調：甜美花果香調 
前味：草莓、奇異果、黑醋栗、甜橘 
中味：百石榴、紅柚、紫丁香、玫瑰花瓣、合花、 荔枝 
後味：檀香、麝香、雪松木
</t>
        </r>
      </text>
    </comment>
    <comment ref="G53" authorId="2">
      <text>
        <r>
          <rPr>
            <sz val="12"/>
            <color indexed="12"/>
            <rFont val="新細明體"/>
            <family val="1"/>
            <charset val="136"/>
          </rPr>
          <t xml:space="preserve">清新柑苔調 
前味 : 佛手柑、香檸檬、蜂蜜  
中味 : 胡荽、琥珀、苔蘚  
後味 : 檀香、皮革、雪松 
</t>
        </r>
      </text>
    </comment>
    <comment ref="B54" authorId="0">
      <text>
        <r>
          <rPr>
            <sz val="12"/>
            <color indexed="12"/>
            <rFont val="新細明體"/>
            <family val="1"/>
            <charset val="136"/>
          </rPr>
          <t xml:space="preserve">清新花果香調 
前調：粉紅胡椒
中調：紫丁香、天竺葵、桃
後調：廣藿香
</t>
        </r>
        <r>
          <rPr>
            <b/>
            <sz val="9"/>
            <color indexed="81"/>
            <rFont val="新細明體"/>
            <family val="1"/>
            <charset val="136"/>
          </rPr>
          <t xml:space="preserve">
</t>
        </r>
        <r>
          <rPr>
            <sz val="9"/>
            <color indexed="81"/>
            <rFont val="新細明體"/>
            <family val="1"/>
            <charset val="136"/>
          </rPr>
          <t xml:space="preserve">
</t>
        </r>
      </text>
    </comment>
    <comment ref="G54" authorId="3">
      <text>
        <r>
          <rPr>
            <sz val="12"/>
            <color indexed="12"/>
            <rFont val="新細明體"/>
            <family val="1"/>
            <charset val="136"/>
          </rPr>
          <t>木質香調在BOSS BOTTLED系列中佔了很重要的地位。BOSS BOTTLED. NIGHT 夜。自信複製了一種濃郁且奇特的木質香調叫Louro amarelo．當這個香調綜合了麝香調，巧妙的與易揮發的前調以及中調結合，將更加強基調所散發出男性令人無法抗拒的特質。</t>
        </r>
      </text>
    </comment>
    <comment ref="B55" authorId="0">
      <text>
        <r>
          <rPr>
            <b/>
            <sz val="12"/>
            <color indexed="12"/>
            <rFont val="新細明體"/>
            <family val="1"/>
            <charset val="136"/>
          </rPr>
          <t xml:space="preserve">香調：清新花果香調 
前味：西番蓮果、竹子葉 
中味：茉莉、白木香 
後味：琥珀、麝香 清甜的香味
</t>
        </r>
      </text>
    </comment>
    <comment ref="G55" authorId="0">
      <text>
        <r>
          <rPr>
            <sz val="12"/>
            <color indexed="12"/>
            <rFont val="新細明體"/>
            <family val="1"/>
            <charset val="136"/>
          </rPr>
          <t xml:space="preserve">綠草花香調 </t>
        </r>
        <r>
          <rPr>
            <b/>
            <sz val="9"/>
            <color indexed="81"/>
            <rFont val="新細明體"/>
            <family val="1"/>
            <charset val="136"/>
          </rPr>
          <t xml:space="preserve">
</t>
        </r>
        <r>
          <rPr>
            <sz val="12"/>
            <color indexed="12"/>
            <rFont val="新細明體"/>
            <family val="1"/>
            <charset val="136"/>
          </rPr>
          <t xml:space="preserve">前味 : 葡萄柚.柑橘.粉紅乾胡椒 
中味 : 雪松葉.廣藿香 
後味 : 檀香.麝香.香根草   
</t>
        </r>
        <r>
          <rPr>
            <b/>
            <sz val="9"/>
            <color indexed="81"/>
            <rFont val="新細明體"/>
            <family val="1"/>
            <charset val="136"/>
          </rPr>
          <t xml:space="preserve">
</t>
        </r>
        <r>
          <rPr>
            <sz val="9"/>
            <color indexed="81"/>
            <rFont val="新細明體"/>
            <family val="1"/>
            <charset val="136"/>
          </rPr>
          <t xml:space="preserve">
</t>
        </r>
      </text>
    </comment>
    <comment ref="B56" authorId="0">
      <text>
        <r>
          <rPr>
            <b/>
            <sz val="12"/>
            <color indexed="12"/>
            <rFont val="新細明體"/>
            <family val="1"/>
            <charset val="136"/>
          </rPr>
          <t xml:space="preserve">香調： 柔美花果香調
前味： 葡萄柚花、小蒼蘭
中味： 茶玫瑰、玉蘭花
後味： 麝香、喀什米爾木
</t>
        </r>
      </text>
    </comment>
    <comment ref="G56" authorId="0">
      <text>
        <r>
          <rPr>
            <sz val="12"/>
            <color indexed="12"/>
            <rFont val="新細明體"/>
            <family val="1"/>
            <charset val="136"/>
          </rPr>
          <t xml:space="preserve">2008年4月推出，BOSS全新男性香水BOSS「PURE澄勁」。 
靈感來自男人與水結合的概念，香水是細緻、優雅與愉悅的清新。令人活力充沛的氣息迸發出水的清爽，BOSS「PURE澄勁」捕捉一個男人與澄淨得令人無法抗拒之水結合時的感覺與情緒。 
BOSS「PURE澄勁」把玩「清新」的片段，搽上這種現代香水的男人，款款有型、充滿自信與野心，具有競爭與成功的力量。不只是一切都是渾然天成，他對生活的所有層面也掌握有度。他不僅遙遙領先，也成功超越自己設定的挑戰。 
令人聯想到大自然活水的澎湃洶湧，BOSS「PURE澄勁」的力量來自於多汁的果香水漾調結合地中海柑橘類植物，展現出香水的特質 — 細緻、優雅與無可比擬的清爽。 
BOSS「PURE澄勁」瓶身設計靈感來自於對都會水牆的現代詮釋，表現出水的澄淨且無法擋的勁道。 
BOSS「PURE澄勁」瓶子就像會反光的水面，強烈的、澄淨的又極度明顯。結合玻璃與金屬，呈現出引人注目的瓶身設計，透露出內斂的細緻與力量，其冷調金屬所散發出令人無法置信的清爽感。從正面看，BOSS「PURE澄勁」瓶身的背面映射著香水，多層次的折射光影形成人活力充沛的幻影。 
Ingo Wilts是HUGO BOSS集團創意總監(黑標系列)，他進一步說明：「瓶身的顏色與材料結合現代感、男性魅力與個性。且以現代優雅的方式展現水的清新與勁道。」 
前調:香水的水漾調是由無花果的汁液所投射的，結合氣泡般地中海柑橘植物氣息，創造出令人愉悅的澄澈清新。 
中調 :香水的中調是帶著百合與風信子的清爽花香，創造出極為柔和與優雅的香調。
基調 :基調結合來自於瑪索亞的澄淨木質調，綻放出滑順木質與乳脂般的氣息，強化香水的男性特質。 
</t>
        </r>
      </text>
    </comment>
    <comment ref="G57" authorId="1">
      <text>
        <r>
          <rPr>
            <b/>
            <sz val="12"/>
            <color indexed="81"/>
            <rFont val="細明體"/>
            <family val="3"/>
            <charset val="136"/>
          </rPr>
          <t>香　　調：</t>
        </r>
        <r>
          <rPr>
            <b/>
            <sz val="12"/>
            <color indexed="81"/>
            <rFont val="Tahoma"/>
            <family val="2"/>
          </rPr>
          <t xml:space="preserve"> </t>
        </r>
        <r>
          <rPr>
            <b/>
            <sz val="12"/>
            <color indexed="81"/>
            <rFont val="細明體"/>
            <family val="3"/>
            <charset val="136"/>
          </rPr>
          <t>薰苔調</t>
        </r>
        <r>
          <rPr>
            <b/>
            <sz val="12"/>
            <color indexed="81"/>
            <rFont val="Tahoma"/>
            <family val="2"/>
          </rPr>
          <t xml:space="preserve"> 
</t>
        </r>
        <r>
          <rPr>
            <b/>
            <sz val="12"/>
            <color indexed="81"/>
            <rFont val="細明體"/>
            <family val="3"/>
            <charset val="136"/>
          </rPr>
          <t>前　　味：</t>
        </r>
        <r>
          <rPr>
            <b/>
            <sz val="12"/>
            <color indexed="81"/>
            <rFont val="Tahoma"/>
            <family val="2"/>
          </rPr>
          <t xml:space="preserve"> </t>
        </r>
        <r>
          <rPr>
            <b/>
            <sz val="12"/>
            <color indexed="81"/>
            <rFont val="細明體"/>
            <family val="3"/>
            <charset val="136"/>
          </rPr>
          <t>樟腦、</t>
        </r>
        <r>
          <rPr>
            <b/>
            <sz val="12"/>
            <color indexed="81"/>
            <rFont val="Tahoma"/>
            <family val="2"/>
          </rPr>
          <t xml:space="preserve"> </t>
        </r>
        <r>
          <rPr>
            <b/>
            <sz val="12"/>
            <color indexed="81"/>
            <rFont val="細明體"/>
            <family val="3"/>
            <charset val="136"/>
          </rPr>
          <t>薄荷</t>
        </r>
        <r>
          <rPr>
            <b/>
            <sz val="12"/>
            <color indexed="81"/>
            <rFont val="Tahoma"/>
            <family val="2"/>
          </rPr>
          <t xml:space="preserve"> 
</t>
        </r>
        <r>
          <rPr>
            <b/>
            <sz val="12"/>
            <color indexed="81"/>
            <rFont val="細明體"/>
            <family val="3"/>
            <charset val="136"/>
          </rPr>
          <t>中　　味：</t>
        </r>
        <r>
          <rPr>
            <b/>
            <sz val="12"/>
            <color indexed="81"/>
            <rFont val="Tahoma"/>
            <family val="2"/>
          </rPr>
          <t xml:space="preserve"> </t>
        </r>
        <r>
          <rPr>
            <b/>
            <sz val="12"/>
            <color indexed="81"/>
            <rFont val="細明體"/>
            <family val="3"/>
            <charset val="136"/>
          </rPr>
          <t>小蒼蘭、</t>
        </r>
        <r>
          <rPr>
            <b/>
            <sz val="12"/>
            <color indexed="81"/>
            <rFont val="Tahoma"/>
            <family val="2"/>
          </rPr>
          <t xml:space="preserve"> </t>
        </r>
        <r>
          <rPr>
            <b/>
            <sz val="12"/>
            <color indexed="81"/>
            <rFont val="細明體"/>
            <family val="3"/>
            <charset val="136"/>
          </rPr>
          <t>羅勒、</t>
        </r>
        <r>
          <rPr>
            <b/>
            <sz val="12"/>
            <color indexed="81"/>
            <rFont val="Tahoma"/>
            <family val="2"/>
          </rPr>
          <t xml:space="preserve"> </t>
        </r>
        <r>
          <rPr>
            <b/>
            <sz val="12"/>
            <color indexed="81"/>
            <rFont val="細明體"/>
            <family val="3"/>
            <charset val="136"/>
          </rPr>
          <t>芫荽</t>
        </r>
        <r>
          <rPr>
            <b/>
            <sz val="12"/>
            <color indexed="81"/>
            <rFont val="Tahoma"/>
            <family val="2"/>
          </rPr>
          <t xml:space="preserve"> 
</t>
        </r>
        <r>
          <rPr>
            <b/>
            <sz val="12"/>
            <color indexed="81"/>
            <rFont val="細明體"/>
            <family val="3"/>
            <charset val="136"/>
          </rPr>
          <t>後　　味：</t>
        </r>
        <r>
          <rPr>
            <b/>
            <sz val="12"/>
            <color indexed="81"/>
            <rFont val="Tahoma"/>
            <family val="2"/>
          </rPr>
          <t xml:space="preserve"> </t>
        </r>
        <r>
          <rPr>
            <b/>
            <sz val="12"/>
            <color indexed="81"/>
            <rFont val="細明體"/>
            <family val="3"/>
            <charset val="136"/>
          </rPr>
          <t>白乳香、</t>
        </r>
        <r>
          <rPr>
            <b/>
            <sz val="12"/>
            <color indexed="81"/>
            <rFont val="Tahoma"/>
            <family val="2"/>
          </rPr>
          <t xml:space="preserve"> </t>
        </r>
        <r>
          <rPr>
            <b/>
            <sz val="12"/>
            <color indexed="81"/>
            <rFont val="細明體"/>
            <family val="3"/>
            <charset val="136"/>
          </rPr>
          <t>勞丹脂、</t>
        </r>
        <r>
          <rPr>
            <b/>
            <sz val="12"/>
            <color indexed="81"/>
            <rFont val="Tahoma"/>
            <family val="2"/>
          </rPr>
          <t xml:space="preserve"> </t>
        </r>
        <r>
          <rPr>
            <b/>
            <sz val="12"/>
            <color indexed="81"/>
            <rFont val="細明體"/>
            <family val="3"/>
            <charset val="136"/>
          </rPr>
          <t>喀什米爾香氛、</t>
        </r>
        <r>
          <rPr>
            <b/>
            <sz val="12"/>
            <color indexed="81"/>
            <rFont val="Tahoma"/>
            <family val="2"/>
          </rPr>
          <t xml:space="preserve"> </t>
        </r>
        <r>
          <rPr>
            <b/>
            <sz val="12"/>
            <color indexed="81"/>
            <rFont val="細明體"/>
            <family val="3"/>
            <charset val="136"/>
          </rPr>
          <t>廣藿香</t>
        </r>
        <r>
          <rPr>
            <sz val="12"/>
            <color indexed="81"/>
            <rFont val="Tahoma"/>
            <family val="2"/>
          </rPr>
          <t xml:space="preserve">
</t>
        </r>
      </text>
    </comment>
    <comment ref="B58" authorId="0">
      <text>
        <r>
          <rPr>
            <b/>
            <sz val="12"/>
            <color indexed="12"/>
            <rFont val="新細明體"/>
            <family val="1"/>
            <charset val="136"/>
          </rPr>
          <t xml:space="preserve">香　　調： 清新花香調  
前　　味： 佛手柑、 桂竹  
中　　味： 百合、 玫瑰  
後　　味： 東加豆、 香草  
</t>
        </r>
        <r>
          <rPr>
            <sz val="9"/>
            <color indexed="81"/>
            <rFont val="新細明體"/>
            <family val="1"/>
            <charset val="136"/>
          </rPr>
          <t xml:space="preserve">
</t>
        </r>
      </text>
    </comment>
    <comment ref="B59" authorId="0">
      <text>
        <r>
          <rPr>
            <b/>
            <sz val="12"/>
            <color indexed="12"/>
            <rFont val="新細明體"/>
            <family val="1"/>
            <charset val="136"/>
          </rPr>
          <t xml:space="preserve">香　　調： 甜美花果香調  
前　　味： 茶藨子、 覆盆莓  
中　　味： 小蒼蘭、 櫻草  
後　　味： 檀香木、 麝香  
</t>
        </r>
        <r>
          <rPr>
            <sz val="9"/>
            <color indexed="81"/>
            <rFont val="新細明體"/>
            <family val="1"/>
            <charset val="136"/>
          </rPr>
          <t xml:space="preserve">
</t>
        </r>
      </text>
    </comment>
    <comment ref="G59" authorId="0">
      <text>
        <r>
          <rPr>
            <sz val="12"/>
            <color indexed="12"/>
            <rFont val="新細明體"/>
            <family val="1"/>
            <charset val="136"/>
          </rPr>
          <t xml:space="preserve">Issey Miyake三宅一生【一生之水經典款】永不退流行的經典香氣 : 享譽時尚界的日本服裝設計大師「三宅一生在1992年創造了一生之水」，簡單、潔淨的風格，整合了泉水中的睡蓮及東方花香，並注入春天森林裡的清新，造就了一生之水的清淨與空靈的禪意。一生之水以其獨特的瓶身設計而聞名，三棱柱的簡約造型，簡單卻充滿力度，玻璃瓶配以磨砂銀蓋，頂端一粒銀色的圓珠如珍珠般迸射出潤澤的光環，高貴而永恒。這項設計一推出，就使人的眼睛一亮，當年即在香水奧斯卡的盛會上，奪得女用香水最佳包裝獎，還分別在紐約、巴黎等地獲得各項大獎。 
一生之水清雅迷漾的甜香，成功的進入香水世界，並創造了經典的傳奇，空靈而柔雅的綻放著柔美的氣息，值得您一生擁有！ 
香調：清新花香調 
前味：睡蓮、玫瑰、鳶尾 
中味：芍藥、牡丹、百合、康乃馨
後味：水果花、月下香、木犀蘭 
</t>
        </r>
        <r>
          <rPr>
            <b/>
            <sz val="9"/>
            <color indexed="81"/>
            <rFont val="新細明體"/>
            <family val="1"/>
            <charset val="136"/>
          </rPr>
          <t xml:space="preserve">
</t>
        </r>
        <r>
          <rPr>
            <sz val="9"/>
            <color indexed="81"/>
            <rFont val="新細明體"/>
            <family val="1"/>
            <charset val="136"/>
          </rPr>
          <t xml:space="preserve">
</t>
        </r>
      </text>
    </comment>
    <comment ref="B60" authorId="0">
      <text>
        <r>
          <rPr>
            <b/>
            <sz val="12"/>
            <color indexed="12"/>
            <rFont val="新細明體"/>
            <family val="1"/>
            <charset val="136"/>
          </rPr>
          <t xml:space="preserve">香　　調： 清新花果香調  
前　　味： 西瓜  
中　　味： 蒼蘭  
後　　味： 檀香  
</t>
        </r>
        <r>
          <rPr>
            <sz val="9"/>
            <color indexed="81"/>
            <rFont val="新細明體"/>
            <family val="1"/>
            <charset val="136"/>
          </rPr>
          <t xml:space="preserve">
</t>
        </r>
      </text>
    </comment>
    <comment ref="G60" authorId="0">
      <text>
        <r>
          <rPr>
            <sz val="12"/>
            <color indexed="12"/>
            <rFont val="新細明體"/>
            <family val="1"/>
            <charset val="136"/>
          </rPr>
          <t xml:space="preserve">Issey Miyake三宅一生【一生之水經典款】永不退流行的經典香氣 : 享譽時尚界的日本服裝設計大師「三宅一生在1992年創造了一生之水」，簡單、潔淨的風格，整合了泉水中的睡蓮及東方花香，並注入春天森林裡的清新，造就了一生之水的清淨與空靈的禪意。一生之水以其獨特的瓶身設計而聞名，三棱柱的簡約造型，簡單卻充滿力度，玻璃瓶配以磨砂銀蓋，頂端一粒銀色的圓珠如珍珠般迸射出潤澤的光環，高貴而永恒。這項設計一推出，就使人的眼睛一亮，當年即在香水奧斯卡的盛會上，奪得女用香水最佳包裝獎，還分別在紐約、巴黎等地獲得各項大獎。 
一生之水清雅迷漾的甜香，成功的進入香水世界，並創造了經典的傳奇，空靈而柔雅的綻放著柔美的氣息，值得您一生擁有！ 
香調：清新花香調 
前味：睡蓮、玫瑰、鳶尾 
中味：芍藥、牡丹、百合、康乃馨
後味：水果花、月下香、木犀蘭 
</t>
        </r>
        <r>
          <rPr>
            <b/>
            <sz val="9"/>
            <color indexed="81"/>
            <rFont val="新細明體"/>
            <family val="1"/>
            <charset val="136"/>
          </rPr>
          <t xml:space="preserve">
</t>
        </r>
        <r>
          <rPr>
            <sz val="9"/>
            <color indexed="81"/>
            <rFont val="新細明體"/>
            <family val="1"/>
            <charset val="136"/>
          </rPr>
          <t xml:space="preserve">
</t>
        </r>
      </text>
    </comment>
    <comment ref="B61" authorId="0">
      <text>
        <r>
          <rPr>
            <b/>
            <sz val="12"/>
            <color indexed="12"/>
            <rFont val="新細明體"/>
            <family val="1"/>
            <charset val="136"/>
          </rPr>
          <t xml:space="preserve">前調：佛手柑、檸檬、青草、羅勒香
中調：薰衣草、西洋梨、肉桂香
後調：維吉尼亞雪松、香草、麝香 
</t>
        </r>
        <r>
          <rPr>
            <sz val="9"/>
            <color indexed="81"/>
            <rFont val="新細明體"/>
            <family val="1"/>
            <charset val="136"/>
          </rPr>
          <t xml:space="preserve">
</t>
        </r>
      </text>
    </comment>
    <comment ref="G61" authorId="0">
      <text>
        <r>
          <rPr>
            <sz val="12"/>
            <color indexed="12"/>
            <rFont val="新細明體"/>
            <family val="1"/>
            <charset val="136"/>
          </rPr>
          <t xml:space="preserve">香調：清新男人香調 
前味：薄荷、佛手柑 
中味：紅胡椒 
後味：白廣藿香、麝香 
</t>
        </r>
        <r>
          <rPr>
            <b/>
            <sz val="9"/>
            <color indexed="81"/>
            <rFont val="新細明體"/>
            <family val="1"/>
            <charset val="136"/>
          </rPr>
          <t xml:space="preserve">
</t>
        </r>
        <r>
          <rPr>
            <sz val="9"/>
            <color indexed="81"/>
            <rFont val="新細明體"/>
            <family val="1"/>
            <charset val="136"/>
          </rPr>
          <t xml:space="preserve">
</t>
        </r>
      </text>
    </comment>
    <comment ref="B62" authorId="0">
      <text>
        <r>
          <rPr>
            <b/>
            <sz val="12"/>
            <color indexed="12"/>
            <rFont val="新細明體"/>
            <family val="1"/>
            <charset val="136"/>
          </rPr>
          <t xml:space="preserve">前調：仙人掌、酸橙、櫻草
中調：白蓮、牡丹、浮木、鹽花
後調：琥珀、麝香 
</t>
        </r>
        <r>
          <rPr>
            <sz val="9"/>
            <color indexed="81"/>
            <rFont val="新細明體"/>
            <family val="1"/>
            <charset val="136"/>
          </rPr>
          <t xml:space="preserve">
</t>
        </r>
      </text>
    </comment>
    <comment ref="B63" authorId="0">
      <text>
        <r>
          <rPr>
            <b/>
            <sz val="12"/>
            <color indexed="12"/>
            <rFont val="新細明體"/>
            <family val="1"/>
            <charset val="136"/>
          </rPr>
          <t xml:space="preserve">前調：葡萄柚、檸檬
中調：綠梨、茉莉花
後調：木香、麝香 
</t>
        </r>
        <r>
          <rPr>
            <sz val="9"/>
            <color indexed="81"/>
            <rFont val="新細明體"/>
            <family val="1"/>
            <charset val="136"/>
          </rPr>
          <t xml:space="preserve">
</t>
        </r>
      </text>
    </comment>
    <comment ref="G63" authorId="0">
      <text>
        <r>
          <rPr>
            <b/>
            <sz val="12"/>
            <color indexed="12"/>
            <rFont val="新細明體"/>
            <family val="1"/>
            <charset val="136"/>
          </rPr>
          <t xml:space="preserve">[ 木質花香海洋清新調 ]
前味：大茴香、 佛手柑、 柑橘、 圓柏漿果、 薰衣草、 羅勒
中味：生薑、 蓮花、 橙花
後味：白麝香、 安息香、 檀木
</t>
        </r>
      </text>
    </comment>
    <comment ref="B64" authorId="0">
      <text>
        <r>
          <rPr>
            <b/>
            <sz val="12"/>
            <color indexed="12"/>
            <rFont val="新細明體"/>
            <family val="1"/>
            <charset val="136"/>
          </rPr>
          <t xml:space="preserve">前味: 柑橘 
中味: 小豆蔻.綠蘋果
後味: 木香.麝香  
</t>
        </r>
        <r>
          <rPr>
            <sz val="9"/>
            <color indexed="81"/>
            <rFont val="新細明體"/>
            <family val="1"/>
            <charset val="136"/>
          </rPr>
          <t xml:space="preserve">
</t>
        </r>
      </text>
    </comment>
    <comment ref="G64" authorId="0">
      <text>
        <r>
          <rPr>
            <b/>
            <sz val="12"/>
            <color indexed="12"/>
            <rFont val="新細明體"/>
            <family val="1"/>
            <charset val="136"/>
          </rPr>
          <t xml:space="preserve">[ 木質清新香調 ]
前味：棕櫚葉、佛手柑、甜橙
中味：檸檬、藍莓、羅勒葉、鼠尾草、香草
後味：麝香、樺木、香根草、肉荳蔻、苔蘚
</t>
        </r>
      </text>
    </comment>
    <comment ref="B65" authorId="0">
      <text>
        <r>
          <rPr>
            <b/>
            <sz val="12"/>
            <color indexed="12"/>
            <rFont val="新細明體"/>
            <family val="1"/>
            <charset val="136"/>
          </rPr>
          <t xml:space="preserve">前調：薄荷、洋茴香、雪松葉 
中調：櫻草、綠蘋果 
後調：東加豆、煙葉 
</t>
        </r>
        <r>
          <rPr>
            <sz val="9"/>
            <color indexed="81"/>
            <rFont val="新細明體"/>
            <family val="1"/>
            <charset val="136"/>
          </rPr>
          <t xml:space="preserve">
</t>
        </r>
      </text>
    </comment>
    <comment ref="G65" authorId="1">
      <text>
        <r>
          <rPr>
            <b/>
            <sz val="12"/>
            <color indexed="81"/>
            <rFont val="細明體"/>
            <family val="3"/>
            <charset val="136"/>
          </rPr>
          <t>香調：清新木香調
前味：日本香木緣、肉桂皮、莞荽、丹參、馬鞭草
中味：老鶴草、荳蔻、番紅花、藍水百合、柏樹
後味：柏樹、檀香、琥珀、海地岩藍草、麝香</t>
        </r>
        <r>
          <rPr>
            <b/>
            <sz val="12"/>
            <color indexed="81"/>
            <rFont val="Tahoma"/>
            <family val="2"/>
          </rPr>
          <t xml:space="preserve"> </t>
        </r>
        <r>
          <rPr>
            <sz val="9"/>
            <color indexed="81"/>
            <rFont val="Tahoma"/>
            <family val="2"/>
          </rPr>
          <t xml:space="preserve">
</t>
        </r>
      </text>
    </comment>
    <comment ref="B67" authorId="0">
      <text>
        <r>
          <rPr>
            <sz val="12"/>
            <color indexed="12"/>
            <rFont val="新細明體"/>
            <family val="1"/>
            <charset val="136"/>
          </rPr>
          <t xml:space="preserve">BANANA REPUBLIC的Classic中性香水 
由柑橘、粉紅色葡萄柚、忍冬和佛手柑所組成， 味道清甜簡單，溫順芬芳。
</t>
        </r>
        <r>
          <rPr>
            <sz val="9"/>
            <color indexed="81"/>
            <rFont val="新細明體"/>
            <family val="1"/>
            <charset val="136"/>
          </rPr>
          <t xml:space="preserve">
</t>
        </r>
        <r>
          <rPr>
            <sz val="12"/>
            <color indexed="12"/>
            <rFont val="新細明體"/>
            <family val="1"/>
            <charset val="136"/>
          </rPr>
          <t xml:space="preserve">香調：清新柑橘調 
</t>
        </r>
      </text>
    </comment>
    <comment ref="G67" authorId="1">
      <text>
        <r>
          <rPr>
            <b/>
            <sz val="12"/>
            <color indexed="81"/>
            <rFont val="細明體"/>
            <family val="3"/>
            <charset val="136"/>
          </rPr>
          <t>前調</t>
        </r>
        <r>
          <rPr>
            <b/>
            <sz val="12"/>
            <color indexed="81"/>
            <rFont val="Tahoma"/>
            <family val="2"/>
          </rPr>
          <t xml:space="preserve">: </t>
        </r>
        <r>
          <rPr>
            <b/>
            <sz val="12"/>
            <color indexed="81"/>
            <rFont val="細明體"/>
            <family val="3"/>
            <charset val="136"/>
          </rPr>
          <t>綠色果香調、生薑</t>
        </r>
        <r>
          <rPr>
            <b/>
            <sz val="12"/>
            <color indexed="81"/>
            <rFont val="Tahoma"/>
            <family val="2"/>
          </rPr>
          <t xml:space="preserve"> 
</t>
        </r>
        <r>
          <rPr>
            <b/>
            <sz val="12"/>
            <color indexed="81"/>
            <rFont val="細明體"/>
            <family val="3"/>
            <charset val="136"/>
          </rPr>
          <t>中調</t>
        </r>
        <r>
          <rPr>
            <b/>
            <sz val="12"/>
            <color indexed="81"/>
            <rFont val="Tahoma"/>
            <family val="2"/>
          </rPr>
          <t xml:space="preserve">: </t>
        </r>
        <r>
          <rPr>
            <b/>
            <sz val="12"/>
            <color indexed="81"/>
            <rFont val="細明體"/>
            <family val="3"/>
            <charset val="136"/>
          </rPr>
          <t>老虎蘭花、茶玫瑰</t>
        </r>
        <r>
          <rPr>
            <b/>
            <sz val="12"/>
            <color indexed="81"/>
            <rFont val="Tahoma"/>
            <family val="2"/>
          </rPr>
          <t xml:space="preserve"> 
</t>
        </r>
        <r>
          <rPr>
            <b/>
            <sz val="12"/>
            <color indexed="81"/>
            <rFont val="細明體"/>
            <family val="3"/>
            <charset val="136"/>
          </rPr>
          <t>後調</t>
        </r>
        <r>
          <rPr>
            <b/>
            <sz val="12"/>
            <color indexed="81"/>
            <rFont val="Tahoma"/>
            <family val="2"/>
          </rPr>
          <t xml:space="preserve">: </t>
        </r>
        <r>
          <rPr>
            <b/>
            <sz val="12"/>
            <color indexed="81"/>
            <rFont val="細明體"/>
            <family val="3"/>
            <charset val="136"/>
          </rPr>
          <t>雪松</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 ref="B68" authorId="0">
      <text>
        <r>
          <rPr>
            <sz val="12"/>
            <color indexed="12"/>
            <rFont val="新細明體"/>
            <family val="1"/>
            <charset val="136"/>
          </rPr>
          <t xml:space="preserve">香調： 清新花香調 
前味： 米花 、 義大利橙油 
中味： 藍色荷花 、 薑百合 、 澄金蘭 
後味： 白琥珀 、 麝香 、 印度檀香 
</t>
        </r>
      </text>
    </comment>
    <comment ref="G68" authorId="1">
      <text>
        <r>
          <rPr>
            <b/>
            <sz val="12"/>
            <color indexed="81"/>
            <rFont val="細明體"/>
            <family val="3"/>
            <charset val="136"/>
          </rPr>
          <t>前調</t>
        </r>
        <r>
          <rPr>
            <b/>
            <sz val="12"/>
            <color indexed="81"/>
            <rFont val="Tahoma"/>
            <family val="2"/>
          </rPr>
          <t xml:space="preserve">: </t>
        </r>
        <r>
          <rPr>
            <b/>
            <sz val="12"/>
            <color indexed="81"/>
            <rFont val="細明體"/>
            <family val="3"/>
            <charset val="136"/>
          </rPr>
          <t>綠色果香調、生薑</t>
        </r>
        <r>
          <rPr>
            <b/>
            <sz val="12"/>
            <color indexed="81"/>
            <rFont val="Tahoma"/>
            <family val="2"/>
          </rPr>
          <t xml:space="preserve"> 
</t>
        </r>
        <r>
          <rPr>
            <b/>
            <sz val="12"/>
            <color indexed="81"/>
            <rFont val="細明體"/>
            <family val="3"/>
            <charset val="136"/>
          </rPr>
          <t>中調</t>
        </r>
        <r>
          <rPr>
            <b/>
            <sz val="12"/>
            <color indexed="81"/>
            <rFont val="Tahoma"/>
            <family val="2"/>
          </rPr>
          <t xml:space="preserve">: </t>
        </r>
        <r>
          <rPr>
            <b/>
            <sz val="12"/>
            <color indexed="81"/>
            <rFont val="細明體"/>
            <family val="3"/>
            <charset val="136"/>
          </rPr>
          <t>老虎蘭花、茶玫瑰</t>
        </r>
        <r>
          <rPr>
            <b/>
            <sz val="12"/>
            <color indexed="81"/>
            <rFont val="Tahoma"/>
            <family val="2"/>
          </rPr>
          <t xml:space="preserve"> 
</t>
        </r>
        <r>
          <rPr>
            <b/>
            <sz val="12"/>
            <color indexed="81"/>
            <rFont val="細明體"/>
            <family val="3"/>
            <charset val="136"/>
          </rPr>
          <t>後調</t>
        </r>
        <r>
          <rPr>
            <b/>
            <sz val="12"/>
            <color indexed="81"/>
            <rFont val="Tahoma"/>
            <family val="2"/>
          </rPr>
          <t xml:space="preserve">: </t>
        </r>
        <r>
          <rPr>
            <b/>
            <sz val="12"/>
            <color indexed="81"/>
            <rFont val="細明體"/>
            <family val="3"/>
            <charset val="136"/>
          </rPr>
          <t>雪松</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 ref="B70" authorId="0">
      <text>
        <r>
          <rPr>
            <sz val="12"/>
            <color indexed="12"/>
            <rFont val="新細明體"/>
            <family val="1"/>
            <charset val="136"/>
          </rPr>
          <t xml:space="preserve">充滿俏皮玩趣及無限活力的粉紅風格， 完美承現了Burberry風格系列所蘊含的青春無敵精神。 
年輕而渾身散發魅力的粉紅風格女孩， 藏不住其細緻的高雅和與眾不同的獨特氣質。帶著清新自然的生活態度， 粉紅風格女孩用熱情奔向各式的冒險和愛情。 
外盒柔和的粉紅色， 是取自於春天時節的亞洲櫻花–象徵著一種大自然的美和女性特質。淺粉紅色的外盒包裝， 印有浮雕的Burberry經典格紋。紋路如同其他的風格香氛系列， 高雅的包覆著瓶身。 
延續風格系列獨一無二的瓶身設計， 其最經典的格子條紋， 以半透明霜狀的粉紅色， 呈現在瓶身及瓶蓋上。 輕鬆愉悅 充滿玩趣的粉紅風格;  粉紅風格的專屬粉紅色, 細緻的高雅 完全的獨特
Burberry粉紅風格淡香水， 是清新甜美的花果香調。閃亮的前味有鮮明的柚子及柑橘， 再加上鳳梨葉， 鮮嫩多汁的荔枝和葡萄的提味。主體的中調則呈現輕快的花香綜合， 包括牡丹， 桃花， 香豌豆和少許的梨子。後味則將香味帶入白麝香和奶香amyris木頭勾勒的明亮面紗中。
前味： 荔枝 、 柚子 、 鳳梨葉 、 柑橘 、 葡萄 
中味： 粉紅牡丹 、 桃花 、 梨子 
後味： 白麝香 、 白木
</t>
        </r>
        <r>
          <rPr>
            <b/>
            <sz val="9"/>
            <color indexed="81"/>
            <rFont val="新細明體"/>
            <family val="1"/>
            <charset val="136"/>
          </rPr>
          <t xml:space="preserve">
</t>
        </r>
        <r>
          <rPr>
            <sz val="9"/>
            <color indexed="81"/>
            <rFont val="新細明體"/>
            <family val="1"/>
            <charset val="136"/>
          </rPr>
          <t xml:space="preserve">
</t>
        </r>
      </text>
    </comment>
    <comment ref="G70" authorId="0">
      <text>
        <r>
          <rPr>
            <sz val="12"/>
            <color indexed="12"/>
            <rFont val="新細明體"/>
            <family val="1"/>
            <charset val="136"/>
          </rPr>
          <t xml:space="preserve">柔美花香調，來自珍妮佛羅培姿的柔美氣息，Still星鑽女性淡香精上市後連續五年暢銷
JLO Still Jennifer Lopez 星鑽 最特別的部份，在瓶口加上了戒指的設計，讓香水瓶身更加高貴性感，而且還可以戴在手上，別有獨特的創意！
Still Jennifer Lopez以呈現成熟優雅為訴求，如鑽石般的星狀菱線切割的瓶身，更綻放出奪目的光彩。
香調：花香調
前味：清酒、白胡椒、 柑橘、英國伯爵茶
中味：粉紅小蒼蘭、 玫瑰、野茉莉、忍冬、 橙花
後味：檀木 、麝香、琥珀、鳶尾花  
</t>
        </r>
        <r>
          <rPr>
            <sz val="9"/>
            <color indexed="81"/>
            <rFont val="新細明體"/>
            <family val="1"/>
            <charset val="136"/>
          </rPr>
          <t xml:space="preserve">
</t>
        </r>
      </text>
    </comment>
    <comment ref="B71" authorId="0">
      <text>
        <r>
          <rPr>
            <sz val="12"/>
            <color indexed="12"/>
            <rFont val="新細明體"/>
            <family val="1"/>
            <charset val="136"/>
          </rPr>
          <t xml:space="preserve">充滿俏皮玩趣及無限活力的粉紅風格， 完美承現了Burberry風格系列所蘊含的青春無敵精神。 
年輕而渾身散發魅力的粉紅風格女孩， 藏不住其細緻的高雅和與眾不同的獨特氣質。帶著清新自然的生活態度， 粉紅風格女孩用熱情奔向各式的冒險和愛情。 
外盒柔和的粉紅色， 是取自於春天時節的亞洲櫻花–象徵著一種大自然的美和女性特質。淺粉紅色的外盒包裝， 印有浮雕的Burberry經典格紋。紋路如同其他的風格香氛系列， 高雅的包覆著瓶身。 
延續風格系列獨一無二的瓶身設計， 其最經典的格子條紋， 以半透明霜狀的粉紅色， 呈現在瓶身及瓶蓋上。 輕鬆愉悅 充滿玩趣的粉紅風格;  粉紅風格的專屬粉紅色, 細緻的高雅 完全的獨特
Burberry粉紅風格淡香水， 是清新甜美的花果香調。閃亮的前味有鮮明的柚子及柑橘， 再加上鳳梨葉， 鮮嫩多汁的荔枝和葡萄的提味。主體的中調則呈現輕快的花香綜合， 包括牡丹， 桃花， 香豌豆和少許的梨子。後味則將香味帶入白麝香和奶香amyris木頭勾勒的明亮面紗中。
前味： 荔枝 、 柚子 、 鳳梨葉 、 柑橘 、 葡萄 
中味： 粉紅牡丹 、 桃花 、 梨子 
後味： 白麝香 、 白木
</t>
        </r>
        <r>
          <rPr>
            <b/>
            <sz val="9"/>
            <color indexed="81"/>
            <rFont val="新細明體"/>
            <family val="1"/>
            <charset val="136"/>
          </rPr>
          <t xml:space="preserve">
</t>
        </r>
        <r>
          <rPr>
            <sz val="9"/>
            <color indexed="81"/>
            <rFont val="新細明體"/>
            <family val="1"/>
            <charset val="136"/>
          </rPr>
          <t xml:space="preserve">
</t>
        </r>
      </text>
    </comment>
    <comment ref="G71" authorId="0">
      <text>
        <r>
          <rPr>
            <sz val="12"/>
            <color indexed="12"/>
            <rFont val="新細明體"/>
            <family val="1"/>
            <charset val="136"/>
          </rPr>
          <t xml:space="preserve">柔美花香調，來自珍妮佛羅培姿的柔美氣息，Still星鑽女性淡香精上市後連續五年暢銷
JLO Still Jennifer Lopez 星鑽 最特別的部份，在瓶口加上了戒指的設計，讓香水瓶身更加高貴性感，而且還可以戴在手上，別有獨特的創意！
Still Jennifer Lopez以呈現成熟優雅為訴求，如鑽石般的星狀菱線切割的瓶身，更綻放出奪目的光彩。
香調：花香調
前味：清酒、白胡椒、 柑橘、英國伯爵茶
中味：粉紅小蒼蘭、 玫瑰、野茉莉、忍冬、 橙花
後味：檀木 、麝香、琥珀、鳶尾花  
</t>
        </r>
        <r>
          <rPr>
            <sz val="9"/>
            <color indexed="81"/>
            <rFont val="新細明體"/>
            <family val="1"/>
            <charset val="136"/>
          </rPr>
          <t xml:space="preserve">
</t>
        </r>
      </text>
    </comment>
    <comment ref="B72" authorId="0">
      <text>
        <r>
          <rPr>
            <sz val="12"/>
            <color indexed="12"/>
            <rFont val="新細明體"/>
            <family val="1"/>
            <charset val="136"/>
          </rPr>
          <t xml:space="preserve">來自英國BURBERRY專為寶貝設計的香氛Burberry Baby Touch 綿羊寶貝淡香水，全球暢銷熱賣的Burberry寶寶香水！ 
香調：  清新花香調 
前味：  桔皮 、 薄荷 、 大黃膠 
中味：  橙花 、 茉莉 、 鈴蘭 
後味：  香草 、 牛奶 
</t>
        </r>
        <r>
          <rPr>
            <sz val="9"/>
            <color indexed="81"/>
            <rFont val="新細明體"/>
            <family val="1"/>
            <charset val="136"/>
          </rPr>
          <t xml:space="preserve">
</t>
        </r>
      </text>
    </comment>
    <comment ref="G72" authorId="0">
      <text>
        <r>
          <rPr>
            <sz val="12"/>
            <color indexed="12"/>
            <rFont val="新細明體"/>
            <family val="1"/>
            <charset val="136"/>
          </rPr>
          <t xml:space="preserve">柔美花香調
前調：桔花、葡萄柚、柑橘
中調：玫瑰、檀香、琥珀
基調：白麝香、茉莉花、香草、鳶尾花 
</t>
        </r>
        <r>
          <rPr>
            <sz val="9"/>
            <color indexed="81"/>
            <rFont val="新細明體"/>
            <family val="1"/>
            <charset val="136"/>
          </rPr>
          <t xml:space="preserve">
</t>
        </r>
      </text>
    </comment>
    <comment ref="B73" authorId="0">
      <text>
        <r>
          <rPr>
            <sz val="12"/>
            <color indexed="12"/>
            <rFont val="新細明體"/>
            <family val="1"/>
            <charset val="136"/>
          </rPr>
          <t xml:space="preserve">香調：東方花香調 
前味：杏仁、 青綠扁桃仁、 義大利萊姆 
中味：白牡丹、 甜杏仁 
後味：香草、 桃花心木、 琥珀、 頓加豆
</t>
        </r>
      </text>
    </comment>
    <comment ref="G73" authorId="0">
      <text>
        <r>
          <rPr>
            <sz val="12"/>
            <color indexed="12"/>
            <rFont val="新細明體"/>
            <family val="1"/>
            <charset val="136"/>
          </rPr>
          <t xml:space="preserve">柔美花香調
前調：桔花、葡萄柚、柑橘
中調：玫瑰、檀香、琥珀
基調：白麝香、茉莉花、香草、鳶尾花 
</t>
        </r>
        <r>
          <rPr>
            <sz val="9"/>
            <color indexed="81"/>
            <rFont val="新細明體"/>
            <family val="1"/>
            <charset val="136"/>
          </rPr>
          <t xml:space="preserve">
</t>
        </r>
      </text>
    </comment>
    <comment ref="B74" authorId="0">
      <text>
        <r>
          <rPr>
            <sz val="12"/>
            <color indexed="12"/>
            <rFont val="新細明體"/>
            <family val="1"/>
            <charset val="136"/>
          </rPr>
          <t xml:space="preserve">香調：東方花香調 
前味：杏仁、 青綠扁桃仁、 義大利萊姆 
中味：白牡丹、 甜杏仁 
後味：香草、 桃花心木、 琥珀、 頓加豆
</t>
        </r>
      </text>
    </comment>
    <comment ref="G74" authorId="0">
      <text>
        <r>
          <rPr>
            <sz val="12"/>
            <color indexed="12"/>
            <rFont val="新細明體"/>
            <family val="1"/>
            <charset val="136"/>
          </rPr>
          <t xml:space="preserve">柔美花香調
前調：桔花、葡萄柚、柑橘
中調：玫瑰、檀香、琥珀
基調：白麝香、茉莉花、香草、鳶尾花 
</t>
        </r>
        <r>
          <rPr>
            <sz val="9"/>
            <color indexed="81"/>
            <rFont val="新細明體"/>
            <family val="1"/>
            <charset val="136"/>
          </rPr>
          <t xml:space="preserve">
</t>
        </r>
      </text>
    </comment>
    <comment ref="B75" authorId="0">
      <text>
        <r>
          <rPr>
            <sz val="12"/>
            <color indexed="12"/>
            <rFont val="新細明體"/>
            <family val="1"/>
            <charset val="136"/>
          </rPr>
          <t xml:space="preserve">Burberry推出Brit for Men”風格”男性香氛.對人性特徵的具體描述，取代了僅止於抽象而情緒性的概念，這款新男香被認為是英倫風尚的代表-感念過去，同時又展望未來.“我投入研究Mick Jagger (米克傑格)，我認為每個人都渴望能像年輕時的Mick那麼cool” Burberry設計總監Christopher Bailey解釋道.散發著一派輕鬆與毫不在乎，又兼具迷人的性感，Brit for Men所散發的自信，源自於他的真實與悠閒自在的心境，對音樂.藝術.旅遊及朋友的熱情，永遠伴隨著隨合的態度，與毫不做作的隨性優雅，使他表現的更加謙遜.
”風格”男性香氛是一瓶清新的東方木質調男香.獨特前味混合了多汁的綠柑橘.霜凍小荳蔻及佛手柑的清香，中味散發出野玫瑰的優雅，肉荳蔻的辛辣，及雪松的鮮明基調，此外，後味展現出東方木質調香氣中混合灰麝香及薰草豆的氣味，使男人的性感與陽剛味得以同時呈現.
由Fabien Baron所設計的瓶身與包裝，運用不同的深淺灰色調，映在Burberry Brit香氛系列的格紋圖案上.煙燻灰的瓶身被賦予創新的包裝手法，妝點了Burberry固有的品牌特.
</t>
        </r>
        <r>
          <rPr>
            <sz val="9"/>
            <color indexed="81"/>
            <rFont val="新細明體"/>
            <family val="1"/>
            <charset val="136"/>
          </rPr>
          <t xml:space="preserve">
</t>
        </r>
      </text>
    </comment>
    <comment ref="B76" authorId="0">
      <text>
        <r>
          <rPr>
            <sz val="12"/>
            <color indexed="12"/>
            <rFont val="新細明體"/>
            <family val="1"/>
            <charset val="136"/>
          </rPr>
          <t xml:space="preserve">BURBERRY BODY裸紗女性淡香精是一款以集優雅於一身，自然散發女性魅力的香氛。前味是清新的綠色苦艾酒、金色蜜桃，及小蒼蘭，中味是以玫瑰與鳶尾花交織而成的柔和花香，後味則是木質喀什米爾、奶油香草、琥珀及麝香。
</t>
        </r>
        <r>
          <rPr>
            <b/>
            <sz val="9"/>
            <color indexed="81"/>
            <rFont val="新細明體"/>
            <family val="1"/>
            <charset val="136"/>
          </rPr>
          <t xml:space="preserve">
</t>
        </r>
        <r>
          <rPr>
            <sz val="9"/>
            <color indexed="81"/>
            <rFont val="新細明體"/>
            <family val="1"/>
            <charset val="136"/>
          </rPr>
          <t xml:space="preserve">
</t>
        </r>
      </text>
    </comment>
    <comment ref="G76" authorId="0">
      <text>
        <r>
          <rPr>
            <sz val="12"/>
            <color indexed="12"/>
            <rFont val="新細明體"/>
            <family val="1"/>
            <charset val="136"/>
          </rPr>
          <t xml:space="preserve">前調:佛手柑 
中調:橙花 
後調:麝香 </t>
        </r>
        <r>
          <rPr>
            <sz val="9"/>
            <color indexed="81"/>
            <rFont val="新細明體"/>
            <family val="1"/>
            <charset val="136"/>
          </rPr>
          <t xml:space="preserve">
</t>
        </r>
      </text>
    </comment>
    <comment ref="B77" authorId="0">
      <text>
        <r>
          <rPr>
            <sz val="12"/>
            <color indexed="12"/>
            <rFont val="新細明體"/>
            <family val="1"/>
            <charset val="136"/>
          </rPr>
          <t xml:space="preserve">BURBERRY BODY裸紗女性淡香精是一款以集優雅於一身，自然散發女性魅力的香氛。前味是清新的綠色苦艾酒、金色蜜桃，及小蒼蘭，中味是以玫瑰與鳶尾花交織而成的柔和花香，後味則是木質喀什米爾、奶油香草、琥珀及麝香。
</t>
        </r>
        <r>
          <rPr>
            <b/>
            <sz val="9"/>
            <color indexed="81"/>
            <rFont val="新細明體"/>
            <family val="1"/>
            <charset val="136"/>
          </rPr>
          <t xml:space="preserve">
</t>
        </r>
        <r>
          <rPr>
            <sz val="9"/>
            <color indexed="81"/>
            <rFont val="新細明體"/>
            <family val="1"/>
            <charset val="136"/>
          </rPr>
          <t xml:space="preserve">
</t>
        </r>
      </text>
    </comment>
    <comment ref="G77" authorId="0">
      <text>
        <r>
          <rPr>
            <sz val="12"/>
            <color indexed="12"/>
            <rFont val="新細明體"/>
            <family val="1"/>
            <charset val="136"/>
          </rPr>
          <t xml:space="preserve">前調:佛手柑 
中調:橙花 
後調:麝香 </t>
        </r>
        <r>
          <rPr>
            <sz val="9"/>
            <color indexed="81"/>
            <rFont val="新細明體"/>
            <family val="1"/>
            <charset val="136"/>
          </rPr>
          <t xml:space="preserve">
</t>
        </r>
      </text>
    </comment>
    <comment ref="G78" authorId="0">
      <text>
        <r>
          <rPr>
            <sz val="12"/>
            <color indexed="12"/>
            <rFont val="新細明體"/>
            <family val="1"/>
            <charset val="136"/>
          </rPr>
          <t xml:space="preserve">前調:玫瑰 
中調:橘子
後調:麝香 </t>
        </r>
        <r>
          <rPr>
            <sz val="9"/>
            <color indexed="81"/>
            <rFont val="新細明體"/>
            <family val="1"/>
            <charset val="136"/>
          </rPr>
          <t xml:space="preserve">
</t>
        </r>
      </text>
    </comment>
    <comment ref="B79" authorId="0">
      <text>
        <r>
          <rPr>
            <sz val="12"/>
            <color indexed="12"/>
            <rFont val="新細明體"/>
            <family val="1"/>
            <charset val="136"/>
          </rPr>
          <t xml:space="preserve">香調：清新花香調 
前味：佛手柑香油、西班牙橘花、小荳蔻、牙買加甘椒、芫荽子 
中味：保加利亞玫瑰、埃及茉莉 
後味：綠茶、薰木 
 </t>
        </r>
        <r>
          <rPr>
            <b/>
            <sz val="9"/>
            <color indexed="81"/>
            <rFont val="新細明體"/>
            <family val="1"/>
            <charset val="136"/>
          </rPr>
          <t xml:space="preserve">
</t>
        </r>
      </text>
    </comment>
    <comment ref="G79" authorId="0">
      <text>
        <r>
          <rPr>
            <sz val="12"/>
            <color indexed="12"/>
            <rFont val="新細明體"/>
            <family val="1"/>
            <charset val="136"/>
          </rPr>
          <t xml:space="preserve">前調:玫瑰 
中調:橘子
後調:麝香 </t>
        </r>
        <r>
          <rPr>
            <sz val="9"/>
            <color indexed="81"/>
            <rFont val="新細明體"/>
            <family val="1"/>
            <charset val="136"/>
          </rPr>
          <t xml:space="preserve">
</t>
        </r>
      </text>
    </comment>
    <comment ref="B80" authorId="0">
      <text>
        <r>
          <rPr>
            <sz val="12"/>
            <color indexed="12"/>
            <rFont val="新細明體"/>
            <family val="1"/>
            <charset val="136"/>
          </rPr>
          <t xml:space="preserve">香調：清新花香調 
前味：佛手柑香油、西班牙橘花、小荳蔻、牙買加甘椒、芫荽子 
中味：保加利亞玫瑰、埃及茉莉 
後味：綠茶、薰木 
 </t>
        </r>
        <r>
          <rPr>
            <b/>
            <sz val="9"/>
            <color indexed="81"/>
            <rFont val="新細明體"/>
            <family val="1"/>
            <charset val="136"/>
          </rPr>
          <t xml:space="preserve">
</t>
        </r>
      </text>
    </comment>
    <comment ref="G80" authorId="0">
      <text>
        <r>
          <rPr>
            <sz val="12"/>
            <color indexed="12"/>
            <rFont val="新細明體"/>
            <family val="1"/>
            <charset val="136"/>
          </rPr>
          <t xml:space="preserve">前調:檸檬 
中調:紅莓,茉莉
後調:柑橘 </t>
        </r>
        <r>
          <rPr>
            <sz val="9"/>
            <color indexed="81"/>
            <rFont val="新細明體"/>
            <family val="1"/>
            <charset val="136"/>
          </rPr>
          <t xml:space="preserve">
</t>
        </r>
      </text>
    </comment>
    <comment ref="B81" authorId="0">
      <text>
        <r>
          <rPr>
            <sz val="12"/>
            <color indexed="12"/>
            <rFont val="新細明體"/>
            <family val="1"/>
            <charset val="136"/>
          </rPr>
          <t xml:space="preserve">香調 清新花香調 
前味 艾屬植物 、小荳蔻 
中味 白毫烏龍 
後味 白胡椒、麝香 
</t>
        </r>
      </text>
    </comment>
    <comment ref="G81" authorId="0">
      <text>
        <r>
          <rPr>
            <sz val="12"/>
            <color indexed="12"/>
            <rFont val="新細明體"/>
            <family val="1"/>
            <charset val="136"/>
          </rPr>
          <t xml:space="preserve">前調:檸檬 
中調:紅莓,茉莉
後調:柑橘 </t>
        </r>
        <r>
          <rPr>
            <sz val="9"/>
            <color indexed="81"/>
            <rFont val="新細明體"/>
            <family val="1"/>
            <charset val="136"/>
          </rPr>
          <t xml:space="preserve">
</t>
        </r>
      </text>
    </comment>
    <comment ref="B82" authorId="0">
      <text>
        <r>
          <rPr>
            <sz val="12"/>
            <color indexed="12"/>
            <rFont val="新細明體"/>
            <family val="1"/>
            <charset val="136"/>
          </rPr>
          <t xml:space="preserve">香調：木質清新調 
前味：香檸檬、香草 
中味：柏木、茉莉花 、壇木 
後味：皮革、琥珀、麝香、香草 
</t>
        </r>
        <r>
          <rPr>
            <b/>
            <sz val="9"/>
            <color indexed="81"/>
            <rFont val="新細明體"/>
            <family val="1"/>
            <charset val="136"/>
          </rPr>
          <t xml:space="preserve">
</t>
        </r>
        <r>
          <rPr>
            <sz val="9"/>
            <color indexed="81"/>
            <rFont val="新細明體"/>
            <family val="1"/>
            <charset val="136"/>
          </rPr>
          <t xml:space="preserve">
</t>
        </r>
      </text>
    </comment>
    <comment ref="G82" authorId="0">
      <text>
        <r>
          <rPr>
            <sz val="12"/>
            <color indexed="12"/>
            <rFont val="新細明體"/>
            <family val="1"/>
            <charset val="136"/>
          </rPr>
          <t xml:space="preserve">前調:玫瑰 
中調:甜杏仁
後調:香草 </t>
        </r>
        <r>
          <rPr>
            <sz val="9"/>
            <color indexed="81"/>
            <rFont val="新細明體"/>
            <family val="1"/>
            <charset val="136"/>
          </rPr>
          <t xml:space="preserve">
</t>
        </r>
      </text>
    </comment>
    <comment ref="B83" authorId="0">
      <text>
        <r>
          <rPr>
            <sz val="12"/>
            <color indexed="12"/>
            <rFont val="新細明體"/>
            <family val="1"/>
            <charset val="136"/>
          </rPr>
          <t xml:space="preserve">香調：清新花果香調
前味：竹子、豐山水梨、佛手柑、香檸、橙花醇、蜜柑
中味：蓮花、白牡丹、山百合
後味：琥珀、熱帶伐木、檀香、麝香 </t>
        </r>
        <r>
          <rPr>
            <b/>
            <sz val="9"/>
            <color indexed="81"/>
            <rFont val="新細明體"/>
            <family val="1"/>
            <charset val="136"/>
          </rPr>
          <t xml:space="preserve">
</t>
        </r>
        <r>
          <rPr>
            <sz val="9"/>
            <color indexed="81"/>
            <rFont val="新細明體"/>
            <family val="1"/>
            <charset val="136"/>
          </rPr>
          <t xml:space="preserve">
</t>
        </r>
      </text>
    </comment>
    <comment ref="G83" authorId="0">
      <text>
        <r>
          <rPr>
            <sz val="12"/>
            <color indexed="12"/>
            <rFont val="新細明體"/>
            <family val="1"/>
            <charset val="136"/>
          </rPr>
          <t xml:space="preserve">前調:玫瑰 
中調:甜杏仁
後調:香草 </t>
        </r>
        <r>
          <rPr>
            <sz val="9"/>
            <color indexed="81"/>
            <rFont val="新細明體"/>
            <family val="1"/>
            <charset val="136"/>
          </rPr>
          <t xml:space="preserve">
</t>
        </r>
      </text>
    </comment>
    <comment ref="B84" authorId="0">
      <text>
        <r>
          <rPr>
            <sz val="12"/>
            <color indexed="12"/>
            <rFont val="新細明體"/>
            <family val="1"/>
            <charset val="136"/>
          </rPr>
          <t>BVLGARI 寶格麗Omnia Amethyste花舞輕盈, 以清新的香氛傳達個人特色，純淨、獨特的香氣, 反映出女性優雅的個性 
寶格麗推出全新花香調香水Omnia Améthyste，靈感源自於紫水晶的虹彩，結合優雅與誘惑，交織成嶄新的樂章。 
寶格麗是經典義大利風格的代表品牌，非常具有現代感、以鳶尾花香為主調，</t>
        </r>
        <r>
          <rPr>
            <sz val="12"/>
            <color indexed="12"/>
            <rFont val="新細明體"/>
            <family val="1"/>
            <charset val="136"/>
          </rPr>
          <t xml:space="preserve">自然的技術萃取花香，加上全新獨特的木質調，搭配天然的保加利亞玫瑰，讓單一的鳶尾花香呈現不同的風貌。」—Alberto Morillas 高雅細膩的Omnia Améthyste香水專為年輕女性設計，以清新的香氛傳達個人特色。純淨、獨特的香氣，可以反映出女性優雅的個性，而一直以來紫水晶所象徵的身心平衡，喚起內心的高尚祥和。 
</t>
        </r>
        <r>
          <rPr>
            <sz val="9"/>
            <color indexed="81"/>
            <rFont val="新細明體"/>
            <family val="1"/>
            <charset val="136"/>
          </rPr>
          <t xml:space="preserve">
</t>
        </r>
      </text>
    </comment>
    <comment ref="B85" authorId="0">
      <text>
        <r>
          <rPr>
            <b/>
            <sz val="12"/>
            <color indexed="12"/>
            <rFont val="新細明體"/>
            <family val="1"/>
            <charset val="136"/>
          </rPr>
          <t xml:space="preserve">先以綠橘和山泉水的強烈氣味開場 
主要的中味則運用清新的白牡丹，散發出梨花的果香味和茉莉的純白感 
柔和的後味則混合了開心果的清新魅力與白木和麝香的木香。 
</t>
        </r>
        <r>
          <rPr>
            <b/>
            <sz val="9"/>
            <color indexed="81"/>
            <rFont val="新細明體"/>
            <family val="1"/>
            <charset val="136"/>
          </rPr>
          <t xml:space="preserve">
</t>
        </r>
        <r>
          <rPr>
            <sz val="9"/>
            <color indexed="81"/>
            <rFont val="新細明體"/>
            <family val="1"/>
            <charset val="136"/>
          </rPr>
          <t xml:space="preserve">
</t>
        </r>
      </text>
    </comment>
    <comment ref="G85" authorId="0">
      <text>
        <r>
          <rPr>
            <b/>
            <sz val="12"/>
            <color indexed="12"/>
            <rFont val="新細明體"/>
            <family val="1"/>
            <charset val="136"/>
          </rPr>
          <t xml:space="preserve">香調：一抹柑橘，蜜桃，茉莉，金銀花和雪松的氣息，KAREN MOK 香水作為一款完美而神秘的日間香水，將激發出你體內的能量，使你的全身都煥發出自信的光芒。 
※前調：由活潑的深紅色水果複合香調開篇，散發出性感的女性氣息。 
※中調：由茉莉，山谷百合及金銀花構成的混合花香調透露出此款香氛端莊樸素的一面。 
※基調：香柏和蜜桃混合金銀花感覺有如一捧春意盎然的花束。一款非同尋常的底香。   </t>
        </r>
        <r>
          <rPr>
            <b/>
            <sz val="9"/>
            <color indexed="81"/>
            <rFont val="新細明體"/>
            <family val="1"/>
            <charset val="136"/>
          </rPr>
          <t xml:space="preserve">
</t>
        </r>
        <r>
          <rPr>
            <sz val="9"/>
            <color indexed="81"/>
            <rFont val="新細明體"/>
            <family val="1"/>
            <charset val="136"/>
          </rPr>
          <t xml:space="preserve">
</t>
        </r>
      </text>
    </comment>
    <comment ref="B86" authorId="0">
      <text>
        <r>
          <rPr>
            <b/>
            <sz val="12"/>
            <color indexed="12"/>
            <rFont val="新細明體"/>
            <family val="1"/>
            <charset val="136"/>
          </rPr>
          <t xml:space="preserve">香調：柔美玫瑰花香調 
前味：黑莓、紫羅蘭葉、奧圖玫瑰 
中味：Prelude玫瑰、茉莉花、合歡花 
後味：廣霍香、麝香、檀香 
</t>
        </r>
        <r>
          <rPr>
            <b/>
            <sz val="9"/>
            <color indexed="81"/>
            <rFont val="新細明體"/>
            <family val="1"/>
            <charset val="136"/>
          </rPr>
          <t xml:space="preserve">
</t>
        </r>
        <r>
          <rPr>
            <sz val="9"/>
            <color indexed="81"/>
            <rFont val="新細明體"/>
            <family val="1"/>
            <charset val="136"/>
          </rPr>
          <t xml:space="preserve">
</t>
        </r>
      </text>
    </comment>
    <comment ref="G86" authorId="0">
      <text>
        <r>
          <rPr>
            <b/>
            <sz val="12"/>
            <color indexed="12"/>
            <rFont val="新細明體"/>
            <family val="1"/>
            <charset val="136"/>
          </rPr>
          <t xml:space="preserve">香調：一抹柑橘，蜜桃，茉莉，金銀花和雪松的氣息，KAREN MOK 香水作為一款完美而神秘的日間香水，將激發出你體內的能量，使你的全身都煥發出自信的光芒。 
※前調：由活潑的深紅色水果複合香調開篇，散發出性感的女性氣息。 
※中調：由茉莉，山谷百合及金銀花構成的混合花香調透露出此款香氛端莊樸素的一面。 
※基調：香柏和蜜桃混合金銀花感覺有如一捧春意盎然的花束。一款非同尋常的底香。   </t>
        </r>
        <r>
          <rPr>
            <b/>
            <sz val="9"/>
            <color indexed="81"/>
            <rFont val="新細明體"/>
            <family val="1"/>
            <charset val="136"/>
          </rPr>
          <t xml:space="preserve">
</t>
        </r>
        <r>
          <rPr>
            <sz val="9"/>
            <color indexed="81"/>
            <rFont val="新細明體"/>
            <family val="1"/>
            <charset val="136"/>
          </rPr>
          <t xml:space="preserve">
</t>
        </r>
      </text>
    </comment>
    <comment ref="B87" authorId="0">
      <text>
        <r>
          <rPr>
            <b/>
            <sz val="12"/>
            <color indexed="12"/>
            <rFont val="新細明體"/>
            <family val="1"/>
            <charset val="136"/>
          </rPr>
          <t xml:space="preserve">香　　調： 玫瑰花香調  
前　　味： 佛手柑、 橙花  
中　　味： 奧圖曼玫瑰  
後　　味： 廣藿香、 檀香、 麝香  
</t>
        </r>
        <r>
          <rPr>
            <b/>
            <sz val="9"/>
            <color indexed="81"/>
            <rFont val="新細明體"/>
            <family val="1"/>
            <charset val="136"/>
          </rPr>
          <t xml:space="preserve">
</t>
        </r>
        <r>
          <rPr>
            <sz val="9"/>
            <color indexed="81"/>
            <rFont val="新細明體"/>
            <family val="1"/>
            <charset val="136"/>
          </rPr>
          <t xml:space="preserve">
</t>
        </r>
      </text>
    </comment>
    <comment ref="B88" authorId="1">
      <text>
        <r>
          <rPr>
            <b/>
            <sz val="12"/>
            <color indexed="81"/>
            <rFont val="細明體"/>
            <family val="3"/>
            <charset val="136"/>
          </rPr>
          <t>香　　調：</t>
        </r>
        <r>
          <rPr>
            <b/>
            <sz val="12"/>
            <color indexed="81"/>
            <rFont val="Tahoma"/>
            <family val="2"/>
          </rPr>
          <t xml:space="preserve"> </t>
        </r>
        <r>
          <rPr>
            <b/>
            <sz val="12"/>
            <color indexed="81"/>
            <rFont val="細明體"/>
            <family val="3"/>
            <charset val="136"/>
          </rPr>
          <t>花香木質麝香調
前　　味：</t>
        </r>
        <r>
          <rPr>
            <b/>
            <sz val="12"/>
            <color indexed="81"/>
            <rFont val="Tahoma"/>
            <family val="2"/>
          </rPr>
          <t xml:space="preserve"> </t>
        </r>
        <r>
          <rPr>
            <b/>
            <sz val="12"/>
            <color indexed="81"/>
            <rFont val="細明體"/>
            <family val="3"/>
            <charset val="136"/>
          </rPr>
          <t>黃金香櫞、山谷百合</t>
        </r>
        <r>
          <rPr>
            <b/>
            <sz val="12"/>
            <color indexed="81"/>
            <rFont val="Tahoma"/>
            <family val="2"/>
          </rPr>
          <t xml:space="preserve"> 
</t>
        </r>
        <r>
          <rPr>
            <b/>
            <sz val="12"/>
            <color indexed="81"/>
            <rFont val="細明體"/>
            <family val="3"/>
            <charset val="136"/>
          </rPr>
          <t>中　　味：</t>
        </r>
        <r>
          <rPr>
            <b/>
            <sz val="12"/>
            <color indexed="81"/>
            <rFont val="Tahoma"/>
            <family val="2"/>
          </rPr>
          <t xml:space="preserve"> </t>
        </r>
        <r>
          <rPr>
            <b/>
            <sz val="12"/>
            <color indexed="81"/>
            <rFont val="細明體"/>
            <family val="3"/>
            <charset val="136"/>
          </rPr>
          <t>印度茉莉、「天使之翼」茉莉
後　　味：</t>
        </r>
        <r>
          <rPr>
            <b/>
            <sz val="12"/>
            <color indexed="81"/>
            <rFont val="Tahoma"/>
            <family val="2"/>
          </rPr>
          <t xml:space="preserve"> </t>
        </r>
        <r>
          <rPr>
            <b/>
            <sz val="12"/>
            <color indexed="81"/>
            <rFont val="細明體"/>
            <family val="3"/>
            <charset val="136"/>
          </rPr>
          <t>麝香牛軋、生機木</t>
        </r>
        <r>
          <rPr>
            <b/>
            <sz val="9"/>
            <color indexed="81"/>
            <rFont val="細明體"/>
            <family val="3"/>
            <charset val="136"/>
          </rPr>
          <t xml:space="preserve">
</t>
        </r>
        <r>
          <rPr>
            <sz val="9"/>
            <color indexed="81"/>
            <rFont val="Tahoma"/>
            <family val="2"/>
          </rPr>
          <t xml:space="preserve">
</t>
        </r>
      </text>
    </comment>
    <comment ref="G88" authorId="0">
      <text>
        <r>
          <rPr>
            <sz val="12"/>
            <color indexed="12"/>
            <rFont val="新細明體"/>
            <family val="1"/>
            <charset val="136"/>
          </rPr>
          <t xml:space="preserve">日本時尚設計師高田賢三擅長以大自然作為設計的靈感，以水為主題的水之戀在經過重新包裝後，有了新的樣貌！ 
KENZO自1996年推出L'EAU PAR KENZO水之戀廣受全球歡迎後，2003年全新改版，創造出更適合亞洲溼熱氣候的全新香氛型態 ！ 
KENZO L'EAU PAR KENZO水之戀煥然一新的設計，唯有清新的香氛依舊。淡雅的水生花香調，融入了清新的冰薄荷、柔美的蓮花及感性的粉胡椒，為這瓶香水帶來新的生機！ 
清新而性感的水，泛起的淡淡漣漪化成了波浪狀的瓶身和外包裝，獨具風格的瓶身捕捉了流水的動態美感，柔和的曲線凝聚著女人的嫵媚和潔淨。 
在外包裝上流動著明亮晶瑩的藍藍流水，恍若在大自然的懷抱裡漫遊與省思，充分展現了清如水，淡如風的至高境界。 
香調：水生花香調　冰薄荷、蓮花、粉胡椒
</t>
        </r>
        <r>
          <rPr>
            <b/>
            <sz val="9"/>
            <color indexed="81"/>
            <rFont val="新細明體"/>
            <family val="1"/>
            <charset val="136"/>
          </rPr>
          <t xml:space="preserve">
</t>
        </r>
      </text>
    </comment>
    <comment ref="B89" authorId="1">
      <text>
        <r>
          <rPr>
            <b/>
            <sz val="12"/>
            <color indexed="81"/>
            <rFont val="細明體"/>
            <family val="3"/>
            <charset val="136"/>
          </rPr>
          <t>香　　調：</t>
        </r>
        <r>
          <rPr>
            <b/>
            <sz val="12"/>
            <color indexed="81"/>
            <rFont val="Tahoma"/>
            <family val="2"/>
          </rPr>
          <t xml:space="preserve"> </t>
        </r>
        <r>
          <rPr>
            <b/>
            <sz val="12"/>
            <color indexed="81"/>
            <rFont val="細明體"/>
            <family val="3"/>
            <charset val="136"/>
          </rPr>
          <t>花香木質麝香調
前　　味：</t>
        </r>
        <r>
          <rPr>
            <b/>
            <sz val="12"/>
            <color indexed="81"/>
            <rFont val="Tahoma"/>
            <family val="2"/>
          </rPr>
          <t xml:space="preserve"> </t>
        </r>
        <r>
          <rPr>
            <b/>
            <sz val="12"/>
            <color indexed="81"/>
            <rFont val="細明體"/>
            <family val="3"/>
            <charset val="136"/>
          </rPr>
          <t>黃金香櫞、山谷百合</t>
        </r>
        <r>
          <rPr>
            <b/>
            <sz val="12"/>
            <color indexed="81"/>
            <rFont val="Tahoma"/>
            <family val="2"/>
          </rPr>
          <t xml:space="preserve"> 
</t>
        </r>
        <r>
          <rPr>
            <b/>
            <sz val="12"/>
            <color indexed="81"/>
            <rFont val="細明體"/>
            <family val="3"/>
            <charset val="136"/>
          </rPr>
          <t>中　　味：</t>
        </r>
        <r>
          <rPr>
            <b/>
            <sz val="12"/>
            <color indexed="81"/>
            <rFont val="Tahoma"/>
            <family val="2"/>
          </rPr>
          <t xml:space="preserve"> </t>
        </r>
        <r>
          <rPr>
            <b/>
            <sz val="12"/>
            <color indexed="81"/>
            <rFont val="細明體"/>
            <family val="3"/>
            <charset val="136"/>
          </rPr>
          <t>印度茉莉、「天使之翼」茉莉
後　　味：</t>
        </r>
        <r>
          <rPr>
            <b/>
            <sz val="12"/>
            <color indexed="81"/>
            <rFont val="Tahoma"/>
            <family val="2"/>
          </rPr>
          <t xml:space="preserve"> </t>
        </r>
        <r>
          <rPr>
            <b/>
            <sz val="12"/>
            <color indexed="81"/>
            <rFont val="細明體"/>
            <family val="3"/>
            <charset val="136"/>
          </rPr>
          <t>麝香牛軋、生機木</t>
        </r>
        <r>
          <rPr>
            <b/>
            <sz val="9"/>
            <color indexed="81"/>
            <rFont val="細明體"/>
            <family val="3"/>
            <charset val="136"/>
          </rPr>
          <t xml:space="preserve">
</t>
        </r>
        <r>
          <rPr>
            <sz val="9"/>
            <color indexed="81"/>
            <rFont val="Tahoma"/>
            <family val="2"/>
          </rPr>
          <t xml:space="preserve">
</t>
        </r>
      </text>
    </comment>
    <comment ref="G89" authorId="0">
      <text>
        <r>
          <rPr>
            <sz val="12"/>
            <color indexed="12"/>
            <rFont val="新細明體"/>
            <family val="1"/>
            <charset val="136"/>
          </rPr>
          <t xml:space="preserve">日本時尚設計師高田賢三擅長以大自然作為設計的靈感，以水為主題的水之戀在經過重新包裝後，有了新的樣貌！ 
KENZO自1996年推出L'EAU PAR KENZO水之戀廣受全球歡迎後，2003年全新改版，創造出更適合亞洲溼熱氣候的全新香氛型態 ！ 
KENZO L'EAU PAR KENZO水之戀煥然一新的設計，唯有清新的香氛依舊。淡雅的水生花香調，融入了清新的冰薄荷、柔美的蓮花及感性的粉胡椒，為這瓶香水帶來新的生機！ 
清新而性感的水，泛起的淡淡漣漪化成了波浪狀的瓶身和外包裝，獨具風格的瓶身捕捉了流水的動態美感，柔和的曲線凝聚著女人的嫵媚和潔淨。 
在外包裝上流動著明亮晶瑩的藍藍流水，恍若在大自然的懷抱裡漫遊與省思，充分展現了清如水，淡如風的至高境界。 
香調：水生花香調　冰薄荷、蓮花、粉胡椒
</t>
        </r>
        <r>
          <rPr>
            <b/>
            <sz val="9"/>
            <color indexed="81"/>
            <rFont val="新細明體"/>
            <family val="1"/>
            <charset val="136"/>
          </rPr>
          <t xml:space="preserve">
</t>
        </r>
      </text>
    </comment>
    <comment ref="B90" authorId="0">
      <text>
        <r>
          <rPr>
            <sz val="12"/>
            <color indexed="12"/>
            <rFont val="新細明體"/>
            <family val="1"/>
            <charset val="136"/>
          </rPr>
          <t xml:space="preserve">香調： 清新花香調 
前味： 大吉嶺茶 、 佛手柑 、 橙花油 
中味： 紙沙木 、 荳蔻 
後味： 植物琥珀 、 麝香 
</t>
        </r>
        <r>
          <rPr>
            <sz val="9"/>
            <color indexed="81"/>
            <rFont val="新細明體"/>
            <family val="1"/>
            <charset val="136"/>
          </rPr>
          <t xml:space="preserve">
</t>
        </r>
      </text>
    </comment>
    <comment ref="G90" authorId="0">
      <text>
        <r>
          <rPr>
            <sz val="12"/>
            <color indexed="12"/>
            <rFont val="新細明體"/>
            <family val="1"/>
            <charset val="136"/>
          </rPr>
          <t xml:space="preserve">日本時尚設計師高田賢三擅長以大自然作為設計的靈感，以水為主題的水之戀在經過重新包裝後，有了新的樣貌！ 
KENZO自1996年推出L'EAU PAR KENZO水之戀廣受全球歡迎後，2003年全新改版，創造出更適合亞洲溼熱氣候的全新香氛型態 ！ 
KENZO L'EAU PAR KENZO水之戀煥然一新的設計，唯有清新的香氛依舊。淡雅的水生花香調，融入了清新的冰薄荷、柔美的蓮花及感性的粉胡椒，為這瓶香水帶來新的生機！ 
清新而性感的水，泛起的淡淡漣漪化成了波浪狀的瓶身和外包裝，獨具風格的瓶身捕捉了流水的動態美感，柔和的曲線凝聚著女人的嫵媚和潔淨。 
在外包裝上流動著明亮晶瑩的藍藍流水，恍若在大自然的懷抱裡漫遊與省思，充分展現了清如水，淡如風的至高境界。 
香調：水生花香調　冰薄荷、蓮花、粉胡椒
</t>
        </r>
        <r>
          <rPr>
            <b/>
            <sz val="9"/>
            <color indexed="81"/>
            <rFont val="新細明體"/>
            <family val="1"/>
            <charset val="136"/>
          </rPr>
          <t xml:space="preserve">
</t>
        </r>
      </text>
    </comment>
    <comment ref="B91" authorId="0">
      <text>
        <r>
          <rPr>
            <sz val="12"/>
            <color indexed="12"/>
            <rFont val="新細明體"/>
            <family val="1"/>
            <charset val="136"/>
          </rPr>
          <t xml:space="preserve">香調： 清新花香調 
前味： 大吉嶺茶 、 佛手柑 、 橙花油 
中味： 紙沙木 、 荳蔻 
後味： 植物琥珀 、 麝香 
</t>
        </r>
        <r>
          <rPr>
            <sz val="9"/>
            <color indexed="81"/>
            <rFont val="新細明體"/>
            <family val="1"/>
            <charset val="136"/>
          </rPr>
          <t xml:space="preserve">
</t>
        </r>
      </text>
    </comment>
    <comment ref="G91" authorId="0">
      <text>
        <r>
          <rPr>
            <sz val="12"/>
            <color indexed="12"/>
            <rFont val="新細明體"/>
            <family val="1"/>
            <charset val="136"/>
          </rPr>
          <t xml:space="preserve">KENZO自1999年推出L'EAU PAR KENZO風之戀廣受全球歡迎後，2003年全新改版，創造出更適合亞洲溼熱氣候的全新香氛型態，除了在香調上作了年輕、現代化的調整，更改變了傳統香氣的釋放方式，嶄新姿態再出發，也由此我們更可以證明香水在流行時尚的重要地位！
KENZO L'EAU PAR KENZO Pour Homme風之戀充滿生氣和令人振作的水，他泛起的淡淡漣漪化成了波浪狀的瓶身和包裝盒子，以及全新的視覺形象！清新的柑橘調，充滿生機的日本檸檬、清新的蓮葉及感性的綠胡椒為這瓶香水帶來新的生機！獨具特色的瓶子捕捉了這感性流水的動態美感，渾圓的曲線更讓人輕易地掌握這充滿活力和生機的水！ 
香調：日本檸檬、蓮葉、綠胡椒
</t>
        </r>
        <r>
          <rPr>
            <b/>
            <sz val="9"/>
            <color indexed="81"/>
            <rFont val="新細明體"/>
            <family val="1"/>
            <charset val="136"/>
          </rPr>
          <t xml:space="preserve">
</t>
        </r>
      </text>
    </comment>
    <comment ref="B92" authorId="0">
      <text>
        <r>
          <rPr>
            <sz val="12"/>
            <color indexed="12"/>
            <rFont val="新細明體"/>
            <family val="1"/>
            <charset val="136"/>
          </rPr>
          <t xml:space="preserve">香調： 清新花香調
前味： 大吉嶺茶、黑加侖花、水蓮
中味： 癒創木、胡椒
後味： 麝香、透明琥珀 
</t>
        </r>
      </text>
    </comment>
    <comment ref="G92" authorId="0">
      <text>
        <r>
          <rPr>
            <sz val="12"/>
            <color indexed="12"/>
            <rFont val="新細明體"/>
            <family val="1"/>
            <charset val="136"/>
          </rPr>
          <t xml:space="preserve">KENZO自1999年推出L'EAU PAR KENZO風之戀廣受全球歡迎後，2003年全新改版，創造出更適合亞洲溼熱氣候的全新香氛型態，除了在香調上作了年輕、現代化的調整，更改變了傳統香氣的釋放方式，嶄新姿態再出發，也由此我們更可以證明香水在流行時尚的重要地位！
KENZO L'EAU PAR KENZO Pour Homme風之戀充滿生氣和令人振作的水，他泛起的淡淡漣漪化成了波浪狀的瓶身和包裝盒子，以及全新的視覺形象！清新的柑橘調，充滿生機的日本檸檬、清新的蓮葉及感性的綠胡椒為這瓶香水帶來新的生機！獨具特色的瓶子捕捉了這感性流水的動態美感，渾圓的曲線更讓人輕易地掌握這充滿活力和生機的水！ 
香調：日本檸檬、蓮葉、綠胡椒
</t>
        </r>
        <r>
          <rPr>
            <b/>
            <sz val="9"/>
            <color indexed="81"/>
            <rFont val="新細明體"/>
            <family val="1"/>
            <charset val="136"/>
          </rPr>
          <t xml:space="preserve">
</t>
        </r>
      </text>
    </comment>
    <comment ref="B93" authorId="1">
      <text>
        <r>
          <rPr>
            <b/>
            <sz val="12"/>
            <color indexed="81"/>
            <rFont val="細明體"/>
            <family val="3"/>
            <charset val="136"/>
          </rPr>
          <t>前味：葡萄柚、大吉嶺茶、黑加侖花、水蓮
中味：癒創木、胡椒、岩蘭草
後味：麝香、琥珀</t>
        </r>
        <r>
          <rPr>
            <b/>
            <sz val="12"/>
            <color indexed="81"/>
            <rFont val="Tahoma"/>
            <family val="2"/>
          </rPr>
          <t xml:space="preserve"> </t>
        </r>
        <r>
          <rPr>
            <sz val="9"/>
            <color indexed="81"/>
            <rFont val="Tahoma"/>
            <family val="2"/>
          </rPr>
          <t xml:space="preserve">
</t>
        </r>
      </text>
    </comment>
    <comment ref="G93" authorId="0">
      <text>
        <r>
          <rPr>
            <sz val="12"/>
            <color indexed="12"/>
            <rFont val="新細明體"/>
            <family val="1"/>
            <charset val="136"/>
          </rPr>
          <t xml:space="preserve">KENZO自1999年推出L'EAU PAR KENZO風之戀廣受全球歡迎後，2003年全新改版，創造出更適合亞洲溼熱氣候的全新香氛型態，除了在香調上作了年輕、現代化的調整，更改變了傳統香氣的釋放方式，嶄新姿態再出發，也由此我們更可以證明香水在流行時尚的重要地位！
KENZO L'EAU PAR KENZO Pour Homme風之戀充滿生氣和令人振作的水，他泛起的淡淡漣漪化成了波浪狀的瓶身和包裝盒子，以及全新的視覺形象！清新的柑橘調，充滿生機的日本檸檬、清新的蓮葉及感性的綠胡椒為這瓶香水帶來新的生機！獨具特色的瓶子捕捉了這感性流水的動態美感，渾圓的曲線更讓人輕易地掌握這充滿活力和生機的水！ 
香調：日本檸檬、蓮葉、綠胡椒
</t>
        </r>
        <r>
          <rPr>
            <b/>
            <sz val="9"/>
            <color indexed="81"/>
            <rFont val="新細明體"/>
            <family val="1"/>
            <charset val="136"/>
          </rPr>
          <t xml:space="preserve">
</t>
        </r>
      </text>
    </comment>
    <comment ref="B94" authorId="0">
      <text>
        <r>
          <rPr>
            <sz val="12"/>
            <color indexed="12"/>
            <rFont val="新細明體"/>
            <family val="1"/>
            <charset val="136"/>
          </rPr>
          <t xml:space="preserve">BVLGARI BLV 寶格麗藍茶男性香氛揉合冷與熱的特質，組合薑味、高莎草、豆蔻與柚木、檀香、雪松及麝香，一種辛辣而令人難忘的香味，晶瑩剔透的玻璃瓶身與瓶子中央深海藍色方形圖案，集對比與和諧於一身，適合充滿自信與穩重又帶有神秘感的男性。  
 </t>
        </r>
        <r>
          <rPr>
            <b/>
            <sz val="9"/>
            <color indexed="81"/>
            <rFont val="新細明體"/>
            <family val="1"/>
            <charset val="136"/>
          </rPr>
          <t xml:space="preserve">
</t>
        </r>
        <r>
          <rPr>
            <sz val="9"/>
            <color indexed="81"/>
            <rFont val="新細明體"/>
            <family val="1"/>
            <charset val="136"/>
          </rPr>
          <t xml:space="preserve">
</t>
        </r>
      </text>
    </comment>
    <comment ref="G94" authorId="0">
      <text>
        <r>
          <rPr>
            <sz val="12"/>
            <color indexed="12"/>
            <rFont val="新細明體"/>
            <family val="1"/>
            <charset val="136"/>
          </rPr>
          <t xml:space="preserve">來自KENZO 2000年最暢銷的 罌粟花 FLOWER BY KENZO！一推出就成為全歐洲第一的女性香水。更特別的是，她是市場上第一支不同容量有不同外型的香水～30ml是待放的花苞、50ml運是初綻放的喜悅、100ml是盛開的花朵，象徵花朵成長的不同階段與過程。瓶身彎曲的線條，宛如花朵迎風搖曳的丰彩，顧盼生姿
</t>
        </r>
      </text>
    </comment>
    <comment ref="B95" authorId="0">
      <text>
        <r>
          <rPr>
            <sz val="12"/>
            <color indexed="12"/>
            <rFont val="新細明體"/>
            <family val="1"/>
            <charset val="136"/>
          </rPr>
          <t xml:space="preserve">香調：海洋清新調
前調：香橙樹葉、汁芽精油、蜜柑
中調：角果澡、棉杉橘、氧氣元素
後調：琥珀木
</t>
        </r>
      </text>
    </comment>
    <comment ref="G95" authorId="0">
      <text>
        <r>
          <rPr>
            <sz val="12"/>
            <color indexed="12"/>
            <rFont val="新細明體"/>
            <family val="1"/>
            <charset val="136"/>
          </rPr>
          <t xml:space="preserve">香調：玫瑰花香調
前味：紫羅蘭、山楂、肉桂樹、保加利亞玫瑰
中味：留尼旺島香草、白麝香及樹脂
後味：希蒂鶯、彩戈素
</t>
        </r>
        <r>
          <rPr>
            <sz val="9"/>
            <color indexed="81"/>
            <rFont val="新細明體"/>
            <family val="1"/>
            <charset val="136"/>
          </rPr>
          <t xml:space="preserve">
</t>
        </r>
      </text>
    </comment>
    <comment ref="B96" authorId="0">
      <text>
        <r>
          <rPr>
            <sz val="12"/>
            <color indexed="12"/>
            <rFont val="新細明體"/>
            <family val="1"/>
            <charset val="136"/>
          </rPr>
          <t xml:space="preserve">AQVA POUR HOMME MARINE活力海洋能量男香以新鮮明亮之氛圍，帶領您深入一場水世界探險之旅，為AQVA男香系列再添生命力與清新氣息，散發活力十足的香氣。
活力海洋能量男香具有獨一無二的香氛特質，專為有個性及富有個人特質的男士設計。豐富自信的男人基調與來自大自然的渾厚完美結合，加上對海洋的強大力量的尊敬和高貴深邃之美的欣賞，猶如將男人堅定而自由的靈魂，從充滿深沉能量的驚濤駭浪中全然釋放。隨性而細緻的男性風格，在這款充滿活力、清新自然的香水中表露無遺。
前味：苦橙花、葡萄柚
中味：波喜蕩草、迷迭香、琥珀香
後味：白雪松木
</t>
        </r>
      </text>
    </comment>
    <comment ref="G96" authorId="0">
      <text>
        <r>
          <rPr>
            <sz val="12"/>
            <color indexed="12"/>
            <rFont val="新細明體"/>
            <family val="1"/>
            <charset val="136"/>
          </rPr>
          <t xml:space="preserve">香調：玫瑰花香調
前味：紫羅蘭、山楂、肉桂樹、保加利亞玫瑰
中味：留尼旺島香草、白麝香及樹脂
後味：希蒂鶯、彩戈素
</t>
        </r>
        <r>
          <rPr>
            <sz val="9"/>
            <color indexed="81"/>
            <rFont val="新細明體"/>
            <family val="1"/>
            <charset val="136"/>
          </rPr>
          <t xml:space="preserve">
</t>
        </r>
      </text>
    </comment>
    <comment ref="B98" authorId="0">
      <text>
        <r>
          <rPr>
            <sz val="12"/>
            <color indexed="12"/>
            <rFont val="新細明體"/>
            <family val="1"/>
            <charset val="136"/>
          </rPr>
          <t xml:space="preserve">清新明快的 CK one 中性香水
初調由佛手柑、香檸檬、
中調會發現一股特定的香味從茉莉、紫羅蘭
、玫瑰、肉豆蔻中飄來；
基調則由兩種混合著琥珀的新型麝香組成，使人感到神清氣爽
</t>
        </r>
      </text>
    </comment>
    <comment ref="G98" authorId="0">
      <text>
        <r>
          <rPr>
            <b/>
            <sz val="12"/>
            <color indexed="12"/>
            <rFont val="新細明體"/>
            <family val="1"/>
            <charset val="136"/>
          </rPr>
          <t>清新花果香調</t>
        </r>
        <r>
          <rPr>
            <sz val="9"/>
            <color indexed="81"/>
            <rFont val="新細明體"/>
            <family val="1"/>
            <charset val="136"/>
          </rPr>
          <t xml:space="preserve">
</t>
        </r>
        <r>
          <rPr>
            <b/>
            <sz val="12"/>
            <color indexed="12"/>
            <rFont val="新細明體"/>
            <family val="1"/>
            <charset val="136"/>
          </rPr>
          <t>前香：紅橙、百香果
中香：粉紅木蘭花、寒梅、非洲茉莉
後香：雪松木、麝香</t>
        </r>
      </text>
    </comment>
    <comment ref="B99" authorId="0">
      <text>
        <r>
          <rPr>
            <sz val="12"/>
            <color indexed="12"/>
            <rFont val="新細明體"/>
            <family val="1"/>
            <charset val="136"/>
          </rPr>
          <t xml:space="preserve">清新明快的 CK one 中性香水
初調由佛手柑、香檸檬、
中調會發現一股特定的香味從茉莉、紫羅蘭
、玫瑰、肉豆蔻中飄來；
基調則由兩種混合著琥珀的新型麝香組成，使人感到神清氣爽
</t>
        </r>
      </text>
    </comment>
    <comment ref="G99" authorId="0">
      <text>
        <r>
          <rPr>
            <b/>
            <sz val="12"/>
            <color indexed="12"/>
            <rFont val="新細明體"/>
            <family val="1"/>
            <charset val="136"/>
          </rPr>
          <t xml:space="preserve">前調 - 發球
以新鮮、活力充沛的橙和檸檬香調為前調，另增加了薰衣草香氛，同時也是最經典的男性香氛成分，同時結合辛辣調的生薑，進而維持核心氣味。
中調 - 殺球
中味是傳統女性香水常用的紫檀，它為此款香水帶來了摩登前衛的香氛，有如在網球賽裡Rene Lacoste所常用的完美球技一般，贏過無數的對手。
後調 - 基線
誠如其名，主力在基線；而基調是有力、穩定和持久的。Tique具幾近古董的特質，加強了品牌傳統，而漆黑的烏木相當於光滑現代設計瓶身。木本香料為其堅實基礎。
</t>
        </r>
        <r>
          <rPr>
            <sz val="12"/>
            <color indexed="12"/>
            <rFont val="新細明體"/>
            <family val="1"/>
            <charset val="136"/>
          </rPr>
          <t xml:space="preserve">
</t>
        </r>
      </text>
    </comment>
    <comment ref="B100" authorId="0">
      <text>
        <r>
          <rPr>
            <sz val="12"/>
            <color indexed="12"/>
            <rFont val="新細明體"/>
            <family val="1"/>
            <charset val="136"/>
          </rPr>
          <t xml:space="preserve">清新明快的 CK one 中性香水
初調由佛手柑、香檸檬、
中調會發現一股特定的香味從茉莉、紫羅蘭
、玫瑰、肉豆蔻中飄來；
基調則由兩種混合著琥珀的新型麝香組成，使人感到神清氣爽
</t>
        </r>
      </text>
    </comment>
    <comment ref="G100" authorId="0">
      <text>
        <r>
          <rPr>
            <b/>
            <sz val="12"/>
            <color indexed="12"/>
            <rFont val="新細明體"/>
            <family val="1"/>
            <charset val="136"/>
          </rPr>
          <t xml:space="preserve">前調 - 發球
以新鮮、活力充沛的橙和檸檬香調為前調，另增加了薰衣草香氛，同時也是最經典的男性香氛成分，同時結合辛辣調的生薑，進而維持核心氣味。
中調 - 殺球
中味是傳統女性香水常用的紫檀，它為此款香水帶來了摩登前衛的香氛，有如在網球賽裡Rene Lacoste所常用的完美球技一般，贏過無數的對手。
後調 - 基線
誠如其名，主力在基線；而基調是有力、穩定和持久的。Tique具幾近古董的特質，加強了品牌傳統，而漆黑的烏木相當於光滑現代設計瓶身。木本香料為其堅實基礎。
</t>
        </r>
        <r>
          <rPr>
            <sz val="12"/>
            <color indexed="12"/>
            <rFont val="新細明體"/>
            <family val="1"/>
            <charset val="136"/>
          </rPr>
          <t xml:space="preserve">
</t>
        </r>
      </text>
    </comment>
    <comment ref="B101" authorId="0">
      <text>
        <r>
          <rPr>
            <sz val="12"/>
            <color indexed="12"/>
            <rFont val="新細明體"/>
            <family val="1"/>
            <charset val="136"/>
          </rPr>
          <t xml:space="preserve">前味：柑橘、水蕨、哈密瓜
中味：檸檬、海風香氣、黃色小蒼蘭、大黃根、馬鞭草
後味：雪松木、麝香、焚香木、桃皮香氣 
</t>
        </r>
        <r>
          <rPr>
            <sz val="9"/>
            <color indexed="81"/>
            <rFont val="新細明體"/>
            <family val="1"/>
            <charset val="136"/>
          </rPr>
          <t xml:space="preserve">
</t>
        </r>
      </text>
    </comment>
    <comment ref="B102" authorId="0">
      <text>
        <r>
          <rPr>
            <sz val="12"/>
            <color indexed="12"/>
            <rFont val="新細明體"/>
            <family val="1"/>
            <charset val="136"/>
          </rPr>
          <t xml:space="preserve">清新明快的 CK one 中性香水
初調由佛手柑、香檸檬、
中調會發現一股特定的香味從茉莉、紫羅蘭
、玫瑰、肉豆蔻中飄來；
基調則由兩種混合著琥珀的新型麝香組成，使人感到神清氣爽
</t>
        </r>
      </text>
    </comment>
    <comment ref="G102" authorId="0">
      <text>
        <r>
          <rPr>
            <sz val="12"/>
            <color indexed="12"/>
            <rFont val="新細明體"/>
            <family val="1"/>
            <charset val="136"/>
          </rPr>
          <t xml:space="preserve">光韻是一支女性香水，是愛與熱情的表達，是Lanvin的象徵
在Jeanne多年後，2名女性，如同她一樣，不斷的努力，給予Lanvin調香師新的刺激 Lena Pierotti--香水部門研發經理 Karine Dubreuil--構思企劃光韻香水經過9個月的調查、實驗，超過500種配方調配，創造再創造出光韻新的香調。 從第一次偶然的相遇，清淡且明亮印象一直在腦海中迴盪。擁有紫丁香的清新和西西里檸檬葉的鮮明突然間，使你情緒澎湃 
香水調性 【清新花果香調】 
前味：西西里島檸檬葉、綠色紫丁香 
中味：紫藤花、綠茶、蜜桃花、紅牡丹、中國桂花
基調：黎巴嫩白西洋杉、甜麝香、琥珀 
</t>
        </r>
      </text>
    </comment>
    <comment ref="B103" authorId="0">
      <text>
        <r>
          <rPr>
            <sz val="12"/>
            <color indexed="12"/>
            <rFont val="新細明體"/>
            <family val="1"/>
            <charset val="136"/>
          </rPr>
          <t xml:space="preserve">香調：柑苔果香調
前味：薄荷、薰衣草、中國柑橘、香檸檬
中味：玉蘭花、蜜桃花
後味：麝香、瘉傷草、金合歡
</t>
        </r>
        <r>
          <rPr>
            <sz val="9"/>
            <color indexed="81"/>
            <rFont val="新細明體"/>
            <family val="1"/>
            <charset val="136"/>
          </rPr>
          <t xml:space="preserve">
</t>
        </r>
      </text>
    </comment>
    <comment ref="G103" authorId="0">
      <text>
        <r>
          <rPr>
            <sz val="12"/>
            <color indexed="12"/>
            <rFont val="新細明體"/>
            <family val="1"/>
            <charset val="136"/>
          </rPr>
          <t xml:space="preserve">光韻是一支女性香水，是愛與熱情的表達，是Lanvin的象徵
在Jeanne多年後，2名女性，如同她一樣，不斷的努力，給予Lanvin調香師新的刺激 Lena Pierotti--香水部門研發經理 Karine Dubreuil--構思企劃光韻香水經過9個月的調查、實驗，超過500種配方調配，創造再創造出光韻新的香調。 從第一次偶然的相遇，清淡且明亮印象一直在腦海中迴盪。擁有紫丁香的清新和西西里檸檬葉的鮮明突然間，使你情緒澎湃 
香水調性 【清新花果香調】 
前味：西西里島檸檬葉、綠色紫丁香 
中味：紫藤花、綠茶、蜜桃花、紅牡丹、中國桂花
基調：黎巴嫩白西洋杉、甜麝香、琥珀 
</t>
        </r>
      </text>
    </comment>
    <comment ref="B104" authorId="0">
      <text>
        <r>
          <rPr>
            <sz val="12"/>
            <color indexed="12"/>
            <rFont val="新細明體"/>
            <family val="1"/>
            <charset val="136"/>
          </rPr>
          <t xml:space="preserve">香調：柑苔果香調
前味：薄荷、薰衣草、中國柑橘、香檸檬
中味：玉蘭花、蜜桃花
後味：麝香、瘉傷草、金合歡
</t>
        </r>
        <r>
          <rPr>
            <sz val="9"/>
            <color indexed="81"/>
            <rFont val="新細明體"/>
            <family val="1"/>
            <charset val="136"/>
          </rPr>
          <t xml:space="preserve">
</t>
        </r>
      </text>
    </comment>
    <comment ref="G104" authorId="0">
      <text>
        <r>
          <rPr>
            <sz val="12"/>
            <color indexed="12"/>
            <rFont val="新細明體"/>
            <family val="1"/>
            <charset val="136"/>
          </rPr>
          <t xml:space="preserve">光韻是一支女性香水，是愛與熱情的表達，是Lanvin的象徵
在Jeanne多年後，2名女性，如同她一樣，不斷的努力，給予Lanvin調香師新的刺激 Lena Pierotti--香水部門研發經理 Karine Dubreuil--構思企劃光韻香水經過9個月的調查、實驗，超過500種配方調配，創造再創造出光韻新的香調。 從第一次偶然的相遇，清淡且明亮印象一直在腦海中迴盪。擁有紫丁香的清新和西西里檸檬葉的鮮明突然間，使你情緒澎湃 
香水調性 【清新花果香調】 
前味：西西里島檸檬葉、綠色紫丁香 
中味：紫藤花、綠茶、蜜桃花、紅牡丹、中國桂花
基調：黎巴嫩白西洋杉、甜麝香、琥珀 
</t>
        </r>
      </text>
    </comment>
    <comment ref="B105" authorId="0">
      <text>
        <r>
          <rPr>
            <sz val="12"/>
            <color indexed="12"/>
            <rFont val="新細明體"/>
            <family val="1"/>
            <charset val="136"/>
          </rPr>
          <t xml:space="preserve">香調：柑苔果香調
前味：薄荷、薰衣草、中國柑橘、香檸檬
中味：玉蘭花、蜜桃花
後味：麝香、瘉傷草、金合歡
</t>
        </r>
        <r>
          <rPr>
            <sz val="9"/>
            <color indexed="81"/>
            <rFont val="新細明體"/>
            <family val="1"/>
            <charset val="136"/>
          </rPr>
          <t xml:space="preserve">
</t>
        </r>
      </text>
    </comment>
    <comment ref="G105" authorId="0">
      <text>
        <r>
          <rPr>
            <b/>
            <sz val="12"/>
            <color indexed="12"/>
            <rFont val="新細明體"/>
            <family val="1"/>
            <charset val="136"/>
          </rPr>
          <t xml:space="preserve">前調：CEDRAT、黑莓、PEAR NECTAR
中調：白蒼蘭、覆盆子、牡丹
基調：龍涎香、檀香木、麝香
</t>
        </r>
        <r>
          <rPr>
            <b/>
            <sz val="9"/>
            <color indexed="81"/>
            <rFont val="新細明體"/>
            <family val="1"/>
            <charset val="136"/>
          </rPr>
          <t xml:space="preserve">
</t>
        </r>
        <r>
          <rPr>
            <sz val="9"/>
            <color indexed="81"/>
            <rFont val="新細明體"/>
            <family val="1"/>
            <charset val="136"/>
          </rPr>
          <t xml:space="preserve">
</t>
        </r>
      </text>
    </comment>
    <comment ref="B106" authorId="0">
      <text>
        <r>
          <rPr>
            <sz val="12"/>
            <color indexed="12"/>
            <rFont val="新細明體"/>
            <family val="1"/>
            <charset val="136"/>
          </rPr>
          <t xml:space="preserve">香調： 東方清新調 
前味： 中國柑橘、 蘋果 
中味： 李子、 玫瑰、 桃花 
後味： 琥珀、 檀香、 薰衣草
</t>
        </r>
        <r>
          <rPr>
            <sz val="9"/>
            <color indexed="81"/>
            <rFont val="新細明體"/>
            <family val="1"/>
            <charset val="136"/>
          </rPr>
          <t xml:space="preserve">
</t>
        </r>
      </text>
    </comment>
    <comment ref="G106" authorId="0">
      <text>
        <r>
          <rPr>
            <b/>
            <sz val="12"/>
            <color indexed="12"/>
            <rFont val="新細明體"/>
            <family val="1"/>
            <charset val="136"/>
          </rPr>
          <t>2010 年，一款極度浪漫、動人、令人無法抗拒的嶄新戀愛香氛，【Marry me 女性淡香精】，以浪凡華服上精緻無比的蝴蝶結為造型，明亮花果香調為香氣主軸，浪
凡為所有陷入熱戀、渴望戀愛，或期待愛情的男女，衷心獻上最美麗的愛情氣息，戀愛中最快樂的心動時刻~Marry me !
前味：苦橙、白桃、小蒼蘭
中味：茉莉、木蘭花、玫瑰花瓣
後味：琥珀、麝香、雪松</t>
        </r>
      </text>
    </comment>
    <comment ref="B107" authorId="0">
      <text>
        <r>
          <rPr>
            <b/>
            <sz val="12"/>
            <color indexed="12"/>
            <rFont val="新細明體"/>
            <family val="1"/>
            <charset val="136"/>
          </rPr>
          <t>香氛 隨性 - 自主 - 自信
前味：泰國八角茴香、波羅蜜、苦艾酒、杜松莓果
中味：麂皮、煙葉、咖啡萃取、南非布枯葉
後味：廣藿香萃取、橡木、德州雪松、哥斯大黎加鐵木</t>
        </r>
        <r>
          <rPr>
            <sz val="12"/>
            <color indexed="12"/>
            <rFont val="新細明體"/>
            <family val="1"/>
            <charset val="136"/>
          </rPr>
          <t xml:space="preserve">
</t>
        </r>
      </text>
    </comment>
    <comment ref="B108" authorId="1">
      <text>
        <r>
          <rPr>
            <b/>
            <sz val="12"/>
            <color indexed="81"/>
            <rFont val="細明體"/>
            <family val="3"/>
            <charset val="136"/>
          </rPr>
          <t xml:space="preserve">純淨前味：法國薰衣草、中國小柑橘、綠薄荷
清新中味：豆蔻果實、綠色植物、白色肉豆蔻、新鮮空氣
陽剛後味：琥珀結晶、白色皮革、純淨麝香
</t>
        </r>
        <r>
          <rPr>
            <sz val="9"/>
            <color indexed="81"/>
            <rFont val="Tahoma"/>
            <family val="2"/>
          </rPr>
          <t xml:space="preserve">
</t>
        </r>
      </text>
    </comment>
    <comment ref="G108" authorId="0">
      <text>
        <r>
          <rPr>
            <sz val="12"/>
            <color indexed="12"/>
            <rFont val="新細明體"/>
            <family val="1"/>
            <charset val="136"/>
          </rPr>
          <t xml:space="preserve">香調：清新花香調 
前味：紫羅蘭葉、野生草苺、粉紅葡萄柚 
中味：紫羅蘭花瓣、茉莉花花瓣、梔子花 
後味：白香木、麝香、香草  </t>
        </r>
        <r>
          <rPr>
            <b/>
            <sz val="9"/>
            <color indexed="81"/>
            <rFont val="新細明體"/>
            <family val="1"/>
            <charset val="136"/>
          </rPr>
          <t xml:space="preserve">
</t>
        </r>
        <r>
          <rPr>
            <sz val="9"/>
            <color indexed="81"/>
            <rFont val="新細明體"/>
            <family val="1"/>
            <charset val="136"/>
          </rPr>
          <t xml:space="preserve">
</t>
        </r>
      </text>
    </comment>
    <comment ref="B109" authorId="0">
      <text>
        <r>
          <rPr>
            <sz val="12"/>
            <color indexed="12"/>
            <rFont val="新細明體"/>
            <family val="1"/>
            <charset val="136"/>
          </rPr>
          <t xml:space="preserve">香調： 柑橘東方木質調
前味： 萊姆琴酒氣泡、柚子葉、冰霜橘欒果
中味： 可可亞、紅色柿子椒、紫蘇葉
後味： 冷麝香、白西洋杉、香根草 </t>
        </r>
        <r>
          <rPr>
            <b/>
            <sz val="9"/>
            <color indexed="81"/>
            <rFont val="新細明體"/>
            <family val="1"/>
            <charset val="136"/>
          </rPr>
          <t xml:space="preserve">
</t>
        </r>
        <r>
          <rPr>
            <sz val="9"/>
            <color indexed="81"/>
            <rFont val="新細明體"/>
            <family val="1"/>
            <charset val="136"/>
          </rPr>
          <t xml:space="preserve">
</t>
        </r>
      </text>
    </comment>
    <comment ref="G109" authorId="1">
      <text>
        <r>
          <rPr>
            <b/>
            <sz val="12"/>
            <color indexed="81"/>
            <rFont val="細明體"/>
            <family val="3"/>
            <charset val="136"/>
          </rPr>
          <t>香調：</t>
        </r>
        <r>
          <rPr>
            <b/>
            <sz val="12"/>
            <color indexed="81"/>
            <rFont val="細明體"/>
            <family val="3"/>
            <charset val="136"/>
          </rPr>
          <t>茉莉花香調
前味：青翠綠葉、覆盆莓、紅葡萄柚、洋梨
中味：蘋果花、荔枝、紫蘿蘭、野生玫瑰、茉莉花瓣
後味：麝香、梅子、雪松</t>
        </r>
        <r>
          <rPr>
            <b/>
            <sz val="9"/>
            <color indexed="81"/>
            <rFont val="細明體"/>
            <family val="3"/>
            <charset val="136"/>
          </rPr>
          <t xml:space="preserve">
</t>
        </r>
        <r>
          <rPr>
            <sz val="9"/>
            <color indexed="81"/>
            <rFont val="Tahoma"/>
            <family val="2"/>
          </rPr>
          <t xml:space="preserve">
</t>
        </r>
      </text>
    </comment>
    <comment ref="B110" authorId="0">
      <text>
        <r>
          <rPr>
            <sz val="12"/>
            <color indexed="12"/>
            <rFont val="新細明體"/>
            <family val="1"/>
            <charset val="136"/>
          </rPr>
          <t xml:space="preserve">香調： 柑橘東方木質調
前味： 萊姆琴酒氣泡、柚子葉、冰霜橘欒果
中味： 可可亞、紅色柿子椒、紫蘇葉
後味： 冷麝香、白西洋杉、香根草 </t>
        </r>
        <r>
          <rPr>
            <b/>
            <sz val="9"/>
            <color indexed="81"/>
            <rFont val="新細明體"/>
            <family val="1"/>
            <charset val="136"/>
          </rPr>
          <t xml:space="preserve">
</t>
        </r>
        <r>
          <rPr>
            <sz val="9"/>
            <color indexed="81"/>
            <rFont val="新細明體"/>
            <family val="1"/>
            <charset val="136"/>
          </rPr>
          <t xml:space="preserve">
</t>
        </r>
      </text>
    </comment>
    <comment ref="G110" authorId="1">
      <text>
        <r>
          <rPr>
            <b/>
            <sz val="12"/>
            <color indexed="81"/>
            <rFont val="細明體"/>
            <family val="3"/>
            <charset val="136"/>
          </rPr>
          <t>香調：</t>
        </r>
        <r>
          <rPr>
            <b/>
            <sz val="12"/>
            <color indexed="81"/>
            <rFont val="細明體"/>
            <family val="3"/>
            <charset val="136"/>
          </rPr>
          <t>茉莉花香調
前味：青翠綠葉、覆盆莓、紅葡萄柚、洋梨
中味：蘋果花、荔枝、紫蘿蘭、野生玫瑰、茉莉花瓣
後味：麝香、梅子、雪松</t>
        </r>
        <r>
          <rPr>
            <b/>
            <sz val="9"/>
            <color indexed="81"/>
            <rFont val="細明體"/>
            <family val="3"/>
            <charset val="136"/>
          </rPr>
          <t xml:space="preserve">
</t>
        </r>
        <r>
          <rPr>
            <sz val="9"/>
            <color indexed="81"/>
            <rFont val="Tahoma"/>
            <family val="2"/>
          </rPr>
          <t xml:space="preserve">
</t>
        </r>
      </text>
    </comment>
    <comment ref="B111" authorId="1">
      <text>
        <r>
          <rPr>
            <b/>
            <sz val="12"/>
            <color indexed="81"/>
            <rFont val="細明體"/>
            <family val="3"/>
            <charset val="136"/>
          </rPr>
          <t xml:space="preserve">前味：紅醋栗葉、西西里佛手柑、粉紅葡萄柚
中味：粉紫蘭花、白仙人掌
後味：紅雪松、琥珀、香草
</t>
        </r>
        <r>
          <rPr>
            <sz val="9"/>
            <color indexed="81"/>
            <rFont val="Tahoma"/>
            <family val="2"/>
          </rPr>
          <t xml:space="preserve">
</t>
        </r>
      </text>
    </comment>
    <comment ref="G111" authorId="0">
      <text>
        <r>
          <rPr>
            <sz val="12"/>
            <color indexed="12"/>
            <rFont val="新細明體"/>
            <family val="1"/>
            <charset val="136"/>
          </rPr>
          <t xml:space="preserve">前味：佛手柑、柏木、小荳蔻、薑  
中味:玫瑰、櫻草、無花果葉 
後味:無花果、柏木、麝香、零陵香豆、廣藿香 
</t>
        </r>
        <r>
          <rPr>
            <sz val="9"/>
            <color indexed="81"/>
            <rFont val="新細明體"/>
            <family val="1"/>
            <charset val="136"/>
          </rPr>
          <t xml:space="preserve">
</t>
        </r>
      </text>
    </comment>
    <comment ref="B112" authorId="1">
      <text>
        <r>
          <rPr>
            <b/>
            <sz val="12"/>
            <color indexed="81"/>
            <rFont val="細明體"/>
            <family val="3"/>
            <charset val="136"/>
          </rPr>
          <t>香調：清新蜜桃花香調</t>
        </r>
        <r>
          <rPr>
            <b/>
            <sz val="12"/>
            <color indexed="81"/>
            <rFont val="Tahoma"/>
            <family val="2"/>
          </rPr>
          <t xml:space="preserve"> 
</t>
        </r>
        <r>
          <rPr>
            <b/>
            <sz val="12"/>
            <color indexed="81"/>
            <rFont val="細明體"/>
            <family val="3"/>
            <charset val="136"/>
          </rPr>
          <t>前味：水蜜桃貝里尼酒、紅莓萃取、佛手柑
中味：粉紅百合、茉莉、牡丹
後味：麝香、檀香、香草花</t>
        </r>
        <r>
          <rPr>
            <b/>
            <sz val="9"/>
            <color indexed="81"/>
            <rFont val="細明體"/>
            <family val="3"/>
            <charset val="136"/>
          </rPr>
          <t xml:space="preserve">
</t>
        </r>
        <r>
          <rPr>
            <sz val="9"/>
            <color indexed="81"/>
            <rFont val="Tahoma"/>
            <family val="2"/>
          </rPr>
          <t xml:space="preserve">
</t>
        </r>
      </text>
    </comment>
    <comment ref="B113" authorId="0">
      <text>
        <r>
          <rPr>
            <sz val="12"/>
            <color indexed="12"/>
            <rFont val="新細明體"/>
            <family val="1"/>
            <charset val="136"/>
          </rPr>
          <t xml:space="preserve">時下花香調潮流的延伸，ETERNITY MOMENT 是最清新的花香調—垂涎欲滴且甜美。水嫩欲滴的優美，綻放出如露珠輕吻過性感的清新花香。歡愉的石榴花及中國粉紅牡丹花的氣味化為甜美可人的女性氣息, 令他難以抗拒。愉悅漸升就如喀什米爾覆盆子、溫暖的花梨木及性感麝香悠悠擴散，吸引他更深的需求。繽紛的親吻，ETERNITY MOMENT就像她微紅雙頰。 
花果香調  
前味  荔枝、番石榴、石榴花  
中味  中國粉紅牡丹、西番蓮、睡蓮  
後味  麝香、花梨木、喀什米爾覆盆子
</t>
        </r>
        <r>
          <rPr>
            <b/>
            <sz val="9"/>
            <color indexed="81"/>
            <rFont val="新細明體"/>
            <family val="1"/>
            <charset val="136"/>
          </rPr>
          <t xml:space="preserve">
</t>
        </r>
        <r>
          <rPr>
            <sz val="9"/>
            <color indexed="81"/>
            <rFont val="新細明體"/>
            <family val="1"/>
            <charset val="136"/>
          </rPr>
          <t xml:space="preserve">
</t>
        </r>
      </text>
    </comment>
    <comment ref="G113" authorId="0">
      <text>
        <r>
          <rPr>
            <b/>
            <sz val="12"/>
            <color indexed="12"/>
            <rFont val="新細明體"/>
            <family val="1"/>
            <charset val="136"/>
          </rPr>
          <t xml:space="preserve">前味： 佛手柑、覆盆子、桃子、鳳梨、豆蔻 
中味： 土耳其玫瑰、橙花、仙楂果 
後味： 巧克力、頓加豆、廣藿香、薄荷、琥珀、檀香、香草、麝香 
</t>
        </r>
        <r>
          <rPr>
            <b/>
            <sz val="9"/>
            <color indexed="81"/>
            <rFont val="新細明體"/>
            <family val="1"/>
            <charset val="136"/>
          </rPr>
          <t xml:space="preserve">
</t>
        </r>
        <r>
          <rPr>
            <sz val="9"/>
            <color indexed="81"/>
            <rFont val="新細明體"/>
            <family val="1"/>
            <charset val="136"/>
          </rPr>
          <t xml:space="preserve">
</t>
        </r>
      </text>
    </comment>
    <comment ref="B114" authorId="0">
      <text>
        <r>
          <rPr>
            <sz val="12"/>
            <color indexed="12"/>
            <rFont val="新細明體"/>
            <family val="1"/>
            <charset val="136"/>
          </rPr>
          <t xml:space="preserve">香調：清新木質香調
前味：薰衣草 柑橘
中味：鼠尾草、茉莉、天竺葵、羅勒
後味：花梨木、檀香、香草、琥珀
</t>
        </r>
        <r>
          <rPr>
            <sz val="9"/>
            <color indexed="81"/>
            <rFont val="新細明體"/>
            <family val="1"/>
            <charset val="136"/>
          </rPr>
          <t xml:space="preserve">
</t>
        </r>
      </text>
    </comment>
    <comment ref="G114" authorId="0">
      <text>
        <r>
          <rPr>
            <b/>
            <sz val="12"/>
            <color indexed="12"/>
            <rFont val="新細明體"/>
            <family val="1"/>
            <charset val="136"/>
          </rPr>
          <t xml:space="preserve">前味： 佛手柑、覆盆子、桃子、鳳梨、豆蔻 
中味： 土耳其玫瑰、橙花、仙楂果 
後味： 巧克力、頓加豆、廣藿香、薄荷、琥珀、檀香、香草、麝香 
</t>
        </r>
        <r>
          <rPr>
            <b/>
            <sz val="9"/>
            <color indexed="81"/>
            <rFont val="新細明體"/>
            <family val="1"/>
            <charset val="136"/>
          </rPr>
          <t xml:space="preserve">
</t>
        </r>
        <r>
          <rPr>
            <sz val="9"/>
            <color indexed="81"/>
            <rFont val="新細明體"/>
            <family val="1"/>
            <charset val="136"/>
          </rPr>
          <t xml:space="preserve">
</t>
        </r>
      </text>
    </comment>
    <comment ref="B115" authorId="0">
      <text>
        <r>
          <rPr>
            <sz val="12"/>
            <color indexed="12"/>
            <rFont val="新細明體"/>
            <family val="1"/>
            <charset val="136"/>
          </rPr>
          <t xml:space="preserve">香調： 海洋木質調 
前味：水蓮花、 冰凍小黃瓜、 佛手柑雞尾酒、 沾露綠葉 
中味：四川胡椒、 白雪松、 黃香李、 薰衣草 
後味：零陵香木、 廣藿香、 檀香、 麝香
</t>
        </r>
        <r>
          <rPr>
            <sz val="9"/>
            <color indexed="81"/>
            <rFont val="新細明體"/>
            <family val="1"/>
            <charset val="136"/>
          </rPr>
          <t xml:space="preserve">
</t>
        </r>
      </text>
    </comment>
    <comment ref="G115" authorId="0">
      <text>
        <r>
          <rPr>
            <b/>
            <sz val="9"/>
            <color indexed="81"/>
            <rFont val="新細明體"/>
            <family val="1"/>
            <charset val="136"/>
          </rPr>
          <t xml:space="preserve">
</t>
        </r>
        <r>
          <rPr>
            <sz val="12"/>
            <color indexed="12"/>
            <rFont val="新細明體"/>
            <family val="1"/>
            <charset val="136"/>
          </rPr>
          <t xml:space="preserve">「STARWALKER星際旅者」設計概念
簡約、經典且具男人味的瓶身，加重的玻璃底座，傳達了頂級、永恆及陽剛的萬寶龍形象。齒輪狀的瓶蓋與剛毅的方型瓶身，以萬寶龍的六角白星來傳達穩定與力量。
具神秘深沉的灰藍調香水自瓶身流洩出無限可能，閃耀著銀白色光芒的六角白星與「STARWALKER星際旅者」的標誌如同迷霧中指引方向的星光，而層次豐富的深藍色調所展現鑠鑠內斂的光彩，吸引著男性向它靠近。瓶身包裝精準地刻劃出菁英的特質，「STARWALKER星際旅者」在任何地方都無法遮掩他的光芒。
「STARWALKER星際旅者」香調組合
這辛香木質調，兼容並蓄了「STARWALKER星際旅者」所擁有的冷靜、沉穩態度，傳達出正面的能量、堅強的力量與無法抗拒的性感。 
香調：清新木質調 
前味：佛手柑、柑橘、青竹 
中味：欖香脂、南薑、肉豆蔻 
後味：雪松木、檀香木、白麝香、琥珀 
</t>
        </r>
        <r>
          <rPr>
            <b/>
            <sz val="9"/>
            <color indexed="81"/>
            <rFont val="新細明體"/>
            <family val="1"/>
            <charset val="136"/>
          </rPr>
          <t xml:space="preserve">
</t>
        </r>
        <r>
          <rPr>
            <sz val="9"/>
            <color indexed="81"/>
            <rFont val="新細明體"/>
            <family val="1"/>
            <charset val="136"/>
          </rPr>
          <t xml:space="preserve">
</t>
        </r>
      </text>
    </comment>
    <comment ref="B116" authorId="0">
      <text>
        <r>
          <rPr>
            <sz val="12"/>
            <color indexed="12"/>
            <rFont val="新細明體"/>
            <family val="1"/>
            <charset val="136"/>
          </rPr>
          <t xml:space="preserve">2006年，Calvin Klein首次為亞洲女性特別設計的獨特香氛 
『euphoria blossom花開誘惑』是一款靈感來自於精緻的盛開花香的全新女香。瓶身是由一層霧狀玻璃精緻地包裹著，瓶身顏色由深粉到淺白的美麗漸層
清新花果香調
前調：金橘、多汁的翠綠味、石榴
中調：蓮花、盛開白蘭花、紅牡丹花瓣
基調：棕木香、冰霜麝香、白琥珀 </t>
        </r>
      </text>
    </comment>
    <comment ref="B117" authorId="0">
      <text>
        <r>
          <rPr>
            <sz val="12"/>
            <color indexed="12"/>
            <rFont val="新細明體"/>
            <family val="1"/>
            <charset val="136"/>
          </rPr>
          <t xml:space="preserve">cK 繼euphoria誘惑女香之後，在2006年推出euphoria for men誘惑男香，融合了現代與清新的香氛，加上濃厚的性感後味，成為令人不禁深深沉醉的清新東方調香氛。生薑胡椒、令人上癮的廣藿香、以及刺激感官的乳脂麂皮的融合，讓它成為一款獨特而誘惑人心的性感香氛。 Calvin Klein與設計大師Fabien Baron共同合作，將euphoria for men誘惑男香構思成男子氣概的現代化詮釋－堅強、無懼、精緻又獨特。 
</t>
        </r>
        <r>
          <rPr>
            <b/>
            <sz val="9"/>
            <color indexed="81"/>
            <rFont val="新細明體"/>
            <family val="1"/>
            <charset val="136"/>
          </rPr>
          <t xml:space="preserve">
</t>
        </r>
        <r>
          <rPr>
            <sz val="9"/>
            <color indexed="81"/>
            <rFont val="新細明體"/>
            <family val="1"/>
            <charset val="136"/>
          </rPr>
          <t xml:space="preserve">
</t>
        </r>
      </text>
    </comment>
    <comment ref="G117" authorId="0">
      <text>
        <r>
          <rPr>
            <sz val="12"/>
            <color indexed="12"/>
            <rFont val="新細明體"/>
            <family val="1"/>
            <charset val="136"/>
          </rPr>
          <t xml:space="preserve">香調：花果香
前味：佛手柑、小豆蔻
中味：水仙、玫瑰、巴格達睡蓮、牡丹、茉莉、野薔薇、紫羅蘭
後味：頓加豆、麝香、玉蘭花、鳶尾、香草、琥珀 
</t>
        </r>
        <r>
          <rPr>
            <b/>
            <sz val="9"/>
            <color indexed="81"/>
            <rFont val="新細明體"/>
            <family val="1"/>
            <charset val="136"/>
          </rPr>
          <t xml:space="preserve">
</t>
        </r>
        <r>
          <rPr>
            <sz val="9"/>
            <color indexed="81"/>
            <rFont val="新細明體"/>
            <family val="1"/>
            <charset val="136"/>
          </rPr>
          <t xml:space="preserve">
</t>
        </r>
      </text>
    </comment>
    <comment ref="B118" authorId="3">
      <text>
        <r>
          <rPr>
            <sz val="12"/>
            <color indexed="12"/>
            <rFont val="新細明體"/>
            <family val="1"/>
            <charset val="136"/>
          </rPr>
          <t xml:space="preserve">香　　調： 草香清新調  
前　　味： 小壼蔻、 紫蘇、 嫩芽綠葉  
中　　味： 陽光木質香調  
後　　味： 瓦卡布木、 白廣藿、 紅柏  </t>
        </r>
        <r>
          <rPr>
            <b/>
            <sz val="9"/>
            <color indexed="81"/>
            <rFont val="新細明體"/>
            <family val="1"/>
            <charset val="136"/>
          </rPr>
          <t xml:space="preserve">
</t>
        </r>
        <r>
          <rPr>
            <sz val="9"/>
            <color indexed="81"/>
            <rFont val="新細明體"/>
            <family val="1"/>
            <charset val="136"/>
          </rPr>
          <t xml:space="preserve">
</t>
        </r>
      </text>
    </comment>
    <comment ref="G118" authorId="0">
      <text>
        <r>
          <rPr>
            <sz val="12"/>
            <color indexed="12"/>
            <rFont val="新細明體"/>
            <family val="1"/>
            <charset val="136"/>
          </rPr>
          <t xml:space="preserve">香調：花果香
前味：佛手柑、小豆蔻
中味：水仙、玫瑰、巴格達睡蓮、牡丹、茉莉、野薔薇、紫羅蘭
後味：頓加豆、麝香、玉蘭花、鳶尾、香草、琥珀 
</t>
        </r>
        <r>
          <rPr>
            <b/>
            <sz val="9"/>
            <color indexed="81"/>
            <rFont val="新細明體"/>
            <family val="1"/>
            <charset val="136"/>
          </rPr>
          <t xml:space="preserve">
</t>
        </r>
        <r>
          <rPr>
            <sz val="9"/>
            <color indexed="81"/>
            <rFont val="新細明體"/>
            <family val="1"/>
            <charset val="136"/>
          </rPr>
          <t xml:space="preserve">
</t>
        </r>
      </text>
    </comment>
    <comment ref="G119" authorId="0">
      <text>
        <r>
          <rPr>
            <sz val="12"/>
            <color indexed="12"/>
            <rFont val="新細明體"/>
            <family val="1"/>
            <charset val="136"/>
          </rPr>
          <t xml:space="preserve">在2005年夏日，MOSCHINO將Cheap &amp; Chic 奧莉薇香水重新詮釋包裝，推出了新款的I Love Love 愛戀愛淡香！一份專屬於戀愛的message！Fragile 永遠的奧莉薇，這回沈醉於幸福戀愛中的她，再一次化身為Cheap &amp; Chic 的香水瓶。鮮明亮眼的橘色瓶蓋 ，搭配著上下兩截特殊的奧莉薇造型瓶身，下半身是湛藍霧面玻璃材質，上半身則是白底裝飾著趣味塗鴉的可愛造型，讓人喚起幸福的感受，令人忍不住想談著戀愛，沈醉在綿綿的深情愛意裡！外盒包裝在設計師的巧手下，運用充滿童趣的塗鴉樣式，紙盒中央寫著大大的I Love Love，在打開盒子的那一剎那，愛情就這樣悄悄的蔓延開來！
香調：清新柑橘果香調 
前味：柑橘、檸檬、葡萄柚、紅醋栗 
中味：橙心草、鈴蘭百合、茶玫瑰、肉桂葉 
後味：橘木、麝香、西洋杉 
</t>
        </r>
      </text>
    </comment>
    <comment ref="B120" authorId="0">
      <text>
        <r>
          <rPr>
            <sz val="12"/>
            <color indexed="12"/>
            <rFont val="新細明體"/>
            <family val="1"/>
            <charset val="136"/>
          </rPr>
          <t xml:space="preserve">你知道212有什麼特別的意涵嗎？原來這個數字是紐約地區的電話區域號碼。來自紐約的時尚設計師Carolina Herrera引領紐約進入時尚圈，創下了許多令人驕傲的奇蹟！Carolina Herrera之女Adriana住在紐約曼哈頓這個全世界痞子最多、頭腦轉速也最快的地方 ，她用己身來自歐洲血統的優雅，加上成長於大都會的自信歷練，設計出212 WOMAN都會女性香水。212都會女香這瓶帶著曼哈頓式開放、新潮、性感的香水，裝在金屬與磨砂玻璃製的科幻感瓶子裡，看起來簡直像一粒膠囊！聞起來是舒服的花香調，時髦而帶著溫和的氣息，適合粉領新貴使用。 
東方花香調 Eau de Toilette Spray  
前味  佛手柑、柑橘、橙花  
中味  山茶花、梔子花、鳶尾花、幽谷百合  
後味  檀香、白麝香 
 </t>
        </r>
        <r>
          <rPr>
            <b/>
            <sz val="9"/>
            <color indexed="81"/>
            <rFont val="新細明體"/>
            <family val="1"/>
            <charset val="136"/>
          </rPr>
          <t xml:space="preserve">
</t>
        </r>
        <r>
          <rPr>
            <sz val="9"/>
            <color indexed="81"/>
            <rFont val="新細明體"/>
            <family val="1"/>
            <charset val="136"/>
          </rPr>
          <t xml:space="preserve">
</t>
        </r>
      </text>
    </comment>
    <comment ref="G120" authorId="0">
      <text>
        <r>
          <rPr>
            <b/>
            <sz val="12"/>
            <color indexed="12"/>
            <rFont val="新細明體"/>
            <family val="1"/>
            <charset val="136"/>
          </rPr>
          <t xml:space="preserve">香調：清新花果香調
前調：檸檬，莓葉子，木蘭
中調：蓮花，紫羅蘭，五月玫瑰
基調：青苔，木犀屬植物
</t>
        </r>
        <r>
          <rPr>
            <b/>
            <sz val="9"/>
            <color indexed="81"/>
            <rFont val="新細明體"/>
            <family val="1"/>
            <charset val="136"/>
          </rPr>
          <t xml:space="preserve">
</t>
        </r>
        <r>
          <rPr>
            <sz val="9"/>
            <color indexed="81"/>
            <rFont val="新細明體"/>
            <family val="1"/>
            <charset val="136"/>
          </rPr>
          <t xml:space="preserve">
</t>
        </r>
      </text>
    </comment>
    <comment ref="B121" authorId="0">
      <text>
        <r>
          <rPr>
            <sz val="12"/>
            <color indexed="12"/>
            <rFont val="新細明體"/>
            <family val="1"/>
            <charset val="136"/>
          </rPr>
          <t xml:space="preserve">來自紐約的時尚設計師Carolina Herrera引領紐約進入時尚圈，創下了許多令人驕傲的奇蹟！
Carolina Herrera之女Adriana住在紐約曼哈頓這個全世界痞子最多、頭腦轉速也最快的地方 ，她用己身來自歐洲血統的優雅，加上成長於大都會的自信歷練，設計出212 MAN都會男性香水。
212男香融入了曼哈頓 的開放、新潮 與熱情，金屬與磨砂玻璃製成的瓶身更是充滿著時尚都會的流行氣息，瓶身中間更鑲嵌著琉璃的212標誌，更是有型有款！
性感的木質香調融入了葡萄柚、薑、鮮橙、柑橘葉癒瘡木、檀香木、白麝香 的味道，更是讓人心動！
香調： 木質東方調 
前味： 葡萄柚 、 薑  
中味： 鮮橙 、 柑橘葉  
後味： 癒瘡木 、 檀香木 、 白麝香   
</t>
        </r>
        <r>
          <rPr>
            <sz val="9"/>
            <color indexed="81"/>
            <rFont val="新細明體"/>
            <family val="1"/>
            <charset val="136"/>
          </rPr>
          <t xml:space="preserve">
</t>
        </r>
      </text>
    </comment>
    <comment ref="G121" authorId="0">
      <text>
        <r>
          <rPr>
            <b/>
            <sz val="12"/>
            <color indexed="12"/>
            <rFont val="新細明體"/>
            <family val="1"/>
            <charset val="136"/>
          </rPr>
          <t>香調：清新花果香調 
前味：橙橘、粉紅胡椒、紅醋栗 
中味：茉莉、牡丹、紫羅蘭、綠茶 
後味：青苔、雪松、琥柏、麝香</t>
        </r>
        <r>
          <rPr>
            <sz val="12"/>
            <color indexed="12"/>
            <rFont val="新細明體"/>
            <family val="1"/>
            <charset val="136"/>
          </rPr>
          <t xml:space="preserve">
</t>
        </r>
      </text>
    </comment>
    <comment ref="B122" authorId="0">
      <text>
        <r>
          <rPr>
            <sz val="12"/>
            <color indexed="12"/>
            <rFont val="新細明體"/>
            <family val="1"/>
            <charset val="136"/>
          </rPr>
          <t xml:space="preserve">香調
手指香檸、冷凍薄荷伏特加、西阿拉黃檀木
手指香檬(或稱檸檬魚子醬)：淡淡的果香，但又夾雜酸澀的口感，在歡樂的氛圍中帶點搗蛋的調皮態度，大大增加派對的刺激性，也是所有 Party Kings &amp; Queens不可缺少的調劑品！
冷凍薄荷伏特加：伏特加劃上一抹冷凍薄荷，在整個歡鬧的夜晚中維持振奮精神。
西阿拉黃檀木：炎熱悶燒的木質調，突顯都會男子成熟與穩重的一面，但又不經意表現如大地般充滿活躍的生命力。
</t>
        </r>
        <r>
          <rPr>
            <sz val="9"/>
            <color indexed="81"/>
            <rFont val="新細明體"/>
            <family val="1"/>
            <charset val="136"/>
          </rPr>
          <t xml:space="preserve">
</t>
        </r>
      </text>
    </comment>
    <comment ref="G122" authorId="0">
      <text>
        <r>
          <rPr>
            <b/>
            <sz val="12"/>
            <color indexed="12"/>
            <rFont val="新細明體"/>
            <family val="1"/>
            <charset val="136"/>
          </rPr>
          <t>香調：清新花果香調 
前味：橙橘、粉紅胡椒、紅醋栗 
中味：茉莉、牡丹、紫羅蘭、綠茶 
後味：青苔、雪松、琥柏、麝香</t>
        </r>
        <r>
          <rPr>
            <sz val="12"/>
            <color indexed="12"/>
            <rFont val="新細明體"/>
            <family val="1"/>
            <charset val="136"/>
          </rPr>
          <t xml:space="preserve">
</t>
        </r>
      </text>
    </comment>
    <comment ref="G123" authorId="0">
      <text>
        <r>
          <rPr>
            <b/>
            <sz val="12"/>
            <color indexed="12"/>
            <rFont val="新細明體"/>
            <family val="1"/>
            <charset val="136"/>
          </rPr>
          <t xml:space="preserve">前調 ─ 嫵媚亮麗
Glamour「櫻桃心」釋放出閃耀、超現實的夢幻前味，透過迷人的柑橘花、令人回味無窮的苦艾，與呈現雪花晶體的海鹽。
中調 ─ 激情神秘的異國風情
有如藝術品的Glamour「櫻桃心」，中味交織著驚喜十足的對比感—熱情的色彩與香氣，像是扶桑花，與優美的嘉德麗亞蘭，調合飄逸、具異國風調且清澈的睡蓮。
後調 ─ 崇尚歡愉的感官主義
潛藏於後味的壓軸魅力揭露出其不意、雅致的感官享受，琥珀及雪松被無形的白麝香包圍。 </t>
        </r>
        <r>
          <rPr>
            <b/>
            <sz val="9"/>
            <color indexed="81"/>
            <rFont val="新細明體"/>
            <family val="1"/>
            <charset val="136"/>
          </rPr>
          <t xml:space="preserve">
</t>
        </r>
        <r>
          <rPr>
            <sz val="9"/>
            <color indexed="81"/>
            <rFont val="新細明體"/>
            <family val="1"/>
            <charset val="136"/>
          </rPr>
          <t xml:space="preserve">
</t>
        </r>
      </text>
    </comment>
    <comment ref="B124" authorId="0">
      <text>
        <r>
          <rPr>
            <b/>
            <sz val="12"/>
            <color indexed="12"/>
            <rFont val="新細明體"/>
            <family val="1"/>
            <charset val="136"/>
          </rPr>
          <t xml:space="preserve">設計師Patrick Veillet捕捉Chloe袖口皺褶延伸出的古典質感，以帶有濃濃70年代裝飾藝術風格的羅馬方柱玻璃樽，呈現Chloe香水昔日風華。
香　　調： 柔美花香調  
前　　味： 小蒼蘭、 粉色牡丹、 荔枝  
中　　味： 木蘭花、 玫瑰花、 鈴蘭  
後　　味： 香柏木、 甜蜜、 琥珀  
 </t>
        </r>
        <r>
          <rPr>
            <b/>
            <sz val="9"/>
            <color indexed="81"/>
            <rFont val="新細明體"/>
            <family val="1"/>
            <charset val="136"/>
          </rPr>
          <t xml:space="preserve">
</t>
        </r>
        <r>
          <rPr>
            <sz val="9"/>
            <color indexed="81"/>
            <rFont val="新細明體"/>
            <family val="1"/>
            <charset val="136"/>
          </rPr>
          <t xml:space="preserve">
</t>
        </r>
      </text>
    </comment>
    <comment ref="G124" authorId="0">
      <text>
        <r>
          <rPr>
            <b/>
            <sz val="12"/>
            <color indexed="12"/>
            <rFont val="新細明體"/>
            <family val="1"/>
            <charset val="136"/>
          </rPr>
          <t xml:space="preserve">前調 ─ 嫵媚亮麗
Glamour「櫻桃心」釋放出閃耀、超現實的夢幻前味，透過迷人的柑橘花、令人回味無窮的苦艾，與呈現雪花晶體的海鹽。
中調 ─ 激情神秘的異國風情
有如藝術品的Glamour「櫻桃心」，中味交織著驚喜十足的對比感—熱情的色彩與香氣，像是扶桑花，與優美的嘉德麗亞蘭，調合飄逸、具異國風調且清澈的睡蓮。
後調 ─ 崇尚歡愉的感官主義
潛藏於後味的壓軸魅力揭露出其不意、雅致的感官享受，琥珀及雪松被無形的白麝香包圍。 </t>
        </r>
        <r>
          <rPr>
            <b/>
            <sz val="9"/>
            <color indexed="81"/>
            <rFont val="新細明體"/>
            <family val="1"/>
            <charset val="136"/>
          </rPr>
          <t xml:space="preserve">
</t>
        </r>
        <r>
          <rPr>
            <sz val="9"/>
            <color indexed="81"/>
            <rFont val="新細明體"/>
            <family val="1"/>
            <charset val="136"/>
          </rPr>
          <t xml:space="preserve">
</t>
        </r>
      </text>
    </comment>
    <comment ref="B125" authorId="0">
      <text>
        <r>
          <rPr>
            <b/>
            <sz val="12"/>
            <color indexed="12"/>
            <rFont val="新細明體"/>
            <family val="1"/>
            <charset val="136"/>
          </rPr>
          <t xml:space="preserve">設計師Patrick Veillet捕捉Chloe袖口皺褶延伸出的古典質感，以帶有濃濃70年代裝飾藝術風格的羅馬方柱玻璃樽，呈現Chloe香水昔日風華。
香　　調： 柔美花香調  
前　　味： 小蒼蘭、 粉色牡丹、 荔枝  
中　　味： 木蘭花、 玫瑰花、 鈴蘭  
後　　味： 香柏木、 甜蜜、 琥珀  
 </t>
        </r>
        <r>
          <rPr>
            <b/>
            <sz val="9"/>
            <color indexed="81"/>
            <rFont val="新細明體"/>
            <family val="1"/>
            <charset val="136"/>
          </rPr>
          <t xml:space="preserve">
</t>
        </r>
        <r>
          <rPr>
            <sz val="9"/>
            <color indexed="81"/>
            <rFont val="新細明體"/>
            <family val="1"/>
            <charset val="136"/>
          </rPr>
          <t xml:space="preserve">
</t>
        </r>
      </text>
    </comment>
    <comment ref="B126" authorId="0">
      <text>
        <r>
          <rPr>
            <b/>
            <sz val="12"/>
            <color indexed="12"/>
            <rFont val="新細明體"/>
            <family val="1"/>
            <charset val="136"/>
          </rPr>
          <t xml:space="preserve">設計師Patrick Veillet捕捉Chloe袖口皺褶延伸出的古典質感，以帶有濃濃70年代裝飾藝術風格的羅馬方柱玻璃樽，呈現Chloe香水昔日風華。
香　　調： 柔美花香調  
前　　味： 小蒼蘭、 粉色牡丹、 荔枝  
中　　味： 木蘭花、 玫瑰花、 鈴蘭  
後　　味： 香柏木、 甜蜜、 琥珀  
 </t>
        </r>
        <r>
          <rPr>
            <b/>
            <sz val="9"/>
            <color indexed="81"/>
            <rFont val="新細明體"/>
            <family val="1"/>
            <charset val="136"/>
          </rPr>
          <t xml:space="preserve">
</t>
        </r>
        <r>
          <rPr>
            <sz val="9"/>
            <color indexed="81"/>
            <rFont val="新細明體"/>
            <family val="1"/>
            <charset val="136"/>
          </rPr>
          <t xml:space="preserve">
</t>
        </r>
      </text>
    </comment>
    <comment ref="G126" authorId="0">
      <text>
        <r>
          <rPr>
            <sz val="12"/>
            <color indexed="12"/>
            <rFont val="新細明體"/>
            <family val="1"/>
            <charset val="136"/>
          </rPr>
          <t xml:space="preserve">自法國巴黎的知名時尚品牌Nina Ricci ，在2006年推出了新款時尚香氛Nina 蘋果甜心女香，靈感來自於Lalique系列於1952年所推出的Fille d"Eve,進而研發所謂"現代復古"的新香氛.充滿遐想的氣息源自於當初伊甸園中誘惑了亞當與夏娃的蘋果。 
她運用了這樣的創意發想，將天然的蘋果萃取使用於香水中，綜合了清新的果香以及多種異國花香調，讓人清新的感受來自優雅的法國巴黎，讓您在使用香氛的同時，也能夠感受這個都會的生命力！
香調： 清新花果香調 
前味： 花莖甘藍檸檬、卡皮林禾萊姆 
中味： 紅太妃糖蘋果、果仁糖、香草、月光花、牡丹花瓣 
後味： 麝香、蘋果木  
</t>
        </r>
        <r>
          <rPr>
            <b/>
            <sz val="9"/>
            <color indexed="81"/>
            <rFont val="新細明體"/>
            <family val="1"/>
            <charset val="136"/>
          </rPr>
          <t xml:space="preserve">
</t>
        </r>
        <r>
          <rPr>
            <sz val="9"/>
            <color indexed="81"/>
            <rFont val="新細明體"/>
            <family val="1"/>
            <charset val="136"/>
          </rPr>
          <t xml:space="preserve">
</t>
        </r>
      </text>
    </comment>
    <comment ref="B127" authorId="0">
      <text>
        <r>
          <rPr>
            <b/>
            <sz val="12"/>
            <color indexed="12"/>
            <rFont val="新細明體"/>
            <family val="1"/>
            <charset val="136"/>
          </rPr>
          <t xml:space="preserve">引領時尚 柔美 典雅 性感 輕柔
女性時尚產業的領導品牌
為時髦女性創造出獨特、奢華又浪漫的風格
一個新生代名人熱愛的品牌
讓全世界上癮的時尚品味
香　　調： 粉香花香調  
前　　味： 天芥花、粉紅胡椒 
中　　味： 鳶尾花、丁香、風信花、紫藤花  
後　　味： 米蜜粉、麝香 
 </t>
        </r>
        <r>
          <rPr>
            <b/>
            <sz val="9"/>
            <color indexed="81"/>
            <rFont val="新細明體"/>
            <family val="1"/>
            <charset val="136"/>
          </rPr>
          <t xml:space="preserve">
</t>
        </r>
        <r>
          <rPr>
            <sz val="9"/>
            <color indexed="81"/>
            <rFont val="新細明體"/>
            <family val="1"/>
            <charset val="136"/>
          </rPr>
          <t xml:space="preserve">
</t>
        </r>
      </text>
    </comment>
    <comment ref="G127" authorId="0">
      <text>
        <r>
          <rPr>
            <sz val="12"/>
            <color indexed="12"/>
            <rFont val="新細明體"/>
            <family val="1"/>
            <charset val="136"/>
          </rPr>
          <t xml:space="preserve">自法國巴黎的知名時尚品牌Nina Ricci ，在2006年推出了新款時尚香氛Nina 蘋果甜心女香，靈感來自於Lalique系列於1952年所推出的Fille d"Eve,進而研發所謂"現代復古"的新香氛.充滿遐想的氣息源自於當初伊甸園中誘惑了亞當與夏娃的蘋果。 
她運用了這樣的創意發想，將天然的蘋果萃取使用於香水中，綜合了清新的果香以及多種異國花香調，讓人清新的感受來自優雅的法國巴黎，讓您在使用香氛的同時，也能夠感受這個都會的生命力！
香調： 清新花果香調 
前味： 花莖甘藍檸檬、卡皮林禾萊姆 
中味： 紅太妃糖蘋果、果仁糖、香草、月光花、牡丹花瓣 
後味： 麝香、蘋果木  
</t>
        </r>
        <r>
          <rPr>
            <b/>
            <sz val="9"/>
            <color indexed="81"/>
            <rFont val="新細明體"/>
            <family val="1"/>
            <charset val="136"/>
          </rPr>
          <t xml:space="preserve">
</t>
        </r>
        <r>
          <rPr>
            <sz val="9"/>
            <color indexed="81"/>
            <rFont val="新細明體"/>
            <family val="1"/>
            <charset val="136"/>
          </rPr>
          <t xml:space="preserve">
</t>
        </r>
      </text>
    </comment>
    <comment ref="B128" authorId="0">
      <text>
        <r>
          <rPr>
            <b/>
            <sz val="12"/>
            <color indexed="12"/>
            <rFont val="新細明體"/>
            <family val="1"/>
            <charset val="136"/>
          </rPr>
          <t xml:space="preserve">引領時尚 柔美 典雅 性感 輕柔
女性時尚產業的領導品牌
為時髦女性創造出獨特、奢華又浪漫的風格
一個新生代名人熱愛的品牌
讓全世界上癮的時尚品味
香　　調： 粉香花香調  
前　　味： 天芥花、粉紅胡椒 
中　　味： 鳶尾花、丁香、風信花、紫藤花  
後　　味： 米蜜粉、麝香 
 </t>
        </r>
        <r>
          <rPr>
            <b/>
            <sz val="9"/>
            <color indexed="81"/>
            <rFont val="新細明體"/>
            <family val="1"/>
            <charset val="136"/>
          </rPr>
          <t xml:space="preserve">
</t>
        </r>
        <r>
          <rPr>
            <sz val="9"/>
            <color indexed="81"/>
            <rFont val="新細明體"/>
            <family val="1"/>
            <charset val="136"/>
          </rPr>
          <t xml:space="preserve">
</t>
        </r>
      </text>
    </comment>
    <comment ref="B129" authorId="0">
      <text>
        <r>
          <rPr>
            <b/>
            <sz val="12"/>
            <color indexed="12"/>
            <rFont val="新細明體"/>
            <family val="1"/>
            <charset val="136"/>
          </rPr>
          <t xml:space="preserve">引領時尚 柔美 典雅 性感 輕柔
女性時尚產業的領導品牌
為時髦女性創造出獨特、奢華又浪漫的風格
一個新生代名人熱愛的品牌
讓全世界上癮的時尚品味
香　　調： 粉香花香調  
前　　味： 天芥花、粉紅胡椒 
中　　味： 鳶尾花、丁香、風信花、紫藤花  
後　　味： 米蜜粉、麝香 
 </t>
        </r>
        <r>
          <rPr>
            <b/>
            <sz val="9"/>
            <color indexed="81"/>
            <rFont val="新細明體"/>
            <family val="1"/>
            <charset val="136"/>
          </rPr>
          <t xml:space="preserve">
</t>
        </r>
        <r>
          <rPr>
            <sz val="9"/>
            <color indexed="81"/>
            <rFont val="新細明體"/>
            <family val="1"/>
            <charset val="136"/>
          </rPr>
          <t xml:space="preserve">
</t>
        </r>
      </text>
    </comment>
    <comment ref="G129" authorId="0">
      <text>
        <r>
          <rPr>
            <b/>
            <sz val="12"/>
            <color indexed="12"/>
            <rFont val="新細明體"/>
            <family val="1"/>
            <charset val="136"/>
          </rPr>
          <t>"Ricci Ricci是Nina Ricci最新的產品， 是專門為現代時尚都會女性所設計具有清新且花果香味的香氛。 
Ricci Ricci是專門為積極、自信、 活潑且有趣的女人設計的。 它主要的成份夜來香，是一種並不常見，只會在傍晚四點開花也只持續綻放到凌晨的花。 清新的前味是大黃和佛手柑，中味的花香調則是印度的晚香玉和玫瑰薄片， 而後味則是廣藿香以及檀香。 
香調： 柔美花香調 
前味： 大黃、 佛手柑 
中味： 印度晚香玉、 夜來香、 玫瑰 
後味： 廣霍香、 檀香 
:</t>
        </r>
        <r>
          <rPr>
            <sz val="9"/>
            <color indexed="81"/>
            <rFont val="新細明體"/>
            <family val="1"/>
            <charset val="136"/>
          </rPr>
          <t xml:space="preserve">
</t>
        </r>
      </text>
    </comment>
    <comment ref="B130" authorId="1">
      <text>
        <r>
          <rPr>
            <b/>
            <sz val="9"/>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柑苔玫瑰調</t>
        </r>
        <r>
          <rPr>
            <b/>
            <sz val="12"/>
            <color indexed="81"/>
            <rFont val="Tahoma"/>
            <family val="2"/>
          </rPr>
          <t xml:space="preserve"> </t>
        </r>
        <r>
          <rPr>
            <b/>
            <sz val="12"/>
            <color indexed="81"/>
            <rFont val="細明體"/>
            <family val="3"/>
            <charset val="136"/>
          </rPr>
          <t>◆
前味：柑橘</t>
        </r>
        <r>
          <rPr>
            <b/>
            <sz val="12"/>
            <color indexed="81"/>
            <rFont val="Tahoma"/>
            <family val="2"/>
          </rPr>
          <t xml:space="preserve"> 
</t>
        </r>
        <r>
          <rPr>
            <b/>
            <sz val="12"/>
            <color indexed="81"/>
            <rFont val="細明體"/>
            <family val="3"/>
            <charset val="136"/>
          </rPr>
          <t>中味：玫瑰</t>
        </r>
        <r>
          <rPr>
            <b/>
            <sz val="12"/>
            <color indexed="81"/>
            <rFont val="Tahoma"/>
            <family val="2"/>
          </rPr>
          <t xml:space="preserve"> 
</t>
        </r>
        <r>
          <rPr>
            <b/>
            <sz val="12"/>
            <color indexed="81"/>
            <rFont val="細明體"/>
            <family val="3"/>
            <charset val="136"/>
          </rPr>
          <t>後味：廣藿香</t>
        </r>
        <r>
          <rPr>
            <sz val="9"/>
            <color indexed="81"/>
            <rFont val="Tahoma"/>
            <family val="2"/>
          </rPr>
          <t xml:space="preserve">
</t>
        </r>
      </text>
    </comment>
    <comment ref="G130" authorId="0">
      <text>
        <r>
          <rPr>
            <b/>
            <sz val="12"/>
            <color indexed="12"/>
            <rFont val="新細明體"/>
            <family val="1"/>
            <charset val="136"/>
          </rPr>
          <t>"Ricci Ricci是Nina Ricci最新的產品， 是專門為現代時尚都會女性所設計具有清新且花果香味的香氛。 
Ricci Ricci是專門為積極、自信、 活潑且有趣的女人設計的。 它主要的成份夜來香，是一種並不常見，只會在傍晚四點開花也只持續綻放到凌晨的花。 清新的前味是大黃和佛手柑，中味的花香調則是印度的晚香玉和玫瑰薄片， 而後味則是廣藿香以及檀香。 
香調： 柔美花香調 
前味： 大黃、 佛手柑 
中味： 印度晚香玉、 夜來香、 玫瑰 
後味： 廣霍香、 檀香 
:</t>
        </r>
        <r>
          <rPr>
            <sz val="9"/>
            <color indexed="81"/>
            <rFont val="新細明體"/>
            <family val="1"/>
            <charset val="136"/>
          </rPr>
          <t xml:space="preserve">
</t>
        </r>
      </text>
    </comment>
    <comment ref="B131" authorId="1">
      <text>
        <r>
          <rPr>
            <b/>
            <sz val="9"/>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柑苔玫瑰調</t>
        </r>
        <r>
          <rPr>
            <b/>
            <sz val="12"/>
            <color indexed="81"/>
            <rFont val="Tahoma"/>
            <family val="2"/>
          </rPr>
          <t xml:space="preserve"> </t>
        </r>
        <r>
          <rPr>
            <b/>
            <sz val="12"/>
            <color indexed="81"/>
            <rFont val="細明體"/>
            <family val="3"/>
            <charset val="136"/>
          </rPr>
          <t>◆
前味：柑橘</t>
        </r>
        <r>
          <rPr>
            <b/>
            <sz val="12"/>
            <color indexed="81"/>
            <rFont val="Tahoma"/>
            <family val="2"/>
          </rPr>
          <t xml:space="preserve"> 
</t>
        </r>
        <r>
          <rPr>
            <b/>
            <sz val="12"/>
            <color indexed="81"/>
            <rFont val="細明體"/>
            <family val="3"/>
            <charset val="136"/>
          </rPr>
          <t>中味：玫瑰</t>
        </r>
        <r>
          <rPr>
            <b/>
            <sz val="12"/>
            <color indexed="81"/>
            <rFont val="Tahoma"/>
            <family val="2"/>
          </rPr>
          <t xml:space="preserve"> 
</t>
        </r>
        <r>
          <rPr>
            <b/>
            <sz val="12"/>
            <color indexed="81"/>
            <rFont val="細明體"/>
            <family val="3"/>
            <charset val="136"/>
          </rPr>
          <t>後味：廣藿香</t>
        </r>
        <r>
          <rPr>
            <sz val="9"/>
            <color indexed="81"/>
            <rFont val="Tahoma"/>
            <family val="2"/>
          </rPr>
          <t xml:space="preserve">
</t>
        </r>
      </text>
    </comment>
    <comment ref="G131" authorId="1">
      <text>
        <r>
          <rPr>
            <b/>
            <sz val="12"/>
            <color indexed="81"/>
            <rFont val="細明體"/>
            <family val="3"/>
            <charset val="136"/>
          </rPr>
          <t xml:space="preserve">性感東方香調
前味：義大利香檸、巴西酒萊姆
中味：紅太妃糖蘋果、茉莉、森林果
後味：雪松、棉花麝香、琥珀
</t>
        </r>
        <r>
          <rPr>
            <sz val="9"/>
            <color indexed="81"/>
            <rFont val="Tahoma"/>
            <family val="2"/>
          </rPr>
          <t xml:space="preserve">
</t>
        </r>
      </text>
    </comment>
    <comment ref="B132" authorId="1">
      <text>
        <r>
          <rPr>
            <b/>
            <sz val="9"/>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柑苔玫瑰調</t>
        </r>
        <r>
          <rPr>
            <b/>
            <sz val="12"/>
            <color indexed="81"/>
            <rFont val="Tahoma"/>
            <family val="2"/>
          </rPr>
          <t xml:space="preserve"> </t>
        </r>
        <r>
          <rPr>
            <b/>
            <sz val="12"/>
            <color indexed="81"/>
            <rFont val="細明體"/>
            <family val="3"/>
            <charset val="136"/>
          </rPr>
          <t>◆
前味：柑橘</t>
        </r>
        <r>
          <rPr>
            <b/>
            <sz val="12"/>
            <color indexed="81"/>
            <rFont val="Tahoma"/>
            <family val="2"/>
          </rPr>
          <t xml:space="preserve"> 
</t>
        </r>
        <r>
          <rPr>
            <b/>
            <sz val="12"/>
            <color indexed="81"/>
            <rFont val="細明體"/>
            <family val="3"/>
            <charset val="136"/>
          </rPr>
          <t>中味：玫瑰</t>
        </r>
        <r>
          <rPr>
            <b/>
            <sz val="12"/>
            <color indexed="81"/>
            <rFont val="Tahoma"/>
            <family val="2"/>
          </rPr>
          <t xml:space="preserve"> 
</t>
        </r>
        <r>
          <rPr>
            <b/>
            <sz val="12"/>
            <color indexed="81"/>
            <rFont val="細明體"/>
            <family val="3"/>
            <charset val="136"/>
          </rPr>
          <t>後味：廣藿香</t>
        </r>
        <r>
          <rPr>
            <sz val="9"/>
            <color indexed="81"/>
            <rFont val="Tahoma"/>
            <family val="2"/>
          </rPr>
          <t xml:space="preserve">
</t>
        </r>
      </text>
    </comment>
    <comment ref="G132" authorId="1">
      <text>
        <r>
          <rPr>
            <b/>
            <sz val="12"/>
            <color indexed="81"/>
            <rFont val="細明體"/>
            <family val="3"/>
            <charset val="136"/>
          </rPr>
          <t xml:space="preserve">性感東方香調
前味：義大利香檸、巴西酒萊姆
中味：紅太妃糖蘋果、茉莉、森林果
後味：雪松、棉花麝香、琥珀
</t>
        </r>
        <r>
          <rPr>
            <sz val="9"/>
            <color indexed="81"/>
            <rFont val="Tahoma"/>
            <family val="2"/>
          </rPr>
          <t xml:space="preserve">
</t>
        </r>
      </text>
    </comment>
    <comment ref="G133" authorId="1">
      <text>
        <r>
          <rPr>
            <b/>
            <sz val="12"/>
            <color indexed="81"/>
            <rFont val="細明體"/>
            <family val="3"/>
            <charset val="136"/>
          </rPr>
          <t xml:space="preserve">性感東方香調
前味：義大利香檸、巴西酒萊姆
中味：紅太妃糖蘋果、茉莉、森林果
後味：雪松、棉花麝香、琥珀
</t>
        </r>
        <r>
          <rPr>
            <sz val="9"/>
            <color indexed="81"/>
            <rFont val="Tahoma"/>
            <family val="2"/>
          </rPr>
          <t xml:space="preserve">
</t>
        </r>
      </text>
    </comment>
    <comment ref="B134" authorId="0">
      <text>
        <r>
          <rPr>
            <sz val="12"/>
            <color indexed="12"/>
            <rFont val="新細明體"/>
            <family val="1"/>
            <charset val="136"/>
          </rPr>
          <t xml:space="preserve">香調：清新柔美的花香調 
前味：長春藤葉、鳶尾花、水茉莉 
中味：野玫瑰、杏花、天竹葵香氣 
後味：香草、麝香、琥珀子 </t>
        </r>
        <r>
          <rPr>
            <b/>
            <sz val="9"/>
            <color indexed="81"/>
            <rFont val="新細明體"/>
            <family val="1"/>
            <charset val="136"/>
          </rPr>
          <t xml:space="preserve">
</t>
        </r>
        <r>
          <rPr>
            <sz val="9"/>
            <color indexed="81"/>
            <rFont val="新細明體"/>
            <family val="1"/>
            <charset val="136"/>
          </rPr>
          <t xml:space="preserve">
</t>
        </r>
      </text>
    </comment>
    <comment ref="B135" authorId="0">
      <text>
        <r>
          <rPr>
            <b/>
            <sz val="12"/>
            <color indexed="12"/>
            <rFont val="新細明體"/>
            <family val="1"/>
            <charset val="136"/>
          </rPr>
          <t>清新花果香調
香橙：散發水果香氛的味調
槴子花：濃郁充滿生氣的花朵香
白麝香：輕盈粉末，棉花般的質感</t>
        </r>
        <r>
          <rPr>
            <sz val="9"/>
            <color indexed="81"/>
            <rFont val="新細明體"/>
            <family val="1"/>
            <charset val="136"/>
          </rPr>
          <t xml:space="preserve">
</t>
        </r>
      </text>
    </comment>
    <comment ref="G135" authorId="0">
      <text>
        <r>
          <rPr>
            <sz val="12"/>
            <color indexed="12"/>
            <rFont val="新細明體"/>
            <family val="1"/>
            <charset val="136"/>
          </rPr>
          <t xml:space="preserve">清新、現代、輕盈、獨特、上癮、性感，通常這些形容詞不會和玫瑰香氛聯想在一起，但當你噴上Paul Smith Rose的那一刻起，你將會拋去所有既有的認知，展開一場新的戀情。
因為這瓶香水加入了Paul Smith 最著名的技巧，用他天生的巧思，將經典重新詮釋，呈現一種前衛高雅、近乎完美的香調，這就是一瓶專屬於新世代的玫瑰香氛。
Paul Smith Rose背後蘊含了一個溫馨的故事，其實這支香氛最主要的玫瑰品種，是以Paul Smith命名，“我的夫人，Pauline，創造了一個美妙的生日禮物，一種特別為我培育的玫瑰，而這也正是這瓶香氛的靈感來源。 
前味：Paul Smith玫瑰萃取、綠茶
中味：木蘭花、土耳其玫瑰精油、紫羅蘭花
後味：西洋杉木、麝香 
</t>
        </r>
        <r>
          <rPr>
            <b/>
            <sz val="9"/>
            <color indexed="81"/>
            <rFont val="新細明體"/>
            <family val="1"/>
            <charset val="136"/>
          </rPr>
          <t xml:space="preserve">
</t>
        </r>
        <r>
          <rPr>
            <sz val="9"/>
            <color indexed="81"/>
            <rFont val="新細明體"/>
            <family val="1"/>
            <charset val="136"/>
          </rPr>
          <t xml:space="preserve">
</t>
        </r>
      </text>
    </comment>
    <comment ref="B136" authorId="0">
      <text>
        <r>
          <rPr>
            <b/>
            <sz val="12"/>
            <color indexed="12"/>
            <rFont val="新細明體"/>
            <family val="1"/>
            <charset val="136"/>
          </rPr>
          <t xml:space="preserve">由牡丹+柑橘+白麝香，打造出亞洲女性專屬清新優雅香味，結合時尚與經典，適合優雅又時尚的年輕女性；清新優雅的溫柔香調以粉紅色汁液象徵隨性的溫柔、清新的優雅、喜悅的幸福，帯著一絲的浪漫不羈的年輕女性情懷。 
清新花果香 
前味：柑橘
中味：牡丹
後味：白麝香
</t>
        </r>
        <r>
          <rPr>
            <sz val="9"/>
            <color indexed="81"/>
            <rFont val="新細明體"/>
            <family val="1"/>
            <charset val="136"/>
          </rPr>
          <t xml:space="preserve">
</t>
        </r>
      </text>
    </comment>
    <comment ref="G136" authorId="0">
      <text>
        <r>
          <rPr>
            <sz val="12"/>
            <color indexed="12"/>
            <rFont val="新細明體"/>
            <family val="1"/>
            <charset val="136"/>
          </rPr>
          <t xml:space="preserve">清新、現代、輕盈、獨特、上癮、性感，通常這些形容詞不會和玫瑰香氛聯想在一起，但當你噴上Paul Smith Rose的那一刻起，你將會拋去所有既有的認知，展開一場新的戀情。
因為這瓶香水加入了Paul Smith 最著名的技巧，用他天生的巧思，將經典重新詮釋，呈現一種前衛高雅、近乎完美的香調，這就是一瓶專屬於新世代的玫瑰香氛。
Paul Smith Rose背後蘊含了一個溫馨的故事，其實這支香氛最主要的玫瑰品種，是以Paul Smith命名，“我的夫人，Pauline，創造了一個美妙的生日禮物，一種特別為我培育的玫瑰，而這也正是這瓶香氛的靈感來源。 
前味：Paul Smith玫瑰萃取、綠茶
中味：木蘭花、土耳其玫瑰精油、紫羅蘭花
後味：西洋杉木、麝香 
</t>
        </r>
        <r>
          <rPr>
            <b/>
            <sz val="9"/>
            <color indexed="81"/>
            <rFont val="新細明體"/>
            <family val="1"/>
            <charset val="136"/>
          </rPr>
          <t xml:space="preserve">
</t>
        </r>
        <r>
          <rPr>
            <sz val="9"/>
            <color indexed="81"/>
            <rFont val="新細明體"/>
            <family val="1"/>
            <charset val="136"/>
          </rPr>
          <t xml:space="preserve">
</t>
        </r>
      </text>
    </comment>
    <comment ref="B137" authorId="0">
      <text>
        <r>
          <rPr>
            <b/>
            <sz val="12"/>
            <color indexed="12"/>
            <rFont val="新細明體"/>
            <family val="1"/>
            <charset val="136"/>
          </rPr>
          <t xml:space="preserve">由牡丹+柑橘+白麝香，打造出亞洲女性專屬清新優雅香味，結合時尚與經典，適合優雅又時尚的年輕女性；清新優雅的溫柔香調以粉紅色汁液象徵隨性的溫柔、清新的優雅、喜悅的幸福，帯著一絲的浪漫不羈的年輕女性情懷。 
清新花果香 
前味：柑橘
中味：牡丹
後味：白麝香
</t>
        </r>
        <r>
          <rPr>
            <sz val="9"/>
            <color indexed="81"/>
            <rFont val="新細明體"/>
            <family val="1"/>
            <charset val="136"/>
          </rPr>
          <t xml:space="preserve">
</t>
        </r>
      </text>
    </comment>
    <comment ref="B138" authorId="0">
      <text>
        <r>
          <rPr>
            <sz val="12"/>
            <color indexed="12"/>
            <rFont val="新細明體"/>
            <family val="1"/>
            <charset val="136"/>
          </rPr>
          <t xml:space="preserve">前味：常春藤葉、紅玉蘭花、柑橘 
中味：蘭花、紫羅蘭、玫瑰 
後味：大馬士革李、黑刺莓麝香、莧菜 
</t>
        </r>
        <r>
          <rPr>
            <sz val="9"/>
            <color indexed="81"/>
            <rFont val="新細明體"/>
            <family val="1"/>
            <charset val="136"/>
          </rPr>
          <t xml:space="preserve">
</t>
        </r>
      </text>
    </comment>
    <comment ref="G138" authorId="3">
      <text>
        <r>
          <rPr>
            <b/>
            <sz val="12"/>
            <color indexed="12"/>
            <rFont val="新細明體"/>
            <family val="1"/>
            <charset val="136"/>
          </rPr>
          <t>前味：香橙花
中味：香根鳶尾
後味：香根草及雪松、焚香及安息</t>
        </r>
        <r>
          <rPr>
            <sz val="12"/>
            <color indexed="12"/>
            <rFont val="新細明體"/>
            <family val="1"/>
            <charset val="136"/>
          </rPr>
          <t xml:space="preserve">
</t>
        </r>
      </text>
    </comment>
    <comment ref="B139" authorId="0">
      <text>
        <r>
          <rPr>
            <sz val="12"/>
            <color indexed="12"/>
            <rFont val="新細明體"/>
            <family val="1"/>
            <charset val="136"/>
          </rPr>
          <t xml:space="preserve">知名品牌Dior 迪奧在2005年推出全新Dior Addict 2，宣佈著自身的存在與經典標誌相同的力量，
沿襲Addict癮誘的同風格瓶身設計，夢幻的粉紅色配上閃爍的金屬，散發出甜美浪漫的氛圍。
香調： 清新花果香調 
前味： 蘋果 、 雪松 、 風鈴草 
中味： 茉莉花 、 白玫瑰 、 竹子 
後味： 柏木 、 琥珀 、 麝香  
</t>
        </r>
        <r>
          <rPr>
            <sz val="12"/>
            <color indexed="10"/>
            <rFont val="新細明體"/>
            <family val="1"/>
            <charset val="136"/>
          </rPr>
          <t xml:space="preserve">
</t>
        </r>
        <r>
          <rPr>
            <sz val="9"/>
            <color indexed="81"/>
            <rFont val="新細明體"/>
            <family val="1"/>
            <charset val="136"/>
          </rPr>
          <t xml:space="preserve">
</t>
        </r>
      </text>
    </comment>
    <comment ref="G139" authorId="3">
      <text>
        <r>
          <rPr>
            <b/>
            <sz val="12"/>
            <color indexed="12"/>
            <rFont val="新細明體"/>
            <family val="1"/>
            <charset val="136"/>
          </rPr>
          <t>前味：香橙花
中味：香根鳶尾
後味：香根草及雪松、焚香及安息</t>
        </r>
        <r>
          <rPr>
            <sz val="12"/>
            <color indexed="12"/>
            <rFont val="新細明體"/>
            <family val="1"/>
            <charset val="136"/>
          </rPr>
          <t xml:space="preserve">
</t>
        </r>
      </text>
    </comment>
    <comment ref="B140" authorId="0">
      <text>
        <r>
          <rPr>
            <sz val="12"/>
            <color indexed="12"/>
            <rFont val="新細明體"/>
            <family val="1"/>
            <charset val="136"/>
          </rPr>
          <t xml:space="preserve">香調： 清新花香調
清新前調：茉莉
優雅中調：玫瑰
誘人基調：白麝香
</t>
        </r>
        <r>
          <rPr>
            <sz val="12"/>
            <color indexed="10"/>
            <rFont val="新細明體"/>
            <family val="1"/>
            <charset val="136"/>
          </rPr>
          <t xml:space="preserve">
</t>
        </r>
        <r>
          <rPr>
            <sz val="9"/>
            <color indexed="81"/>
            <rFont val="新細明體"/>
            <family val="1"/>
            <charset val="136"/>
          </rPr>
          <t xml:space="preserve">
</t>
        </r>
      </text>
    </comment>
    <comment ref="G140" authorId="1">
      <text>
        <r>
          <rPr>
            <b/>
            <sz val="12"/>
            <color indexed="81"/>
            <rFont val="細明體"/>
            <family val="3"/>
            <charset val="136"/>
          </rPr>
          <t>香調：</t>
        </r>
        <r>
          <rPr>
            <b/>
            <sz val="12"/>
            <color indexed="81"/>
            <rFont val="Tahoma"/>
            <family val="2"/>
          </rPr>
          <t xml:space="preserve"> </t>
        </r>
        <r>
          <rPr>
            <b/>
            <sz val="12"/>
            <color indexed="81"/>
            <rFont val="細明體"/>
            <family val="3"/>
            <charset val="136"/>
          </rPr>
          <t>柔和鳶尾花香調
前味：</t>
        </r>
        <r>
          <rPr>
            <b/>
            <sz val="12"/>
            <color indexed="81"/>
            <rFont val="Tahoma"/>
            <family val="2"/>
          </rPr>
          <t xml:space="preserve"> </t>
        </r>
        <r>
          <rPr>
            <b/>
            <sz val="12"/>
            <color indexed="81"/>
            <rFont val="細明體"/>
            <family val="3"/>
            <charset val="136"/>
          </rPr>
          <t>香橙花、柑橘
中味：</t>
        </r>
        <r>
          <rPr>
            <b/>
            <sz val="12"/>
            <color indexed="81"/>
            <rFont val="Tahoma"/>
            <family val="2"/>
          </rPr>
          <t xml:space="preserve"> </t>
        </r>
        <r>
          <rPr>
            <b/>
            <sz val="12"/>
            <color indexed="81"/>
            <rFont val="細明體"/>
            <family val="3"/>
            <charset val="136"/>
          </rPr>
          <t>鳶尾花、白松香、乳香黃連木
後味：</t>
        </r>
        <r>
          <rPr>
            <b/>
            <sz val="12"/>
            <color indexed="81"/>
            <rFont val="Tahoma"/>
            <family val="2"/>
          </rPr>
          <t xml:space="preserve"> </t>
        </r>
        <r>
          <rPr>
            <b/>
            <sz val="12"/>
            <color indexed="81"/>
            <rFont val="細明體"/>
            <family val="3"/>
            <charset val="136"/>
          </rPr>
          <t>安息香、焚香、香根草、西洋杉</t>
        </r>
        <r>
          <rPr>
            <b/>
            <sz val="12"/>
            <color indexed="81"/>
            <rFont val="Tahoma"/>
            <family val="2"/>
          </rPr>
          <t xml:space="preserve"> 
</t>
        </r>
        <r>
          <rPr>
            <sz val="9"/>
            <color indexed="81"/>
            <rFont val="Tahoma"/>
            <family val="2"/>
          </rPr>
          <t xml:space="preserve">
</t>
        </r>
      </text>
    </comment>
    <comment ref="B142" authorId="0">
      <text>
        <r>
          <rPr>
            <sz val="12"/>
            <color indexed="12"/>
            <rFont val="新細明體"/>
            <family val="1"/>
            <charset val="136"/>
          </rPr>
          <t xml:space="preserve">香調  清新木質調  
前味  燈籠椒 、 小豆蔻  
中味  金屬、 胡椒、肉豆蔻 、乙醛  
後味  柏木、涼鞋木、小牛皮、 麝香 </t>
        </r>
        <r>
          <rPr>
            <sz val="9"/>
            <color indexed="81"/>
            <rFont val="新細明體"/>
            <family val="1"/>
            <charset val="136"/>
          </rPr>
          <t xml:space="preserve">
</t>
        </r>
      </text>
    </comment>
    <comment ref="G142" authorId="0">
      <text>
        <r>
          <rPr>
            <b/>
            <sz val="12"/>
            <color indexed="12"/>
            <rFont val="新細明體"/>
            <family val="1"/>
            <charset val="136"/>
          </rPr>
          <t xml:space="preserve">香調：木質辛香調
前味：杜松、藍莓
中味：俄羅斯胡荽、胡椒、西伯利亞鳳梨
後味：冷杉香脂、薰香、廣藿香
</t>
        </r>
        <r>
          <rPr>
            <sz val="9"/>
            <color indexed="81"/>
            <rFont val="新細明體"/>
            <family val="1"/>
            <charset val="136"/>
          </rPr>
          <t xml:space="preserve">
</t>
        </r>
      </text>
    </comment>
    <comment ref="B143" authorId="0">
      <text>
        <r>
          <rPr>
            <b/>
            <sz val="12"/>
            <color indexed="12"/>
            <rFont val="新細明體"/>
            <family val="1"/>
            <charset val="136"/>
          </rPr>
          <t xml:space="preserve">香調：甜美花果香調
前味： 柑橘 、 黑醋栗 、 鳳梨 、 蜜瓜 、 荷花 、 蓮花  
中味： 五月玫瑰 、 茉莉  
後味： 鳶尾蘭 、 香草 、 檀香木 、 栗樹 、 琥珀  
</t>
        </r>
        <r>
          <rPr>
            <sz val="9"/>
            <color indexed="81"/>
            <rFont val="新細明體"/>
            <family val="1"/>
            <charset val="136"/>
          </rPr>
          <t xml:space="preserve">
</t>
        </r>
      </text>
    </comment>
    <comment ref="G143" authorId="0">
      <text>
        <r>
          <rPr>
            <b/>
            <sz val="12"/>
            <color indexed="12"/>
            <rFont val="新細明體"/>
            <family val="1"/>
            <charset val="136"/>
          </rPr>
          <t xml:space="preserve">香調：木質辛香調
前味：杜松、藍莓
中味：俄羅斯胡荽、胡椒、西伯利亞鳳梨
後味：冷杉香脂、薰香、廣藿香
</t>
        </r>
        <r>
          <rPr>
            <sz val="9"/>
            <color indexed="81"/>
            <rFont val="新細明體"/>
            <family val="1"/>
            <charset val="136"/>
          </rPr>
          <t xml:space="preserve">
</t>
        </r>
      </text>
    </comment>
    <comment ref="B144" authorId="0">
      <text>
        <r>
          <rPr>
            <b/>
            <sz val="12"/>
            <color indexed="12"/>
            <rFont val="新細明體"/>
            <family val="1"/>
            <charset val="136"/>
          </rPr>
          <t xml:space="preserve">香調：甜美花果香調
前味： 柑橘 、 黑醋栗 、 鳳梨 、 蜜瓜 、 荷花 、 蓮花  
中味： 五月玫瑰 、 茉莉  
後味： 鳶尾蘭 、 香草 、 檀香木 、 栗樹 、 琥珀  
</t>
        </r>
        <r>
          <rPr>
            <sz val="9"/>
            <color indexed="81"/>
            <rFont val="新細明體"/>
            <family val="1"/>
            <charset val="136"/>
          </rPr>
          <t xml:space="preserve">
</t>
        </r>
      </text>
    </comment>
    <comment ref="B145" authorId="0">
      <text>
        <r>
          <rPr>
            <b/>
            <sz val="12"/>
            <color indexed="12"/>
            <rFont val="新細明體"/>
            <family val="1"/>
            <charset val="136"/>
          </rPr>
          <t xml:space="preserve">香調：清新香調 
前味：以少許茉莉香軟化此陽剛味十足的男性香水 
中味：清揚草原香─薰衣草、迷迭香為主，芫荽子為輔 
後味：白檀香、岩蘭草、橡苔、龍涎香  
</t>
        </r>
        <r>
          <rPr>
            <sz val="9"/>
            <color indexed="81"/>
            <rFont val="新細明體"/>
            <family val="1"/>
            <charset val="136"/>
          </rPr>
          <t xml:space="preserve">
</t>
        </r>
      </text>
    </comment>
    <comment ref="G145" authorId="0">
      <text>
        <r>
          <rPr>
            <sz val="12"/>
            <color indexed="12"/>
            <rFont val="新細明體"/>
            <family val="1"/>
            <charset val="136"/>
          </rPr>
          <t xml:space="preserve">香調： 清新花果香調  
前味： 鳳梨 、 百香果 、 佛手柑  
中味： 小倉蘭 、 粉紅牡丹 、 葡萄園桃子香  
後味： 白雪松木 、 琥珀 、 麝香  
</t>
        </r>
        <r>
          <rPr>
            <b/>
            <sz val="9"/>
            <color indexed="81"/>
            <rFont val="新細明體"/>
            <family val="1"/>
            <charset val="136"/>
          </rPr>
          <t xml:space="preserve">
</t>
        </r>
        <r>
          <rPr>
            <sz val="9"/>
            <color indexed="81"/>
            <rFont val="新細明體"/>
            <family val="1"/>
            <charset val="136"/>
          </rPr>
          <t xml:space="preserve">
</t>
        </r>
      </text>
    </comment>
    <comment ref="B146" authorId="0">
      <text>
        <r>
          <rPr>
            <b/>
            <sz val="12"/>
            <color indexed="12"/>
            <rFont val="新細明體"/>
            <family val="1"/>
            <charset val="136"/>
          </rPr>
          <t xml:space="preserve">香調：清新香調 
前味：以少許茉莉香軟化此陽剛味十足的男性香水 
中味：清揚草原香─薰衣草、迷迭香為主，芫荽子為輔 
後味：白檀香、岩蘭草、橡苔、龍涎香  
</t>
        </r>
        <r>
          <rPr>
            <sz val="9"/>
            <color indexed="81"/>
            <rFont val="新細明體"/>
            <family val="1"/>
            <charset val="136"/>
          </rPr>
          <t xml:space="preserve">
</t>
        </r>
      </text>
    </comment>
    <comment ref="G146" authorId="0">
      <text>
        <r>
          <rPr>
            <sz val="12"/>
            <color indexed="12"/>
            <rFont val="新細明體"/>
            <family val="1"/>
            <charset val="136"/>
          </rPr>
          <t>香調：清新花果香調 
前味：西番蓮果、竹子葉 
中味：茉莉、白木香 
後味：琥珀、麝香 清甜的香味</t>
        </r>
        <r>
          <rPr>
            <sz val="9"/>
            <color indexed="81"/>
            <rFont val="新細明體"/>
            <family val="1"/>
            <charset val="136"/>
          </rPr>
          <t xml:space="preserve">
</t>
        </r>
      </text>
    </comment>
    <comment ref="G147" authorId="0">
      <text>
        <r>
          <rPr>
            <sz val="12"/>
            <color indexed="12"/>
            <rFont val="新細明體"/>
            <family val="1"/>
            <charset val="136"/>
          </rPr>
          <t xml:space="preserve">這款香水謹獻給樂觀無憂、掌握自己未來的女人。無時無刻散發著清新、喜悅的Incanto Dream，由繽紛的想像力揮灑出的滿盈歡樂，由夢想引發純然的歡愉及內心的自由。繽紛無際的情感隨之甦醒，讓人無拘無束的享受生命。
火熱桃紅色，年輕女性熱情的靈魂。 
鮮亮黃色，樂觀進取的精神及歡悅快樂的想像國度。 
深橘色，嬉戲的荳蔻少女最活潑無慮的創意世界。 
香調：清新淡雅花果香調
前味：鳳梨、黑醋栗、芒果、粉紅蘋果 
中味：牡丹、鳶尾花 
後味：白麝香、檀香 
</t>
        </r>
        <r>
          <rPr>
            <b/>
            <sz val="9"/>
            <color indexed="81"/>
            <rFont val="新細明體"/>
            <family val="1"/>
            <charset val="136"/>
          </rPr>
          <t xml:space="preserve">
</t>
        </r>
        <r>
          <rPr>
            <sz val="9"/>
            <color indexed="81"/>
            <rFont val="新細明體"/>
            <family val="1"/>
            <charset val="136"/>
          </rPr>
          <t xml:space="preserve">
</t>
        </r>
      </text>
    </comment>
    <comment ref="B148" authorId="0">
      <text>
        <r>
          <rPr>
            <sz val="12"/>
            <color indexed="12"/>
            <rFont val="新細明體"/>
            <family val="1"/>
            <charset val="136"/>
          </rPr>
          <t xml:space="preserve">來自紐約的知名時尚品牌DKNY首席設計師Donna Karan，在2005年推出了新款時尚香氛Be Delicious，充滿遐想的氣息源自於當初伊甸園中誘惑了亞當與夏娃的蘋果。 許多人問Donna Karan為何以蘋果作為創意發想的靈感來源？Donna Karan說她認為一顆蘋果，形狀簡單卻意義非凡，夏娃咬一口蘋果，打開了感官的世界，卻也嚐到了自由與權利… 
她運用了這樣的創意發想，將天然的蘋果萃取首次使用於香水中，在瓶身設計方面，女香選用草綠色玻璃瓶，就像一顆酸甜爽口的青蘋果，而男香則採咖啡色瓶身，像是一顆高貴大方的富士蘋果。有趣的是，以牛皮紙盒包裝的香水外盒，還標上精心設計的DKNY BE DELICIOUS橢圓商標，象徵百分百的紐約原創精神。 
DKNY Be Delicious 青蘋果女香在香味的呈現上，綜合了清新的果香以及多種異國花香調，讓人就像咬了一口蘋果，清新的夏日感受來自繁忙的紐約大蘋果，讓您在使用香氛的同時，也能夠感受這個活躍都會的生命力！ 
</t>
        </r>
        <r>
          <rPr>
            <sz val="9"/>
            <color indexed="81"/>
            <rFont val="新細明體"/>
            <family val="1"/>
            <charset val="136"/>
          </rPr>
          <t xml:space="preserve">
</t>
        </r>
      </text>
    </comment>
    <comment ref="G148" authorId="0">
      <text>
        <r>
          <rPr>
            <sz val="12"/>
            <color indexed="12"/>
            <rFont val="新細明體"/>
            <family val="1"/>
            <charset val="136"/>
          </rPr>
          <t xml:space="preserve">香調： 清新花果香調  
前味：新鮮葡萄柚、茜草料、紅蘋果 
中味：紅牡丹花、杏仁果、木懂花茶 
後味：鳶尾花、紫蘿蘭、麝香 
</t>
        </r>
        <r>
          <rPr>
            <sz val="9"/>
            <color indexed="81"/>
            <rFont val="新細明體"/>
            <family val="1"/>
            <charset val="136"/>
          </rPr>
          <t xml:space="preserve">
</t>
        </r>
      </text>
    </comment>
    <comment ref="B149" authorId="0">
      <text>
        <r>
          <rPr>
            <sz val="12"/>
            <color indexed="12"/>
            <rFont val="新細明體"/>
            <family val="1"/>
            <charset val="136"/>
          </rPr>
          <t xml:space="preserve">前味：小黃瓜、葡萄柚、木蘭花
中味：白鈴蘭、紫羅蘭、玫瑰、夜來香
後味：白琥珀、檀香木、黃金木 
</t>
        </r>
        <r>
          <rPr>
            <sz val="9"/>
            <color indexed="81"/>
            <rFont val="新細明體"/>
            <family val="1"/>
            <charset val="136"/>
          </rPr>
          <t xml:space="preserve">
</t>
        </r>
      </text>
    </comment>
    <comment ref="G149" authorId="0">
      <text>
        <r>
          <rPr>
            <b/>
            <sz val="12"/>
            <color indexed="12"/>
            <rFont val="新細明體"/>
            <family val="1"/>
            <charset val="136"/>
          </rPr>
          <t xml:space="preserve">香味調性- 清新花果調
前味： 金橘、 柚子、 蘋果 
中味： 小蒼蘭、 荷花、 野玫瑰 
後味： 白麝香、 雪松木、 檀香木 
</t>
        </r>
      </text>
    </comment>
    <comment ref="B150" authorId="0">
      <text>
        <r>
          <rPr>
            <sz val="12"/>
            <color indexed="12"/>
            <rFont val="新細明體"/>
            <family val="1"/>
            <charset val="136"/>
          </rPr>
          <t xml:space="preserve">極為柔美清新的愉悅香氣，融合多汁水果與細膩花香，妳和另一半，對於這樣的香氣，絕對會迷戀不已。
前調(初春綻放)
以耀眼葡萄柚、黑莓，與陽光吻膚般的杏仁帶出動人的前味
中調(繁花盛開)
再以淡雅鈴蘭、和玫瑰花瓣，延續明亮茉莉花香，猶如繁花盛開的春日美景
後味(悠遠動人)  
後味則以金色木質調，搭配舒服的親膚香調，讓身體散發持久的蘋果清香。
關於瓶身
全球最受歡迎的系列香氛之ㄧ，DKNY Be Delicious蘋果系列香氛，全新Fresh Blossom粉戀蘋果，採用經典的銀色上蓋蘋果瓶身，玻璃瓶身映射出令人想起蘋果花的粉色細膩香水。白色外紙盒搭配白色素描花卉圖樣，並以銀色的DKNY品牌logo加以點綴，展現活潑耀眼的可愛特色 
</t>
        </r>
        <r>
          <rPr>
            <sz val="9"/>
            <color indexed="81"/>
            <rFont val="新細明體"/>
            <family val="1"/>
            <charset val="136"/>
          </rPr>
          <t xml:space="preserve">
</t>
        </r>
      </text>
    </comment>
    <comment ref="G150" authorId="0">
      <text>
        <r>
          <rPr>
            <b/>
            <sz val="12"/>
            <color indexed="12"/>
            <rFont val="新細明體"/>
            <family val="1"/>
            <charset val="136"/>
          </rPr>
          <t xml:space="preserve">香味調性- 清新花果調
前味： 金橘、 柚子、 蘋果 
中味： 小蒼蘭、 荷花、 野玫瑰 
後味： 白麝香、 雪松木、 檀香木 
</t>
        </r>
      </text>
    </comment>
    <comment ref="G151" authorId="0">
      <text>
        <r>
          <rPr>
            <b/>
            <sz val="12"/>
            <color indexed="12"/>
            <rFont val="新細明體"/>
            <family val="1"/>
            <charset val="136"/>
          </rPr>
          <t xml:space="preserve">incanto Bloom 法拉蜜女性淡香水展現出年輕女性愛好潮流且迷人的個性，她年輕、活潑、充滿生氣，喜歡最尖端的時尚。她愛最自然的美麗，收集最新流行資訊，匯集了所有都市女孩所擁有的風格主張於一身。incanto Bloom法拉蜜女性淡香水透過瓶身上的經典印記，展露出自我的獨特以及最亮麗的自信。
炫目的花瓣開出了一片熱情的花海震撼感官，法拉蜜明亮、時尚、同時精典的特質與全新的Salvatore Ferragamo Cult系列譜出合諧的調性。
葡萄柚花與小蒼蘭細緻地帶出第一股清新的芳香，令接著的茶玫瑰與玉蘭花在氣味的分子中綻放。氣味獨特的麝香與富有感官香氣的喀什米爾木，令法拉蜜的香味以迷人、時尚、又奔放的感性做最後高潮的收尾。
香調： 柔美花果香調
前味： 葡萄柚花、小蒼蘭
中味： 茶玫瑰、玉蘭花
後味： 麝香、喀什米爾木
</t>
        </r>
      </text>
    </comment>
    <comment ref="B152" authorId="0">
      <text>
        <r>
          <rPr>
            <sz val="12"/>
            <color indexed="12"/>
            <rFont val="新細明體"/>
            <family val="1"/>
            <charset val="136"/>
          </rPr>
          <t xml:space="preserve">香調： 東方木質辛香調 
前味： 香柚 、 佛手柑 、 柑橘  
中味： 肉桂 、 荳蔻 、 胡椒 、 薄荷 、 薰衣草  
後味： 檀香 、 雪松 、 香草 、 廣藿香 
</t>
        </r>
        <r>
          <rPr>
            <b/>
            <sz val="9"/>
            <color indexed="81"/>
            <rFont val="新細明體"/>
            <family val="1"/>
            <charset val="136"/>
          </rPr>
          <t xml:space="preserve">
</t>
        </r>
        <r>
          <rPr>
            <sz val="9"/>
            <color indexed="81"/>
            <rFont val="新細明體"/>
            <family val="1"/>
            <charset val="136"/>
          </rPr>
          <t xml:space="preserve">
</t>
        </r>
      </text>
    </comment>
    <comment ref="B153" authorId="0">
      <text>
        <r>
          <rPr>
            <b/>
            <sz val="12"/>
            <color indexed="12"/>
            <rFont val="新細明體"/>
            <family val="1"/>
            <charset val="136"/>
          </rPr>
          <t xml:space="preserve">東方木質調
前味：佛手柑、橙花醇、蘋果、綠檸檬
中味：柚木、廣霍香、玫瑰
後味：香草、麝香、勞丹脂 </t>
        </r>
        <r>
          <rPr>
            <sz val="9"/>
            <color indexed="81"/>
            <rFont val="新細明體"/>
            <family val="1"/>
            <charset val="136"/>
          </rPr>
          <t xml:space="preserve">
</t>
        </r>
      </text>
    </comment>
    <comment ref="G153" authorId="0">
      <text>
        <r>
          <rPr>
            <sz val="12"/>
            <color indexed="12"/>
            <rFont val="新細明體"/>
            <family val="1"/>
            <charset val="136"/>
          </rPr>
          <t xml:space="preserve">Sean John(吹牛老爹)的個人香水Unforgivable，這款風靡全美國的男香，甫上市即榮登2006年香水全美銷售冠軍寶座，之後同年7月在英國上市、12月在澳洲上市，一樣不負眾望的勇奪全年銷售冠軍，創下驚人的銷售三冠王佳績，更獲得2007年CEW(Cosmetic Executive Women’s Beauty Awards)獲選為年度最佳男香，同時也被第35屆FIFI Awards提名「最佳華麗男香」入圍！ 
香調：清新花果香調 
前味：柑橘、西西里檸檬、義大利彿手柑、摩洛哥橘子、葡萄柚、杜松、氣泡香檳 
中味：羅勒、鳶尾花、鼠尾草、薰衣草 
後味：什米爾海藻、澳大利亞檀木、琥珀、薰草豆香氣、萊姆酒 
</t>
        </r>
        <r>
          <rPr>
            <b/>
            <sz val="9"/>
            <color indexed="81"/>
            <rFont val="新細明體"/>
            <family val="1"/>
            <charset val="136"/>
          </rPr>
          <t xml:space="preserve">
</t>
        </r>
        <r>
          <rPr>
            <sz val="9"/>
            <color indexed="81"/>
            <rFont val="新細明體"/>
            <family val="1"/>
            <charset val="136"/>
          </rPr>
          <t xml:space="preserve">
</t>
        </r>
      </text>
    </comment>
    <comment ref="B154" authorId="0">
      <text>
        <r>
          <rPr>
            <sz val="12"/>
            <color indexed="12"/>
            <rFont val="新細明體"/>
            <family val="1"/>
            <charset val="136"/>
          </rPr>
          <t>香調：東方薰香調 
前味： 佛手柑、蘋果、小豆蔻 
中味：茉莉、玫瑰、天竺葵 
後味：檀香、麝香調、廣藿香、香草、薰草豆</t>
        </r>
        <r>
          <rPr>
            <b/>
            <sz val="9"/>
            <color indexed="81"/>
            <rFont val="新細明體"/>
            <family val="1"/>
            <charset val="136"/>
          </rPr>
          <t xml:space="preserve">
</t>
        </r>
        <r>
          <rPr>
            <sz val="9"/>
            <color indexed="81"/>
            <rFont val="新細明體"/>
            <family val="1"/>
            <charset val="136"/>
          </rPr>
          <t xml:space="preserve">
</t>
        </r>
      </text>
    </comment>
    <comment ref="G154" authorId="1">
      <text>
        <r>
          <rPr>
            <b/>
            <sz val="12"/>
            <color indexed="81"/>
            <rFont val="細明體"/>
            <family val="3"/>
            <charset val="136"/>
          </rPr>
          <t>前調：柳橙、莓果、蔓越莓、橙皮</t>
        </r>
        <r>
          <rPr>
            <b/>
            <sz val="12"/>
            <color indexed="81"/>
            <rFont val="Tahoma"/>
            <family val="2"/>
          </rPr>
          <t xml:space="preserve"> 
</t>
        </r>
        <r>
          <rPr>
            <b/>
            <sz val="12"/>
            <color indexed="81"/>
            <rFont val="細明體"/>
            <family val="3"/>
            <charset val="136"/>
          </rPr>
          <t xml:space="preserve">中調：奶油、萊姆、檸檬
後調：岩玫瑰、苔蘚、香根草、雪松、檀香
</t>
        </r>
        <r>
          <rPr>
            <b/>
            <sz val="12"/>
            <color indexed="81"/>
            <rFont val="Tahoma"/>
            <family val="2"/>
          </rPr>
          <t>2009</t>
        </r>
        <r>
          <rPr>
            <b/>
            <sz val="12"/>
            <color indexed="81"/>
            <rFont val="細明體"/>
            <family val="3"/>
            <charset val="136"/>
          </rPr>
          <t>香水奧斯卡的年度最佳奢華男香</t>
        </r>
        <r>
          <rPr>
            <sz val="12"/>
            <color indexed="81"/>
            <rFont val="Tahoma"/>
            <family val="2"/>
          </rPr>
          <t xml:space="preserve">
</t>
        </r>
      </text>
    </comment>
    <comment ref="B155" authorId="0">
      <text>
        <r>
          <rPr>
            <sz val="12"/>
            <color indexed="12"/>
            <rFont val="新細明體"/>
            <family val="1"/>
            <charset val="136"/>
          </rPr>
          <t xml:space="preserve">香調：木質清新調 
香調：前味：蓮花葉、白胡椒、小荳蔻 
中味：水鳶尾、廣藿香 
後味：白雪松、麝香、琥珀
</t>
        </r>
      </text>
    </comment>
    <comment ref="G155" authorId="1">
      <text>
        <r>
          <rPr>
            <b/>
            <sz val="12"/>
            <color indexed="81"/>
            <rFont val="細明體"/>
            <family val="3"/>
            <charset val="136"/>
          </rPr>
          <t>前調：柳橙、莓果、蔓越莓、橙皮</t>
        </r>
        <r>
          <rPr>
            <b/>
            <sz val="12"/>
            <color indexed="81"/>
            <rFont val="Tahoma"/>
            <family val="2"/>
          </rPr>
          <t xml:space="preserve"> 
</t>
        </r>
        <r>
          <rPr>
            <b/>
            <sz val="12"/>
            <color indexed="81"/>
            <rFont val="細明體"/>
            <family val="3"/>
            <charset val="136"/>
          </rPr>
          <t xml:space="preserve">中調：奶油、萊姆、檸檬
後調：岩玫瑰、苔蘚、香根草、雪松、檀香
</t>
        </r>
        <r>
          <rPr>
            <b/>
            <sz val="12"/>
            <color indexed="81"/>
            <rFont val="Tahoma"/>
            <family val="2"/>
          </rPr>
          <t>2009</t>
        </r>
        <r>
          <rPr>
            <b/>
            <sz val="12"/>
            <color indexed="81"/>
            <rFont val="細明體"/>
            <family val="3"/>
            <charset val="136"/>
          </rPr>
          <t>香水奧斯卡的年度最佳奢華男香</t>
        </r>
        <r>
          <rPr>
            <sz val="12"/>
            <color indexed="81"/>
            <rFont val="Tahoma"/>
            <family val="2"/>
          </rPr>
          <t xml:space="preserve">
</t>
        </r>
      </text>
    </comment>
    <comment ref="B156" authorId="0">
      <text>
        <r>
          <rPr>
            <sz val="12"/>
            <color indexed="12"/>
            <rFont val="新細明體"/>
            <family val="1"/>
            <charset val="136"/>
          </rPr>
          <t>香調： 東方清新調 
前味： 大黃葉 
中味： 松葉、 紅椒、 黑胡椒、 薰衣草 
後味： 香草、 檀木</t>
        </r>
        <r>
          <rPr>
            <b/>
            <sz val="9"/>
            <color indexed="81"/>
            <rFont val="新細明體"/>
            <family val="1"/>
            <charset val="136"/>
          </rPr>
          <t xml:space="preserve">
</t>
        </r>
        <r>
          <rPr>
            <sz val="9"/>
            <color indexed="81"/>
            <rFont val="新細明體"/>
            <family val="1"/>
            <charset val="136"/>
          </rPr>
          <t xml:space="preserve">
</t>
        </r>
      </text>
    </comment>
    <comment ref="G157" authorId="0">
      <text>
        <r>
          <rPr>
            <sz val="12"/>
            <color indexed="12"/>
            <rFont val="新細明體"/>
            <family val="1"/>
            <charset val="136"/>
          </rPr>
          <t xml:space="preserve">香調：清新花果調
前味：石榴、柚子
中味：木蘭花、牡丹、蓮花
後味：琥珀、桃花木、麝香
</t>
        </r>
      </text>
    </comment>
    <comment ref="B158" authorId="0">
      <text>
        <r>
          <rPr>
            <sz val="12"/>
            <color indexed="12"/>
            <rFont val="新細明體"/>
            <family val="1"/>
            <charset val="136"/>
          </rPr>
          <t xml:space="preserve">香調 清新花果香 
前味 蘋果、雪松、風鈴草 
中味 茉莉花、白色玫瑰色、竹子 
後味 柏木、琥珀、麝香 
</t>
        </r>
        <r>
          <rPr>
            <b/>
            <sz val="9"/>
            <color indexed="81"/>
            <rFont val="新細明體"/>
            <family val="1"/>
            <charset val="136"/>
          </rPr>
          <t xml:space="preserve">
</t>
        </r>
        <r>
          <rPr>
            <sz val="9"/>
            <color indexed="81"/>
            <rFont val="新細明體"/>
            <family val="1"/>
            <charset val="136"/>
          </rPr>
          <t xml:space="preserve">
</t>
        </r>
      </text>
    </comment>
    <comment ref="G158" authorId="0">
      <text>
        <r>
          <rPr>
            <sz val="12"/>
            <color indexed="12"/>
            <rFont val="新細明體"/>
            <family val="1"/>
            <charset val="136"/>
          </rPr>
          <t xml:space="preserve">香調：清新花果調
前味：石榴、柚子
中味：木蘭花、牡丹、蓮花
後味：琥珀、桃花木、麝香
</t>
        </r>
      </text>
    </comment>
    <comment ref="B159" authorId="0">
      <text>
        <r>
          <rPr>
            <sz val="12"/>
            <color indexed="12"/>
            <rFont val="新細明體"/>
            <family val="1"/>
            <charset val="136"/>
          </rPr>
          <t xml:space="preserve">香調 清新花果香 
前味 蘋果、雪松、風鈴草 
中味 茉莉花、白色玫瑰色、竹子 
後味 柏木、琥珀、麝香 
</t>
        </r>
        <r>
          <rPr>
            <b/>
            <sz val="9"/>
            <color indexed="81"/>
            <rFont val="新細明體"/>
            <family val="1"/>
            <charset val="136"/>
          </rPr>
          <t xml:space="preserve">
</t>
        </r>
        <r>
          <rPr>
            <sz val="9"/>
            <color indexed="81"/>
            <rFont val="新細明體"/>
            <family val="1"/>
            <charset val="136"/>
          </rPr>
          <t xml:space="preserve">
</t>
        </r>
      </text>
    </comment>
    <comment ref="G159" authorId="1">
      <text>
        <r>
          <rPr>
            <b/>
            <sz val="12"/>
            <color indexed="81"/>
            <rFont val="細明體"/>
            <family val="3"/>
            <charset val="136"/>
          </rPr>
          <t>前味：</t>
        </r>
        <r>
          <rPr>
            <b/>
            <sz val="12"/>
            <color indexed="81"/>
            <rFont val="Tahoma"/>
            <family val="2"/>
          </rPr>
          <t xml:space="preserve"> </t>
        </r>
        <r>
          <rPr>
            <b/>
            <sz val="12"/>
            <color indexed="81"/>
            <rFont val="細明體"/>
            <family val="3"/>
            <charset val="136"/>
          </rPr>
          <t>天竺葵、</t>
        </r>
        <r>
          <rPr>
            <b/>
            <sz val="12"/>
            <color indexed="81"/>
            <rFont val="Tahoma"/>
            <family val="2"/>
          </rPr>
          <t xml:space="preserve"> </t>
        </r>
        <r>
          <rPr>
            <b/>
            <sz val="12"/>
            <color indexed="81"/>
            <rFont val="細明體"/>
            <family val="3"/>
            <charset val="136"/>
          </rPr>
          <t>佛手柑、</t>
        </r>
        <r>
          <rPr>
            <b/>
            <sz val="12"/>
            <color indexed="81"/>
            <rFont val="Tahoma"/>
            <family val="2"/>
          </rPr>
          <t xml:space="preserve"> </t>
        </r>
        <r>
          <rPr>
            <b/>
            <sz val="12"/>
            <color indexed="81"/>
            <rFont val="細明體"/>
            <family val="3"/>
            <charset val="136"/>
          </rPr>
          <t>法國橙花、</t>
        </r>
        <r>
          <rPr>
            <b/>
            <sz val="12"/>
            <color indexed="81"/>
            <rFont val="Tahoma"/>
            <family val="2"/>
          </rPr>
          <t xml:space="preserve"> </t>
        </r>
        <r>
          <rPr>
            <b/>
            <sz val="12"/>
            <color indexed="81"/>
            <rFont val="細明體"/>
            <family val="3"/>
            <charset val="136"/>
          </rPr>
          <t>苦橙葉
中味：</t>
        </r>
        <r>
          <rPr>
            <b/>
            <sz val="12"/>
            <color indexed="81"/>
            <rFont val="Tahoma"/>
            <family val="2"/>
          </rPr>
          <t xml:space="preserve"> </t>
        </r>
        <r>
          <rPr>
            <b/>
            <sz val="12"/>
            <color indexed="81"/>
            <rFont val="細明體"/>
            <family val="3"/>
            <charset val="136"/>
          </rPr>
          <t>西洋杉、</t>
        </r>
        <r>
          <rPr>
            <b/>
            <sz val="12"/>
            <color indexed="81"/>
            <rFont val="Tahoma"/>
            <family val="2"/>
          </rPr>
          <t xml:space="preserve"> </t>
        </r>
        <r>
          <rPr>
            <b/>
            <sz val="12"/>
            <color indexed="81"/>
            <rFont val="細明體"/>
            <family val="3"/>
            <charset val="136"/>
          </rPr>
          <t>鼠尾草、</t>
        </r>
        <r>
          <rPr>
            <b/>
            <sz val="12"/>
            <color indexed="81"/>
            <rFont val="Tahoma"/>
            <family val="2"/>
          </rPr>
          <t xml:space="preserve"> </t>
        </r>
        <r>
          <rPr>
            <b/>
            <sz val="12"/>
            <color indexed="81"/>
            <rFont val="細明體"/>
            <family val="3"/>
            <charset val="136"/>
          </rPr>
          <t>藍風信子
後味：</t>
        </r>
        <r>
          <rPr>
            <b/>
            <sz val="12"/>
            <color indexed="81"/>
            <rFont val="Tahoma"/>
            <family val="2"/>
          </rPr>
          <t xml:space="preserve"> </t>
        </r>
        <r>
          <rPr>
            <b/>
            <sz val="12"/>
            <color indexed="81"/>
            <rFont val="細明體"/>
            <family val="3"/>
            <charset val="136"/>
          </rPr>
          <t>琥珀、</t>
        </r>
        <r>
          <rPr>
            <b/>
            <sz val="12"/>
            <color indexed="81"/>
            <rFont val="Tahoma"/>
            <family val="2"/>
          </rPr>
          <t xml:space="preserve"> </t>
        </r>
        <r>
          <rPr>
            <b/>
            <sz val="12"/>
            <color indexed="81"/>
            <rFont val="細明體"/>
            <family val="3"/>
            <charset val="136"/>
          </rPr>
          <t>麝香</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 ref="B160" authorId="0">
      <text>
        <r>
          <rPr>
            <sz val="12"/>
            <color indexed="12"/>
            <rFont val="新細明體"/>
            <family val="1"/>
            <charset val="136"/>
          </rPr>
          <t xml:space="preserve">香調 清新花果香 
前味 蘋果、雪松、風鈴草 
中味 茉莉花、白色玫瑰色、竹子 
後味 柏木、琥珀、麝香 
</t>
        </r>
        <r>
          <rPr>
            <b/>
            <sz val="9"/>
            <color indexed="81"/>
            <rFont val="新細明體"/>
            <family val="1"/>
            <charset val="136"/>
          </rPr>
          <t xml:space="preserve">
</t>
        </r>
        <r>
          <rPr>
            <sz val="9"/>
            <color indexed="81"/>
            <rFont val="新細明體"/>
            <family val="1"/>
            <charset val="136"/>
          </rPr>
          <t xml:space="preserve">
</t>
        </r>
      </text>
    </comment>
    <comment ref="G160" authorId="1">
      <text>
        <r>
          <rPr>
            <b/>
            <sz val="12"/>
            <color indexed="81"/>
            <rFont val="細明體"/>
            <family val="3"/>
            <charset val="136"/>
          </rPr>
          <t>前味：檸檬、小蒼蘭</t>
        </r>
        <r>
          <rPr>
            <b/>
            <sz val="12"/>
            <color indexed="81"/>
            <rFont val="Tahoma"/>
            <family val="2"/>
          </rPr>
          <t xml:space="preserve"> 
</t>
        </r>
        <r>
          <rPr>
            <b/>
            <sz val="12"/>
            <color indexed="81"/>
            <rFont val="細明體"/>
            <family val="3"/>
            <charset val="136"/>
          </rPr>
          <t>中味：大溪地堤亞蕾花</t>
        </r>
        <r>
          <rPr>
            <b/>
            <sz val="12"/>
            <color indexed="81"/>
            <rFont val="Tahoma"/>
            <family val="2"/>
          </rPr>
          <t xml:space="preserve"> 
</t>
        </r>
        <r>
          <rPr>
            <b/>
            <sz val="12"/>
            <color indexed="81"/>
            <rFont val="細明體"/>
            <family val="3"/>
            <charset val="136"/>
          </rPr>
          <t>後味：零陵香豆、雪松</t>
        </r>
        <r>
          <rPr>
            <b/>
            <sz val="12"/>
            <color indexed="81"/>
            <rFont val="Tahoma"/>
            <family val="2"/>
          </rPr>
          <t xml:space="preserve"> 
</t>
        </r>
        <r>
          <rPr>
            <sz val="9"/>
            <color indexed="81"/>
            <rFont val="Tahoma"/>
            <family val="2"/>
          </rPr>
          <t xml:space="preserve">
</t>
        </r>
      </text>
    </comment>
    <comment ref="B161" authorId="0">
      <text>
        <r>
          <rPr>
            <sz val="12"/>
            <color indexed="12"/>
            <rFont val="新細明體"/>
            <family val="1"/>
            <charset val="136"/>
          </rPr>
          <t xml:space="preserve">D&amp;G在2009年推出Fragrance Anthology系列香水集，以塔羅牌為靈感來源一次推出五款香水，這五款香水並沒有明顯的性別分野，是D&amp;G的第一次推出的中性香水，以數字1、3、6、10、18命名。D&amp;G Fragrance Anthology 以牌意來定位香水，您可以從直覺、數字、香水顏色或是任何理由來挑選其中一款。 
D&amp;G Fragrance Anthology 最值得一提的是電視及平面廣告，邀請與D&amp;G合作已久的Mario Testino掌鏡，並邀請六位知名的超級名模代言並全裸入鏡，卡司及尺度之大，讓全球香水界為之驚豔！ 
陽光又不羈的Tyson Ballou代表的Le Bateleur 1-極致挑逗(魔法師) Le Bateleur一開始散發出的熾氣，慢慢冷卻成如水般的中調，之後沈澱為帶著木質的基調。熾熱而醇厚、流動又紮實，極致衝突的完美平衡調和。
前味： 小豆蔻、 杜松苺、 樺葉  
中味： 水香調、 胡荽  
後味： 乳香、 香根草、 雪松木  </t>
        </r>
        <r>
          <rPr>
            <b/>
            <sz val="9"/>
            <color indexed="81"/>
            <rFont val="新細明體"/>
            <family val="1"/>
            <charset val="136"/>
          </rPr>
          <t xml:space="preserve">
</t>
        </r>
        <r>
          <rPr>
            <sz val="9"/>
            <color indexed="81"/>
            <rFont val="新細明體"/>
            <family val="1"/>
            <charset val="136"/>
          </rPr>
          <t xml:space="preserve">
</t>
        </r>
      </text>
    </comment>
    <comment ref="G161" authorId="1">
      <text>
        <r>
          <rPr>
            <b/>
            <sz val="12"/>
            <color indexed="81"/>
            <rFont val="細明體"/>
            <family val="3"/>
            <charset val="136"/>
          </rPr>
          <t>前味：檸檬、小蒼蘭</t>
        </r>
        <r>
          <rPr>
            <b/>
            <sz val="12"/>
            <color indexed="81"/>
            <rFont val="Tahoma"/>
            <family val="2"/>
          </rPr>
          <t xml:space="preserve"> 
</t>
        </r>
        <r>
          <rPr>
            <b/>
            <sz val="12"/>
            <color indexed="81"/>
            <rFont val="細明體"/>
            <family val="3"/>
            <charset val="136"/>
          </rPr>
          <t>中味：大溪地堤亞蕾花</t>
        </r>
        <r>
          <rPr>
            <b/>
            <sz val="12"/>
            <color indexed="81"/>
            <rFont val="Tahoma"/>
            <family val="2"/>
          </rPr>
          <t xml:space="preserve"> 
</t>
        </r>
        <r>
          <rPr>
            <b/>
            <sz val="12"/>
            <color indexed="81"/>
            <rFont val="細明體"/>
            <family val="3"/>
            <charset val="136"/>
          </rPr>
          <t>後味：零陵香豆、雪松</t>
        </r>
        <r>
          <rPr>
            <b/>
            <sz val="12"/>
            <color indexed="81"/>
            <rFont val="Tahoma"/>
            <family val="2"/>
          </rPr>
          <t xml:space="preserve"> 
</t>
        </r>
        <r>
          <rPr>
            <sz val="9"/>
            <color indexed="81"/>
            <rFont val="Tahoma"/>
            <family val="2"/>
          </rPr>
          <t xml:space="preserve">
</t>
        </r>
      </text>
    </comment>
    <comment ref="B162" authorId="0">
      <text>
        <r>
          <rPr>
            <sz val="12"/>
            <color indexed="12"/>
            <rFont val="新細明體"/>
            <family val="1"/>
            <charset val="136"/>
          </rPr>
          <t xml:space="preserve">D&amp;G在2009年推出Fragrance Anthology系列香水集，以塔羅牌為靈感來源一次推出五款香水，這五款香水並沒有明顯的性別分野，是D&amp;G的第一次推出的中性香水，以數字1、3、6、10、18命名。D&amp;G Fragrance Anthology 以牌意來定位香水，您可以從直覺、數字、香水顏色或是任何理由來挑選其中一款。 
D&amp;G Fragrance Anthology 最值得一提的是電視及平面廣告，邀請與D&amp;G合作已久的Mario Testino掌鏡，並邀請六位知名的超級名模代言並全裸入鏡，卡司及尺度之大，讓全球香水界為之驚豔！ 
D&amp;G 御用男模Noah Mills代表的L'Amoureaux 6-萬眾情迷(戀人) 
各種香料混合成挑逗性十足的前調與中調，漸進成性感的木質與麝香基調 
佛手柑、杜松與紅胡椒散發出令人愉悅的前調，緊跟著由小豆蔻、樺葉與鳶尾花融合而成的中調，之後演化成木質調與麝香調的華麗結合。浪漫愛情的精華。
前味： 佛手柑、 杜松苺、 紅胡椒  
中味： 小豆蔻、 鳶尾花、 樺葉  
後味： 木質調、 麝香調 
</t>
        </r>
        <r>
          <rPr>
            <b/>
            <sz val="9"/>
            <color indexed="81"/>
            <rFont val="新細明體"/>
            <family val="1"/>
            <charset val="136"/>
          </rPr>
          <t xml:space="preserve">
</t>
        </r>
        <r>
          <rPr>
            <sz val="9"/>
            <color indexed="81"/>
            <rFont val="新細明體"/>
            <family val="1"/>
            <charset val="136"/>
          </rPr>
          <t xml:space="preserve">
</t>
        </r>
      </text>
    </comment>
    <comment ref="G162" authorId="1">
      <text>
        <r>
          <rPr>
            <b/>
            <sz val="12"/>
            <color indexed="81"/>
            <rFont val="細明體"/>
            <family val="3"/>
            <charset val="136"/>
          </rPr>
          <t>前味：檸檬、小蒼蘭</t>
        </r>
        <r>
          <rPr>
            <b/>
            <sz val="12"/>
            <color indexed="81"/>
            <rFont val="Tahoma"/>
            <family val="2"/>
          </rPr>
          <t xml:space="preserve"> 
</t>
        </r>
        <r>
          <rPr>
            <b/>
            <sz val="12"/>
            <color indexed="81"/>
            <rFont val="細明體"/>
            <family val="3"/>
            <charset val="136"/>
          </rPr>
          <t>中味：大溪地堤亞蕾花</t>
        </r>
        <r>
          <rPr>
            <b/>
            <sz val="12"/>
            <color indexed="81"/>
            <rFont val="Tahoma"/>
            <family val="2"/>
          </rPr>
          <t xml:space="preserve"> 
</t>
        </r>
        <r>
          <rPr>
            <b/>
            <sz val="12"/>
            <color indexed="81"/>
            <rFont val="細明體"/>
            <family val="3"/>
            <charset val="136"/>
          </rPr>
          <t>後味：零陵香豆、雪松</t>
        </r>
        <r>
          <rPr>
            <b/>
            <sz val="12"/>
            <color indexed="81"/>
            <rFont val="Tahoma"/>
            <family val="2"/>
          </rPr>
          <t xml:space="preserve"> 
</t>
        </r>
        <r>
          <rPr>
            <sz val="9"/>
            <color indexed="81"/>
            <rFont val="Tahoma"/>
            <family val="2"/>
          </rPr>
          <t xml:space="preserve">
</t>
        </r>
      </text>
    </comment>
    <comment ref="B163" authorId="0">
      <text>
        <r>
          <rPr>
            <sz val="12"/>
            <color indexed="12"/>
            <rFont val="新細明體"/>
            <family val="1"/>
            <charset val="136"/>
          </rPr>
          <t xml:space="preserve">D&amp;G在2009年推出Fragrance Anthology系列香水集，以塔羅牌為靈感來源一次推出五款香水，這五款香水並沒有明顯的性別分野，是D&amp;G的第一次推出的中性香水，以數字1、3、6、10、18命名。D&amp;G Fragrance Anthology 以牌意來定位香水，您可以從直覺、數字、香水顏色或是任何理由來挑選其中一款。 
D&amp;G Fragrance Anthology 最值得一提的是電視及平面廣告，邀請與D&amp;G合作已久的Mario Testino掌鏡，並邀請六位知名的超級名模代言並全裸入鏡，卡司及尺度之大，讓全球香水界為之驚豔！ 
Eva Herzigova和巴西拳擊手Fernando Fernandes代表的La Roue de la Fortune 10-時尚玩家(命運之輪) 
濃烈的夜來香、梔子花、與茉莉的中味，漂浮在大膽的安息香與廣藿香基調之上 
這款香水的中味充滿女性豐饒的魅力：花團錦簇引人敬畏。核心的女人香和基調的木質男性氣息平起平坐。 
前味： 紅胡椒、 綠葉香調、 鳳梨  
中味： 夜來香、 茉莉、 梔子花  
後味： 安息香、 香草、 鳶尾花、 廣藿香  
</t>
        </r>
        <r>
          <rPr>
            <b/>
            <sz val="9"/>
            <color indexed="81"/>
            <rFont val="新細明體"/>
            <family val="1"/>
            <charset val="136"/>
          </rPr>
          <t xml:space="preserve">
</t>
        </r>
        <r>
          <rPr>
            <sz val="9"/>
            <color indexed="81"/>
            <rFont val="新細明體"/>
            <family val="1"/>
            <charset val="136"/>
          </rPr>
          <t xml:space="preserve">
</t>
        </r>
      </text>
    </comment>
    <comment ref="B164" authorId="0">
      <text>
        <r>
          <rPr>
            <sz val="12"/>
            <color indexed="12"/>
            <rFont val="新細明體"/>
            <family val="1"/>
            <charset val="136"/>
          </rPr>
          <t xml:space="preserve">D&amp;G在2009年推出Fragrance Anthology系列香水集，以塔羅牌為靈感來源一次推出五款香水，這五款香水並沒有明顯的性別分野，是D&amp;G的第一次推出的中性香水，以數字1、3、6、10、18命名。D&amp;G Fragrance Anthology 以牌意來定位香水，您可以從直覺、數字、香水顏色或是任何理由來挑選其中一款。 
D&amp;G Fragrance Anthology 最值得一提的是電視及平面廣告，邀請與D&amp;G合作已久的Mario Testino掌鏡，並邀請六位知名的超級名模代言並全裸入鏡，卡司及尺度之大，讓全球香水界為之驚豔！ 
克勞蒂亞雪弗Claudia Schiffer代表的La Lune 18-逐夢遊人(月亮) 
令人著迷的花香依偎著最柔軟、最細緻的白色皮革基調 
縈繞迷人的百合與夜來香中調，安適地襯托著由檀香、麝香、鳶尾花與白色皮革所組成的厚重基調。細緻、神秘、魅惑力十足。 
前味： 佛手柑、 綠葉香調、 蘋果  
中味： 百合、 夜來香、 玫瑰  
後味： 皮革、 鳶尾花、 檀香木、 麝香 
</t>
        </r>
        <r>
          <rPr>
            <b/>
            <sz val="9"/>
            <color indexed="81"/>
            <rFont val="新細明體"/>
            <family val="1"/>
            <charset val="136"/>
          </rPr>
          <t xml:space="preserve">
</t>
        </r>
        <r>
          <rPr>
            <sz val="9"/>
            <color indexed="81"/>
            <rFont val="新細明體"/>
            <family val="1"/>
            <charset val="136"/>
          </rPr>
          <t xml:space="preserve">
</t>
        </r>
      </text>
    </comment>
    <comment ref="G164" authorId="3">
      <text>
        <r>
          <rPr>
            <sz val="12"/>
            <color indexed="12"/>
            <rFont val="新細明體"/>
            <family val="1"/>
            <charset val="136"/>
          </rPr>
          <t xml:space="preserve">香調：花香果香調
前味：紅莓果、佛手柑、鳶尾
中味：芍藥、百合、茉莉、白蜜桃
後味：白麝香、香草、木質香味、土薄荷
</t>
        </r>
        <r>
          <rPr>
            <sz val="9"/>
            <color indexed="81"/>
            <rFont val="新細明體"/>
            <family val="1"/>
            <charset val="136"/>
          </rPr>
          <t xml:space="preserve">
</t>
        </r>
      </text>
    </comment>
    <comment ref="G165" authorId="3">
      <text>
        <r>
          <rPr>
            <sz val="12"/>
            <color indexed="12"/>
            <rFont val="新細明體"/>
            <family val="1"/>
            <charset val="136"/>
          </rPr>
          <t xml:space="preserve">香調：花香果香調
前味：鳶尾、橘子花、水蜜桃、西瓜、西番蓮果
中味：百合花、白茉莉、月下香、玫瑰
後味：香草、琥珀、麝香
</t>
        </r>
        <r>
          <rPr>
            <sz val="9"/>
            <color indexed="81"/>
            <rFont val="新細明體"/>
            <family val="1"/>
            <charset val="136"/>
          </rPr>
          <t xml:space="preserve">
</t>
        </r>
      </text>
    </comment>
    <comment ref="B166" authorId="0">
      <text>
        <r>
          <rPr>
            <sz val="12"/>
            <color indexed="12"/>
            <rFont val="新細明體"/>
            <family val="1"/>
            <charset val="136"/>
          </rPr>
          <t xml:space="preserve">香調 清新花香調
前味 葛縛子、大黃、檸檬、橙皮、佛手柑 
中味 綠茶、薄荷、茉莉、康乃馨、茴香 
後味 鳶尾花、馬達加斯加維提味香草、麝香
</t>
        </r>
      </text>
    </comment>
    <comment ref="G166" authorId="3">
      <text>
        <r>
          <rPr>
            <sz val="12"/>
            <color indexed="12"/>
            <rFont val="新細明體"/>
            <family val="1"/>
            <charset val="136"/>
          </rPr>
          <t xml:space="preserve">香調：花香果香調
前味；佛手柑、檸檬、橘子、梔子花
中味：茉莉花、忍冬花、芍藥、水梨、哈密瓜
後味：白麝香、紫羅蘭、琥珀、木質香
</t>
        </r>
        <r>
          <rPr>
            <sz val="9"/>
            <color indexed="81"/>
            <rFont val="新細明體"/>
            <family val="1"/>
            <charset val="136"/>
          </rPr>
          <t xml:space="preserve">
</t>
        </r>
      </text>
    </comment>
    <comment ref="B167" authorId="0">
      <text>
        <r>
          <rPr>
            <sz val="12"/>
            <color indexed="12"/>
            <rFont val="新細明體"/>
            <family val="1"/>
            <charset val="136"/>
          </rPr>
          <t xml:space="preserve">香調 清新花香調
前味 葛縛子、大黃、檸檬、橙皮、佛手柑 
中味 綠茶、薄荷、茉莉、康乃馨、茴香 
後味 鳶尾花、馬達加斯加維提味香草、麝香
</t>
        </r>
      </text>
    </comment>
    <comment ref="G167" authorId="3">
      <text>
        <r>
          <rPr>
            <sz val="12"/>
            <color indexed="12"/>
            <rFont val="新細明體"/>
            <family val="1"/>
            <charset val="136"/>
          </rPr>
          <t>香調：花香木質調
前味：佛手柑、柑橘、荔枝、粉紅胡椒香
中味：玫瑰、芍藥、埃及茉莉花、蘭花
後味：印度薄荷、美國西洋杉、安息香木、琥珀、白麝香</t>
        </r>
        <r>
          <rPr>
            <b/>
            <sz val="9"/>
            <color indexed="81"/>
            <rFont val="新細明體"/>
            <family val="1"/>
            <charset val="136"/>
          </rPr>
          <t xml:space="preserve">
</t>
        </r>
        <r>
          <rPr>
            <sz val="9"/>
            <color indexed="81"/>
            <rFont val="新細明體"/>
            <family val="1"/>
            <charset val="136"/>
          </rPr>
          <t xml:space="preserve">
</t>
        </r>
      </text>
    </comment>
    <comment ref="B168" authorId="0">
      <text>
        <r>
          <rPr>
            <sz val="12"/>
            <color indexed="12"/>
            <rFont val="新細明體"/>
            <family val="1"/>
            <charset val="136"/>
          </rPr>
          <t xml:space="preserve">香調 清新花香調
前味 葛縛子、大黃、檸檬、橙皮、佛手柑 
中味 綠茶、薄荷、茉莉、康乃馨、茴香 
後味 鳶尾花、馬達加斯加維提味香草、麝香
</t>
        </r>
      </text>
    </comment>
    <comment ref="B169" authorId="0">
      <text>
        <r>
          <rPr>
            <sz val="12"/>
            <color indexed="12"/>
            <rFont val="新細明體"/>
            <family val="1"/>
            <charset val="136"/>
          </rPr>
          <t xml:space="preserve">香調：清新花香調 
前味 : 檸檬、紫檀、橘子花、柑桔 
中味 : 箋尾草、玫瑰、櫻草、茉莉花 
後味 : 麝香、琥珀、苔鮮、香柏 
</t>
        </r>
        <r>
          <rPr>
            <b/>
            <sz val="9"/>
            <color indexed="81"/>
            <rFont val="新細明體"/>
            <family val="1"/>
            <charset val="136"/>
          </rPr>
          <t xml:space="preserve">
</t>
        </r>
        <r>
          <rPr>
            <sz val="9"/>
            <color indexed="81"/>
            <rFont val="新細明體"/>
            <family val="1"/>
            <charset val="136"/>
          </rPr>
          <t xml:space="preserve">
</t>
        </r>
      </text>
    </comment>
    <comment ref="B170" authorId="0">
      <text>
        <r>
          <rPr>
            <sz val="12"/>
            <color indexed="12"/>
            <rFont val="新細明體"/>
            <family val="1"/>
            <charset val="136"/>
          </rPr>
          <t xml:space="preserve">香調：清新花香調 
前味 : 檸檬、紫檀、橘子花、柑桔 
中味 : 箋尾草、玫瑰、櫻草、茉莉花 
後味 : 麝香、琥珀、苔鮮、香柏 
</t>
        </r>
        <r>
          <rPr>
            <b/>
            <sz val="9"/>
            <color indexed="81"/>
            <rFont val="新細明體"/>
            <family val="1"/>
            <charset val="136"/>
          </rPr>
          <t xml:space="preserve">
</t>
        </r>
        <r>
          <rPr>
            <sz val="9"/>
            <color indexed="81"/>
            <rFont val="新細明體"/>
            <family val="1"/>
            <charset val="136"/>
          </rPr>
          <t xml:space="preserve">
</t>
        </r>
      </text>
    </comment>
    <comment ref="G170" authorId="0">
      <text>
        <r>
          <rPr>
            <b/>
            <sz val="12"/>
            <color indexed="12"/>
            <rFont val="新細明體"/>
            <family val="1"/>
            <charset val="136"/>
          </rPr>
          <t xml:space="preserve">香調:天然薰衣草與杜松共同醞釀融合而成的獨特白麝香香氣 
前調:苔蘚 麝香  
中調:薰衣草 杜松  
後調:檀香 琥珀 麝香 </t>
        </r>
        <r>
          <rPr>
            <sz val="9"/>
            <color indexed="81"/>
            <rFont val="新細明體"/>
            <family val="1"/>
            <charset val="136"/>
          </rPr>
          <t xml:space="preserve">
</t>
        </r>
      </text>
    </comment>
    <comment ref="B171" authorId="0">
      <text>
        <r>
          <rPr>
            <sz val="12"/>
            <color indexed="12"/>
            <rFont val="新細明體"/>
            <family val="1"/>
            <charset val="136"/>
          </rPr>
          <t xml:space="preserve">香調：清新花香調 
前味 : 檸檬、紫檀、橘子花、柑桔 
中味 : 箋尾草、玫瑰、櫻草、茉莉花 
後味 : 麝香、琥珀、苔鮮、香柏 
</t>
        </r>
        <r>
          <rPr>
            <b/>
            <sz val="9"/>
            <color indexed="81"/>
            <rFont val="新細明體"/>
            <family val="1"/>
            <charset val="136"/>
          </rPr>
          <t xml:space="preserve">
</t>
        </r>
        <r>
          <rPr>
            <sz val="9"/>
            <color indexed="81"/>
            <rFont val="新細明體"/>
            <family val="1"/>
            <charset val="136"/>
          </rPr>
          <t xml:space="preserve">
</t>
        </r>
      </text>
    </comment>
    <comment ref="G171" authorId="1">
      <text>
        <r>
          <rPr>
            <b/>
            <sz val="12"/>
            <color indexed="81"/>
            <rFont val="細明體"/>
            <family val="3"/>
            <charset val="136"/>
          </rPr>
          <t>前味：柑橘混合、蘋果、綠色花卉</t>
        </r>
        <r>
          <rPr>
            <b/>
            <sz val="12"/>
            <color indexed="81"/>
            <rFont val="Tahoma"/>
            <family val="2"/>
          </rPr>
          <t xml:space="preserve"> 
</t>
        </r>
        <r>
          <rPr>
            <b/>
            <sz val="12"/>
            <color indexed="81"/>
            <rFont val="細明體"/>
            <family val="3"/>
            <charset val="136"/>
          </rPr>
          <t>中味：牡丹、玫瑰、茉莉、小蒼蘭</t>
        </r>
        <r>
          <rPr>
            <b/>
            <sz val="12"/>
            <color indexed="81"/>
            <rFont val="Tahoma"/>
            <family val="2"/>
          </rPr>
          <t xml:space="preserve"> 
</t>
        </r>
        <r>
          <rPr>
            <b/>
            <sz val="12"/>
            <color indexed="81"/>
            <rFont val="細明體"/>
            <family val="3"/>
            <charset val="136"/>
          </rPr>
          <t>後味：檀香、麝香、琥珀</t>
        </r>
        <r>
          <rPr>
            <sz val="12"/>
            <color indexed="81"/>
            <rFont val="Tahoma"/>
            <family val="2"/>
          </rPr>
          <t xml:space="preserve">
</t>
        </r>
      </text>
    </comment>
    <comment ref="B172" authorId="0">
      <text>
        <r>
          <rPr>
            <sz val="12"/>
            <color indexed="12"/>
            <rFont val="新細明體"/>
            <family val="1"/>
            <charset val="136"/>
          </rPr>
          <t xml:space="preserve">香調 清新花香調 
前味 鳶尾花、山谷百合、白雲玫瑰 
中味 茉莉、蓮花、鳶尾、水仙 
後味 檀香木、麝香、香根草 
</t>
        </r>
        <r>
          <rPr>
            <b/>
            <sz val="9"/>
            <color indexed="81"/>
            <rFont val="新細明體"/>
            <family val="1"/>
            <charset val="136"/>
          </rPr>
          <t xml:space="preserve">
</t>
        </r>
        <r>
          <rPr>
            <sz val="9"/>
            <color indexed="81"/>
            <rFont val="新細明體"/>
            <family val="1"/>
            <charset val="136"/>
          </rPr>
          <t xml:space="preserve">
</t>
        </r>
      </text>
    </comment>
    <comment ref="G172" authorId="0">
      <text>
        <r>
          <rPr>
            <sz val="12"/>
            <color indexed="12"/>
            <rFont val="新細明體"/>
            <family val="1"/>
            <charset val="136"/>
          </rPr>
          <t xml:space="preserve">香調：柑苔果香調
前味：佛手柑、荳蔻、新鮮鳳梨、木瓜、檸檬
中味：茉莉花、鈴蘭、玫瑰、肉荳蔻、百合
後味：麝香、琥珀、檀香、雪鬆、橡木苔 
</t>
        </r>
      </text>
    </comment>
    <comment ref="B173" authorId="0">
      <text>
        <r>
          <rPr>
            <sz val="12"/>
            <color indexed="12"/>
            <rFont val="新細明體"/>
            <family val="1"/>
            <charset val="136"/>
          </rPr>
          <t xml:space="preserve">香調 清新花香調 
前味 鳶尾花、山谷百合、白雲玫瑰 
中味 茉莉、蓮花、鳶尾、水仙 
後味 檀香木、麝香、香根草 
</t>
        </r>
        <r>
          <rPr>
            <b/>
            <sz val="9"/>
            <color indexed="81"/>
            <rFont val="新細明體"/>
            <family val="1"/>
            <charset val="136"/>
          </rPr>
          <t xml:space="preserve">
</t>
        </r>
        <r>
          <rPr>
            <sz val="9"/>
            <color indexed="81"/>
            <rFont val="新細明體"/>
            <family val="1"/>
            <charset val="136"/>
          </rPr>
          <t xml:space="preserve">
</t>
        </r>
      </text>
    </comment>
    <comment ref="G173" authorId="0">
      <text>
        <r>
          <rPr>
            <sz val="12"/>
            <color indexed="12"/>
            <rFont val="新細明體"/>
            <family val="1"/>
            <charset val="136"/>
          </rPr>
          <t xml:space="preserve">香調：前味：檸檬、薰衣草、佛手柑
中味：茴香、松樹
後味：橡樹苔、香根草、雪松
</t>
        </r>
        <r>
          <rPr>
            <sz val="9"/>
            <color indexed="81"/>
            <rFont val="新細明體"/>
            <family val="1"/>
            <charset val="136"/>
          </rPr>
          <t xml:space="preserve">
</t>
        </r>
      </text>
    </comment>
    <comment ref="B174" authorId="0">
      <text>
        <r>
          <rPr>
            <sz val="12"/>
            <color indexed="12"/>
            <rFont val="新細明體"/>
            <family val="1"/>
            <charset val="136"/>
          </rPr>
          <t xml:space="preserve">香調 清新花香調 
前味 鳶尾花、山谷百合、白雲玫瑰 
中味 茉莉、蓮花、鳶尾、水仙 
後味 檀香木、麝香、香根草 
</t>
        </r>
        <r>
          <rPr>
            <b/>
            <sz val="9"/>
            <color indexed="81"/>
            <rFont val="新細明體"/>
            <family val="1"/>
            <charset val="136"/>
          </rPr>
          <t xml:space="preserve">
</t>
        </r>
        <r>
          <rPr>
            <sz val="9"/>
            <color indexed="81"/>
            <rFont val="新細明體"/>
            <family val="1"/>
            <charset val="136"/>
          </rPr>
          <t xml:space="preserve">
</t>
        </r>
      </text>
    </comment>
    <comment ref="G174" authorId="1">
      <text>
        <r>
          <rPr>
            <b/>
            <sz val="12"/>
            <color indexed="81"/>
            <rFont val="細明體"/>
            <family val="3"/>
            <charset val="136"/>
          </rPr>
          <t>前味</t>
        </r>
        <r>
          <rPr>
            <b/>
            <sz val="12"/>
            <color indexed="81"/>
            <rFont val="Tahoma"/>
            <family val="2"/>
          </rPr>
          <t xml:space="preserve"> 
</t>
        </r>
        <r>
          <rPr>
            <b/>
            <sz val="12"/>
            <color indexed="81"/>
            <rFont val="細明體"/>
            <family val="3"/>
            <charset val="136"/>
          </rPr>
          <t>選用經過特別挑選的白桃及柑橘，淬取它們甜美的果香，加入一至兩根新鮮大黃與一小把黑醋栗果實，濃郁又鮮明的前味，為這支幻妙的香水揭開了序幕。</t>
        </r>
        <r>
          <rPr>
            <b/>
            <sz val="12"/>
            <color indexed="81"/>
            <rFont val="Tahoma"/>
            <family val="2"/>
          </rPr>
          <t xml:space="preserve"> 
</t>
        </r>
        <r>
          <rPr>
            <b/>
            <sz val="12"/>
            <color indexed="81"/>
            <rFont val="細明體"/>
            <family val="3"/>
            <charset val="136"/>
          </rPr>
          <t>中味</t>
        </r>
        <r>
          <rPr>
            <b/>
            <sz val="12"/>
            <color indexed="81"/>
            <rFont val="Tahoma"/>
            <family val="2"/>
          </rPr>
          <t xml:space="preserve"> 
</t>
        </r>
        <r>
          <rPr>
            <b/>
            <sz val="12"/>
            <color indexed="81"/>
            <rFont val="細明體"/>
            <family val="3"/>
            <charset val="136"/>
          </rPr>
          <t xml:space="preserve">接著，是揉合了新鮮茉莉，山谷裡的百合，白玫瑰，以及提亞蕾花的繽紛花香，為這支香水增添了更具有魅力的迷人層次。
</t>
        </r>
        <r>
          <rPr>
            <b/>
            <sz val="12"/>
            <color indexed="81"/>
            <rFont val="Tahoma"/>
            <family val="2"/>
          </rPr>
          <t xml:space="preserve"> 
</t>
        </r>
        <r>
          <rPr>
            <b/>
            <sz val="12"/>
            <color indexed="81"/>
            <rFont val="細明體"/>
            <family val="3"/>
            <charset val="136"/>
          </rPr>
          <t>後味</t>
        </r>
        <r>
          <rPr>
            <b/>
            <sz val="12"/>
            <color indexed="81"/>
            <rFont val="Tahoma"/>
            <family val="2"/>
          </rPr>
          <t xml:space="preserve"> 
</t>
        </r>
        <r>
          <rPr>
            <b/>
            <sz val="12"/>
            <color indexed="81"/>
            <rFont val="細明體"/>
            <family val="3"/>
            <charset val="136"/>
          </rPr>
          <t>最後，加入一把零陵香豆與些許的香草，少許的麝香及帶有特殊木質香的雪松，甜蜜又成熟的香氣，為香榭魔鏡女性淡香水畫下了令人陶醉又難以忘懷的句點。</t>
        </r>
        <r>
          <rPr>
            <sz val="12"/>
            <color indexed="81"/>
            <rFont val="Tahoma"/>
            <family val="2"/>
          </rPr>
          <t xml:space="preserve">
</t>
        </r>
      </text>
    </comment>
    <comment ref="B175" authorId="0">
      <text>
        <r>
          <rPr>
            <sz val="12"/>
            <color indexed="12"/>
            <rFont val="新細明體"/>
            <family val="1"/>
            <charset val="136"/>
          </rPr>
          <t xml:space="preserve">前味：木蘭、紫丁香、法國鈴蘭
中味：紫羅蘭、保加利亞玫瑰、桃花 
後味：鳶尾花、琥珀、香草
Elizabeth Arden經典暢銷款 瓶身線條簡潔大方，具現代節奏感, 展現女性自信具現代及智慧優雅.推薦給摩登都市的現代女性優雅的花香中帶著東方氣息的迷人香調 
</t>
        </r>
      </text>
    </comment>
    <comment ref="G175" authorId="0">
      <text>
        <r>
          <rPr>
            <b/>
            <sz val="12"/>
            <color indexed="12"/>
            <rFont val="新細明體"/>
            <family val="1"/>
            <charset val="136"/>
          </rPr>
          <t xml:space="preserve">香調： 誘人美食調  
前味： 百香果、 柳橙、 香檳、 桃子  
中味： 伊蘭樹、 忍冬花、 皇冠花、 懸鉤子花、 櫻桃  
後味： 大溪地薰草豆、 金黃香木、 香根草、 紫羅蘭 </t>
        </r>
        <r>
          <rPr>
            <b/>
            <sz val="9"/>
            <color indexed="81"/>
            <rFont val="新細明體"/>
            <family val="1"/>
            <charset val="136"/>
          </rPr>
          <t xml:space="preserve">
</t>
        </r>
        <r>
          <rPr>
            <sz val="9"/>
            <color indexed="81"/>
            <rFont val="新細明體"/>
            <family val="1"/>
            <charset val="136"/>
          </rPr>
          <t xml:space="preserve">
</t>
        </r>
      </text>
    </comment>
    <comment ref="B176" authorId="0">
      <text>
        <r>
          <rPr>
            <sz val="12"/>
            <color indexed="12"/>
            <rFont val="新細明體"/>
            <family val="1"/>
            <charset val="136"/>
          </rPr>
          <t xml:space="preserve">前味：木蘭、紫丁香、法國鈴蘭
中味：紫羅蘭、保加利亞玫瑰、桃花 
後味：鳶尾花、琥珀、香草
Elizabeth Arden經典暢銷款 瓶身線條簡潔大方，具現代節奏感, 展現女性自信具現代及智慧優雅.推薦給摩登都市的現代女性優雅的花香中帶著東方氣息的迷人香調 
</t>
        </r>
      </text>
    </comment>
    <comment ref="G176" authorId="0">
      <text>
        <r>
          <rPr>
            <b/>
            <sz val="12"/>
            <color indexed="12"/>
            <rFont val="新細明體"/>
            <family val="1"/>
            <charset val="136"/>
          </rPr>
          <t xml:space="preserve">流線的瓶身，特殊的噴頭瓶蓋，淡雅的主色調。
整體香調以清新花香調為主，前味有柑橘清香，清新自然。
中味有豌豆、紫丁香、忍冬花，自然花香。
後味則以榖類香調，帶出光彩的真我魅力。 
</t>
        </r>
        <r>
          <rPr>
            <b/>
            <sz val="9"/>
            <color indexed="81"/>
            <rFont val="新細明體"/>
            <family val="1"/>
            <charset val="136"/>
          </rPr>
          <t xml:space="preserve">
</t>
        </r>
        <r>
          <rPr>
            <sz val="9"/>
            <color indexed="81"/>
            <rFont val="新細明體"/>
            <family val="1"/>
            <charset val="136"/>
          </rPr>
          <t xml:space="preserve">
</t>
        </r>
      </text>
    </comment>
    <comment ref="B177" authorId="0">
      <text>
        <r>
          <rPr>
            <sz val="12"/>
            <color indexed="12"/>
            <rFont val="新細明體"/>
            <family val="1"/>
            <charset val="136"/>
          </rPr>
          <t xml:space="preserve">前味：木蘭、紫丁香、法國鈴蘭
中味：紫羅蘭、保加利亞玫瑰、桃花 
後味：鳶尾花、琥珀、香草
Elizabeth Arden經典暢銷款 瓶身線條簡潔大方，具現代節奏感, 展現女性自信具現代及智慧優雅.推薦給摩登都市的現代女性優雅的花香中帶著東方氣息的迷人香調 
</t>
        </r>
      </text>
    </comment>
    <comment ref="G177" authorId="0">
      <text>
        <r>
          <rPr>
            <b/>
            <sz val="12"/>
            <color indexed="12"/>
            <rFont val="新細明體"/>
            <family val="1"/>
            <charset val="136"/>
          </rPr>
          <t xml:space="preserve">香調：清新花香調 
前味：檸檬、薰衣草 
中味：玫瑰、茉莉 
後味：檀木、雪松木、琥珀
</t>
        </r>
        <r>
          <rPr>
            <sz val="9"/>
            <color indexed="81"/>
            <rFont val="新細明體"/>
            <family val="1"/>
            <charset val="136"/>
          </rPr>
          <t xml:space="preserve">
</t>
        </r>
      </text>
    </comment>
  </commentList>
</comments>
</file>

<file path=xl/comments23.xml><?xml version="1.0" encoding="utf-8"?>
<comments xmlns="http://schemas.openxmlformats.org/spreadsheetml/2006/main">
  <authors>
    <author>USER-XP</author>
  </authors>
  <commentList>
    <comment ref="G18" authorId="0">
      <text>
        <r>
          <rPr>
            <b/>
            <sz val="12"/>
            <color indexed="12"/>
            <rFont val="新細明體"/>
            <family val="1"/>
            <charset val="136"/>
          </rPr>
          <t xml:space="preserve">前調：檸檬、紅醋栗、茶藨子 
中調：覆盆莓、玫瑰花瓣、石榴 
基調：紫羅蘭、麝香、杉木 
</t>
        </r>
        <r>
          <rPr>
            <sz val="9"/>
            <color indexed="81"/>
            <rFont val="新細明體"/>
            <family val="1"/>
            <charset val="136"/>
          </rPr>
          <t xml:space="preserve">
</t>
        </r>
      </text>
    </comment>
    <comment ref="G19" authorId="0">
      <text>
        <r>
          <rPr>
            <b/>
            <sz val="12"/>
            <color indexed="12"/>
            <rFont val="新細明體"/>
            <family val="1"/>
            <charset val="136"/>
          </rPr>
          <t xml:space="preserve">前調：檸檬、紅醋栗、茶藨子 
中調：覆盆莓、玫瑰花瓣、石榴 
基調：紫羅蘭、麝香、杉木 
</t>
        </r>
        <r>
          <rPr>
            <sz val="9"/>
            <color indexed="81"/>
            <rFont val="新細明體"/>
            <family val="1"/>
            <charset val="136"/>
          </rPr>
          <t xml:space="preserve">
</t>
        </r>
      </text>
    </comment>
    <comment ref="G20" authorId="0">
      <text>
        <r>
          <rPr>
            <b/>
            <sz val="12"/>
            <color indexed="12"/>
            <rFont val="新細明體"/>
            <family val="1"/>
            <charset val="136"/>
          </rPr>
          <t xml:space="preserve">前調：檸檬、紅醋栗、茶藨子 
中調：覆盆莓、玫瑰花瓣、石榴 
基調：紫羅蘭、麝香、杉木 
</t>
        </r>
        <r>
          <rPr>
            <sz val="9"/>
            <color indexed="81"/>
            <rFont val="新細明體"/>
            <family val="1"/>
            <charset val="136"/>
          </rPr>
          <t xml:space="preserve">
</t>
        </r>
      </text>
    </comment>
    <comment ref="G21" authorId="0">
      <text>
        <r>
          <rPr>
            <b/>
            <sz val="12"/>
            <color indexed="12"/>
            <rFont val="新細明體"/>
            <family val="1"/>
            <charset val="136"/>
          </rPr>
          <t xml:space="preserve">香調  清新花香調  
前味  天竺葵、佛手柑  
中味  白桃、小蒼蘭和睡蓮  
後味  麝香玫瑰、檀香木與龍涎香 
</t>
        </r>
        <r>
          <rPr>
            <sz val="9"/>
            <color indexed="81"/>
            <rFont val="新細明體"/>
            <family val="1"/>
            <charset val="136"/>
          </rPr>
          <t xml:space="preserve">
</t>
        </r>
      </text>
    </comment>
    <comment ref="G22" authorId="0">
      <text>
        <r>
          <rPr>
            <b/>
            <sz val="12"/>
            <color indexed="12"/>
            <rFont val="新細明體"/>
            <family val="1"/>
            <charset val="136"/>
          </rPr>
          <t xml:space="preserve">香調  清新花香調  
前味  天竺葵、佛手柑  
中味  白桃、小蒼蘭和睡蓮  
後味  麝香玫瑰、檀香木與龍涎香 
</t>
        </r>
        <r>
          <rPr>
            <sz val="9"/>
            <color indexed="81"/>
            <rFont val="新細明體"/>
            <family val="1"/>
            <charset val="136"/>
          </rPr>
          <t xml:space="preserve">
</t>
        </r>
      </text>
    </comment>
    <comment ref="G23" authorId="0">
      <text>
        <r>
          <rPr>
            <b/>
            <sz val="12"/>
            <color indexed="12"/>
            <rFont val="新細明體"/>
            <family val="1"/>
            <charset val="136"/>
          </rPr>
          <t xml:space="preserve">香調  清新花香調  
前味  天竺葵、佛手柑  
中味  白桃、小蒼蘭和睡蓮  
後味  麝香玫瑰、檀香木與龍涎香 
</t>
        </r>
        <r>
          <rPr>
            <sz val="9"/>
            <color indexed="81"/>
            <rFont val="新細明體"/>
            <family val="1"/>
            <charset val="136"/>
          </rPr>
          <t xml:space="preserve">
</t>
        </r>
      </text>
    </comment>
    <comment ref="G24" authorId="0">
      <text>
        <r>
          <rPr>
            <b/>
            <sz val="12"/>
            <color indexed="12"/>
            <rFont val="新細明體"/>
            <family val="1"/>
            <charset val="136"/>
          </rPr>
          <t xml:space="preserve">香調【清新花果香調】 
前味： 洋梨、 香澄幼橘、 甜桃皮 
中味： 忍冬植物、 茉莉、 荷花 
後味： 香草、 雪松木、 琥珀 
</t>
        </r>
        <r>
          <rPr>
            <sz val="9"/>
            <color indexed="81"/>
            <rFont val="新細明體"/>
            <family val="1"/>
            <charset val="136"/>
          </rPr>
          <t xml:space="preserve">
</t>
        </r>
      </text>
    </comment>
    <comment ref="G25" authorId="0">
      <text>
        <r>
          <rPr>
            <b/>
            <sz val="12"/>
            <color indexed="12"/>
            <rFont val="新細明體"/>
            <family val="1"/>
            <charset val="136"/>
          </rPr>
          <t xml:space="preserve">香調【清新花果香調】 
前味： 洋梨、 香澄幼橘、 甜桃皮 
中味： 忍冬植物、 茉莉、 荷花 
後味： 香草、 雪松木、 琥珀 
</t>
        </r>
        <r>
          <rPr>
            <sz val="9"/>
            <color indexed="81"/>
            <rFont val="新細明體"/>
            <family val="1"/>
            <charset val="136"/>
          </rPr>
          <t xml:space="preserve">
</t>
        </r>
      </text>
    </comment>
    <comment ref="G26" authorId="0">
      <text>
        <r>
          <rPr>
            <b/>
            <sz val="12"/>
            <color indexed="12"/>
            <rFont val="新細明體"/>
            <family val="1"/>
            <charset val="136"/>
          </rPr>
          <t xml:space="preserve">香調【清新花果香調】 
前味： 洋梨、 香澄幼橘、 甜桃皮 
中味： 忍冬植物、 茉莉、 荷花 
後味： 香草、 雪松木、 琥珀 
</t>
        </r>
        <r>
          <rPr>
            <sz val="9"/>
            <color indexed="81"/>
            <rFont val="新細明體"/>
            <family val="1"/>
            <charset val="136"/>
          </rPr>
          <t xml:space="preserve">
</t>
        </r>
      </text>
    </comment>
    <comment ref="G27" authorId="0">
      <text>
        <r>
          <rPr>
            <b/>
            <sz val="12"/>
            <color indexed="12"/>
            <rFont val="新細明體"/>
            <family val="1"/>
            <charset val="136"/>
          </rPr>
          <t xml:space="preserve">香調 : 豐富愉悅花果香調 
前味：橘子、芒果、粉紅糊椒
中味：新鮮玫瑰、牡丹、竹子
後味：檀香木、香根草、香草
</t>
        </r>
        <r>
          <rPr>
            <sz val="9"/>
            <color indexed="81"/>
            <rFont val="新細明體"/>
            <family val="1"/>
            <charset val="136"/>
          </rPr>
          <t xml:space="preserve">
</t>
        </r>
      </text>
    </comment>
    <comment ref="G28" authorId="0">
      <text>
        <r>
          <rPr>
            <b/>
            <sz val="12"/>
            <color indexed="12"/>
            <rFont val="新細明體"/>
            <family val="1"/>
            <charset val="136"/>
          </rPr>
          <t xml:space="preserve">香調 : 豐富愉悅花果香調 
前味：橘子、芒果、粉紅糊椒
中味：新鮮玫瑰、牡丹、竹子
後味：檀香木、香根草、香草
</t>
        </r>
        <r>
          <rPr>
            <sz val="9"/>
            <color indexed="81"/>
            <rFont val="新細明體"/>
            <family val="1"/>
            <charset val="136"/>
          </rPr>
          <t xml:space="preserve">
</t>
        </r>
      </text>
    </comment>
    <comment ref="G29" authorId="0">
      <text>
        <r>
          <rPr>
            <b/>
            <sz val="12"/>
            <color indexed="12"/>
            <rFont val="新細明體"/>
            <family val="1"/>
            <charset val="136"/>
          </rPr>
          <t xml:space="preserve">香調 : 豐富愉悅花果香調 
前味：橘子、芒果、粉紅糊椒
中味：新鮮玫瑰、牡丹、竹子
後味：檀香木、香根草、香草
</t>
        </r>
        <r>
          <rPr>
            <sz val="9"/>
            <color indexed="81"/>
            <rFont val="新細明體"/>
            <family val="1"/>
            <charset val="136"/>
          </rPr>
          <t xml:space="preserve">
</t>
        </r>
      </text>
    </comment>
  </commentList>
</comments>
</file>

<file path=xl/comments24.xml><?xml version="1.0" encoding="utf-8"?>
<comments xmlns="http://schemas.openxmlformats.org/spreadsheetml/2006/main">
  <authors>
    <author>USER-XP</author>
    <author>Scottie</author>
  </authors>
  <commentList>
    <comment ref="B11" authorId="0">
      <text>
        <r>
          <rPr>
            <sz val="12"/>
            <color indexed="12"/>
            <rFont val="新細明體"/>
            <family val="1"/>
            <charset val="136"/>
          </rPr>
          <t>45歲以上及更年期適用</t>
        </r>
        <r>
          <rPr>
            <sz val="9"/>
            <color indexed="81"/>
            <rFont val="新細明體"/>
            <family val="1"/>
            <charset val="136"/>
          </rPr>
          <t xml:space="preserve">
</t>
        </r>
      </text>
    </comment>
    <comment ref="G23" authorId="0">
      <text>
        <r>
          <rPr>
            <sz val="12"/>
            <color indexed="12"/>
            <rFont val="新細明體"/>
            <family val="1"/>
            <charset val="136"/>
          </rPr>
          <t xml:space="preserve">PH 5.5 高效物理配方
UVA/UVB 寬頻防護
含天然植物菊苣精華-清爽舒緩不油膩
具防水+防汗+防沙效果
</t>
        </r>
        <r>
          <rPr>
            <sz val="12"/>
            <color indexed="10"/>
            <rFont val="新細明體"/>
            <family val="1"/>
            <charset val="136"/>
          </rPr>
          <t>適6個月以上嬰幼兒使用
*一上市即全省大缺貨的熱門商品</t>
        </r>
      </text>
    </comment>
    <comment ref="G24" authorId="0">
      <text>
        <r>
          <rPr>
            <sz val="12"/>
            <color indexed="12"/>
            <rFont val="新細明體"/>
            <family val="1"/>
            <charset val="136"/>
          </rPr>
          <t xml:space="preserve">含5％燕麥萃取物，
 PH6.5弱酸性清潔配方
</t>
        </r>
      </text>
    </comment>
    <comment ref="G28" authorId="0">
      <text>
        <r>
          <rPr>
            <sz val="12"/>
            <color indexed="12"/>
            <rFont val="新細明體"/>
            <family val="1"/>
            <charset val="136"/>
          </rPr>
          <t xml:space="preserve">添加乳液，
及天然植物甘菊萃取露
</t>
        </r>
        <r>
          <rPr>
            <sz val="12"/>
            <color indexed="10"/>
            <rFont val="新細明體"/>
            <family val="1"/>
            <charset val="136"/>
          </rPr>
          <t>適用於細嫩的小屁屁</t>
        </r>
        <r>
          <rPr>
            <sz val="12"/>
            <color indexed="12"/>
            <rFont val="新細明體"/>
            <family val="1"/>
            <charset val="136"/>
          </rPr>
          <t xml:space="preserve">
</t>
        </r>
      </text>
    </comment>
    <comment ref="B29" authorId="0">
      <text>
        <r>
          <rPr>
            <sz val="12"/>
            <color indexed="12"/>
            <rFont val="新細明體"/>
            <family val="1"/>
            <charset val="136"/>
          </rPr>
          <t xml:space="preserve">天然成份, 不含防腐劑, 研磨粒子小，泡沫更柔細
三重保護:牙齒+牙齦+舌頭, 舒緩敏感, 預防牙周病, 有效去除口中異味
牙膏味道自然不刺激, 亦適用於兒童
"濃縮"款, 使用量約一米粒大小即可(約一般牙膏的1/3)
</t>
        </r>
      </text>
    </comment>
    <comment ref="G29" authorId="1">
      <text>
        <r>
          <rPr>
            <b/>
            <sz val="12"/>
            <color indexed="12"/>
            <rFont val="新細明體"/>
            <family val="1"/>
            <charset val="136"/>
          </rPr>
          <t>台灣製</t>
        </r>
      </text>
    </comment>
    <comment ref="B30" authorId="0">
      <text>
        <r>
          <rPr>
            <sz val="12"/>
            <color indexed="12"/>
            <rFont val="新細明體"/>
            <family val="1"/>
            <charset val="136"/>
          </rPr>
          <t xml:space="preserve">天然成份，長效抑菌，確保口腔清潔與衛生，保護牙齦，預防蛀牙，消除異味，口氣清新
使用方法: 加數滴於半杯清水中，漱遍口腔牙縫後吐出即可，每日三次，餐後使用
</t>
        </r>
        <r>
          <rPr>
            <b/>
            <sz val="12"/>
            <color indexed="12"/>
            <rFont val="新細明體"/>
            <family val="1"/>
            <charset val="136"/>
          </rPr>
          <t xml:space="preserve">
</t>
        </r>
      </text>
    </comment>
    <comment ref="B31" authorId="0">
      <text>
        <r>
          <rPr>
            <sz val="12"/>
            <color indexed="12"/>
            <rFont val="新細明體"/>
            <family val="1"/>
            <charset val="136"/>
          </rPr>
          <t>刷牙不足以消除口臭，殘留在舌頭上的食物，經酵素發酵後，極易產生異味造成口臭
使用方法: 請參考背卡之中文說明
若經常使用本品，建議4~6週更換一次
德國製造~德國專利</t>
        </r>
        <r>
          <rPr>
            <b/>
            <sz val="12"/>
            <color indexed="12"/>
            <rFont val="新細明體"/>
            <family val="1"/>
            <charset val="136"/>
          </rPr>
          <t xml:space="preserve">
</t>
        </r>
      </text>
    </comment>
    <comment ref="G31" authorId="0">
      <text>
        <r>
          <rPr>
            <sz val="12"/>
            <color indexed="12"/>
            <rFont val="新細明體"/>
            <family val="1"/>
            <charset val="136"/>
          </rPr>
          <t>禮盒Size約:30 * 23 * .5(cm), 附專屬提袋
內容物:嬰兒泡泡浴露 200ml + 嬰兒潤膚乳液 100ml+嬰幼兒洗髮乳 150ml+嬰兒護膚膏 50ml</t>
        </r>
      </text>
    </comment>
    <comment ref="B32" authorId="0">
      <text>
        <r>
          <rPr>
            <sz val="12"/>
            <color indexed="12"/>
            <rFont val="新細明體"/>
            <family val="1"/>
            <charset val="136"/>
          </rPr>
          <t xml:space="preserve">刷牙不足以消除口臭，殘留在舌頭上的食物，經酵素發酵後，極易產生異味造成口臭
使用方法: 請參考背卡之中文說明
若經常使用本品，建議4~6週更換一次
德國製造~德國專利
</t>
        </r>
        <r>
          <rPr>
            <sz val="12"/>
            <color indexed="10"/>
            <rFont val="新細明體"/>
            <family val="1"/>
            <charset val="136"/>
          </rPr>
          <t>輕巧型適6歲以上兒童或下顎較窄及易敏感嘔吐者使用</t>
        </r>
        <r>
          <rPr>
            <sz val="12"/>
            <color indexed="12"/>
            <rFont val="新細明體"/>
            <family val="1"/>
            <charset val="136"/>
          </rPr>
          <t xml:space="preserve">
</t>
        </r>
        <r>
          <rPr>
            <b/>
            <sz val="12"/>
            <color indexed="12"/>
            <rFont val="新細明體"/>
            <family val="1"/>
            <charset val="136"/>
          </rPr>
          <t xml:space="preserve">
</t>
        </r>
      </text>
    </comment>
    <comment ref="G32" authorId="0">
      <text>
        <r>
          <rPr>
            <sz val="12"/>
            <color indexed="12"/>
            <rFont val="新細明體"/>
            <family val="1"/>
            <charset val="136"/>
          </rPr>
          <t>禮盒Size約:約:35 * 27 * 6..5(cm), 附專屬提袋
內容物:嬰兒泡泡浴露 200ml + 嬰兒潤膚乳液 100ml+嬰幼兒洗髮乳 150ml+嬰兒護膚膏 50ml+嬰兒全效柔護面霜 50ml</t>
        </r>
      </text>
    </comment>
    <comment ref="G33" authorId="0">
      <text>
        <r>
          <rPr>
            <sz val="12"/>
            <color indexed="12"/>
            <rFont val="新細明體"/>
            <family val="1"/>
            <charset val="136"/>
          </rPr>
          <t>禮盒Size 約:35 * 27 * 6..5(cm), 附專屬提袋
內容物:嬰兒泡泡浴露 500ml + 嬰兒潤膚乳液 200ml+嬰幼兒洗髮乳 250ml+嬰兒護膚膏 200ml</t>
        </r>
      </text>
    </comment>
    <comment ref="G34" authorId="0">
      <text>
        <r>
          <rPr>
            <sz val="12"/>
            <color indexed="12"/>
            <rFont val="新細明體"/>
            <family val="1"/>
            <charset val="136"/>
          </rPr>
          <t>禮盒Size約:36 * 30 * 6..5(cm), 附專屬提袋
內容物:嬰兒泡泡浴露 500ml + 嬰兒潤膚乳液 200ml+嬰幼兒洗髮乳 250ml+嬰兒護膚膏 200ml+嬰兒全效柔護面霜 50ml</t>
        </r>
      </text>
    </comment>
    <comment ref="B39" authorId="1">
      <text>
        <r>
          <rPr>
            <sz val="12"/>
            <color indexed="12"/>
            <rFont val="新細明體"/>
            <family val="1"/>
            <charset val="136"/>
          </rPr>
          <t>適用新生兒+嬰兒
溫和配方-不刺激眼睛</t>
        </r>
        <r>
          <rPr>
            <sz val="9"/>
            <color indexed="81"/>
            <rFont val="新細明體"/>
            <family val="1"/>
            <charset val="136"/>
          </rPr>
          <t xml:space="preserve">
</t>
        </r>
      </text>
    </comment>
    <comment ref="B40" authorId="1">
      <text>
        <r>
          <rPr>
            <sz val="12"/>
            <color indexed="12"/>
            <rFont val="新細明體"/>
            <family val="1"/>
            <charset val="136"/>
          </rPr>
          <t>含氧化鋅成份, 舒緩尿布區不適
含維他命B5可舒緩不適感
含乳油木果油可滋潤柔軟肌膚</t>
        </r>
        <r>
          <rPr>
            <sz val="9"/>
            <color indexed="81"/>
            <rFont val="新細明體"/>
            <family val="1"/>
            <charset val="136"/>
          </rPr>
          <t xml:space="preserve">
</t>
        </r>
      </text>
    </comment>
    <comment ref="B43" authorId="1">
      <text>
        <r>
          <rPr>
            <sz val="12"/>
            <color indexed="12"/>
            <rFont val="新細明體"/>
            <family val="1"/>
            <charset val="136"/>
          </rPr>
          <t>適用期間:懷孕開始至產後一個月
減緩細紋生成
淡化改善初生之細紋</t>
        </r>
        <r>
          <rPr>
            <sz val="9"/>
            <color indexed="81"/>
            <rFont val="新細明體"/>
            <family val="1"/>
            <charset val="136"/>
          </rPr>
          <t xml:space="preserve">
</t>
        </r>
      </text>
    </comment>
    <comment ref="B46" authorId="1">
      <text>
        <r>
          <rPr>
            <sz val="12"/>
            <color indexed="12"/>
            <rFont val="新細明體"/>
            <family val="1"/>
            <charset val="136"/>
          </rPr>
          <t>淡化細紋之明顯度
維持肌膚彈性</t>
        </r>
        <r>
          <rPr>
            <sz val="9"/>
            <color indexed="81"/>
            <rFont val="新細明體"/>
            <family val="1"/>
            <charset val="136"/>
          </rPr>
          <t xml:space="preserve">
</t>
        </r>
      </text>
    </comment>
  </commentList>
</comments>
</file>

<file path=xl/comments25.xml><?xml version="1.0" encoding="utf-8"?>
<comments xmlns="http://schemas.openxmlformats.org/spreadsheetml/2006/main">
  <authors>
    <author xml:space="preserve"> </author>
    <author>Administrator</author>
    <author>USER-XP</author>
  </authors>
  <commentList>
    <comment ref="B3" authorId="0">
      <text>
        <r>
          <rPr>
            <sz val="12"/>
            <color indexed="12"/>
            <rFont val="新細明體"/>
            <family val="1"/>
            <charset val="136"/>
          </rPr>
          <t xml:space="preserve">淨化潔膚乳:油性 / 毛孔阻塞皮膚適用
具獨特的皂黏土及高嶺土成份，有極佳的吸油及淨化作用，有效的深層清潔皮膚，並能去除臉上多餘的油脂，保持毛孔暢通不易被阻塞。
</t>
        </r>
      </text>
    </comment>
    <comment ref="G3" authorId="0">
      <text>
        <r>
          <rPr>
            <sz val="12"/>
            <color indexed="12"/>
            <rFont val="新細明體"/>
            <family val="1"/>
            <charset val="136"/>
          </rPr>
          <t>淨化面膜:油性皮膚適用
含高嶺土及皂黏土 ， 能幫助吸收多餘油脂 ， 去除臉上的污垢、毒素及老廢細胞 ； 天然的鋅與薄荷腦能深層清潔皮膚 ， 減少油脂分泌 ， 是 T 字部位最理想的控油面膜</t>
        </r>
      </text>
    </comment>
    <comment ref="B4" authorId="0">
      <text>
        <r>
          <rPr>
            <sz val="12"/>
            <color indexed="12"/>
            <rFont val="新細明體"/>
            <family val="1"/>
            <charset val="136"/>
          </rPr>
          <t xml:space="preserve">潔膚蜜 : 任何皮膚都適用
不含皂鹼的清潔凝膠，能產生濃郁細緻泡沫的皂草精華及具有鎮靜作用的薰衣草，可有效地清除臉上的污垢，而仍保留皮膚內的水分。 美國版 Allure 曾報導，女星潔西卡艾巴表示她是 dermalogica 的長期愛用者， 潔膚蜜及密級修護面膜是她的最愛，讓她在外地拍片期間仍能擁有天使般的容貌！ 
</t>
        </r>
      </text>
    </comment>
    <comment ref="G4" authorId="0">
      <text>
        <r>
          <rPr>
            <sz val="12"/>
            <color indexed="12"/>
            <rFont val="新細明體"/>
            <family val="1"/>
            <charset val="136"/>
          </rPr>
          <t xml:space="preserve">密集修護面膜:乾性 ∕ 極乾燥皮膚適用
滋潤性的膏狀面膜 ， 含必須脂肪酸與具保濕作用的蜂蜜以補充流失的水分、進而撫平乾紋 ； 銀杏精華可以促進循環 ， 令肌膚回復生機。 
</t>
        </r>
      </text>
    </comment>
    <comment ref="B5" authorId="0">
      <text>
        <r>
          <rPr>
            <sz val="12"/>
            <color indexed="12"/>
            <rFont val="新細明體"/>
            <family val="1"/>
            <charset val="136"/>
          </rPr>
          <t xml:space="preserve">潔膚蜜 : 任何皮膚都適用
不含皂鹼的清潔凝膠，能產生濃郁細緻泡沫的皂草精華及具有鎮靜作用的薰衣草，可有效地清除臉上的污垢，而仍保留皮膚內的水分。 美國版 Allure 曾報導，女星潔西卡艾巴表示她是 dermalogica 的長期愛用者， 潔膚蜜及密級修護面膜是她的最愛，讓她在外地拍片期間仍能擁有天使般的容貌！ 
</t>
        </r>
      </text>
    </comment>
    <comment ref="G5" authorId="0">
      <text>
        <r>
          <rPr>
            <sz val="12"/>
            <color indexed="12"/>
            <rFont val="新細明體"/>
            <family val="1"/>
            <charset val="136"/>
          </rPr>
          <t xml:space="preserve">多重維他命再生面膜 : 任何皮膚均適用 
含強效多種維他命及植物精華，能鎮定舒緩因受環境壓力所影響的提早老化皮膚。維他命 A 、 C 、 E 及維他命原 B5 、能恢復皮膚的柔軟潤澤，並能鎮定舒緩及修補老化或受損皮膚。 
英國版 Elle 報導英國名模 Lily Cole 曾宣稱她愛用 dermalogica 的產品， 多重維他命再生面膜 及水芹活性露是她的最愛！ </t>
        </r>
        <r>
          <rPr>
            <b/>
            <sz val="9"/>
            <color indexed="81"/>
            <rFont val="新細明體"/>
            <family val="1"/>
            <charset val="136"/>
          </rPr>
          <t xml:space="preserve">
</t>
        </r>
      </text>
    </comment>
    <comment ref="B6" authorId="0">
      <text>
        <r>
          <rPr>
            <sz val="12"/>
            <color indexed="12"/>
            <rFont val="新細明體"/>
            <family val="1"/>
            <charset val="136"/>
          </rPr>
          <t xml:space="preserve">活性潔膚乳 : 乾性或缺水的皮膚適用
含紅花籽油、迷迭香、蛇麻草、檸檬等植物精華， 能潔淨臉上污垢並同時具有滋潤皮膚的功能， 讓乾燥的皮膚能徹底潔淨之餘，而仍可為皮膚帶來潤澤。 
</t>
        </r>
      </text>
    </comment>
    <comment ref="G6" authorId="1">
      <text>
        <r>
          <rPr>
            <b/>
            <sz val="12"/>
            <color indexed="81"/>
            <rFont val="細明體"/>
            <family val="3"/>
            <charset val="136"/>
          </rPr>
          <t>長效保濕滋潤配方，令受壓力的缺水皮膚恢復生機與光澤；細緻的眼部皮膚亦能適用</t>
        </r>
        <r>
          <rPr>
            <sz val="9"/>
            <color indexed="81"/>
            <rFont val="Tahoma"/>
            <family val="2"/>
          </rPr>
          <t xml:space="preserve">
</t>
        </r>
      </text>
    </comment>
    <comment ref="B7" authorId="1">
      <text>
        <r>
          <rPr>
            <b/>
            <sz val="12"/>
            <color indexed="81"/>
            <rFont val="細明體"/>
            <family val="3"/>
            <charset val="136"/>
          </rPr>
          <t>一款兼具護膚效果的專業級卸妝清潔商品，親水性配方能輕鬆洗淨皮膚上髒污。
任何皮膚都適用</t>
        </r>
        <r>
          <rPr>
            <b/>
            <sz val="12"/>
            <color indexed="81"/>
            <rFont val="Tahoma"/>
            <family val="2"/>
          </rPr>
          <t xml:space="preserve"> 
</t>
        </r>
        <r>
          <rPr>
            <b/>
            <sz val="12"/>
            <color indexed="81"/>
            <rFont val="細明體"/>
            <family val="3"/>
            <charset val="136"/>
          </rPr>
          <t>專櫃價</t>
        </r>
        <r>
          <rPr>
            <b/>
            <sz val="12"/>
            <color indexed="81"/>
            <rFont val="Tahoma"/>
            <family val="2"/>
          </rPr>
          <t>~150ml / NT</t>
        </r>
        <r>
          <rPr>
            <b/>
            <sz val="12"/>
            <color indexed="81"/>
            <rFont val="細明體"/>
            <family val="3"/>
            <charset val="136"/>
          </rPr>
          <t>：</t>
        </r>
        <r>
          <rPr>
            <b/>
            <sz val="12"/>
            <color indexed="81"/>
            <rFont val="Tahoma"/>
            <family val="2"/>
          </rPr>
          <t xml:space="preserve">1,800 </t>
        </r>
        <r>
          <rPr>
            <sz val="12"/>
            <color indexed="81"/>
            <rFont val="Tahoma"/>
            <family val="2"/>
          </rPr>
          <t xml:space="preserve">
</t>
        </r>
      </text>
    </comment>
    <comment ref="G7" authorId="0">
      <text>
        <r>
          <rPr>
            <sz val="12"/>
            <color indexed="12"/>
            <rFont val="新細明體"/>
            <family val="1"/>
            <charset val="136"/>
          </rPr>
          <t xml:space="preserve">強效保濕精華 : 乾性及缺水皮膚適用
含維他命原 B5 、海藻精華與玻尿酸的高滲透保濕修護液，迅速灌注乾渴皮膚無限水分，讓皮膚獲得潤澤、並回復細滑與緊緻。 澳洲版的 Cosmopolitan 及 美國版的 V ogue 與 Real Simple 雜誌都曾推薦過這款保濕功效極佳的精華液 ! 
</t>
        </r>
        <r>
          <rPr>
            <b/>
            <sz val="9"/>
            <color indexed="81"/>
            <rFont val="新細明體"/>
            <family val="1"/>
            <charset val="136"/>
          </rPr>
          <t xml:space="preserve">
</t>
        </r>
      </text>
    </comment>
    <comment ref="B8" authorId="0">
      <text>
        <r>
          <rPr>
            <sz val="12"/>
            <color indexed="12"/>
            <rFont val="新細明體"/>
            <family val="1"/>
            <charset val="136"/>
          </rPr>
          <t xml:space="preserve">多活性營養液 : 任何皮膚均適用
潔膚後噴上保濕霧立刻為皮膚補充水分。蘆薈精華含修護滋潤的作用，薰衣草、香蜂草、山金車等植物精華有舒緩效果， PCA 鈉則具保濕作 用， 特別適用於機艙和辦公室內乾燥的空調環境。
</t>
        </r>
      </text>
    </comment>
    <comment ref="G8" authorId="0">
      <text>
        <r>
          <rPr>
            <sz val="12"/>
            <color indexed="12"/>
            <rFont val="新細明體"/>
            <family val="1"/>
            <charset val="136"/>
          </rPr>
          <t>舒靜精華液 : 容易發炎及敏感皮膚適用
無油配方的修護精華 ， 內含保濕作用的蜂蜜與具有修護強化作用的高濃度覆盆子精華 ( Red Raspberry Extract ) 能立即安撫敏感及脆弱的皮膚 ，並提高皮膚的自禦機能</t>
        </r>
        <r>
          <rPr>
            <b/>
            <sz val="9"/>
            <color indexed="81"/>
            <rFont val="新細明體"/>
            <family val="1"/>
            <charset val="136"/>
          </rPr>
          <t xml:space="preserve">
</t>
        </r>
      </text>
    </comment>
    <comment ref="B9" authorId="1">
      <text>
        <r>
          <rPr>
            <b/>
            <sz val="12"/>
            <color indexed="81"/>
            <rFont val="細明體"/>
            <family val="3"/>
            <charset val="136"/>
          </rPr>
          <t xml:space="preserve">如絲絨般質地的滋潤乳，融入皮膚形成保護膜有效呵護細緻受損肌膚。獨特無水配方滋潤乳能溫和滲入敏感性皮膚，有效舒緩皮膚和強化障蔽功能。新配方添佳效果極佳的防禦修護複合精華，提供一個舒緩清透的肌底，極適合肌膚妝前準備使用；敏感肌膚、術後肌膚適用
</t>
        </r>
      </text>
    </comment>
    <comment ref="G9" authorId="0">
      <text>
        <r>
          <rPr>
            <sz val="12"/>
            <color indexed="12"/>
            <rFont val="新細明體"/>
            <family val="1"/>
            <charset val="136"/>
          </rPr>
          <t xml:space="preserve">淨化精華液 : 油性及暗瘡皮膚適用 
針對局部性暗瘡的絕佳修護精華 ， 含 5% 過氧化苯 (Benzoyl Peroxide) 具抗菌功效 ， 獨有的海藻鋅 複合精華 (Alginated Zinc Triplex ) 與紓緩消炎的植物萃取， 有助淡化痘疤及 清除暗瘡 。 
</t>
        </r>
      </text>
    </comment>
    <comment ref="B10" authorId="0">
      <text>
        <r>
          <rPr>
            <sz val="12"/>
            <color indexed="12"/>
            <rFont val="新細明體"/>
            <family val="1"/>
            <charset val="136"/>
          </rPr>
          <t xml:space="preserve">防禦營養液 : 所有敏感皮膚適用
具鎮靜舒緩功效的噴霧液，直接噴在臉上後，會在皮膚表層形成保護膜，預防環境對皮膚的損害，減低皮膚因壓力、污染、氣候的變化所引起發紅及發炎現象。 
</t>
        </r>
      </text>
    </comment>
    <comment ref="G10" authorId="1">
      <text>
        <r>
          <rPr>
            <b/>
            <sz val="12"/>
            <color indexed="81"/>
            <rFont val="細明體"/>
            <family val="3"/>
            <charset val="136"/>
          </rPr>
          <t>獨力膠囊包裝，富含多種質純濃縮維他命精萃，是一款密集型的修護精華</t>
        </r>
        <r>
          <rPr>
            <sz val="12"/>
            <color indexed="81"/>
            <rFont val="Tahoma"/>
            <family val="2"/>
          </rPr>
          <t xml:space="preserve">
</t>
        </r>
      </text>
    </comment>
    <comment ref="B11" authorId="1">
      <text>
        <r>
          <rPr>
            <b/>
            <sz val="12"/>
            <color indexed="81"/>
            <rFont val="細明體"/>
            <family val="3"/>
            <charset val="136"/>
          </rPr>
          <t>極舒緩溫和的潔面乳，凝膠</t>
        </r>
        <r>
          <rPr>
            <b/>
            <sz val="12"/>
            <color indexed="81"/>
            <rFont val="Tahoma"/>
            <family val="2"/>
          </rPr>
          <t>/</t>
        </r>
        <r>
          <rPr>
            <b/>
            <sz val="12"/>
            <color indexed="81"/>
            <rFont val="細明體"/>
            <family val="3"/>
            <charset val="136"/>
          </rPr>
          <t>乳狀質地能舒緩肌膚，溫和的洗淨肌膚上的殘留物。敏感肌膚、術後肌膚適用</t>
        </r>
        <r>
          <rPr>
            <b/>
            <sz val="12"/>
            <color indexed="81"/>
            <rFont val="Tahoma"/>
            <family val="2"/>
          </rPr>
          <t xml:space="preserve"> </t>
        </r>
        <r>
          <rPr>
            <b/>
            <sz val="12"/>
            <color indexed="81"/>
            <rFont val="細明體"/>
            <family val="3"/>
            <charset val="136"/>
          </rPr>
          <t>。</t>
        </r>
        <r>
          <rPr>
            <b/>
            <sz val="12"/>
            <color indexed="81"/>
            <rFont val="Tahoma"/>
            <family val="2"/>
          </rPr>
          <t xml:space="preserve"> 
</t>
        </r>
        <r>
          <rPr>
            <b/>
            <sz val="12"/>
            <color indexed="81"/>
            <rFont val="細明體"/>
            <family val="3"/>
            <charset val="136"/>
          </rPr>
          <t>專櫃價</t>
        </r>
        <r>
          <rPr>
            <b/>
            <sz val="12"/>
            <color indexed="81"/>
            <rFont val="Tahoma"/>
            <family val="2"/>
          </rPr>
          <t>~250ml / NT</t>
        </r>
        <r>
          <rPr>
            <b/>
            <sz val="12"/>
            <color indexed="81"/>
            <rFont val="細明體"/>
            <family val="3"/>
            <charset val="136"/>
          </rPr>
          <t>：</t>
        </r>
        <r>
          <rPr>
            <b/>
            <sz val="12"/>
            <color indexed="81"/>
            <rFont val="Tahoma"/>
            <family val="2"/>
          </rPr>
          <t>1,500</t>
        </r>
        <r>
          <rPr>
            <b/>
            <sz val="9"/>
            <color indexed="81"/>
            <rFont val="Tahoma"/>
            <family val="2"/>
          </rPr>
          <t xml:space="preserve">
</t>
        </r>
        <r>
          <rPr>
            <sz val="9"/>
            <color indexed="81"/>
            <rFont val="Tahoma"/>
            <family val="2"/>
          </rPr>
          <t xml:space="preserve">
</t>
        </r>
      </text>
    </comment>
    <comment ref="G11" authorId="0">
      <text>
        <r>
          <rPr>
            <sz val="12"/>
            <color indexed="12"/>
            <rFont val="新細明體"/>
            <family val="1"/>
            <charset val="136"/>
          </rPr>
          <t xml:space="preserve">多重維他命緊緻眼唇霜 : 任何皮膚均適用 
含強效的維他命 A 、 C 、 E ，以及使皮膚緊實有彈性的珊瑚海藻精華 ； 有機矽則能改善平滑度並維持清爽膚觸。可同時作眼霜及唇部修護之用。 
多重維他命緊緻眼唇霜 曾入選 2005 年英國版 Instyle 雜誌的年度必買美容保養品，同時也受到多位名人愛用，如美國版 Bazaar 曾報導模特兒 Ujjwala Raut 的美容秘密武器 是 多重維他命緊緻眼唇霜、英國版的 Heat 雜誌也曾報導維多莉亞貝克漢是 多重維他命緊緻眼唇霜 的愛用者。 
</t>
        </r>
        <r>
          <rPr>
            <b/>
            <sz val="9"/>
            <color indexed="81"/>
            <rFont val="新細明體"/>
            <family val="1"/>
            <charset val="136"/>
          </rPr>
          <t xml:space="preserve">
</t>
        </r>
      </text>
    </comment>
    <comment ref="B12" authorId="0">
      <text>
        <r>
          <rPr>
            <sz val="12"/>
            <color indexed="12"/>
            <rFont val="新細明體"/>
            <family val="1"/>
            <charset val="136"/>
          </rPr>
          <t xml:space="preserve">果酸更新膜 : 任何皮膚均適用 ( 正在使用醫藥配方的去角質用品者除外 ) ， 每星期宜使用一至二次
用果酸更新膜敷臉十分鐘，便能使皮膚回復光滑細緻，含水楊酸和水果酵素，能有效地去除老廢細胞和殘餘物，並促進細胞的更新。 
</t>
        </r>
      </text>
    </comment>
    <comment ref="G12" authorId="0">
      <text>
        <r>
          <rPr>
            <sz val="12"/>
            <color indexed="12"/>
            <rFont val="新細明體"/>
            <family val="1"/>
            <charset val="136"/>
          </rPr>
          <t xml:space="preserve">多重維他命緊緻眼唇霜 : 任何皮膚均適用 
含強效的維他命 A 、 C 、 E ，以及使皮膚緊實有彈性的珊瑚海藻精華 ； 有機矽則能改善平滑度並維持清爽膚觸。可同時作眼霜及唇部修護之用。 
多重維他命緊緻眼唇霜 曾入選 2005 年英國版 Instyle 雜誌的年度必買美容保養品，同時也受到多位名人愛用，如美國版 Bazaar 曾報導模特兒 Ujjwala Raut 的美容秘密武器 是 多重維他命緊緻眼唇霜、英國版的 Heat 雜誌也曾報導維多莉亞貝克漢是 多重維他命緊緻眼唇霜 的愛用者。 
</t>
        </r>
        <r>
          <rPr>
            <b/>
            <sz val="9"/>
            <color indexed="81"/>
            <rFont val="新細明體"/>
            <family val="1"/>
            <charset val="136"/>
          </rPr>
          <t xml:space="preserve">
</t>
        </r>
      </text>
    </comment>
    <comment ref="B13" authorId="0">
      <text>
        <r>
          <rPr>
            <sz val="12"/>
            <color indexed="12"/>
            <rFont val="新細明體"/>
            <family val="1"/>
            <charset val="136"/>
          </rPr>
          <t xml:space="preserve">酵素細磨乳 : 任何皮膚均適用 ( 正在使用醫藥配方的去角質用品者除外 ) 每星期宜使用一至二次
由天然玉米軸鬚磨成的碎粉製成，亦含錦葵、長春藤、蘆薈、小黃瓜、山金車等植物成份，能溫和地磨除皮膚的老廢細胞，而不會刺激皮膚，能維持細胞再生，使皮膚清新細緻。沖澡時搭配潔膚蜜使用，幫臉部迅速去除角質，亦非常適合男士刮鬍前使用。
</t>
        </r>
      </text>
    </comment>
    <comment ref="G13" authorId="1">
      <text>
        <r>
          <rPr>
            <b/>
            <sz val="12"/>
            <color indexed="81"/>
            <rFont val="細明體"/>
            <family val="3"/>
            <charset val="136"/>
          </rPr>
          <t>具有清新玫瑰香芬的營養液，給予肌膚完美保濕</t>
        </r>
        <r>
          <rPr>
            <sz val="9"/>
            <color indexed="81"/>
            <rFont val="Tahoma"/>
            <family val="2"/>
          </rPr>
          <t xml:space="preserve">
</t>
        </r>
      </text>
    </comment>
    <comment ref="B14" authorId="0">
      <text>
        <r>
          <rPr>
            <sz val="12"/>
            <color indexed="12"/>
            <rFont val="新細明體"/>
            <family val="1"/>
            <charset val="136"/>
          </rPr>
          <t xml:space="preserve">精微亮顏素 : 任何皮膚均適用 ( 正在使用醫藥配方的去角質用品者除外 )
以獨特的米糠與穀米萃取，磨除皮膚表皮老廢細胞，配方遇水即活化並釋放穀米活性元素 (Rice Actives) ，獨特的亮顏植物複合精華 ( 熊果素、麴菌、葡萄柚萃取 ) 能平衡黑色素的生成、揮別暗沉膚色及促進細胞新陳代謝，性質溫和，可每日使用。 
精微亮顏素亦是dermalogica備受媒體肯定的一款明星產品，曾入選 2005 年英國版 Instyle 雜誌的最佳臉部去角質商品，以及加拿大版 Elle 雜誌的最佳臉部保養品，常用 dermalogica 的維多莉亞貝克漢也曾被英國版的 Heat 雜誌報導她是精微亮顏素的愛用者。 
</t>
        </r>
      </text>
    </comment>
    <comment ref="B15" authorId="0">
      <text>
        <r>
          <rPr>
            <sz val="12"/>
            <color indexed="12"/>
            <rFont val="新細明體"/>
            <family val="1"/>
            <charset val="136"/>
          </rPr>
          <t>水芹活性露 : 中性 ∕ 油性皮膚適用 
輕盈而不含油脂的潤膚露，能為皮膚建立保護膜防止水份流失，亦能吸收臉上過多油脂；絲蛋白、小黃瓜、鼠尾草、牛蒡等植物精華，能補充皮膚水份並帶來舒緩作用。 曾入選 2005 年英國版 Instyle 雜誌的年度必買的中油性肌膚適用保養品， 名人愛用者包括美國女星米拉索維諾 ( 美國版 InStyle 報導 ) 、維多利亞貝克漢（ Heat- 英國版報導 ）及 英國名模 Lily Cole （英國版 InStyle 報導） 。 
專櫃價: 50ml/1700元</t>
        </r>
      </text>
    </comment>
    <comment ref="B16" authorId="0">
      <text>
        <r>
          <rPr>
            <sz val="12"/>
            <color indexed="12"/>
            <rFont val="新細明體"/>
            <family val="1"/>
            <charset val="136"/>
          </rPr>
          <t>絲氨酸活力霜: 中性 ∕ 偏乾皮膚適用 
可改善皮膚質地與彈性的中度滋潤面霜，蘊含玻尿酸、廬薈及錦葵、小黃瓜、山金車等植物精華，能平滑缺水細紋、舒緩皮膚緊繃；絲蛋白提供皮膚最佳的滋潤與保濕，亦含抗氧化的葡萄籽精華。 
專櫃價:50ml/2100元</t>
        </r>
      </text>
    </comment>
    <comment ref="B17" authorId="0">
      <text>
        <r>
          <rPr>
            <sz val="12"/>
            <color indexed="12"/>
            <rFont val="新細明體"/>
            <family val="1"/>
            <charset val="136"/>
          </rPr>
          <t>煥膚柔皙露:乾性 ∕ 極乾燥皮膚適用 
極乾燥皮膚特別適合此高度營養成分的滋潤面霜，蘊含改善皮膚的營養素，抗氧化維他命及緊實皮膚的保濕劑，有滋潤活膚的功效，並能防止自由基對肌膚的傷害，讓皮膚呈現健康狀態。 
專櫃價: 50ml/2200元</t>
        </r>
      </text>
    </comment>
    <comment ref="B20" authorId="2">
      <text>
        <r>
          <rPr>
            <b/>
            <sz val="12"/>
            <color indexed="12"/>
            <rFont val="新細明體"/>
            <family val="1"/>
            <charset val="136"/>
          </rPr>
          <t xml:space="preserve">逆時回春眼霜採用特殊的凝膠.乳霜双效混合而成,它特別設計適合眼周極為細緻的濃縮的乳霜, 再加上能將水份帶入皮膚的凝膠,這完美的結合將適切的保濕, 滋潤與胺基酸給予眼周最好的保護與修復.
</t>
        </r>
      </text>
    </comment>
    <comment ref="G20" authorId="2">
      <text>
        <r>
          <rPr>
            <b/>
            <sz val="12"/>
            <color indexed="12"/>
            <rFont val="新細明體"/>
            <family val="1"/>
            <charset val="136"/>
          </rPr>
          <t>市面上太多防皺的精華液, 但是沒有一家公司可以結合4種強力的抗皺成分(維他命A,C,D及CoQ10)再加上17種胺基酸-最神奇是都是能穿透用來保護皮膚的角質組織層,以達到皮膚保濕功效,且讓皮膚恢復年輕美麗及健康
使用方法:爲了強化保護肌膚防止自由基的損傷,早上清潔後使用完美精華液先,接下來再使用其他產品</t>
        </r>
      </text>
    </comment>
    <comment ref="B21" authorId="2">
      <text>
        <r>
          <rPr>
            <b/>
            <sz val="12"/>
            <color indexed="12"/>
            <rFont val="新細明體"/>
            <family val="1"/>
            <charset val="136"/>
          </rPr>
          <t>清潔後擦上復甦修護面霜,當您第一次開始用後,就能馬上感覺皮膚變得更美.更有彈性,解決肌膚惱人的困擾.( 請不要使用去角質或化妝水之類的產品!! )您可在擦上復甦修護面霜後再擦上防曬和化妝.在晚上清潔後擦上復甦修護面霜,早晨起床就會有柔嫩.有彈性而年輕的肌膚.</t>
        </r>
        <r>
          <rPr>
            <sz val="9"/>
            <color indexed="81"/>
            <rFont val="新細明體"/>
            <family val="1"/>
            <charset val="136"/>
          </rPr>
          <t xml:space="preserve">
</t>
        </r>
      </text>
    </comment>
    <comment ref="G21" authorId="2">
      <text>
        <r>
          <rPr>
            <b/>
            <sz val="12"/>
            <color indexed="12"/>
            <rFont val="新細明體"/>
            <family val="1"/>
            <charset val="136"/>
          </rPr>
          <t>AGF 修護精華乳使皮膚科技的進化向前邁進了一大步,對皮膚的皺紋.乾燥.膚色不均.皮膚的鬆弛與肌膚質地的改善,都有驚人的效果.它結合了了三種已被證實的科技:得獎的傳輸系統+令人驚訝的胺基酸+專利的胜肽科技</t>
        </r>
        <r>
          <rPr>
            <sz val="9"/>
            <color indexed="81"/>
            <rFont val="新細明體"/>
            <family val="1"/>
            <charset val="136"/>
          </rPr>
          <t xml:space="preserve">
</t>
        </r>
      </text>
    </comment>
    <comment ref="B22" authorId="2">
      <text>
        <r>
          <rPr>
            <b/>
            <sz val="12"/>
            <color indexed="12"/>
            <rFont val="新細明體"/>
            <family val="1"/>
            <charset val="136"/>
          </rPr>
          <t>夜用彈力緊實膠囊Tripeptinon是一個令人興奮的新科技,它進一步深入肌膚組織拉提.緊實並強化組織之間的聯結,使展現年輕的肌膚成為可能!當一擦上它,經歷水解分離酯肪酸,使成份能夠轉化用來支撐肌膚組織的架構-接下來,發生令人驚訝的現象,Tripeptinon 開始成為有機體而有辦法進入進而去鎖住肌膚的水份…最後,多種胺基酸胜肽封住水份以達到最佳的保濕效果.
使用方法:
當您與 AminoGenesis 的其他商品一起使用時,請最後擦上Tripeptinon 夜用彈力緊實膠囊.若要與別的商品一起在夜晚使用時,請在剛洗淨擦乾的肌膚上最先使用Tripeptinon 夜用彈力緊實膠囊.打開膠囊,緊接著輕柔地按摩入全臉及頸部肌膚,小心不要直接接觸到眼睛.(一粒膠囊足夠提供一晚的用量)</t>
        </r>
        <r>
          <rPr>
            <sz val="9"/>
            <color indexed="81"/>
            <rFont val="新細明體"/>
            <family val="1"/>
            <charset val="136"/>
          </rPr>
          <t xml:space="preserve">
</t>
        </r>
      </text>
    </comment>
    <comment ref="B26" authorId="0">
      <text>
        <r>
          <rPr>
            <sz val="12"/>
            <color indexed="12"/>
            <rFont val="新細明體"/>
            <family val="1"/>
            <charset val="136"/>
          </rPr>
          <t xml:space="preserve">‧硫辛酸、維生素，DMAE提供三重的抗老化保護因子 
‧緊緻肌膚和滋潤皮膚，快速拉提鬆弛皮膚
‧維生素C 提供抗氧化及協助新膠原增生 
‧水解大豆蛋白質之微化釋放系統，肌膚舒緩與修復，為明天帶來健康年輕能量
</t>
        </r>
      </text>
    </comment>
    <comment ref="G26" authorId="0">
      <text>
        <r>
          <rPr>
            <sz val="12"/>
            <color indexed="12"/>
            <rFont val="新細明體"/>
            <family val="1"/>
            <charset val="136"/>
          </rPr>
          <t>‧撫平眼部老態細紋
‧高效加強眼部代謝，使細緻亮白
‧DMAE加強抗氧化效果，緊緻明亮眼部肌膚</t>
        </r>
      </text>
    </comment>
    <comment ref="B28" authorId="0">
      <text>
        <r>
          <rPr>
            <sz val="12"/>
            <color indexed="12"/>
            <rFont val="新細明體"/>
            <family val="1"/>
            <charset val="136"/>
          </rPr>
          <t>‧DermaExcel 7運用先進5% Leuphasyl,10%Argireline和10% SNAP-7三合一超強配方，三種胜肽都是作用於減少皺紋的深度 
‧DMAE &amp; 硫辛酸具有預防和修復，平滑肌膚，使皮膚充滿活力</t>
        </r>
      </text>
    </comment>
    <comment ref="G28" authorId="0">
      <text>
        <r>
          <rPr>
            <sz val="12"/>
            <color indexed="12"/>
            <rFont val="新細明體"/>
            <family val="1"/>
            <charset val="136"/>
          </rPr>
          <t xml:space="preserve">1.礦滋養胜肽加強霜 Facial Skin Prep (1oz) 
2.經典緊緻無痕霜 AlphaDerma CE (1oz) 
3.活力煥白眼膠 OkuSil (0.5oz)
</t>
        </r>
        <r>
          <rPr>
            <sz val="12"/>
            <color indexed="10"/>
            <rFont val="新細明體"/>
            <family val="1"/>
            <charset val="136"/>
          </rPr>
          <t>約可使用一個月</t>
        </r>
      </text>
    </comment>
    <comment ref="B29" authorId="0">
      <text>
        <r>
          <rPr>
            <sz val="12"/>
            <color indexed="12"/>
            <rFont val="新細明體"/>
            <family val="1"/>
            <charset val="136"/>
          </rPr>
          <t>高效率緊緻肌膚，撫平皺紋，拉提老化鬆弛肌膚，提供健康的皮膚必要的營養素，預防皺紋形成</t>
        </r>
      </text>
    </comment>
    <comment ref="B33" authorId="0">
      <text>
        <r>
          <rPr>
            <sz val="12"/>
            <color indexed="12"/>
            <rFont val="新細明體"/>
            <family val="1"/>
            <charset val="136"/>
          </rPr>
          <t xml:space="preserve">杜克複方強效精華液CE (C E Ferulic)：各種膚質適用
*15 % L-Ascorbic acid、 1% Alpha-Tocopherol、 0.5 % Ferulic Acid (阿魏酸) 第三代複方強效精華液，抗氧化升級，給予肌膚更完整的呵護與保護。
*阿魏酸結合C E可以提供肌膚8倍光保護效果。
*阿魏酸萃取自植物的抗氧化劑，能中和自由基，抑制紫外線造成的氧化傷害。同時加強左旋C的穩定及在肌膚的作用，能快速被肌膚所吸收。
*有效降低 96% 因紫外線所產生的曬傷。 
使用方法：每天一次，洗淨臉後，取3~5滴輕拭於臉、頸部 
</t>
        </r>
        <r>
          <rPr>
            <b/>
            <sz val="9"/>
            <color indexed="81"/>
            <rFont val="新細明體"/>
            <family val="1"/>
            <charset val="136"/>
          </rPr>
          <t xml:space="preserve">
</t>
        </r>
      </text>
    </comment>
    <comment ref="G33" authorId="0">
      <text>
        <r>
          <rPr>
            <sz val="12"/>
            <color indexed="12"/>
            <rFont val="新細明體"/>
            <family val="1"/>
            <charset val="136"/>
          </rPr>
          <t xml:space="preserve">左旋C色素修復加強劑 Phyto +
*純天然植物萃取精華，5種高活性成分的協同作用，淡化色素斑，回復年輕外觀。
*創新淨白獨特配方，添加熊果素、硫鋅酸、Uva Ursi萃取物、百里香萃取物、麴酸、小黃瓜萃取物，加強嫩白效果，徹底調理膚色。
*天然植物香味，適合各種膚質使用。
*建議搭配左旋C系列一起使用可得最佳結果。
使用方法：塗抹左旋c之後或單獨使用，取3-5滴輕塗於臉頸部，每日2次可早晚使用。 
</t>
        </r>
      </text>
    </comment>
    <comment ref="B34" authorId="0">
      <text>
        <r>
          <rPr>
            <sz val="12"/>
            <color indexed="12"/>
            <rFont val="新細明體"/>
            <family val="1"/>
            <charset val="136"/>
          </rPr>
          <t xml:space="preserve">杜克複方強效精華液CE：各種膚質適用
*15 % L-Ascorbic acid、 1% Alpha-Tocopherol、 0.5 % Ferulic Acid (阿魏酸) 第三代複方強效精華液，抗氧化升級，給予肌膚更完整的呵護與保護。
*阿魏酸結合C E可以提供肌膚8倍光保護效果。
*阿魏酸萃取自植物的抗氧化劑，能中和自由基，抑制紫外線造成的氧化傷害。同時加強左旋C的穩定及在肌膚的作用，能快速被肌膚所吸收。
*有效降低 96% 因紫外線所產生的曬傷。 
使用方法：每天一次，洗淨臉後，取3~5滴輕拭於臉、頸部 
</t>
        </r>
        <r>
          <rPr>
            <b/>
            <sz val="9"/>
            <color indexed="81"/>
            <rFont val="新細明體"/>
            <family val="1"/>
            <charset val="136"/>
          </rPr>
          <t xml:space="preserve">
</t>
        </r>
      </text>
    </comment>
    <comment ref="G34" authorId="0">
      <text>
        <r>
          <rPr>
            <sz val="12"/>
            <color indexed="12"/>
            <rFont val="新細明體"/>
            <family val="1"/>
            <charset val="136"/>
          </rPr>
          <t xml:space="preserve">左旋C色素修復加強劑 Phyto +
*純天然植物萃取精華，5種高活性成分的協同作用，淡化色素斑，回復年輕外觀。
*創新淨白獨特配方，添加熊果素、硫鋅酸、Uva Ursi萃取物、百里香萃取物、麴酸、小黃瓜萃取物，加強嫩白效果，徹底調理膚色。
*天然植物香味，適合各種膚質使用。
*建議搭配左旋C系列一起使用可得最佳結果。
使用方法：塗抹左旋c之後或單獨使用，取3-5滴輕塗於臉頸部，每日2次可早晚使用。 
</t>
        </r>
      </text>
    </comment>
    <comment ref="B35" authorId="0">
      <text>
        <r>
          <rPr>
            <sz val="12"/>
            <color indexed="12"/>
            <rFont val="新細明體"/>
            <family val="1"/>
            <charset val="136"/>
          </rPr>
          <t xml:space="preserve">杜克高濃度精華液20%：各種膚質適用
*20﹪高濃度、高穩定性、高吸收度的左旋維他命C
*有效改善細皺紋、調理膚色並增加皮膚緊實度與彈性
*高濃度，高穩性，高吸收率的左旋維他命Ｃ精華液，能中和自由基，預防肌膚老化及光傷害，改善斑點細皺紋，刺激膠原蛋白生成。 
*細緻溫和抗老化配方，各種膚質均適用 
使用方法：每天一次，洗淨臉後，取3~5滴輕拭於臉、頸部 </t>
        </r>
      </text>
    </comment>
    <comment ref="B36" authorId="0">
      <text>
        <r>
          <rPr>
            <sz val="12"/>
            <color indexed="12"/>
            <rFont val="新細明體"/>
            <family val="1"/>
            <charset val="136"/>
          </rPr>
          <t>杜克高濃度維他命C精華液15%：各種膚質適用
含15﹪高濃度、高穩定性的左旋維他命C，有效改善細皺紋，增加皮膚緊實度與彈性，溫和抗老化配方，各種膚質均適用。 
杜克大學醫學研究中心皮尼爾教授運用專利技術製出適合皮膚使用的杜克左旋C，高穩定度、高吸收度、高濃度與適切 PH值，讓肌膚迅速回復健康年輕。研究顯示塗抹具抗老效果的產品可以： 
●恢復肌膚緊實度與彈性 
●促進膠原蛋白生成，改善細皺紋 
●預防自由基傷害，延緩老化 
●加強細胞新生能力，迅速恢復肌膚光澤 
●加強黑色素排解，淡化斑點 
●協助抵禦紫外線傷害 
●協助肌膚留住水分，避免乾燥粗糙 
●促進肌膚自行修復能力 
使用方法:每天一次，洗淨臉後，取3~5滴輕拭於臉、頸部</t>
        </r>
        <r>
          <rPr>
            <b/>
            <sz val="9"/>
            <color indexed="81"/>
            <rFont val="新細明體"/>
            <family val="1"/>
            <charset val="136"/>
          </rPr>
          <t xml:space="preserve">
</t>
        </r>
      </text>
    </comment>
    <comment ref="G36" authorId="0">
      <text>
        <r>
          <rPr>
            <sz val="12"/>
            <color indexed="12"/>
            <rFont val="新細明體"/>
            <family val="1"/>
            <charset val="136"/>
          </rPr>
          <t xml:space="preserve">杜克舒柔保濕加強劑
適用膚質：各種膚質適用-胺基酸、抗氧化劑保濕除皺配方 </t>
        </r>
        <r>
          <rPr>
            <b/>
            <sz val="9"/>
            <color indexed="81"/>
            <rFont val="新細明體"/>
            <family val="1"/>
            <charset val="136"/>
          </rPr>
          <t xml:space="preserve">
</t>
        </r>
        <r>
          <rPr>
            <sz val="12"/>
            <color indexed="12"/>
            <rFont val="新細明體"/>
            <family val="1"/>
            <charset val="136"/>
          </rPr>
          <t xml:space="preserve">商品說明：
●三種富含胺基酸、礦物質深海藻類，賦予肌膚深層滋養，讓肌膚常保水嫩細緻
●含葡萄籽、玫瑰花莢等數種天然萃取成分，迅速滋潤肌膚
●提供肌膚長時間潤澤，修復肌膚已形成的乾荒，粗糙等問題，使肌膚常保水嫩細緻。 
使用方法：每天二次，精華液後取適量輕抹於臉頸部 </t>
        </r>
        <r>
          <rPr>
            <b/>
            <sz val="9"/>
            <color indexed="81"/>
            <rFont val="新細明體"/>
            <family val="1"/>
            <charset val="136"/>
          </rPr>
          <t xml:space="preserve">
</t>
        </r>
      </text>
    </comment>
    <comment ref="G37" authorId="0">
      <text>
        <r>
          <rPr>
            <sz val="12"/>
            <color indexed="12"/>
            <rFont val="新細明體"/>
            <family val="1"/>
            <charset val="136"/>
          </rPr>
          <t xml:space="preserve">杜克全日保濕加強劑 
富含胺基酸、礦物質深海藻類，賦予肌膚深層滋養，讓肌膚常保水嫩細緻
●含馬尾草、甘草、肉桂等七種精心萃取純植物性成分，有助肌膚自行修復
●清爽不油膩，適用一般性與油性肌膚 
搭配使用順序建議：複方強效精華液 C E→色素修復→保濕B5凝膠→防曬(日間) </t>
        </r>
      </text>
    </comment>
    <comment ref="G38" authorId="0">
      <text>
        <r>
          <rPr>
            <sz val="12"/>
            <color indexed="12"/>
            <rFont val="新細明體"/>
            <family val="1"/>
            <charset val="136"/>
          </rPr>
          <t>杜克保濕B5凝膠：各種膚質適用</t>
        </r>
        <r>
          <rPr>
            <b/>
            <sz val="9"/>
            <color indexed="81"/>
            <rFont val="新細明體"/>
            <family val="1"/>
            <charset val="136"/>
          </rPr>
          <t xml:space="preserve">
</t>
        </r>
        <r>
          <rPr>
            <sz val="12"/>
            <color indexed="12"/>
            <rFont val="新細明體"/>
            <family val="1"/>
            <charset val="136"/>
          </rPr>
          <t xml:space="preserve">含天然保濕因子-玻尿酸，常保肌膚水嫩細緻添加維他命B5，補充肌膚營養，協助自行修復適用各種膚質；搭配杜克左旋C 長期保養，可讓肌膚保持年輕光澤，看起來就像嬰兒肌膚般的粉嫩細緻。 
使用方法：精華液使用後或C乳霜使用後，取3~5滴輕拭於臉頸部，可早晚用 
</t>
        </r>
      </text>
    </comment>
    <comment ref="G39" authorId="0">
      <text>
        <r>
          <rPr>
            <sz val="12"/>
            <color indexed="12"/>
            <rFont val="新細明體"/>
            <family val="1"/>
            <charset val="136"/>
          </rPr>
          <t>杜克保濕B5凝膠：各種膚質適用</t>
        </r>
        <r>
          <rPr>
            <b/>
            <sz val="9"/>
            <color indexed="81"/>
            <rFont val="新細明體"/>
            <family val="1"/>
            <charset val="136"/>
          </rPr>
          <t xml:space="preserve">
</t>
        </r>
        <r>
          <rPr>
            <sz val="12"/>
            <color indexed="12"/>
            <rFont val="新細明體"/>
            <family val="1"/>
            <charset val="136"/>
          </rPr>
          <t xml:space="preserve">含天然保濕因子-玻尿酸，常保肌膚水嫩細緻添加維他命B5，補充肌膚營養，協助自行修復適用各種膚質；搭配杜克左旋C 長期保養，可讓肌膚保持年輕光澤，看起來就像嬰兒肌膚般的粉嫩細緻。 
使用方法：精華液使用後或C乳霜使用後，取3~5滴輕拭於臉頸部，可早晚用 
</t>
        </r>
      </text>
    </comment>
  </commentList>
</comments>
</file>

<file path=xl/comments26.xml><?xml version="1.0" encoding="utf-8"?>
<comments xmlns="http://schemas.openxmlformats.org/spreadsheetml/2006/main">
  <authors>
    <author>USER-XP</author>
  </authors>
  <commentList>
    <comment ref="A5" authorId="0">
      <text>
        <r>
          <rPr>
            <b/>
            <sz val="12"/>
            <color indexed="12"/>
            <rFont val="新細明體"/>
            <family val="1"/>
            <charset val="136"/>
          </rPr>
          <t>猶如悠悠飄浮在空氣中, 吹風中香氣, 突然間喚醒了您的某種記憶~再現了當時的情景, 或聲音, 或感覺</t>
        </r>
        <r>
          <rPr>
            <sz val="9"/>
            <color indexed="81"/>
            <rFont val="新細明體"/>
            <family val="1"/>
            <charset val="136"/>
          </rPr>
          <t xml:space="preserve">
</t>
        </r>
      </text>
    </comment>
    <comment ref="F5" authorId="0">
      <text>
        <r>
          <rPr>
            <b/>
            <sz val="12"/>
            <color indexed="12"/>
            <rFont val="新細明體"/>
            <family val="1"/>
            <charset val="136"/>
          </rPr>
          <t>為您提供適合現代生活節奏及環境的香品</t>
        </r>
        <r>
          <rPr>
            <sz val="9"/>
            <color indexed="81"/>
            <rFont val="新細明體"/>
            <family val="1"/>
            <charset val="136"/>
          </rPr>
          <t xml:space="preserve">
</t>
        </r>
      </text>
    </comment>
    <comment ref="B6" authorId="0">
      <text>
        <r>
          <rPr>
            <b/>
            <sz val="12"/>
            <color indexed="12"/>
            <rFont val="新細明體"/>
            <family val="1"/>
            <charset val="136"/>
          </rPr>
          <t xml:space="preserve">如同煥然一新的早晨,在灑滿晨曦的街角散步, 令人精神抖擻 </t>
        </r>
        <r>
          <rPr>
            <sz val="9"/>
            <color indexed="81"/>
            <rFont val="新細明體"/>
            <family val="1"/>
            <charset val="136"/>
          </rPr>
          <t xml:space="preserve">
</t>
        </r>
      </text>
    </comment>
    <comment ref="G6" authorId="0">
      <text>
        <r>
          <rPr>
            <b/>
            <sz val="12"/>
            <color indexed="12"/>
            <rFont val="新細明體"/>
            <family val="1"/>
            <charset val="136"/>
          </rPr>
          <t>客人來訪前在門口點上一支香, 以香氣來迎接客人, 不僅能表達您的心意, 還能使客人感到心情愉快
適用於玄關-可散發出楚楚動人的白色小花束的清香</t>
        </r>
        <r>
          <rPr>
            <sz val="9"/>
            <color indexed="81"/>
            <rFont val="新細明體"/>
            <family val="1"/>
            <charset val="136"/>
          </rPr>
          <t xml:space="preserve">
</t>
        </r>
      </text>
    </comment>
    <comment ref="B7" authorId="0">
      <text>
        <r>
          <rPr>
            <b/>
            <sz val="12"/>
            <color indexed="12"/>
            <rFont val="新細明體"/>
            <family val="1"/>
            <charset val="136"/>
          </rPr>
          <t>仿佛從綠色的縫隙看著令人憐惜的白花</t>
        </r>
        <r>
          <rPr>
            <sz val="9"/>
            <color indexed="81"/>
            <rFont val="新細明體"/>
            <family val="1"/>
            <charset val="136"/>
          </rPr>
          <t xml:space="preserve">
</t>
        </r>
      </text>
    </comment>
    <comment ref="G7" authorId="0">
      <text>
        <r>
          <rPr>
            <b/>
            <sz val="12"/>
            <color indexed="12"/>
            <rFont val="新細明體"/>
            <family val="1"/>
            <charset val="136"/>
          </rPr>
          <t>在客廳裡舉行家族聚會招待友人, 或是一個人獨處看書時, 點一支香, 能使心情放鬆及舒解, 並令客人感到悠閒
適用於客廳-散發出酸酸甜甜的水果清香</t>
        </r>
      </text>
    </comment>
    <comment ref="B8" authorId="0">
      <text>
        <r>
          <rPr>
            <b/>
            <sz val="12"/>
            <color indexed="12"/>
            <rFont val="新細明體"/>
            <family val="1"/>
            <charset val="136"/>
          </rPr>
          <t>猶如沐浴在紛紛飄落的花瓣雨中</t>
        </r>
        <r>
          <rPr>
            <sz val="9"/>
            <color indexed="81"/>
            <rFont val="新細明體"/>
            <family val="1"/>
            <charset val="136"/>
          </rPr>
          <t xml:space="preserve">
</t>
        </r>
      </text>
    </comment>
    <comment ref="G8" authorId="0">
      <text>
        <r>
          <rPr>
            <b/>
            <sz val="12"/>
            <color indexed="12"/>
            <rFont val="新細明體"/>
            <family val="1"/>
            <charset val="136"/>
          </rPr>
          <t>在臨睡前點上一支香, 能使人感到安逸靜心
適用於臥室-散發能令人安眠入睡的香氣</t>
        </r>
      </text>
    </comment>
    <comment ref="B9" authorId="0">
      <text>
        <r>
          <rPr>
            <b/>
            <sz val="12"/>
            <color indexed="12"/>
            <rFont val="新細明體"/>
            <family val="1"/>
            <charset val="136"/>
          </rPr>
          <t>如同走在華美的玫瑰大道上, 觀賞著玫瑰的婀娜多姿</t>
        </r>
        <r>
          <rPr>
            <sz val="9"/>
            <color indexed="81"/>
            <rFont val="新細明體"/>
            <family val="1"/>
            <charset val="136"/>
          </rPr>
          <t xml:space="preserve">
</t>
        </r>
      </text>
    </comment>
    <comment ref="G9" authorId="0">
      <text>
        <r>
          <rPr>
            <b/>
            <sz val="12"/>
            <color indexed="12"/>
            <rFont val="新細明體"/>
            <family val="1"/>
            <charset val="136"/>
          </rPr>
          <t>在同時擁有三種香, 提供現代生活的三大場景之綜合包裝
適用於玄關+客廳+臥室</t>
        </r>
      </text>
    </comment>
    <comment ref="B10" authorId="0">
      <text>
        <r>
          <rPr>
            <b/>
            <sz val="12"/>
            <color indexed="12"/>
            <rFont val="新細明體"/>
            <family val="1"/>
            <charset val="136"/>
          </rPr>
          <t>令人幻想月光如水的阿拉伯夜景</t>
        </r>
        <r>
          <rPr>
            <sz val="9"/>
            <color indexed="81"/>
            <rFont val="新細明體"/>
            <family val="1"/>
            <charset val="136"/>
          </rPr>
          <t xml:space="preserve">
</t>
        </r>
      </text>
    </comment>
    <comment ref="G10" authorId="0">
      <text>
        <r>
          <rPr>
            <b/>
            <sz val="12"/>
            <color indexed="12"/>
            <rFont val="新細明體"/>
            <family val="1"/>
            <charset val="136"/>
          </rPr>
          <t>在陰霾的梅雨季, 或是在高溫時期, 或是在充滿霉氣的房間~ROOMY COOL 最為適合
ROOMY COOL 是用含有抗菌成份的生藥來配製清爽的香</t>
        </r>
      </text>
    </comment>
    <comment ref="B11" authorId="0">
      <text>
        <r>
          <rPr>
            <b/>
            <sz val="12"/>
            <color indexed="12"/>
            <rFont val="新細明體"/>
            <family val="1"/>
            <charset val="136"/>
          </rPr>
          <t>曙光劃破寂靜的夜, 天空漸漸亮了起來</t>
        </r>
        <r>
          <rPr>
            <sz val="9"/>
            <color indexed="81"/>
            <rFont val="新細明體"/>
            <family val="1"/>
            <charset val="136"/>
          </rPr>
          <t xml:space="preserve">
</t>
        </r>
      </text>
    </comment>
    <comment ref="G11" authorId="0">
      <text>
        <r>
          <rPr>
            <b/>
            <sz val="12"/>
            <color indexed="12"/>
            <rFont val="新細明體"/>
            <family val="1"/>
            <charset val="136"/>
          </rPr>
          <t xml:space="preserve">ROOMY BEAUTY清爽的葡萄柚香, 水靈靈的蜜桃香, 在您清潔肌膚或化妝時點上一支香, 能使您身體與心情同時感受到清爽
</t>
        </r>
      </text>
    </comment>
    <comment ref="B12" authorId="0">
      <text>
        <r>
          <rPr>
            <b/>
            <sz val="12"/>
            <color indexed="12"/>
            <rFont val="新細明體"/>
            <family val="1"/>
            <charset val="136"/>
          </rPr>
          <t>猶如明朗的天空中吹拂的一縷輕煙</t>
        </r>
        <r>
          <rPr>
            <sz val="9"/>
            <color indexed="81"/>
            <rFont val="新細明體"/>
            <family val="1"/>
            <charset val="136"/>
          </rPr>
          <t xml:space="preserve">
</t>
        </r>
      </text>
    </comment>
    <comment ref="F12" authorId="0">
      <text>
        <r>
          <rPr>
            <b/>
            <sz val="12"/>
            <color indexed="12"/>
            <rFont val="新細明體"/>
            <family val="1"/>
            <charset val="136"/>
          </rPr>
          <t>使用純天然的白檀, 生藥和天然植物精油及能使人感到內心無限寧靜的舒適花香,並在具有天然驅蟲除害效果的植物精油基礎上, 添加了具有抗酸效果的維他命E~製香所用的水是精選了名山百川中最好的山水~多次榮獲日本大獎的櫪木縣盤古汀尚仁川的清澈泉水</t>
        </r>
        <r>
          <rPr>
            <sz val="9"/>
            <color indexed="81"/>
            <rFont val="新細明體"/>
            <family val="1"/>
            <charset val="136"/>
          </rPr>
          <t xml:space="preserve">
</t>
        </r>
      </text>
    </comment>
    <comment ref="B13" authorId="0">
      <text>
        <r>
          <rPr>
            <b/>
            <sz val="12"/>
            <color indexed="12"/>
            <rFont val="新細明體"/>
            <family val="1"/>
            <charset val="136"/>
          </rPr>
          <t>如同豁然敞開大門的神秘失樂園</t>
        </r>
        <r>
          <rPr>
            <sz val="9"/>
            <color indexed="81"/>
            <rFont val="新細明體"/>
            <family val="1"/>
            <charset val="136"/>
          </rPr>
          <t xml:space="preserve">
</t>
        </r>
      </text>
    </comment>
    <comment ref="B14" authorId="0">
      <text>
        <r>
          <rPr>
            <b/>
            <sz val="12"/>
            <color indexed="12"/>
            <rFont val="新細明體"/>
            <family val="1"/>
            <charset val="136"/>
          </rPr>
          <t>猶如酸酸甜甜的春風微微吹拂著柔和的綠葉</t>
        </r>
        <r>
          <rPr>
            <sz val="9"/>
            <color indexed="81"/>
            <rFont val="新細明體"/>
            <family val="1"/>
            <charset val="136"/>
          </rPr>
          <t xml:space="preserve">
</t>
        </r>
      </text>
    </comment>
    <comment ref="F14" authorId="0">
      <text>
        <r>
          <rPr>
            <b/>
            <sz val="12"/>
            <color indexed="12"/>
            <rFont val="新細明體"/>
            <family val="1"/>
            <charset val="136"/>
          </rPr>
          <t xml:space="preserve">此香品是藉由線香的香味來傳遞氣度不凡的願望
</t>
        </r>
        <r>
          <rPr>
            <sz val="9"/>
            <color indexed="81"/>
            <rFont val="新細明體"/>
            <family val="1"/>
            <charset val="136"/>
          </rPr>
          <t xml:space="preserve">
</t>
        </r>
      </text>
    </comment>
    <comment ref="B15" authorId="0">
      <text>
        <r>
          <rPr>
            <b/>
            <sz val="12"/>
            <color indexed="12"/>
            <rFont val="新細明體"/>
            <family val="1"/>
            <charset val="136"/>
          </rPr>
          <t>仿佛身臨水靈靈濕漉漉的綠洲</t>
        </r>
        <r>
          <rPr>
            <sz val="9"/>
            <color indexed="81"/>
            <rFont val="新細明體"/>
            <family val="1"/>
            <charset val="136"/>
          </rPr>
          <t xml:space="preserve">
</t>
        </r>
      </text>
    </comment>
    <comment ref="G15" authorId="0">
      <text>
        <r>
          <rPr>
            <b/>
            <sz val="12"/>
            <color indexed="12"/>
            <rFont val="新細明體"/>
            <family val="1"/>
            <charset val="136"/>
          </rPr>
          <t>採用夏日含苞待放的薰衣草花蕾，精選天然薰衣草香精，加上其他芳香藥草的精華，重現出薰衣草本身純淨的香味。</t>
        </r>
        <r>
          <rPr>
            <sz val="12"/>
            <color indexed="12"/>
            <rFont val="新細明體"/>
            <family val="1"/>
            <charset val="136"/>
          </rPr>
          <t xml:space="preserve">
</t>
        </r>
      </text>
    </comment>
    <comment ref="B16" authorId="0">
      <text>
        <r>
          <rPr>
            <b/>
            <sz val="12"/>
            <color indexed="12"/>
            <rFont val="新細明體"/>
            <family val="1"/>
            <charset val="136"/>
          </rPr>
          <t>仿佛身處朦朧濕漉的森林</t>
        </r>
        <r>
          <rPr>
            <sz val="9"/>
            <color indexed="81"/>
            <rFont val="新細明體"/>
            <family val="1"/>
            <charset val="136"/>
          </rPr>
          <t xml:space="preserve">
</t>
        </r>
      </text>
    </comment>
    <comment ref="G16" authorId="0">
      <text>
        <r>
          <rPr>
            <b/>
            <sz val="12"/>
            <color indexed="12"/>
            <rFont val="新細明體"/>
            <family val="1"/>
            <charset val="136"/>
          </rPr>
          <t>此香品採用天然檜木香精展現出令人身心清靜的檜木香味</t>
        </r>
        <r>
          <rPr>
            <sz val="12"/>
            <color indexed="12"/>
            <rFont val="新細明體"/>
            <family val="1"/>
            <charset val="136"/>
          </rPr>
          <t xml:space="preserve">
</t>
        </r>
      </text>
    </comment>
    <comment ref="B17" authorId="0">
      <text>
        <r>
          <rPr>
            <b/>
            <sz val="12"/>
            <color indexed="12"/>
            <rFont val="新細明體"/>
            <family val="1"/>
            <charset val="136"/>
          </rPr>
          <t>令人聯想破曉前沉寂威嚴的大自然, 充滿了山的氣息</t>
        </r>
        <r>
          <rPr>
            <sz val="9"/>
            <color indexed="81"/>
            <rFont val="新細明體"/>
            <family val="1"/>
            <charset val="136"/>
          </rPr>
          <t xml:space="preserve">
</t>
        </r>
      </text>
    </comment>
    <comment ref="G17" authorId="0">
      <text>
        <r>
          <rPr>
            <b/>
            <sz val="12"/>
            <color indexed="12"/>
            <rFont val="新細明體"/>
            <family val="1"/>
            <charset val="136"/>
          </rPr>
          <t>此香品採用白梅的幼芽芳香加工特製而成。重現了白梅純淨的香味</t>
        </r>
        <r>
          <rPr>
            <sz val="12"/>
            <color indexed="12"/>
            <rFont val="新細明體"/>
            <family val="1"/>
            <charset val="136"/>
          </rPr>
          <t xml:space="preserve">
</t>
        </r>
      </text>
    </comment>
    <comment ref="B18" authorId="0">
      <text>
        <r>
          <rPr>
            <b/>
            <sz val="12"/>
            <color indexed="12"/>
            <rFont val="新細明體"/>
            <family val="1"/>
            <charset val="136"/>
          </rPr>
          <t>猶如呼吸著充滿南國午後的甜甜氣息</t>
        </r>
        <r>
          <rPr>
            <sz val="9"/>
            <color indexed="81"/>
            <rFont val="新細明體"/>
            <family val="1"/>
            <charset val="136"/>
          </rPr>
          <t xml:space="preserve">
</t>
        </r>
      </text>
    </comment>
    <comment ref="B19" authorId="0">
      <text>
        <r>
          <rPr>
            <b/>
            <sz val="12"/>
            <color indexed="12"/>
            <rFont val="新細明體"/>
            <family val="1"/>
            <charset val="136"/>
          </rPr>
          <t>興奮地仰望晴空萬里的蔚藍天空</t>
        </r>
        <r>
          <rPr>
            <sz val="9"/>
            <color indexed="81"/>
            <rFont val="新細明體"/>
            <family val="1"/>
            <charset val="136"/>
          </rPr>
          <t xml:space="preserve">
</t>
        </r>
      </text>
    </comment>
    <comment ref="B20" authorId="0">
      <text>
        <r>
          <rPr>
            <b/>
            <sz val="12"/>
            <color indexed="12"/>
            <rFont val="新細明體"/>
            <family val="1"/>
            <charset val="136"/>
          </rPr>
          <t>陽光普照大地, 令人感覺安逸悠閒地在樹蔭下休憩</t>
        </r>
        <r>
          <rPr>
            <sz val="9"/>
            <color indexed="81"/>
            <rFont val="新細明體"/>
            <family val="1"/>
            <charset val="136"/>
          </rPr>
          <t xml:space="preserve">
</t>
        </r>
      </text>
    </comment>
    <comment ref="B21" authorId="0">
      <text>
        <r>
          <rPr>
            <b/>
            <sz val="12"/>
            <color indexed="12"/>
            <rFont val="新細明體"/>
            <family val="1"/>
            <charset val="136"/>
          </rPr>
          <t>猶如加勒比海那樣蔚藍的樂園</t>
        </r>
        <r>
          <rPr>
            <sz val="9"/>
            <color indexed="81"/>
            <rFont val="新細明體"/>
            <family val="1"/>
            <charset val="136"/>
          </rPr>
          <t xml:space="preserve">
</t>
        </r>
      </text>
    </comment>
    <comment ref="B22" authorId="0">
      <text>
        <r>
          <rPr>
            <b/>
            <sz val="12"/>
            <color indexed="12"/>
            <rFont val="新細明體"/>
            <family val="1"/>
            <charset val="136"/>
          </rPr>
          <t>令人感受到迎面吹來的風兒如同薰衣草之吻</t>
        </r>
        <r>
          <rPr>
            <sz val="9"/>
            <color indexed="81"/>
            <rFont val="新細明體"/>
            <family val="1"/>
            <charset val="136"/>
          </rPr>
          <t xml:space="preserve">
</t>
        </r>
      </text>
    </comment>
    <comment ref="B23" authorId="0">
      <text>
        <r>
          <rPr>
            <b/>
            <sz val="12"/>
            <color indexed="12"/>
            <rFont val="新細明體"/>
            <family val="1"/>
            <charset val="136"/>
          </rPr>
          <t>如同身臨沙漠的寂靜, 澄清的星空之中</t>
        </r>
        <r>
          <rPr>
            <sz val="9"/>
            <color indexed="81"/>
            <rFont val="新細明體"/>
            <family val="1"/>
            <charset val="136"/>
          </rPr>
          <t xml:space="preserve">
</t>
        </r>
      </text>
    </comment>
    <comment ref="B24" authorId="0">
      <text>
        <r>
          <rPr>
            <b/>
            <sz val="12"/>
            <color indexed="12"/>
            <rFont val="新細明體"/>
            <family val="1"/>
            <charset val="136"/>
          </rPr>
          <t xml:space="preserve">猶如夢想與絕望的交錯往來 </t>
        </r>
        <r>
          <rPr>
            <sz val="9"/>
            <color indexed="81"/>
            <rFont val="新細明體"/>
            <family val="1"/>
            <charset val="136"/>
          </rPr>
          <t xml:space="preserve">
</t>
        </r>
      </text>
    </comment>
    <comment ref="B25" authorId="0">
      <text>
        <r>
          <rPr>
            <b/>
            <sz val="12"/>
            <color indexed="12"/>
            <rFont val="新細明體"/>
            <family val="1"/>
            <charset val="136"/>
          </rPr>
          <t>猶如在小小的咖啡店裡聽著抒情的音樂, 聞著巴黎的氣息</t>
        </r>
        <r>
          <rPr>
            <sz val="9"/>
            <color indexed="81"/>
            <rFont val="新細明體"/>
            <family val="1"/>
            <charset val="136"/>
          </rPr>
          <t xml:space="preserve">
</t>
        </r>
      </text>
    </comment>
    <comment ref="F25" authorId="0">
      <text>
        <r>
          <rPr>
            <b/>
            <sz val="12"/>
            <color indexed="12"/>
            <rFont val="新細明體"/>
            <family val="1"/>
            <charset val="136"/>
          </rPr>
          <t>關於香木產品, 為使香木本身能散發出更好的香味~日本香堂運用了從古代宮廷調香職務的(香十)傳承下來獨一無二的調香技術</t>
        </r>
        <r>
          <rPr>
            <sz val="9"/>
            <color indexed="81"/>
            <rFont val="新細明體"/>
            <family val="1"/>
            <charset val="136"/>
          </rPr>
          <t xml:space="preserve">
</t>
        </r>
      </text>
    </comment>
    <comment ref="A26" authorId="0">
      <text>
        <r>
          <rPr>
            <b/>
            <sz val="12"/>
            <color indexed="12"/>
            <rFont val="新細明體"/>
            <family val="1"/>
            <charset val="136"/>
          </rPr>
          <t>KAYURAGI是"香KAORI"與"煙YURAGU"的結合; 一縷幽煙裊裊升起, 令人感受愜意的香味~她的獨特香氣散發到人們身邊的各個角落, 給生活帶來幸福的感受及寧靜安穩的一刻</t>
        </r>
        <r>
          <rPr>
            <sz val="9"/>
            <color indexed="81"/>
            <rFont val="新細明體"/>
            <family val="1"/>
            <charset val="136"/>
          </rPr>
          <t xml:space="preserve">
</t>
        </r>
      </text>
    </comment>
    <comment ref="G26" authorId="0">
      <text>
        <r>
          <rPr>
            <b/>
            <sz val="12"/>
            <color indexed="12"/>
            <rFont val="新細明體"/>
            <family val="1"/>
            <charset val="136"/>
          </rPr>
          <t>天然白檀, 香味馥郁香甜</t>
        </r>
        <r>
          <rPr>
            <sz val="9"/>
            <color indexed="81"/>
            <rFont val="新細明體"/>
            <family val="1"/>
            <charset val="136"/>
          </rPr>
          <t xml:space="preserve">
</t>
        </r>
      </text>
    </comment>
    <comment ref="B27" authorId="0">
      <text>
        <r>
          <rPr>
            <b/>
            <sz val="12"/>
            <color indexed="12"/>
            <rFont val="新細明體"/>
            <family val="1"/>
            <charset val="136"/>
          </rPr>
          <t>精選高級香木，純正濃郁的沉香香味</t>
        </r>
        <r>
          <rPr>
            <sz val="9"/>
            <color indexed="81"/>
            <rFont val="新細明體"/>
            <family val="1"/>
            <charset val="136"/>
          </rPr>
          <t xml:space="preserve">
</t>
        </r>
      </text>
    </comment>
    <comment ref="G27" authorId="0">
      <text>
        <r>
          <rPr>
            <b/>
            <sz val="12"/>
            <color indexed="12"/>
            <rFont val="新細明體"/>
            <family val="1"/>
            <charset val="136"/>
          </rPr>
          <t>天然沉香為原料, 香味豐潤高雅</t>
        </r>
        <r>
          <rPr>
            <sz val="9"/>
            <color indexed="81"/>
            <rFont val="新細明體"/>
            <family val="1"/>
            <charset val="136"/>
          </rPr>
          <t xml:space="preserve">
</t>
        </r>
      </text>
    </comment>
    <comment ref="B28" authorId="0">
      <text>
        <r>
          <rPr>
            <b/>
            <sz val="12"/>
            <color indexed="12"/>
            <rFont val="新細明體"/>
            <family val="1"/>
            <charset val="136"/>
          </rPr>
          <t>柔和的紫藤花香</t>
        </r>
        <r>
          <rPr>
            <sz val="9"/>
            <color indexed="81"/>
            <rFont val="新細明體"/>
            <family val="1"/>
            <charset val="136"/>
          </rPr>
          <t xml:space="preserve">
</t>
        </r>
      </text>
    </comment>
    <comment ref="G28" authorId="0">
      <text>
        <r>
          <rPr>
            <b/>
            <sz val="12"/>
            <color indexed="12"/>
            <rFont val="新細明體"/>
            <family val="1"/>
            <charset val="136"/>
          </rPr>
          <t>香味中最高級的伽羅做原料, 香味優雅醇厚</t>
        </r>
        <r>
          <rPr>
            <sz val="9"/>
            <color indexed="81"/>
            <rFont val="新細明體"/>
            <family val="1"/>
            <charset val="136"/>
          </rPr>
          <t xml:space="preserve">
</t>
        </r>
      </text>
    </comment>
    <comment ref="B29" authorId="0">
      <text>
        <r>
          <rPr>
            <b/>
            <sz val="12"/>
            <color indexed="12"/>
            <rFont val="新細明體"/>
            <family val="1"/>
            <charset val="136"/>
          </rPr>
          <t>清爽酸橙之香，微帶香甜與苦澀之味</t>
        </r>
        <r>
          <rPr>
            <sz val="9"/>
            <color indexed="81"/>
            <rFont val="新細明體"/>
            <family val="1"/>
            <charset val="136"/>
          </rPr>
          <t xml:space="preserve">
</t>
        </r>
      </text>
    </comment>
    <comment ref="G29" authorId="0">
      <text>
        <r>
          <rPr>
            <b/>
            <sz val="12"/>
            <color indexed="12"/>
            <rFont val="新細明體"/>
            <family val="1"/>
            <charset val="136"/>
          </rPr>
          <t>被喻為擁有無與倫比的香木伽羅所製成, 香味高雅玄奧</t>
        </r>
        <r>
          <rPr>
            <sz val="9"/>
            <color indexed="81"/>
            <rFont val="新細明體"/>
            <family val="1"/>
            <charset val="136"/>
          </rPr>
          <t xml:space="preserve">
</t>
        </r>
      </text>
    </comment>
    <comment ref="B30" authorId="0">
      <text>
        <r>
          <rPr>
            <b/>
            <sz val="12"/>
            <color indexed="12"/>
            <rFont val="新細明體"/>
            <family val="1"/>
            <charset val="136"/>
          </rPr>
          <t>桂花甜甜的高貴的水果鮮花之香</t>
        </r>
        <r>
          <rPr>
            <sz val="9"/>
            <color indexed="81"/>
            <rFont val="新細明體"/>
            <family val="1"/>
            <charset val="136"/>
          </rPr>
          <t xml:space="preserve">
</t>
        </r>
      </text>
    </comment>
    <comment ref="G30" authorId="0">
      <text>
        <r>
          <rPr>
            <b/>
            <sz val="12"/>
            <color indexed="12"/>
            <rFont val="新細明體"/>
            <family val="1"/>
            <charset val="136"/>
          </rPr>
          <t>被此種線香能釋放出芬多精, 喚起您森林的記憶~共有三種香味
針葉木香:清晨森林裡隱約傳來的針葉木香
檜木香:穿過樹稍隨風飄來清新檜木香
楓葉香:隨著小溪潺潺流瀉而來的楓葉香</t>
        </r>
        <r>
          <rPr>
            <sz val="9"/>
            <color indexed="81"/>
            <rFont val="新細明體"/>
            <family val="1"/>
            <charset val="136"/>
          </rPr>
          <t xml:space="preserve">
</t>
        </r>
      </text>
    </comment>
    <comment ref="B31" authorId="0">
      <text>
        <r>
          <rPr>
            <b/>
            <sz val="12"/>
            <color indexed="12"/>
            <rFont val="新細明體"/>
            <family val="1"/>
            <charset val="136"/>
          </rPr>
          <t>醇和樸素的白檀之香</t>
        </r>
        <r>
          <rPr>
            <sz val="9"/>
            <color indexed="81"/>
            <rFont val="新細明體"/>
            <family val="1"/>
            <charset val="136"/>
          </rPr>
          <t xml:space="preserve">
</t>
        </r>
      </text>
    </comment>
    <comment ref="F31" authorId="0">
      <text>
        <r>
          <rPr>
            <b/>
            <sz val="12"/>
            <color indexed="12"/>
            <rFont val="新細明體"/>
            <family val="1"/>
            <charset val="136"/>
          </rPr>
          <t>森林中若隱若現的自然香氣, 煙少且殘香清爽, 在空氣中散發著淡淡清爽的香味</t>
        </r>
        <r>
          <rPr>
            <sz val="9"/>
            <color indexed="81"/>
            <rFont val="新細明體"/>
            <family val="1"/>
            <charset val="136"/>
          </rPr>
          <t xml:space="preserve">
</t>
        </r>
      </text>
    </comment>
    <comment ref="B32" authorId="0">
      <text>
        <r>
          <rPr>
            <b/>
            <sz val="12"/>
            <color indexed="12"/>
            <rFont val="新細明體"/>
            <family val="1"/>
            <charset val="136"/>
          </rPr>
          <t>水靈靈的酸甜的石榴之香</t>
        </r>
        <r>
          <rPr>
            <sz val="9"/>
            <color indexed="81"/>
            <rFont val="新細明體"/>
            <family val="1"/>
            <charset val="136"/>
          </rPr>
          <t xml:space="preserve">
</t>
        </r>
      </text>
    </comment>
    <comment ref="B33" authorId="0">
      <text>
        <r>
          <rPr>
            <b/>
            <sz val="12"/>
            <color indexed="12"/>
            <rFont val="新細明體"/>
            <family val="1"/>
            <charset val="136"/>
          </rPr>
          <t>濕漉漉的透明的綠色植物花香</t>
        </r>
        <r>
          <rPr>
            <sz val="9"/>
            <color indexed="81"/>
            <rFont val="新細明體"/>
            <family val="1"/>
            <charset val="136"/>
          </rPr>
          <t xml:space="preserve">
</t>
        </r>
      </text>
    </comment>
    <comment ref="B34" authorId="0">
      <text>
        <r>
          <rPr>
            <b/>
            <sz val="12"/>
            <color indexed="12"/>
            <rFont val="新細明體"/>
            <family val="1"/>
            <charset val="136"/>
          </rPr>
          <t>爽朗明亮的茉莉花香</t>
        </r>
        <r>
          <rPr>
            <sz val="9"/>
            <color indexed="81"/>
            <rFont val="新細明體"/>
            <family val="1"/>
            <charset val="136"/>
          </rPr>
          <t xml:space="preserve">
</t>
        </r>
      </text>
    </comment>
    <comment ref="A35" authorId="0">
      <text>
        <r>
          <rPr>
            <b/>
            <sz val="12"/>
            <color indexed="12"/>
            <rFont val="新細明體"/>
            <family val="1"/>
            <charset val="136"/>
          </rPr>
          <t>KAYURAGI是"香KAORI"與"煙YURAGU"的結合; 一縷幽煙裊裊升起, 令人感受愜意的香味~她的獨特香氣散發到人們身邊的各個角落, 給生活帶來幸福的感受及寧靜安穩的一刻</t>
        </r>
        <r>
          <rPr>
            <sz val="9"/>
            <color indexed="81"/>
            <rFont val="新細明體"/>
            <family val="1"/>
            <charset val="136"/>
          </rPr>
          <t xml:space="preserve">
</t>
        </r>
      </text>
    </comment>
    <comment ref="B36" authorId="0">
      <text>
        <r>
          <rPr>
            <b/>
            <sz val="12"/>
            <color indexed="12"/>
            <rFont val="新細明體"/>
            <family val="1"/>
            <charset val="136"/>
          </rPr>
          <t>精選高級香木，純正濃郁的沉香香味</t>
        </r>
        <r>
          <rPr>
            <sz val="9"/>
            <color indexed="81"/>
            <rFont val="新細明體"/>
            <family val="1"/>
            <charset val="136"/>
          </rPr>
          <t xml:space="preserve">
</t>
        </r>
      </text>
    </comment>
    <comment ref="B37" authorId="0">
      <text>
        <r>
          <rPr>
            <b/>
            <sz val="12"/>
            <color indexed="12"/>
            <rFont val="新細明體"/>
            <family val="1"/>
            <charset val="136"/>
          </rPr>
          <t>柔和的紫藤花香</t>
        </r>
        <r>
          <rPr>
            <sz val="9"/>
            <color indexed="81"/>
            <rFont val="新細明體"/>
            <family val="1"/>
            <charset val="136"/>
          </rPr>
          <t xml:space="preserve">
</t>
        </r>
      </text>
    </comment>
    <comment ref="B38" authorId="0">
      <text>
        <r>
          <rPr>
            <b/>
            <sz val="12"/>
            <color indexed="12"/>
            <rFont val="新細明體"/>
            <family val="1"/>
            <charset val="136"/>
          </rPr>
          <t>清爽酸橙之香，微帶香甜與苦澀之味</t>
        </r>
        <r>
          <rPr>
            <sz val="9"/>
            <color indexed="81"/>
            <rFont val="新細明體"/>
            <family val="1"/>
            <charset val="136"/>
          </rPr>
          <t xml:space="preserve">
</t>
        </r>
      </text>
    </comment>
    <comment ref="B39" authorId="0">
      <text>
        <r>
          <rPr>
            <b/>
            <sz val="12"/>
            <color indexed="12"/>
            <rFont val="新細明體"/>
            <family val="1"/>
            <charset val="136"/>
          </rPr>
          <t>桂花甜甜的高貴的水果鮮花之香</t>
        </r>
        <r>
          <rPr>
            <sz val="9"/>
            <color indexed="81"/>
            <rFont val="新細明體"/>
            <family val="1"/>
            <charset val="136"/>
          </rPr>
          <t xml:space="preserve">
</t>
        </r>
      </text>
    </comment>
    <comment ref="B40" authorId="0">
      <text>
        <r>
          <rPr>
            <b/>
            <sz val="12"/>
            <color indexed="12"/>
            <rFont val="新細明體"/>
            <family val="1"/>
            <charset val="136"/>
          </rPr>
          <t>醇和樸素的白檀之香</t>
        </r>
        <r>
          <rPr>
            <sz val="9"/>
            <color indexed="81"/>
            <rFont val="新細明體"/>
            <family val="1"/>
            <charset val="136"/>
          </rPr>
          <t xml:space="preserve">
</t>
        </r>
      </text>
    </comment>
    <comment ref="B41" authorId="0">
      <text>
        <r>
          <rPr>
            <b/>
            <sz val="12"/>
            <color indexed="12"/>
            <rFont val="新細明體"/>
            <family val="1"/>
            <charset val="136"/>
          </rPr>
          <t>水靈靈的酸甜的石榴之香</t>
        </r>
        <r>
          <rPr>
            <sz val="9"/>
            <color indexed="81"/>
            <rFont val="新細明體"/>
            <family val="1"/>
            <charset val="136"/>
          </rPr>
          <t xml:space="preserve">
</t>
        </r>
      </text>
    </comment>
    <comment ref="B42" authorId="0">
      <text>
        <r>
          <rPr>
            <b/>
            <sz val="12"/>
            <color indexed="12"/>
            <rFont val="新細明體"/>
            <family val="1"/>
            <charset val="136"/>
          </rPr>
          <t>濕漉漉的透明的綠色植物花香</t>
        </r>
        <r>
          <rPr>
            <sz val="9"/>
            <color indexed="81"/>
            <rFont val="新細明體"/>
            <family val="1"/>
            <charset val="136"/>
          </rPr>
          <t xml:space="preserve">
</t>
        </r>
      </text>
    </comment>
    <comment ref="F42" authorId="0">
      <text>
        <r>
          <rPr>
            <b/>
            <sz val="12"/>
            <color indexed="12"/>
            <rFont val="新細明體"/>
            <family val="1"/>
            <charset val="136"/>
          </rPr>
          <t>太陽的光輝象徵著生命的璀璨, 給予大地大氣大海生生之光芒, 雖然太陽的姿態從清晨到傍晚始終在變化著, 但是她給予我們的恩惠是永遠不會改變的~~太陽系列正是以此寓意製作而成的微煙型線香</t>
        </r>
      </text>
    </comment>
    <comment ref="B43" authorId="0">
      <text>
        <r>
          <rPr>
            <b/>
            <sz val="12"/>
            <color indexed="12"/>
            <rFont val="新細明體"/>
            <family val="1"/>
            <charset val="136"/>
          </rPr>
          <t>爽朗明亮的茉莉花香</t>
        </r>
        <r>
          <rPr>
            <sz val="9"/>
            <color indexed="81"/>
            <rFont val="新細明體"/>
            <family val="1"/>
            <charset val="136"/>
          </rPr>
          <t xml:space="preserve">
</t>
        </r>
      </text>
    </comment>
    <comment ref="G43" authorId="0">
      <text>
        <r>
          <rPr>
            <b/>
            <sz val="12"/>
            <color indexed="12"/>
            <rFont val="新細明體"/>
            <family val="1"/>
            <charset val="136"/>
          </rPr>
          <t>如同清晨爽朗的朝陽之香, 帶有柔和花香的線香</t>
        </r>
        <r>
          <rPr>
            <sz val="9"/>
            <color indexed="81"/>
            <rFont val="新細明體"/>
            <family val="1"/>
            <charset val="136"/>
          </rPr>
          <t xml:space="preserve">
</t>
        </r>
      </text>
    </comment>
    <comment ref="A44" authorId="0">
      <text>
        <r>
          <rPr>
            <b/>
            <sz val="12"/>
            <color indexed="12"/>
            <rFont val="新細明體"/>
            <family val="1"/>
            <charset val="136"/>
          </rPr>
          <t xml:space="preserve">夢之夢系列淡雅薰香, 安逸柔和~四季不同的美麗, 夢幻般的美麗, 在時而奢華, 時而淡雅的風情中, 輕煙裊裊升起~夢之夢:令人嚮往的典雅薰香 </t>
        </r>
        <r>
          <rPr>
            <sz val="9"/>
            <color indexed="81"/>
            <rFont val="新細明體"/>
            <family val="1"/>
            <charset val="136"/>
          </rPr>
          <t xml:space="preserve">
</t>
        </r>
      </text>
    </comment>
    <comment ref="G44" authorId="0">
      <text>
        <r>
          <rPr>
            <b/>
            <sz val="12"/>
            <color indexed="12"/>
            <rFont val="新細明體"/>
            <family val="1"/>
            <charset val="136"/>
          </rPr>
          <t>猶如純潔的陽光之香, 象徵了綻開在山谷裡清純的百合</t>
        </r>
        <r>
          <rPr>
            <sz val="9"/>
            <color indexed="81"/>
            <rFont val="新細明體"/>
            <family val="1"/>
            <charset val="136"/>
          </rPr>
          <t xml:space="preserve">
</t>
        </r>
      </text>
    </comment>
    <comment ref="B45" authorId="0">
      <text>
        <r>
          <rPr>
            <b/>
            <sz val="12"/>
            <color indexed="12"/>
            <rFont val="新細明體"/>
            <family val="1"/>
            <charset val="136"/>
          </rPr>
          <t>白花香味-明媚春光中傲然綻放的梅花</t>
        </r>
        <r>
          <rPr>
            <sz val="9"/>
            <color indexed="81"/>
            <rFont val="新細明體"/>
            <family val="1"/>
            <charset val="136"/>
          </rPr>
          <t xml:space="preserve">
</t>
        </r>
      </text>
    </comment>
    <comment ref="G45" authorId="0">
      <text>
        <r>
          <rPr>
            <b/>
            <sz val="12"/>
            <color indexed="12"/>
            <rFont val="新細明體"/>
            <family val="1"/>
            <charset val="136"/>
          </rPr>
          <t>白檀的醇和香味, 猶如柔和的夕陽之香</t>
        </r>
        <r>
          <rPr>
            <sz val="9"/>
            <color indexed="81"/>
            <rFont val="新細明體"/>
            <family val="1"/>
            <charset val="136"/>
          </rPr>
          <t xml:space="preserve">
</t>
        </r>
      </text>
    </comment>
    <comment ref="B46" authorId="0">
      <text>
        <r>
          <rPr>
            <b/>
            <sz val="12"/>
            <color indexed="12"/>
            <rFont val="新細明體"/>
            <family val="1"/>
            <charset val="136"/>
          </rPr>
          <t>水果鮮花海洋香味-水花飛濺, 生生不息之清流</t>
        </r>
        <r>
          <rPr>
            <sz val="9"/>
            <color indexed="81"/>
            <rFont val="新細明體"/>
            <family val="1"/>
            <charset val="136"/>
          </rPr>
          <t xml:space="preserve">
</t>
        </r>
      </text>
    </comment>
    <comment ref="G46" authorId="0">
      <text>
        <r>
          <rPr>
            <b/>
            <sz val="12"/>
            <color indexed="12"/>
            <rFont val="新細明體"/>
            <family val="1"/>
            <charset val="136"/>
          </rPr>
          <t>具有春天浪漫輕柔的櫻花香</t>
        </r>
        <r>
          <rPr>
            <sz val="9"/>
            <color indexed="81"/>
            <rFont val="新細明體"/>
            <family val="1"/>
            <charset val="136"/>
          </rPr>
          <t xml:space="preserve">
</t>
        </r>
      </text>
    </comment>
    <comment ref="B47" authorId="0">
      <text>
        <r>
          <rPr>
            <b/>
            <sz val="12"/>
            <color indexed="12"/>
            <rFont val="新細明體"/>
            <family val="1"/>
            <charset val="136"/>
          </rPr>
          <t>東方花香味-點綴夜空的夢幻</t>
        </r>
        <r>
          <rPr>
            <sz val="9"/>
            <color indexed="81"/>
            <rFont val="新細明體"/>
            <family val="1"/>
            <charset val="136"/>
          </rPr>
          <t xml:space="preserve">
</t>
        </r>
      </text>
    </comment>
    <comment ref="F47" authorId="0">
      <text>
        <r>
          <rPr>
            <b/>
            <sz val="12"/>
            <color indexed="12"/>
            <rFont val="新細明體"/>
            <family val="1"/>
            <charset val="136"/>
          </rPr>
          <t>由嚴選的白檀加上在春天盛開的野生芝櫻（一種楚楚可憐的小花，在北海道瀧上5月盛開的小花）以日本香堂四百多年傳統和最新技術精心製造的高級香品，白檀香味中帶著清香高雅豐郁的花香，非常清香的香味，極力推薦</t>
        </r>
      </text>
    </comment>
    <comment ref="B48" authorId="0">
      <text>
        <r>
          <rPr>
            <b/>
            <sz val="12"/>
            <color indexed="12"/>
            <rFont val="新細明體"/>
            <family val="1"/>
            <charset val="136"/>
          </rPr>
          <t>甜綠茶味-風中矮竹搖曳的清爽之聲</t>
        </r>
        <r>
          <rPr>
            <sz val="9"/>
            <color indexed="81"/>
            <rFont val="新細明體"/>
            <family val="1"/>
            <charset val="136"/>
          </rPr>
          <t xml:space="preserve">
</t>
        </r>
      </text>
    </comment>
    <comment ref="B49" authorId="0">
      <text>
        <r>
          <rPr>
            <b/>
            <sz val="12"/>
            <color indexed="12"/>
            <rFont val="新細明體"/>
            <family val="1"/>
            <charset val="136"/>
          </rPr>
          <t>東方琥珀香味-彩色版畫中的紅葉</t>
        </r>
        <r>
          <rPr>
            <sz val="9"/>
            <color indexed="81"/>
            <rFont val="新細明體"/>
            <family val="1"/>
            <charset val="136"/>
          </rPr>
          <t xml:space="preserve">
</t>
        </r>
      </text>
    </comment>
    <comment ref="B50" authorId="0">
      <text>
        <r>
          <rPr>
            <b/>
            <sz val="12"/>
            <color indexed="12"/>
            <rFont val="新細明體"/>
            <family val="1"/>
            <charset val="136"/>
          </rPr>
          <t>白花麝香味-嚴冬裡默守靜寂的銀色世界</t>
        </r>
        <r>
          <rPr>
            <sz val="9"/>
            <color indexed="81"/>
            <rFont val="新細明體"/>
            <family val="1"/>
            <charset val="136"/>
          </rPr>
          <t xml:space="preserve">
</t>
        </r>
      </text>
    </comment>
    <comment ref="B51" authorId="0">
      <text>
        <r>
          <rPr>
            <b/>
            <sz val="12"/>
            <color indexed="12"/>
            <rFont val="新細明體"/>
            <family val="1"/>
            <charset val="136"/>
          </rPr>
          <t>新鮮果味-朦朧春眠中的和煦陽光</t>
        </r>
        <r>
          <rPr>
            <sz val="9"/>
            <color indexed="81"/>
            <rFont val="新細明體"/>
            <family val="1"/>
            <charset val="136"/>
          </rPr>
          <t xml:space="preserve">
</t>
        </r>
      </text>
    </comment>
    <comment ref="B52" authorId="0">
      <text>
        <r>
          <rPr>
            <b/>
            <sz val="12"/>
            <color indexed="12"/>
            <rFont val="新細明體"/>
            <family val="1"/>
            <charset val="136"/>
          </rPr>
          <t>青木香味-夏日黎明落於庭院中的滴露</t>
        </r>
        <r>
          <rPr>
            <sz val="9"/>
            <color indexed="81"/>
            <rFont val="新細明體"/>
            <family val="1"/>
            <charset val="136"/>
          </rPr>
          <t xml:space="preserve">
</t>
        </r>
      </text>
    </comment>
    <comment ref="A53" authorId="0">
      <text>
        <r>
          <rPr>
            <b/>
            <sz val="12"/>
            <color indexed="12"/>
            <rFont val="新細明體"/>
            <family val="1"/>
            <charset val="136"/>
          </rPr>
          <t xml:space="preserve">夢之夢系列淡雅薰香, 安逸柔和~四季不同的美麗, 夢幻般的美麗, 在時而奢華, 時而淡雅的風情中, 輕煙裊裊升起~夢之夢:令人嚮往的典雅薰香 </t>
        </r>
        <r>
          <rPr>
            <sz val="9"/>
            <color indexed="81"/>
            <rFont val="新細明體"/>
            <family val="1"/>
            <charset val="136"/>
          </rPr>
          <t xml:space="preserve">
</t>
        </r>
      </text>
    </comment>
    <comment ref="B54" authorId="0">
      <text>
        <r>
          <rPr>
            <b/>
            <sz val="12"/>
            <color indexed="12"/>
            <rFont val="新細明體"/>
            <family val="1"/>
            <charset val="136"/>
          </rPr>
          <t>白花香味-明媚春光中傲然綻放的梅花</t>
        </r>
        <r>
          <rPr>
            <sz val="9"/>
            <color indexed="81"/>
            <rFont val="新細明體"/>
            <family val="1"/>
            <charset val="136"/>
          </rPr>
          <t xml:space="preserve">
</t>
        </r>
      </text>
    </comment>
    <comment ref="B55" authorId="0">
      <text>
        <r>
          <rPr>
            <b/>
            <sz val="12"/>
            <color indexed="12"/>
            <rFont val="新細明體"/>
            <family val="1"/>
            <charset val="136"/>
          </rPr>
          <t>水果鮮花海洋香味-水花飛濺, 生生不息之清流</t>
        </r>
        <r>
          <rPr>
            <sz val="9"/>
            <color indexed="81"/>
            <rFont val="新細明體"/>
            <family val="1"/>
            <charset val="136"/>
          </rPr>
          <t xml:space="preserve">
</t>
        </r>
      </text>
    </comment>
    <comment ref="B56" authorId="0">
      <text>
        <r>
          <rPr>
            <b/>
            <sz val="12"/>
            <color indexed="12"/>
            <rFont val="新細明體"/>
            <family val="1"/>
            <charset val="136"/>
          </rPr>
          <t>東方花香味-點綴夜空的夢幻</t>
        </r>
        <r>
          <rPr>
            <sz val="9"/>
            <color indexed="81"/>
            <rFont val="新細明體"/>
            <family val="1"/>
            <charset val="136"/>
          </rPr>
          <t xml:space="preserve">
</t>
        </r>
      </text>
    </comment>
    <comment ref="B57" authorId="0">
      <text>
        <r>
          <rPr>
            <b/>
            <sz val="12"/>
            <color indexed="12"/>
            <rFont val="新細明體"/>
            <family val="1"/>
            <charset val="136"/>
          </rPr>
          <t>甜綠茶味-風中矮竹搖曳的清爽之聲</t>
        </r>
        <r>
          <rPr>
            <sz val="9"/>
            <color indexed="81"/>
            <rFont val="新細明體"/>
            <family val="1"/>
            <charset val="136"/>
          </rPr>
          <t xml:space="preserve">
</t>
        </r>
      </text>
    </comment>
    <comment ref="F57" authorId="0">
      <text>
        <r>
          <rPr>
            <b/>
            <sz val="12"/>
            <color indexed="12"/>
            <rFont val="新細明體"/>
            <family val="1"/>
            <charset val="136"/>
          </rPr>
          <t xml:space="preserve">永壽:感受時光的飛逝, 祈禱安逸
永壽系列使採傳統的調香技術, 並鑽研於線香本身優點來開發的產品
</t>
        </r>
      </text>
    </comment>
    <comment ref="B58" authorId="0">
      <text>
        <r>
          <rPr>
            <b/>
            <sz val="12"/>
            <color indexed="12"/>
            <rFont val="新細明體"/>
            <family val="1"/>
            <charset val="136"/>
          </rPr>
          <t>東方琥珀香味-彩色版畫中的紅葉</t>
        </r>
        <r>
          <rPr>
            <sz val="9"/>
            <color indexed="81"/>
            <rFont val="新細明體"/>
            <family val="1"/>
            <charset val="136"/>
          </rPr>
          <t xml:space="preserve">
</t>
        </r>
      </text>
    </comment>
    <comment ref="G58" authorId="0">
      <text>
        <r>
          <rPr>
            <b/>
            <sz val="12"/>
            <color indexed="12"/>
            <rFont val="新細明體"/>
            <family val="1"/>
            <charset val="136"/>
          </rPr>
          <t xml:space="preserve">永壽名香-使用精挑細選的白檀, 桂皮, 安息香, 甘松等生藥原料; 採用獨特的製香技術精製而成, 賦有寺廟懷舊氣氛的高格調香品
永壽名香(短)尺寸：15.5 × 8 × 3.4cm
</t>
        </r>
        <r>
          <rPr>
            <sz val="9"/>
            <color indexed="81"/>
            <rFont val="新細明體"/>
            <family val="1"/>
            <charset val="136"/>
          </rPr>
          <t xml:space="preserve">
</t>
        </r>
      </text>
    </comment>
    <comment ref="B59" authorId="0">
      <text>
        <r>
          <rPr>
            <b/>
            <sz val="12"/>
            <color indexed="12"/>
            <rFont val="新細明體"/>
            <family val="1"/>
            <charset val="136"/>
          </rPr>
          <t>白花麝香味-嚴冬裡默守靜寂的銀色世界</t>
        </r>
        <r>
          <rPr>
            <sz val="9"/>
            <color indexed="81"/>
            <rFont val="新細明體"/>
            <family val="1"/>
            <charset val="136"/>
          </rPr>
          <t xml:space="preserve">
</t>
        </r>
      </text>
    </comment>
    <comment ref="G59" authorId="0">
      <text>
        <r>
          <rPr>
            <b/>
            <sz val="12"/>
            <color indexed="12"/>
            <rFont val="新細明體"/>
            <family val="1"/>
            <charset val="136"/>
          </rPr>
          <t xml:space="preserve">永壽名香-使用精挑細選的白檀, 桂皮, 安息香, 甘松等生藥原料; 採用獨特的製香技術精製而成, 賦有寺廟懷舊氣氛的高格調香品
</t>
        </r>
        <r>
          <rPr>
            <b/>
            <sz val="12"/>
            <color indexed="10"/>
            <rFont val="新細明體"/>
            <family val="1"/>
            <charset val="136"/>
          </rPr>
          <t>長一束尺寸：26.5 × 3.3 × 2.8cm
燃燒時間:55min</t>
        </r>
        <r>
          <rPr>
            <sz val="9"/>
            <color indexed="81"/>
            <rFont val="新細明體"/>
            <family val="1"/>
            <charset val="136"/>
          </rPr>
          <t xml:space="preserve">
</t>
        </r>
      </text>
    </comment>
    <comment ref="B60" authorId="0">
      <text>
        <r>
          <rPr>
            <b/>
            <sz val="12"/>
            <color indexed="12"/>
            <rFont val="新細明體"/>
            <family val="1"/>
            <charset val="136"/>
          </rPr>
          <t>新鮮果味-朦朧春眠中的和煦陽光</t>
        </r>
        <r>
          <rPr>
            <sz val="9"/>
            <color indexed="81"/>
            <rFont val="新細明體"/>
            <family val="1"/>
            <charset val="136"/>
          </rPr>
          <t xml:space="preserve">
</t>
        </r>
      </text>
    </comment>
    <comment ref="G60" authorId="0">
      <text>
        <r>
          <rPr>
            <b/>
            <sz val="12"/>
            <color indexed="12"/>
            <rFont val="新細明體"/>
            <family val="1"/>
            <charset val="136"/>
          </rPr>
          <t xml:space="preserve">永壽名香-使用精挑細選的白檀, 桂皮, 安息香, 甘松等生藥原料; 採用獨特的製香技術精製而成, 賦有寺廟懷舊氣氛的高格調香品
</t>
        </r>
        <r>
          <rPr>
            <b/>
            <sz val="12"/>
            <color indexed="10"/>
            <rFont val="新細明體"/>
            <family val="1"/>
            <charset val="136"/>
          </rPr>
          <t>長散裝尺寸：26.5 × 7.5 × 3cm
燃燒時間:55min</t>
        </r>
        <r>
          <rPr>
            <sz val="9"/>
            <color indexed="81"/>
            <rFont val="新細明體"/>
            <family val="1"/>
            <charset val="136"/>
          </rPr>
          <t xml:space="preserve">
</t>
        </r>
      </text>
    </comment>
    <comment ref="B61" authorId="0">
      <text>
        <r>
          <rPr>
            <b/>
            <sz val="12"/>
            <color indexed="12"/>
            <rFont val="新細明體"/>
            <family val="1"/>
            <charset val="136"/>
          </rPr>
          <t>青木香味-夏日黎明落於庭院中的滴露</t>
        </r>
        <r>
          <rPr>
            <sz val="9"/>
            <color indexed="81"/>
            <rFont val="新細明體"/>
            <family val="1"/>
            <charset val="136"/>
          </rPr>
          <t xml:space="preserve">
</t>
        </r>
      </text>
    </comment>
    <comment ref="G61" authorId="0">
      <text>
        <r>
          <rPr>
            <b/>
            <sz val="12"/>
            <color indexed="12"/>
            <rFont val="新細明體"/>
            <family val="1"/>
            <charset val="136"/>
          </rPr>
          <t>永壽白檀-使用大量貴重白檀來調製, 具有渾厚高雅的香味, 醇厚的香味不經意的令您感到安逸懷舊</t>
        </r>
        <r>
          <rPr>
            <sz val="9"/>
            <color indexed="81"/>
            <rFont val="新細明體"/>
            <family val="1"/>
            <charset val="136"/>
          </rPr>
          <t xml:space="preserve">
</t>
        </r>
      </text>
    </comment>
    <comment ref="A62" authorId="0">
      <text>
        <r>
          <rPr>
            <b/>
            <sz val="12"/>
            <color indexed="12"/>
            <rFont val="新細明體"/>
            <family val="1"/>
            <charset val="136"/>
          </rPr>
          <t>感受悠然自得的心情, 點一縷幽香, 滿屋子的香氣, 如同手捧一杯清茶那樣的怡然與悠閒~~閒情薰香-打開您悠悠閒自在的心靈之香</t>
        </r>
        <r>
          <rPr>
            <sz val="9"/>
            <color indexed="81"/>
            <rFont val="新細明體"/>
            <family val="1"/>
            <charset val="136"/>
          </rPr>
          <t xml:space="preserve">
</t>
        </r>
      </text>
    </comment>
    <comment ref="G62" authorId="0">
      <text>
        <r>
          <rPr>
            <b/>
            <sz val="12"/>
            <color indexed="12"/>
            <rFont val="新細明體"/>
            <family val="1"/>
            <charset val="136"/>
          </rPr>
          <t>永壽沉香-使用孕育於南國大地中的沉香精煉而成, 而寄寓在香味中之思古幽情更能令人感受到高貴與優雅</t>
        </r>
        <r>
          <rPr>
            <sz val="9"/>
            <color indexed="81"/>
            <rFont val="新細明體"/>
            <family val="1"/>
            <charset val="136"/>
          </rPr>
          <t xml:space="preserve">
</t>
        </r>
      </text>
    </comment>
    <comment ref="G63" authorId="0">
      <text>
        <r>
          <rPr>
            <b/>
            <sz val="12"/>
            <color indexed="12"/>
            <rFont val="新細明體"/>
            <family val="1"/>
            <charset val="136"/>
          </rPr>
          <t>永壽伽羅-具有豐裕香味的沉香極品[伽羅]; 清澈迷人的伽羅永壽香味, 及無上的歡愉, 將飄蕩在永恆的時空中</t>
        </r>
        <r>
          <rPr>
            <sz val="9"/>
            <color indexed="81"/>
            <rFont val="新細明體"/>
            <family val="1"/>
            <charset val="136"/>
          </rPr>
          <t xml:space="preserve">
</t>
        </r>
      </text>
    </comment>
    <comment ref="G65" authorId="0">
      <text>
        <r>
          <rPr>
            <b/>
            <sz val="12"/>
            <color indexed="12"/>
            <rFont val="新細明體"/>
            <family val="1"/>
            <charset val="136"/>
          </rPr>
          <t>每日白檀香:天然白檀, 其香味馥郁香甜</t>
        </r>
        <r>
          <rPr>
            <sz val="9"/>
            <color indexed="81"/>
            <rFont val="新細明體"/>
            <family val="1"/>
            <charset val="136"/>
          </rPr>
          <t xml:space="preserve">
</t>
        </r>
      </text>
    </comment>
    <comment ref="G66" authorId="0">
      <text>
        <r>
          <rPr>
            <b/>
            <sz val="12"/>
            <color indexed="12"/>
            <rFont val="新細明體"/>
            <family val="1"/>
            <charset val="136"/>
          </rPr>
          <t>沉香壽山:天然沉香為原料, 其香味豐潤高貴</t>
        </r>
        <r>
          <rPr>
            <sz val="9"/>
            <color indexed="81"/>
            <rFont val="新細明體"/>
            <family val="1"/>
            <charset val="136"/>
          </rPr>
          <t xml:space="preserve">
</t>
        </r>
      </text>
    </comment>
    <comment ref="G67" authorId="0">
      <text>
        <r>
          <rPr>
            <b/>
            <sz val="12"/>
            <color indexed="12"/>
            <rFont val="新細明體"/>
            <family val="1"/>
            <charset val="136"/>
          </rPr>
          <t>伽羅金剛:香木最高級的伽羅為原料, 其香味優雅醇厚</t>
        </r>
        <r>
          <rPr>
            <sz val="9"/>
            <color indexed="81"/>
            <rFont val="新細明體"/>
            <family val="1"/>
            <charset val="136"/>
          </rPr>
          <t xml:space="preserve">
</t>
        </r>
      </text>
    </comment>
    <comment ref="G68" authorId="0">
      <text>
        <r>
          <rPr>
            <b/>
            <sz val="12"/>
            <color indexed="12"/>
            <rFont val="新細明體"/>
            <family val="1"/>
            <charset val="136"/>
          </rPr>
          <t>伽羅大觀:被喻為擁有無與倫比的伽羅為原料, 其香味高雅渾厚</t>
        </r>
        <r>
          <rPr>
            <sz val="9"/>
            <color indexed="81"/>
            <rFont val="新細明體"/>
            <family val="1"/>
            <charset val="136"/>
          </rPr>
          <t xml:space="preserve">
</t>
        </r>
      </text>
    </comment>
    <comment ref="A69" authorId="0">
      <text>
        <r>
          <rPr>
            <b/>
            <sz val="12"/>
            <color indexed="12"/>
            <rFont val="新細明體"/>
            <family val="1"/>
            <charset val="136"/>
          </rPr>
          <t>此系列是專門針對香味挑剔的您所精製~嚴選高級香料, 滿足每一位想要去體會每日香系列的香味達人</t>
        </r>
        <r>
          <rPr>
            <sz val="9"/>
            <color indexed="81"/>
            <rFont val="新細明體"/>
            <family val="1"/>
            <charset val="136"/>
          </rPr>
          <t xml:space="preserve">
</t>
        </r>
      </text>
    </comment>
    <comment ref="G70" authorId="0">
      <text>
        <r>
          <rPr>
            <b/>
            <sz val="12"/>
            <color indexed="12"/>
            <rFont val="新細明體"/>
            <family val="1"/>
            <charset val="136"/>
          </rPr>
          <t>每日白檀香:天然白檀, 其香味馥郁香甜</t>
        </r>
        <r>
          <rPr>
            <sz val="9"/>
            <color indexed="81"/>
            <rFont val="新細明體"/>
            <family val="1"/>
            <charset val="136"/>
          </rPr>
          <t xml:space="preserve">
</t>
        </r>
      </text>
    </comment>
    <comment ref="G71" authorId="0">
      <text>
        <r>
          <rPr>
            <b/>
            <sz val="12"/>
            <color indexed="12"/>
            <rFont val="新細明體"/>
            <family val="1"/>
            <charset val="136"/>
          </rPr>
          <t>沉香壽山:天然沉香為原料, 其香味豐潤高貴</t>
        </r>
        <r>
          <rPr>
            <sz val="9"/>
            <color indexed="81"/>
            <rFont val="新細明體"/>
            <family val="1"/>
            <charset val="136"/>
          </rPr>
          <t xml:space="preserve">
</t>
        </r>
      </text>
    </comment>
    <comment ref="G72" authorId="0">
      <text>
        <r>
          <rPr>
            <b/>
            <sz val="12"/>
            <color indexed="12"/>
            <rFont val="新細明體"/>
            <family val="1"/>
            <charset val="136"/>
          </rPr>
          <t>伽羅金剛:香木最高級的伽羅為原料, 其香味優雅醇厚</t>
        </r>
        <r>
          <rPr>
            <sz val="9"/>
            <color indexed="81"/>
            <rFont val="新細明體"/>
            <family val="1"/>
            <charset val="136"/>
          </rPr>
          <t xml:space="preserve">
</t>
        </r>
      </text>
    </comment>
    <comment ref="G73" authorId="0">
      <text>
        <r>
          <rPr>
            <b/>
            <sz val="12"/>
            <color indexed="12"/>
            <rFont val="新細明體"/>
            <family val="1"/>
            <charset val="136"/>
          </rPr>
          <t>伽羅大觀:被喻為擁有無與倫比的伽羅為原料, 其香味高雅渾厚</t>
        </r>
        <r>
          <rPr>
            <sz val="9"/>
            <color indexed="81"/>
            <rFont val="新細明體"/>
            <family val="1"/>
            <charset val="136"/>
          </rPr>
          <t xml:space="preserve">
</t>
        </r>
      </text>
    </comment>
    <comment ref="A76" authorId="0">
      <text>
        <r>
          <rPr>
            <b/>
            <sz val="12"/>
            <color indexed="12"/>
            <rFont val="新細明體"/>
            <family val="1"/>
            <charset val="136"/>
          </rPr>
          <t>奉獻給追求卓越,崇尚自然的您~尤其對素材和香型特別注意的您, 推薦給您更加接近天然型態的"自然"精品香</t>
        </r>
        <r>
          <rPr>
            <sz val="9"/>
            <color indexed="81"/>
            <rFont val="新細明體"/>
            <family val="1"/>
            <charset val="136"/>
          </rPr>
          <t xml:space="preserve">
</t>
        </r>
      </text>
    </comment>
    <comment ref="B77" authorId="0">
      <text>
        <r>
          <rPr>
            <b/>
            <sz val="12"/>
            <color indexed="12"/>
            <rFont val="新細明體"/>
            <family val="1"/>
            <charset val="136"/>
          </rPr>
          <t>薰衣草和迷迭香的宜人芬芳, 讓人心曠神怡</t>
        </r>
        <r>
          <rPr>
            <sz val="9"/>
            <color indexed="81"/>
            <rFont val="新細明體"/>
            <family val="1"/>
            <charset val="136"/>
          </rPr>
          <t xml:space="preserve">
</t>
        </r>
      </text>
    </comment>
    <comment ref="B78" authorId="0">
      <text>
        <r>
          <rPr>
            <b/>
            <sz val="12"/>
            <color indexed="12"/>
            <rFont val="新細明體"/>
            <family val="1"/>
            <charset val="136"/>
          </rPr>
          <t>岩蘭草和洋甘菊溫柔可人的芳香, 將伴您渡過寧靜安逸的時光</t>
        </r>
        <r>
          <rPr>
            <sz val="9"/>
            <color indexed="81"/>
            <rFont val="新細明體"/>
            <family val="1"/>
            <charset val="136"/>
          </rPr>
          <t xml:space="preserve">
</t>
        </r>
      </text>
    </comment>
    <comment ref="B79" authorId="0">
      <text>
        <r>
          <rPr>
            <b/>
            <sz val="12"/>
            <color indexed="12"/>
            <rFont val="新細明體"/>
            <family val="1"/>
            <charset val="136"/>
          </rPr>
          <t>天竺葵和依蘭的馨香, 可以幫助您達到放鬆休閒的效果</t>
        </r>
        <r>
          <rPr>
            <sz val="9"/>
            <color indexed="81"/>
            <rFont val="新細明體"/>
            <family val="1"/>
            <charset val="136"/>
          </rPr>
          <t xml:space="preserve">
</t>
        </r>
      </text>
    </comment>
    <comment ref="B80" authorId="0">
      <text>
        <r>
          <rPr>
            <b/>
            <sz val="12"/>
            <color indexed="12"/>
            <rFont val="新細明體"/>
            <family val="1"/>
            <charset val="136"/>
          </rPr>
          <t>如果您希望享受一段獨處沉思的寧靜時光~檀香和芙香草的幽香將成為您最佳的選擇</t>
        </r>
        <r>
          <rPr>
            <sz val="9"/>
            <color indexed="81"/>
            <rFont val="新細明體"/>
            <family val="1"/>
            <charset val="136"/>
          </rPr>
          <t xml:space="preserve">
</t>
        </r>
      </text>
    </comment>
    <comment ref="B81" authorId="0">
      <text>
        <r>
          <rPr>
            <b/>
            <sz val="12"/>
            <color indexed="12"/>
            <rFont val="新細明體"/>
            <family val="1"/>
            <charset val="136"/>
          </rPr>
          <t>檸檬香茅和柑橘的清香能使您意氣風發, 精神振奮</t>
        </r>
        <r>
          <rPr>
            <sz val="9"/>
            <color indexed="81"/>
            <rFont val="新細明體"/>
            <family val="1"/>
            <charset val="136"/>
          </rPr>
          <t xml:space="preserve">
</t>
        </r>
      </text>
    </comment>
    <comment ref="A82" authorId="0">
      <text>
        <r>
          <rPr>
            <b/>
            <sz val="12"/>
            <color indexed="12"/>
            <rFont val="新細明體"/>
            <family val="1"/>
            <charset val="136"/>
          </rPr>
          <t>精選純天然植物性香料, 奉獻給崇尚自然的您, 用自然的香來享受高雅的生活</t>
        </r>
        <r>
          <rPr>
            <sz val="9"/>
            <color indexed="81"/>
            <rFont val="新細明體"/>
            <family val="1"/>
            <charset val="136"/>
          </rPr>
          <t xml:space="preserve">
</t>
        </r>
      </text>
    </comment>
    <comment ref="B83" authorId="0">
      <text>
        <r>
          <rPr>
            <b/>
            <sz val="12"/>
            <color indexed="12"/>
            <rFont val="新細明體"/>
            <family val="1"/>
            <charset val="136"/>
          </rPr>
          <t>深沉藥草香味的薰衣草香</t>
        </r>
        <r>
          <rPr>
            <sz val="9"/>
            <color indexed="81"/>
            <rFont val="新細明體"/>
            <family val="1"/>
            <charset val="136"/>
          </rPr>
          <t xml:space="preserve">
</t>
        </r>
      </text>
    </comment>
    <comment ref="B84" authorId="0">
      <text>
        <r>
          <rPr>
            <b/>
            <sz val="12"/>
            <color indexed="12"/>
            <rFont val="新細明體"/>
            <family val="1"/>
            <charset val="136"/>
          </rPr>
          <t>綠油油、令人爽朗的薄荷香</t>
        </r>
        <r>
          <rPr>
            <sz val="9"/>
            <color indexed="81"/>
            <rFont val="新細明體"/>
            <family val="1"/>
            <charset val="136"/>
          </rPr>
          <t xml:space="preserve">
</t>
        </r>
      </text>
    </comment>
    <comment ref="B85" authorId="0">
      <text>
        <r>
          <rPr>
            <b/>
            <sz val="12"/>
            <color indexed="12"/>
            <rFont val="新細明體"/>
            <family val="1"/>
            <charset val="136"/>
          </rPr>
          <t>帶給人清涼感的，五香的野薑花香</t>
        </r>
        <r>
          <rPr>
            <sz val="9"/>
            <color indexed="81"/>
            <rFont val="新細明體"/>
            <family val="1"/>
            <charset val="136"/>
          </rPr>
          <t xml:space="preserve">
</t>
        </r>
      </text>
    </comment>
    <comment ref="B86" authorId="0">
      <text>
        <r>
          <rPr>
            <b/>
            <sz val="12"/>
            <color indexed="12"/>
            <rFont val="新細明體"/>
            <family val="1"/>
            <charset val="136"/>
          </rPr>
          <t>帶有一點苦澀的柑橘香</t>
        </r>
        <r>
          <rPr>
            <sz val="9"/>
            <color indexed="81"/>
            <rFont val="新細明體"/>
            <family val="1"/>
            <charset val="136"/>
          </rPr>
          <t xml:space="preserve">
</t>
        </r>
      </text>
    </comment>
    <comment ref="B87" authorId="0">
      <text>
        <r>
          <rPr>
            <b/>
            <sz val="12"/>
            <color indexed="12"/>
            <rFont val="新細明體"/>
            <family val="1"/>
            <charset val="136"/>
          </rPr>
          <t>柔和的橙花香</t>
        </r>
        <r>
          <rPr>
            <sz val="9"/>
            <color indexed="81"/>
            <rFont val="新細明體"/>
            <family val="1"/>
            <charset val="136"/>
          </rPr>
          <t xml:space="preserve">
</t>
        </r>
      </text>
    </comment>
    <comment ref="B88" authorId="0">
      <text>
        <r>
          <rPr>
            <b/>
            <sz val="12"/>
            <color indexed="12"/>
            <rFont val="新細明體"/>
            <family val="1"/>
            <charset val="136"/>
          </rPr>
          <t>嬌嫩素雅的檜木香</t>
        </r>
        <r>
          <rPr>
            <sz val="9"/>
            <color indexed="81"/>
            <rFont val="新細明體"/>
            <family val="1"/>
            <charset val="136"/>
          </rPr>
          <t xml:space="preserve">
</t>
        </r>
      </text>
    </comment>
    <comment ref="B89" authorId="0">
      <text>
        <r>
          <rPr>
            <b/>
            <sz val="12"/>
            <color indexed="12"/>
            <rFont val="新細明體"/>
            <family val="1"/>
            <charset val="136"/>
          </rPr>
          <t>豐潤華麗的茉莉花香</t>
        </r>
        <r>
          <rPr>
            <sz val="9"/>
            <color indexed="81"/>
            <rFont val="新細明體"/>
            <family val="1"/>
            <charset val="136"/>
          </rPr>
          <t xml:space="preserve">
</t>
        </r>
      </text>
    </comment>
    <comment ref="B90" authorId="0">
      <text>
        <r>
          <rPr>
            <b/>
            <sz val="12"/>
            <color indexed="12"/>
            <rFont val="新細明體"/>
            <family val="1"/>
            <charset val="136"/>
          </rPr>
          <t>初盛開的鮮豔玫瑰香</t>
        </r>
        <r>
          <rPr>
            <sz val="9"/>
            <color indexed="81"/>
            <rFont val="新細明體"/>
            <family val="1"/>
            <charset val="136"/>
          </rPr>
          <t xml:space="preserve">
</t>
        </r>
      </text>
    </comment>
    <comment ref="B91" authorId="0">
      <text>
        <r>
          <rPr>
            <b/>
            <sz val="12"/>
            <color indexed="12"/>
            <rFont val="新細明體"/>
            <family val="1"/>
            <charset val="136"/>
          </rPr>
          <t>清爽的令人心情舒暢的葡萄柚香</t>
        </r>
        <r>
          <rPr>
            <sz val="9"/>
            <color indexed="81"/>
            <rFont val="新細明體"/>
            <family val="1"/>
            <charset val="136"/>
          </rPr>
          <t xml:space="preserve">
</t>
        </r>
      </text>
    </comment>
    <comment ref="B92" authorId="0">
      <text>
        <r>
          <rPr>
            <b/>
            <sz val="12"/>
            <color indexed="12"/>
            <rFont val="新細明體"/>
            <family val="1"/>
            <charset val="136"/>
          </rPr>
          <t>醇正柔和的綠茶香</t>
        </r>
        <r>
          <rPr>
            <sz val="9"/>
            <color indexed="81"/>
            <rFont val="新細明體"/>
            <family val="1"/>
            <charset val="136"/>
          </rPr>
          <t xml:space="preserve">
</t>
        </r>
      </text>
    </comment>
    <comment ref="B93" authorId="0">
      <text>
        <r>
          <rPr>
            <b/>
            <sz val="12"/>
            <color indexed="12"/>
            <rFont val="新細明體"/>
            <family val="1"/>
            <charset val="136"/>
          </rPr>
          <t>清涼稍帶藥草香味的迷迭香</t>
        </r>
        <r>
          <rPr>
            <sz val="9"/>
            <color indexed="81"/>
            <rFont val="新細明體"/>
            <family val="1"/>
            <charset val="136"/>
          </rPr>
          <t xml:space="preserve">
</t>
        </r>
      </text>
    </comment>
    <comment ref="A94" authorId="0">
      <text>
        <r>
          <rPr>
            <b/>
            <sz val="12"/>
            <color indexed="12"/>
            <rFont val="新細明體"/>
            <family val="1"/>
            <charset val="136"/>
          </rPr>
          <t>日本香堂於1960年創製出新每日香系列, 此系列共彙集了12中迷人的香味,使用高品質穩定的原料所研製而成</t>
        </r>
        <r>
          <rPr>
            <sz val="9"/>
            <color indexed="81"/>
            <rFont val="新細明體"/>
            <family val="1"/>
            <charset val="136"/>
          </rPr>
          <t xml:space="preserve">
</t>
        </r>
      </text>
    </comment>
    <comment ref="A116" authorId="0">
      <text>
        <r>
          <rPr>
            <b/>
            <sz val="12"/>
            <color indexed="12"/>
            <rFont val="新細明體"/>
            <family val="1"/>
            <charset val="136"/>
          </rPr>
          <t>無論香氣色澤造型皆適何時下年輕女性的感性美, 平時感受它如同享受香味淡雅之香水一般</t>
        </r>
        <r>
          <rPr>
            <sz val="9"/>
            <color indexed="81"/>
            <rFont val="新細明體"/>
            <family val="1"/>
            <charset val="136"/>
          </rPr>
          <t xml:space="preserve">
</t>
        </r>
      </text>
    </comment>
    <comment ref="A121" authorId="0">
      <text>
        <r>
          <rPr>
            <b/>
            <sz val="12"/>
            <color indexed="12"/>
            <rFont val="新細明體"/>
            <family val="1"/>
            <charset val="136"/>
          </rPr>
          <t>無論香氣色澤造型皆適何時下年輕女性的感性美, 平時感受它如同享受香味淡雅之香水一般</t>
        </r>
        <r>
          <rPr>
            <sz val="9"/>
            <color indexed="81"/>
            <rFont val="新細明體"/>
            <family val="1"/>
            <charset val="136"/>
          </rPr>
          <t xml:space="preserve">
</t>
        </r>
      </text>
    </comment>
  </commentList>
</comments>
</file>

<file path=xl/comments3.xml><?xml version="1.0" encoding="utf-8"?>
<comments xmlns="http://schemas.openxmlformats.org/spreadsheetml/2006/main">
  <authors>
    <author>USER-XP</author>
    <author>ly</author>
    <author>Administrator</author>
    <author>WKS6</author>
    <author>Scottie</author>
    <author>WorkerChun</author>
  </authors>
  <commentList>
    <comment ref="B5" authorId="0">
      <text>
        <r>
          <rPr>
            <sz val="12"/>
            <color indexed="10"/>
            <rFont val="新細明體"/>
            <family val="1"/>
            <charset val="136"/>
          </rPr>
          <t xml:space="preserve">琳媽推薦品~~非常適合辦公室洗臉用, 免擔心毛巾需晾乾的不方便, 與毛巾洗不乾淨的衛生問題
可重覆使用
SIZE : 4" x 4" x 4play (大小如小方巾)
美容SPA 館專用
</t>
        </r>
        <r>
          <rPr>
            <sz val="12"/>
            <color indexed="12"/>
            <rFont val="新細明體"/>
            <family val="1"/>
            <charset val="136"/>
          </rPr>
          <t xml:space="preserve">吸水性極佳，不含螢光劑（台灣製）
用途: 
1.美容卸妝或敷礦泥後，或平時清潔擦拭用 
2.濕紙巾用 可用於嬰幼兒擦澡、擦屁屁 
3.除塵紙，擦拭傢俱或儀器使用 
4.居家護理擦拭…等等 </t>
        </r>
        <r>
          <rPr>
            <sz val="9"/>
            <color indexed="81"/>
            <rFont val="新細明體"/>
            <family val="1"/>
            <charset val="136"/>
          </rPr>
          <t xml:space="preserve">
</t>
        </r>
      </text>
    </comment>
    <comment ref="G5" authorId="1">
      <text>
        <r>
          <rPr>
            <b/>
            <sz val="12"/>
            <color indexed="81"/>
            <rFont val="細明體"/>
            <family val="3"/>
            <charset val="136"/>
          </rPr>
          <t>台灣代理商貨</t>
        </r>
      </text>
    </comment>
    <comment ref="G7" authorId="0">
      <text>
        <r>
          <rPr>
            <sz val="12"/>
            <color indexed="12"/>
            <rFont val="新細明體"/>
            <family val="1"/>
            <charset val="136"/>
          </rPr>
          <t xml:space="preserve">外陰部專用去味噴劑-長效型設計，維持陰部乾爽舒適 ; 含獨家去味配方Neutresse®，迅速中和異味
使用方法：使用前將產品搖勻，距離身體約20 - 30公分噴灑於外陰部肌膚，亦可直接噴灑於底褲或衛生棉墊上，以消除異味，維持長時間之乾爽。
</t>
        </r>
      </text>
    </comment>
    <comment ref="B8" authorId="0">
      <text>
        <r>
          <rPr>
            <sz val="12"/>
            <color indexed="12"/>
            <rFont val="新細明體"/>
            <family val="1"/>
            <charset val="136"/>
          </rPr>
          <t xml:space="preserve">第一劑 草莓深層粉刺軟化露 20ml /瓶,共1瓶 
第二劑 草莓粉刺速浄面膜 60ml /瓶,共1瓶 
第三劑 毛孔調理細緻露 20ml /瓶,共1瓶
</t>
        </r>
      </text>
    </comment>
    <comment ref="G8" authorId="0">
      <text>
        <r>
          <rPr>
            <sz val="12"/>
            <color indexed="12"/>
            <rFont val="新細明體"/>
            <family val="1"/>
            <charset val="136"/>
          </rPr>
          <t>外陰部專用去味噴劑-長效型設計，維持陰部乾爽舒適 ; 含獨家去味配方Neutresse®，迅速中和異味
使用方法：使用前將產品搖勻，距離身體約20 - 30公分噴灑於外陰部肌膚，亦可直接噴灑於底褲或衛生棉墊上，以消除異味，維持長時間之乾爽。</t>
        </r>
      </text>
    </comment>
    <comment ref="G9" authorId="0">
      <text>
        <r>
          <rPr>
            <sz val="12"/>
            <color indexed="12"/>
            <rFont val="新細明體"/>
            <family val="1"/>
            <charset val="136"/>
          </rPr>
          <t>外陰部專用去味噴劑-長效型設計，維持陰部乾爽舒適 ; 含獨家去味配方Neutresse®，迅速中和異味
使用方法：使用前將產品搖勻，距離身體約20 - 30公分噴灑於外陰部肌膚，亦可直接噴灑於底褲或衛生棉墊上，以消除異味，維持長時間之乾爽。</t>
        </r>
      </text>
    </comment>
    <comment ref="G10" authorId="0">
      <text>
        <r>
          <rPr>
            <sz val="12"/>
            <color indexed="12"/>
            <rFont val="新細明體"/>
            <family val="1"/>
            <charset val="136"/>
          </rPr>
          <t xml:space="preserve">外陰部專用去味噴劑-長效型設計，維持陰部乾爽舒適 ; 含獨家去味配方Neutresse®，迅速中和異味
使用方法：使用前將產品搖勻，距離身體約20 - 30公分噴灑於外陰部肌膚，亦可直接噴灑於底褲或衛生棉墊上，以消除異味，維持長時間之乾爽。
</t>
        </r>
      </text>
    </comment>
    <comment ref="G12" authorId="0">
      <text>
        <r>
          <rPr>
            <sz val="12"/>
            <color indexed="12"/>
            <rFont val="新細明體"/>
            <family val="1"/>
            <charset val="136"/>
          </rPr>
          <t xml:space="preserve">私密處專用的爽身粉 100%不含滑石粉，媽媽寶寶皆適用
使用方法：沐浴後，將爽身粉輕拍於外陰部，身上易出汗位置(如腋下、臀部)亦可使用。分泌物多時，可於如廁後，將長效爽身粉使用於底褲上，長時間維持乾爽，防止異味。 </t>
        </r>
        <r>
          <rPr>
            <sz val="9"/>
            <color indexed="81"/>
            <rFont val="新細明體"/>
            <family val="1"/>
            <charset val="136"/>
          </rPr>
          <t xml:space="preserve">
</t>
        </r>
      </text>
    </comment>
    <comment ref="F14" authorId="0">
      <text>
        <r>
          <rPr>
            <sz val="12"/>
            <color indexed="12"/>
            <rFont val="新細明體"/>
            <family val="1"/>
            <charset val="136"/>
          </rPr>
          <t xml:space="preserve">●弱酸性、溫和無皂，能清潔、滋潤、平衡pH值與中和異味，卻不刺激外陰部肌膚，提供滋潤、恢復私密處肌膚的健康與彈性，減少不適現象。
●內含由橄欖與椰子油精練的獨家滋潤配方Lamesoft PO-65，能給外陰部長效滋潤。
●PH4.9，特別強化Lamesoft PO-65，適合外陰部容易乾癢、治療中或希望強化滋潤度的熟齡女性。
用方法： 每天沐浴時取適量浴潔露於掌心，加水搓揉起泡後，以手輕輕清洗外陰部，再以水沖淨即可。 
</t>
        </r>
        <r>
          <rPr>
            <sz val="9"/>
            <color indexed="81"/>
            <rFont val="新細明體"/>
            <family val="1"/>
            <charset val="136"/>
          </rPr>
          <t xml:space="preserve">
</t>
        </r>
      </text>
    </comment>
    <comment ref="G18" authorId="1">
      <text>
        <r>
          <rPr>
            <b/>
            <sz val="12"/>
            <color indexed="81"/>
            <rFont val="細明體"/>
            <family val="3"/>
            <charset val="136"/>
          </rPr>
          <t>台灣代理商貨</t>
        </r>
        <r>
          <rPr>
            <sz val="9"/>
            <color indexed="81"/>
            <rFont val="Tahoma"/>
            <family val="2"/>
          </rPr>
          <t xml:space="preserve">
</t>
        </r>
      </text>
    </comment>
    <comment ref="F19" authorId="0">
      <text>
        <r>
          <rPr>
            <b/>
            <sz val="12"/>
            <color indexed="12"/>
            <rFont val="新細明體"/>
            <family val="1"/>
            <charset val="136"/>
          </rPr>
          <t xml:space="preserve">舒卉蕾是萃取天然ArctiumLappa草本精華，而不是使用殺菌的化學藥劑，舒卉蕾可以給予女性肌膚及私密部位溫和平衡的清潔滋潤、舒卉蕾擁有清新舒適的迷人氣息
</t>
        </r>
      </text>
    </comment>
    <comment ref="B20" authorId="1">
      <text>
        <r>
          <rPr>
            <b/>
            <sz val="12"/>
            <color indexed="81"/>
            <rFont val="細明體"/>
            <family val="3"/>
            <charset val="136"/>
          </rPr>
          <t>成份</t>
        </r>
        <r>
          <rPr>
            <b/>
            <sz val="12"/>
            <color indexed="81"/>
            <rFont val="Tahoma"/>
            <family val="2"/>
          </rPr>
          <t xml:space="preserve">: </t>
        </r>
        <r>
          <rPr>
            <b/>
            <sz val="12"/>
            <color indexed="81"/>
            <rFont val="細明體"/>
            <family val="3"/>
            <charset val="136"/>
          </rPr>
          <t xml:space="preserve">採高級純木漿面膜紙
</t>
        </r>
        <r>
          <rPr>
            <b/>
            <sz val="12"/>
            <color indexed="81"/>
            <rFont val="Tahoma"/>
            <family val="2"/>
          </rPr>
          <t xml:space="preserve">
</t>
        </r>
        <r>
          <rPr>
            <b/>
            <sz val="12"/>
            <color indexed="81"/>
            <rFont val="細明體"/>
            <family val="3"/>
            <charset val="136"/>
          </rPr>
          <t>燕窩素</t>
        </r>
        <r>
          <rPr>
            <b/>
            <sz val="12"/>
            <color indexed="81"/>
            <rFont val="Tahoma"/>
            <family val="2"/>
          </rPr>
          <t xml:space="preserve">, </t>
        </r>
        <r>
          <rPr>
            <b/>
            <sz val="12"/>
            <color indexed="81"/>
            <rFont val="細明體"/>
            <family val="3"/>
            <charset val="136"/>
          </rPr>
          <t>維他命</t>
        </r>
        <r>
          <rPr>
            <b/>
            <sz val="12"/>
            <color indexed="81"/>
            <rFont val="Tahoma"/>
            <family val="2"/>
          </rPr>
          <t>C</t>
        </r>
        <r>
          <rPr>
            <b/>
            <sz val="12"/>
            <color indexed="81"/>
            <rFont val="細明體"/>
            <family val="3"/>
            <charset val="136"/>
          </rPr>
          <t>醣甘</t>
        </r>
        <r>
          <rPr>
            <b/>
            <sz val="12"/>
            <color indexed="81"/>
            <rFont val="Tahoma"/>
            <family val="2"/>
          </rPr>
          <t xml:space="preserve">, </t>
        </r>
        <r>
          <rPr>
            <b/>
            <sz val="12"/>
            <color indexed="81"/>
            <rFont val="細明體"/>
            <family val="3"/>
            <charset val="136"/>
          </rPr>
          <t>玻尿酸</t>
        </r>
        <r>
          <rPr>
            <b/>
            <sz val="12"/>
            <color indexed="81"/>
            <rFont val="Tahoma"/>
            <family val="2"/>
          </rPr>
          <t xml:space="preserve">, </t>
        </r>
        <r>
          <rPr>
            <b/>
            <sz val="12"/>
            <color indexed="81"/>
            <rFont val="細明體"/>
            <family val="3"/>
            <charset val="136"/>
          </rPr>
          <t>桑白皮精華</t>
        </r>
        <r>
          <rPr>
            <b/>
            <sz val="12"/>
            <color indexed="81"/>
            <rFont val="Tahoma"/>
            <family val="2"/>
          </rPr>
          <t xml:space="preserve">, </t>
        </r>
        <r>
          <rPr>
            <b/>
            <sz val="12"/>
            <color indexed="81"/>
            <rFont val="細明體"/>
            <family val="3"/>
            <charset val="136"/>
          </rPr>
          <t>膠原蛋白</t>
        </r>
        <r>
          <rPr>
            <b/>
            <sz val="12"/>
            <color indexed="81"/>
            <rFont val="Tahoma"/>
            <family val="2"/>
          </rPr>
          <t xml:space="preserve">, </t>
        </r>
        <r>
          <rPr>
            <b/>
            <sz val="12"/>
            <color indexed="81"/>
            <rFont val="細明體"/>
            <family val="3"/>
            <charset val="136"/>
          </rPr>
          <t>薏仁萃取液</t>
        </r>
        <r>
          <rPr>
            <b/>
            <sz val="12"/>
            <color indexed="81"/>
            <rFont val="Tahoma"/>
            <family val="2"/>
          </rPr>
          <t xml:space="preserve">, </t>
        </r>
        <r>
          <rPr>
            <b/>
            <sz val="12"/>
            <color indexed="81"/>
            <rFont val="細明體"/>
            <family val="3"/>
            <charset val="136"/>
          </rPr>
          <t>小黃瓜萃取液</t>
        </r>
        <r>
          <rPr>
            <b/>
            <sz val="12"/>
            <color indexed="81"/>
            <rFont val="Tahoma"/>
            <family val="2"/>
          </rPr>
          <t xml:space="preserve">, </t>
        </r>
        <r>
          <rPr>
            <b/>
            <sz val="12"/>
            <color indexed="81"/>
            <rFont val="細明體"/>
            <family val="3"/>
            <charset val="136"/>
          </rPr>
          <t>彈力蛋白</t>
        </r>
        <r>
          <rPr>
            <b/>
            <sz val="12"/>
            <color indexed="81"/>
            <rFont val="Tahoma"/>
            <family val="2"/>
          </rPr>
          <t xml:space="preserve">, </t>
        </r>
        <r>
          <rPr>
            <b/>
            <sz val="12"/>
            <color indexed="81"/>
            <rFont val="細明體"/>
            <family val="3"/>
            <charset val="136"/>
          </rPr>
          <t>甘草萃取液</t>
        </r>
        <r>
          <rPr>
            <b/>
            <sz val="12"/>
            <color indexed="81"/>
            <rFont val="Tahoma"/>
            <family val="2"/>
          </rPr>
          <t xml:space="preserve">, </t>
        </r>
        <r>
          <rPr>
            <b/>
            <sz val="12"/>
            <color indexed="81"/>
            <rFont val="細明體"/>
            <family val="3"/>
            <charset val="136"/>
          </rPr>
          <t>蘆薈萃取液</t>
        </r>
        <r>
          <rPr>
            <b/>
            <sz val="12"/>
            <color indexed="81"/>
            <rFont val="Tahoma"/>
            <family val="2"/>
          </rPr>
          <t xml:space="preserve">, </t>
        </r>
        <r>
          <rPr>
            <b/>
            <sz val="12"/>
            <color indexed="81"/>
            <rFont val="細明體"/>
            <family val="3"/>
            <charset val="136"/>
          </rPr>
          <t>蜂蜜萃取液</t>
        </r>
        <r>
          <rPr>
            <b/>
            <sz val="12"/>
            <color indexed="81"/>
            <rFont val="Tahoma"/>
            <family val="2"/>
          </rPr>
          <t xml:space="preserve">, </t>
        </r>
        <r>
          <rPr>
            <b/>
            <sz val="12"/>
            <color indexed="81"/>
            <rFont val="細明體"/>
            <family val="3"/>
            <charset val="136"/>
          </rPr>
          <t>天然海藻精華</t>
        </r>
        <r>
          <rPr>
            <b/>
            <sz val="12"/>
            <color indexed="81"/>
            <rFont val="Tahoma"/>
            <family val="2"/>
          </rPr>
          <t xml:space="preserve">, </t>
        </r>
        <r>
          <rPr>
            <b/>
            <sz val="12"/>
            <color indexed="81"/>
            <rFont val="細明體"/>
            <family val="3"/>
            <charset val="136"/>
          </rPr>
          <t>玫瑰水</t>
        </r>
        <r>
          <rPr>
            <b/>
            <sz val="12"/>
            <color indexed="81"/>
            <rFont val="Tahoma"/>
            <family val="2"/>
          </rPr>
          <t>...</t>
        </r>
        <r>
          <rPr>
            <b/>
            <sz val="12"/>
            <color indexed="81"/>
            <rFont val="細明體"/>
            <family val="3"/>
            <charset val="136"/>
          </rPr>
          <t>等</t>
        </r>
        <r>
          <rPr>
            <sz val="9"/>
            <color indexed="81"/>
            <rFont val="Tahoma"/>
            <family val="2"/>
          </rPr>
          <t xml:space="preserve">
</t>
        </r>
      </text>
    </comment>
    <comment ref="B21" authorId="1">
      <text>
        <r>
          <rPr>
            <b/>
            <sz val="12"/>
            <color indexed="81"/>
            <rFont val="細明體"/>
            <family val="3"/>
            <charset val="136"/>
          </rPr>
          <t>成份</t>
        </r>
        <r>
          <rPr>
            <b/>
            <sz val="12"/>
            <color indexed="81"/>
            <rFont val="Tahoma"/>
            <family val="2"/>
          </rPr>
          <t xml:space="preserve">: </t>
        </r>
        <r>
          <rPr>
            <b/>
            <sz val="12"/>
            <color indexed="81"/>
            <rFont val="細明體"/>
            <family val="3"/>
            <charset val="136"/>
          </rPr>
          <t xml:space="preserve">採高級純木漿面膜紙
</t>
        </r>
        <r>
          <rPr>
            <b/>
            <sz val="12"/>
            <color indexed="81"/>
            <rFont val="Tahoma"/>
            <family val="2"/>
          </rPr>
          <t xml:space="preserve">
</t>
        </r>
        <r>
          <rPr>
            <b/>
            <sz val="12"/>
            <color indexed="81"/>
            <rFont val="細明體"/>
            <family val="3"/>
            <charset val="136"/>
          </rPr>
          <t>珍珠粉</t>
        </r>
        <r>
          <rPr>
            <b/>
            <sz val="12"/>
            <color indexed="81"/>
            <rFont val="Tahoma"/>
            <family val="2"/>
          </rPr>
          <t xml:space="preserve">, </t>
        </r>
        <r>
          <rPr>
            <b/>
            <sz val="12"/>
            <color indexed="81"/>
            <rFont val="細明體"/>
            <family val="3"/>
            <charset val="136"/>
          </rPr>
          <t>熊果素</t>
        </r>
        <r>
          <rPr>
            <b/>
            <sz val="12"/>
            <color indexed="81"/>
            <rFont val="Tahoma"/>
            <family val="2"/>
          </rPr>
          <t xml:space="preserve">, </t>
        </r>
        <r>
          <rPr>
            <b/>
            <sz val="12"/>
            <color indexed="81"/>
            <rFont val="細明體"/>
            <family val="3"/>
            <charset val="136"/>
          </rPr>
          <t>左旋</t>
        </r>
        <r>
          <rPr>
            <b/>
            <sz val="12"/>
            <color indexed="81"/>
            <rFont val="Tahoma"/>
            <family val="2"/>
          </rPr>
          <t xml:space="preserve">C, </t>
        </r>
        <r>
          <rPr>
            <b/>
            <sz val="12"/>
            <color indexed="81"/>
            <rFont val="細明體"/>
            <family val="3"/>
            <charset val="136"/>
          </rPr>
          <t>玻尿酸</t>
        </r>
        <r>
          <rPr>
            <b/>
            <sz val="12"/>
            <color indexed="81"/>
            <rFont val="Tahoma"/>
            <family val="2"/>
          </rPr>
          <t xml:space="preserve">,  </t>
        </r>
        <r>
          <rPr>
            <b/>
            <sz val="12"/>
            <color indexed="81"/>
            <rFont val="細明體"/>
            <family val="3"/>
            <charset val="136"/>
          </rPr>
          <t>膠原蛋白</t>
        </r>
        <r>
          <rPr>
            <b/>
            <sz val="12"/>
            <color indexed="81"/>
            <rFont val="Tahoma"/>
            <family val="2"/>
          </rPr>
          <t xml:space="preserve">, </t>
        </r>
        <r>
          <rPr>
            <b/>
            <sz val="12"/>
            <color indexed="81"/>
            <rFont val="細明體"/>
            <family val="3"/>
            <charset val="136"/>
          </rPr>
          <t>彈力素</t>
        </r>
        <r>
          <rPr>
            <b/>
            <sz val="12"/>
            <color indexed="81"/>
            <rFont val="Tahoma"/>
            <family val="2"/>
          </rPr>
          <t xml:space="preserve">, </t>
        </r>
        <r>
          <rPr>
            <b/>
            <sz val="12"/>
            <color indexed="81"/>
            <rFont val="細明體"/>
            <family val="3"/>
            <charset val="136"/>
          </rPr>
          <t>蘆薈萃取液</t>
        </r>
        <r>
          <rPr>
            <b/>
            <sz val="12"/>
            <color indexed="81"/>
            <rFont val="Tahoma"/>
            <family val="2"/>
          </rPr>
          <t xml:space="preserve">, </t>
        </r>
        <r>
          <rPr>
            <b/>
            <sz val="12"/>
            <color indexed="81"/>
            <rFont val="細明體"/>
            <family val="3"/>
            <charset val="136"/>
          </rPr>
          <t>蜂蜜萃取液</t>
        </r>
        <r>
          <rPr>
            <b/>
            <sz val="12"/>
            <color indexed="81"/>
            <rFont val="Tahoma"/>
            <family val="2"/>
          </rPr>
          <t xml:space="preserve">, </t>
        </r>
        <r>
          <rPr>
            <b/>
            <sz val="12"/>
            <color indexed="81"/>
            <rFont val="細明體"/>
            <family val="3"/>
            <charset val="136"/>
          </rPr>
          <t>天然海藻精華</t>
        </r>
        <r>
          <rPr>
            <b/>
            <sz val="12"/>
            <color indexed="81"/>
            <rFont val="Tahoma"/>
            <family val="2"/>
          </rPr>
          <t xml:space="preserve">, </t>
        </r>
        <r>
          <rPr>
            <b/>
            <sz val="12"/>
            <color indexed="81"/>
            <rFont val="細明體"/>
            <family val="3"/>
            <charset val="136"/>
          </rPr>
          <t>玫瑰水</t>
        </r>
        <r>
          <rPr>
            <b/>
            <sz val="12"/>
            <color indexed="81"/>
            <rFont val="Tahoma"/>
            <family val="2"/>
          </rPr>
          <t xml:space="preserve">, </t>
        </r>
        <r>
          <rPr>
            <b/>
            <sz val="12"/>
            <color indexed="81"/>
            <rFont val="細明體"/>
            <family val="3"/>
            <charset val="136"/>
          </rPr>
          <t>金縷梅萃取液</t>
        </r>
        <r>
          <rPr>
            <b/>
            <sz val="12"/>
            <color indexed="81"/>
            <rFont val="Tahoma"/>
            <family val="2"/>
          </rPr>
          <t xml:space="preserve">, </t>
        </r>
        <r>
          <rPr>
            <b/>
            <sz val="12"/>
            <color indexed="81"/>
            <rFont val="細明體"/>
            <family val="3"/>
            <charset val="136"/>
          </rPr>
          <t>植物精油</t>
        </r>
        <r>
          <rPr>
            <b/>
            <sz val="12"/>
            <color indexed="81"/>
            <rFont val="Tahoma"/>
            <family val="2"/>
          </rPr>
          <t>...</t>
        </r>
        <r>
          <rPr>
            <b/>
            <sz val="12"/>
            <color indexed="81"/>
            <rFont val="細明體"/>
            <family val="3"/>
            <charset val="136"/>
          </rPr>
          <t>等</t>
        </r>
        <r>
          <rPr>
            <sz val="9"/>
            <color indexed="81"/>
            <rFont val="Tahoma"/>
            <family val="2"/>
          </rPr>
          <t xml:space="preserve">
</t>
        </r>
      </text>
    </comment>
    <comment ref="B22" authorId="1">
      <text>
        <r>
          <rPr>
            <b/>
            <sz val="12"/>
            <color indexed="81"/>
            <rFont val="細明體"/>
            <family val="3"/>
            <charset val="136"/>
          </rPr>
          <t>成份</t>
        </r>
        <r>
          <rPr>
            <b/>
            <sz val="12"/>
            <color indexed="81"/>
            <rFont val="Tahoma"/>
            <family val="2"/>
          </rPr>
          <t xml:space="preserve">: </t>
        </r>
        <r>
          <rPr>
            <b/>
            <sz val="12"/>
            <color indexed="81"/>
            <rFont val="細明體"/>
            <family val="3"/>
            <charset val="136"/>
          </rPr>
          <t xml:space="preserve">採高級純木漿面膜紙
</t>
        </r>
        <r>
          <rPr>
            <b/>
            <sz val="12"/>
            <color indexed="81"/>
            <rFont val="Tahoma"/>
            <family val="2"/>
          </rPr>
          <t xml:space="preserve">
</t>
        </r>
        <r>
          <rPr>
            <b/>
            <sz val="12"/>
            <color indexed="81"/>
            <rFont val="細明體"/>
            <family val="3"/>
            <charset val="136"/>
          </rPr>
          <t>藍銅胜肽</t>
        </r>
        <r>
          <rPr>
            <b/>
            <sz val="12"/>
            <color indexed="81"/>
            <rFont val="Tahoma"/>
            <family val="2"/>
          </rPr>
          <t xml:space="preserve">, </t>
        </r>
        <r>
          <rPr>
            <b/>
            <sz val="12"/>
            <color indexed="81"/>
            <rFont val="細明體"/>
            <family val="3"/>
            <charset val="136"/>
          </rPr>
          <t>魚子精華</t>
        </r>
        <r>
          <rPr>
            <b/>
            <sz val="12"/>
            <color indexed="81"/>
            <rFont val="Tahoma"/>
            <family val="2"/>
          </rPr>
          <t xml:space="preserve">, </t>
        </r>
        <r>
          <rPr>
            <b/>
            <sz val="12"/>
            <color indexed="81"/>
            <rFont val="細明體"/>
            <family val="3"/>
            <charset val="136"/>
          </rPr>
          <t>左旋</t>
        </r>
        <r>
          <rPr>
            <b/>
            <sz val="12"/>
            <color indexed="81"/>
            <rFont val="Tahoma"/>
            <family val="2"/>
          </rPr>
          <t xml:space="preserve">C, </t>
        </r>
        <r>
          <rPr>
            <b/>
            <sz val="12"/>
            <color indexed="81"/>
            <rFont val="細明體"/>
            <family val="3"/>
            <charset val="136"/>
          </rPr>
          <t>玻尿酸</t>
        </r>
        <r>
          <rPr>
            <b/>
            <sz val="12"/>
            <color indexed="81"/>
            <rFont val="Tahoma"/>
            <family val="2"/>
          </rPr>
          <t xml:space="preserve">,  </t>
        </r>
        <r>
          <rPr>
            <b/>
            <sz val="12"/>
            <color indexed="81"/>
            <rFont val="細明體"/>
            <family val="3"/>
            <charset val="136"/>
          </rPr>
          <t>膠原蛋白</t>
        </r>
        <r>
          <rPr>
            <b/>
            <sz val="12"/>
            <color indexed="81"/>
            <rFont val="Tahoma"/>
            <family val="2"/>
          </rPr>
          <t xml:space="preserve">, </t>
        </r>
        <r>
          <rPr>
            <b/>
            <sz val="12"/>
            <color indexed="81"/>
            <rFont val="細明體"/>
            <family val="3"/>
            <charset val="136"/>
          </rPr>
          <t>甘草萃取液</t>
        </r>
        <r>
          <rPr>
            <b/>
            <sz val="12"/>
            <color indexed="81"/>
            <rFont val="Tahoma"/>
            <family val="2"/>
          </rPr>
          <t xml:space="preserve">, </t>
        </r>
        <r>
          <rPr>
            <b/>
            <sz val="12"/>
            <color indexed="81"/>
            <rFont val="細明體"/>
            <family val="3"/>
            <charset val="136"/>
          </rPr>
          <t>蘆薈萃取液</t>
        </r>
        <r>
          <rPr>
            <b/>
            <sz val="12"/>
            <color indexed="81"/>
            <rFont val="Tahoma"/>
            <family val="2"/>
          </rPr>
          <t xml:space="preserve">, </t>
        </r>
        <r>
          <rPr>
            <b/>
            <sz val="12"/>
            <color indexed="81"/>
            <rFont val="細明體"/>
            <family val="3"/>
            <charset val="136"/>
          </rPr>
          <t>蜂蜜萃取液</t>
        </r>
        <r>
          <rPr>
            <b/>
            <sz val="12"/>
            <color indexed="81"/>
            <rFont val="Tahoma"/>
            <family val="2"/>
          </rPr>
          <t xml:space="preserve">, </t>
        </r>
        <r>
          <rPr>
            <b/>
            <sz val="12"/>
            <color indexed="81"/>
            <rFont val="細明體"/>
            <family val="3"/>
            <charset val="136"/>
          </rPr>
          <t>天然海藻精華</t>
        </r>
        <r>
          <rPr>
            <b/>
            <sz val="12"/>
            <color indexed="81"/>
            <rFont val="Tahoma"/>
            <family val="2"/>
          </rPr>
          <t xml:space="preserve">, </t>
        </r>
        <r>
          <rPr>
            <b/>
            <sz val="12"/>
            <color indexed="81"/>
            <rFont val="細明體"/>
            <family val="3"/>
            <charset val="136"/>
          </rPr>
          <t>玫瑰水</t>
        </r>
        <r>
          <rPr>
            <b/>
            <sz val="12"/>
            <color indexed="81"/>
            <rFont val="Tahoma"/>
            <family val="2"/>
          </rPr>
          <t>,</t>
        </r>
        <r>
          <rPr>
            <b/>
            <sz val="12"/>
            <color indexed="81"/>
            <rFont val="細明體"/>
            <family val="3"/>
            <charset val="136"/>
          </rPr>
          <t>彈力蛋白</t>
        </r>
        <r>
          <rPr>
            <b/>
            <sz val="12"/>
            <color indexed="81"/>
            <rFont val="Tahoma"/>
            <family val="2"/>
          </rPr>
          <t xml:space="preserve">, </t>
        </r>
        <r>
          <rPr>
            <b/>
            <sz val="12"/>
            <color indexed="81"/>
            <rFont val="細明體"/>
            <family val="3"/>
            <charset val="136"/>
          </rPr>
          <t>洋甘菊萃取液</t>
        </r>
        <r>
          <rPr>
            <b/>
            <sz val="12"/>
            <color indexed="81"/>
            <rFont val="Tahoma"/>
            <family val="2"/>
          </rPr>
          <t xml:space="preserve">, </t>
        </r>
        <r>
          <rPr>
            <b/>
            <sz val="12"/>
            <color indexed="81"/>
            <rFont val="細明體"/>
            <family val="3"/>
            <charset val="136"/>
          </rPr>
          <t>植物精油</t>
        </r>
        <r>
          <rPr>
            <b/>
            <sz val="12"/>
            <color indexed="81"/>
            <rFont val="Tahoma"/>
            <family val="2"/>
          </rPr>
          <t>...</t>
        </r>
        <r>
          <rPr>
            <b/>
            <sz val="12"/>
            <color indexed="81"/>
            <rFont val="細明體"/>
            <family val="3"/>
            <charset val="136"/>
          </rPr>
          <t>等</t>
        </r>
        <r>
          <rPr>
            <sz val="9"/>
            <color indexed="81"/>
            <rFont val="Tahoma"/>
            <family val="2"/>
          </rPr>
          <t xml:space="preserve">
</t>
        </r>
      </text>
    </comment>
    <comment ref="G22" authorId="0">
      <text>
        <r>
          <rPr>
            <b/>
            <sz val="12"/>
            <color indexed="12"/>
            <rFont val="新細明體"/>
            <family val="1"/>
            <charset val="136"/>
          </rPr>
          <t>含天然乳酸+鼠尾草植物菁萃</t>
        </r>
        <r>
          <rPr>
            <sz val="9"/>
            <color indexed="81"/>
            <rFont val="新細明體"/>
            <family val="1"/>
            <charset val="136"/>
          </rPr>
          <t xml:space="preserve">
</t>
        </r>
        <r>
          <rPr>
            <b/>
            <sz val="12"/>
            <color indexed="12"/>
            <rFont val="新細明體"/>
            <family val="1"/>
            <charset val="136"/>
          </rPr>
          <t>PH 值3.5
質地溫和, 無皂鹼, 不含藥性</t>
        </r>
      </text>
    </comment>
    <comment ref="G23" authorId="0">
      <text>
        <r>
          <rPr>
            <b/>
            <sz val="12"/>
            <color indexed="12"/>
            <rFont val="新細明體"/>
            <family val="1"/>
            <charset val="136"/>
          </rPr>
          <t>含天然乳酸+鼠尾草植物菁萃</t>
        </r>
        <r>
          <rPr>
            <sz val="9"/>
            <color indexed="81"/>
            <rFont val="新細明體"/>
            <family val="1"/>
            <charset val="136"/>
          </rPr>
          <t xml:space="preserve">
</t>
        </r>
        <r>
          <rPr>
            <b/>
            <sz val="12"/>
            <color indexed="12"/>
            <rFont val="新細明體"/>
            <family val="1"/>
            <charset val="136"/>
          </rPr>
          <t>PH 值3.5
質地溫和, 無皂鹼, 不含藥性</t>
        </r>
      </text>
    </comment>
    <comment ref="B24" authorId="0">
      <text>
        <r>
          <rPr>
            <sz val="12"/>
            <color indexed="12"/>
            <rFont val="新細明體"/>
            <family val="1"/>
            <charset val="136"/>
          </rPr>
          <t>純天然植物纖維, 不含防腐劑及化學添加劑~溫和去除老廢角質
本產品為弱酸性, 敏感肌適用</t>
        </r>
        <r>
          <rPr>
            <sz val="9"/>
            <color indexed="81"/>
            <rFont val="新細明體"/>
            <family val="1"/>
            <charset val="136"/>
          </rPr>
          <t xml:space="preserve">
</t>
        </r>
      </text>
    </comment>
    <comment ref="G24" authorId="0">
      <text>
        <r>
          <rPr>
            <b/>
            <sz val="12"/>
            <color indexed="12"/>
            <rFont val="新細明體"/>
            <family val="1"/>
            <charset val="136"/>
          </rPr>
          <t>含天然乳酸+鼠尾草植物菁萃</t>
        </r>
        <r>
          <rPr>
            <sz val="9"/>
            <color indexed="81"/>
            <rFont val="新細明體"/>
            <family val="1"/>
            <charset val="136"/>
          </rPr>
          <t xml:space="preserve">
</t>
        </r>
        <r>
          <rPr>
            <b/>
            <sz val="12"/>
            <color indexed="12"/>
            <rFont val="新細明體"/>
            <family val="1"/>
            <charset val="136"/>
          </rPr>
          <t>PH 值3.5
質地溫和, 無皂鹼, 不含藥性</t>
        </r>
      </text>
    </comment>
    <comment ref="B25" authorId="0">
      <text>
        <r>
          <rPr>
            <sz val="12"/>
            <color indexed="12"/>
            <rFont val="新細明體"/>
            <family val="1"/>
            <charset val="136"/>
          </rPr>
          <t>純天然植物纖維, 不含防腐劑及化學添加劑~溫和去除老廢角質
本產品為弱酸性, 敏感肌適用</t>
        </r>
        <r>
          <rPr>
            <sz val="9"/>
            <color indexed="81"/>
            <rFont val="新細明體"/>
            <family val="1"/>
            <charset val="136"/>
          </rPr>
          <t xml:space="preserve">
</t>
        </r>
      </text>
    </comment>
    <comment ref="G25" authorId="0">
      <text>
        <r>
          <rPr>
            <b/>
            <sz val="12"/>
            <color indexed="12"/>
            <rFont val="新細明體"/>
            <family val="1"/>
            <charset val="136"/>
          </rPr>
          <t>含天然乳酸+鼠尾草植物菁萃</t>
        </r>
        <r>
          <rPr>
            <sz val="9"/>
            <color indexed="81"/>
            <rFont val="新細明體"/>
            <family val="1"/>
            <charset val="136"/>
          </rPr>
          <t xml:space="preserve">
</t>
        </r>
        <r>
          <rPr>
            <b/>
            <sz val="12"/>
            <color indexed="12"/>
            <rFont val="新細明體"/>
            <family val="1"/>
            <charset val="136"/>
          </rPr>
          <t>PH 值3.5
質地溫和, 無皂鹼, 不含藥性</t>
        </r>
      </text>
    </comment>
    <comment ref="F26" authorId="1">
      <text>
        <r>
          <rPr>
            <b/>
            <sz val="12"/>
            <color indexed="81"/>
            <rFont val="細明體"/>
            <family val="3"/>
            <charset val="136"/>
          </rPr>
          <t>手工香皂種類多，該如何抉擇？
一、首先要看是否為皂基成份，因為標榜天然的手工香皂，通常以天然的植物油脂下去作皂，不是皂基，也不是動物性脂肪酸，這是從包裝上的判別。
二、再來就是以香味分別，如冷製手工香皂以天然精油添加，那味道會是自然而且不刺鼻，如以香精添加，那味道會是如同香水般的久久不散。
三、最後當然是在清潔的時候洗滌的觸感，其泡泡是否綿密？是否會緊繃？是否容易清潔等等都可以讓你有答案。
四、一般市售沐浴乳搓揉後產生的泡沬，泡沫愈大表示內含化學成份也較多。
五、手工皂搓揉後產生的泡沬</t>
        </r>
        <r>
          <rPr>
            <b/>
            <sz val="12"/>
            <color indexed="81"/>
            <rFont val="Tahoma"/>
            <family val="2"/>
          </rPr>
          <t>.</t>
        </r>
        <r>
          <rPr>
            <b/>
            <sz val="12"/>
            <color indexed="81"/>
            <rFont val="細明體"/>
            <family val="3"/>
            <charset val="136"/>
          </rPr>
          <t xml:space="preserve">泡沬細緻，觸感輕柔，較無法產生大的泡沬
</t>
        </r>
        <r>
          <rPr>
            <sz val="9"/>
            <color indexed="81"/>
            <rFont val="Tahoma"/>
            <family val="2"/>
          </rPr>
          <t xml:space="preserve">
</t>
        </r>
      </text>
    </comment>
    <comment ref="F27" authorId="1">
      <text>
        <r>
          <rPr>
            <sz val="12"/>
            <color indexed="81"/>
            <rFont val="Tahoma"/>
            <family val="2"/>
          </rPr>
          <t xml:space="preserve">SGS </t>
        </r>
        <r>
          <rPr>
            <sz val="12"/>
            <color indexed="81"/>
            <rFont val="細明體"/>
            <family val="3"/>
            <charset val="136"/>
          </rPr>
          <t>合格檢驗報告編號:
UB/2011/62412
UB/2007/A0332</t>
        </r>
        <r>
          <rPr>
            <sz val="9"/>
            <color indexed="81"/>
            <rFont val="Tahoma"/>
            <family val="2"/>
          </rPr>
          <t xml:space="preserve">
</t>
        </r>
      </text>
    </comment>
    <comment ref="G28" authorId="1">
      <text>
        <r>
          <rPr>
            <sz val="12"/>
            <color indexed="81"/>
            <rFont val="細明體"/>
            <family val="3"/>
            <charset val="136"/>
          </rPr>
          <t>平靜與舒緩功能，對失眠者有相當好的舒放與精神撫慰，止痛、消炎、癒疤是薰衣草的知名功效；癒疤功效，來源自其活化細胞的特性。另外，也因為其能平衡皮膚油脂分泌，對於油性肌膚與油性髮質，更能加以改善。因此，對於皮膚的傷疤、濕疹、霉菌、膿腫…等，都建議以薰衣草做為必備選擇。</t>
        </r>
        <r>
          <rPr>
            <sz val="12"/>
            <color indexed="81"/>
            <rFont val="Tahoma"/>
            <family val="2"/>
          </rPr>
          <t xml:space="preserve">
</t>
        </r>
      </text>
    </comment>
    <comment ref="G29" authorId="1">
      <text>
        <r>
          <rPr>
            <sz val="12"/>
            <color indexed="81"/>
            <rFont val="細明體"/>
            <family val="3"/>
            <charset val="136"/>
          </rPr>
          <t>吳明珠解釋，玉容散是慈禧太后五十三歲時，用來治療顏面黑斑、粗糙、保持美白的宮廷祕方，具有溫經、驅風、活絡筋脈、促進臉部血液循環及美白去粉刺的作用。慈禧太后宮廷御方國寶級敷面粉</t>
        </r>
        <r>
          <rPr>
            <sz val="12"/>
            <color indexed="81"/>
            <rFont val="Tahoma"/>
            <family val="2"/>
          </rPr>
          <t>"</t>
        </r>
        <r>
          <rPr>
            <sz val="12"/>
            <color indexed="81"/>
            <rFont val="細明體"/>
            <family val="3"/>
            <charset val="136"/>
          </rPr>
          <t>玉容散</t>
        </r>
        <r>
          <rPr>
            <sz val="12"/>
            <color indexed="81"/>
            <rFont val="Tahoma"/>
            <family val="2"/>
          </rPr>
          <t>"</t>
        </r>
        <r>
          <rPr>
            <sz val="12"/>
            <color indexed="81"/>
            <rFont val="細明體"/>
            <family val="3"/>
            <charset val="136"/>
          </rPr>
          <t>可以對付這類曬黑困擾，如果再配合藥物調理及針灸治療，很快就可以白回來。【</t>
        </r>
        <r>
          <rPr>
            <sz val="12"/>
            <color indexed="81"/>
            <rFont val="Tahoma"/>
            <family val="2"/>
          </rPr>
          <t xml:space="preserve">2003/08/25 </t>
        </r>
        <r>
          <rPr>
            <sz val="12"/>
            <color indexed="81"/>
            <rFont val="細明體"/>
            <family val="3"/>
            <charset val="136"/>
          </rPr>
          <t>星報】</t>
        </r>
        <r>
          <rPr>
            <sz val="12"/>
            <color indexed="81"/>
            <rFont val="Tahoma"/>
            <family val="2"/>
          </rPr>
          <t xml:space="preserve">
</t>
        </r>
      </text>
    </comment>
    <comment ref="G30" authorId="1">
      <text>
        <r>
          <rPr>
            <sz val="12"/>
            <color indexed="81"/>
            <rFont val="細明體"/>
            <family val="3"/>
            <charset val="136"/>
          </rPr>
          <t>古人用艾草預防瘟疫，中醫用艾草溫灸。現代研究艾草煙燻可使空氣中的菌落數減少</t>
        </r>
        <r>
          <rPr>
            <sz val="12"/>
            <color indexed="81"/>
            <rFont val="Tahoma"/>
            <family val="2"/>
          </rPr>
          <t>95-99</t>
        </r>
        <r>
          <rPr>
            <sz val="12"/>
            <color indexed="81"/>
            <rFont val="細明體"/>
            <family val="3"/>
            <charset val="136"/>
          </rPr>
          <t>﹪。艾草油釋放到水中可提高肥皂的殺菌消毒能力，全身清潔專用，油性、乾性肌膚皆可。前胸、後背、臉頰長痘痘，或者是異位性皮膚炎的人來洗都不會刺激，體味重的人更適合用。</t>
        </r>
        <r>
          <rPr>
            <sz val="12"/>
            <color indexed="81"/>
            <rFont val="Tahoma"/>
            <family val="2"/>
          </rPr>
          <t xml:space="preserve">
</t>
        </r>
      </text>
    </comment>
    <comment ref="B31" authorId="0">
      <text>
        <r>
          <rPr>
            <sz val="12"/>
            <color indexed="12"/>
            <rFont val="新細明體"/>
            <family val="1"/>
            <charset val="136"/>
          </rPr>
          <t>一款包裝很不起眼的保濕面膜, 只在沙龍中可看見~~琳媽試過, 倒是一款很不錯的平價保濕面膜, 您可一試!</t>
        </r>
      </text>
    </comment>
    <comment ref="G31" authorId="1">
      <text>
        <r>
          <rPr>
            <sz val="12"/>
            <color indexed="81"/>
            <rFont val="細明體"/>
            <family val="3"/>
            <charset val="136"/>
          </rPr>
          <t>紅酒中萃取出的純天然紅酒多酚，內含多種天然精華，抵禦自由基對肌膚老化傷害，促進肌膚活力，令肌膚恢復美白光澤，活絡氣血，紅潤肌膚，聽使用過的皂友說洗紅酒皂會讓皮膚變亮。
*紅酒因內含酒精, 故不易製成手工皂,失敗率高,故市面上幾乎找不到紅酒皂~您可一試</t>
        </r>
        <r>
          <rPr>
            <sz val="9"/>
            <color indexed="81"/>
            <rFont val="Tahoma"/>
            <family val="2"/>
          </rPr>
          <t xml:space="preserve">
</t>
        </r>
      </text>
    </comment>
    <comment ref="G32" authorId="1">
      <text>
        <r>
          <rPr>
            <sz val="12"/>
            <color indexed="81"/>
            <rFont val="細明體"/>
            <family val="3"/>
            <charset val="136"/>
          </rPr>
          <t>民間常用的中藥「紫雲膏」，主要材料紫草根，進口的紫草膏也賣得火紅。弘光科技大學化妝品應用系研究證實，紫草根萃取液對皮膚也有保養功效，可以增加皮膚彈性，具有保濕抗皺功效。弘光科技大學化妝品應用系主任張聰民說，中藥紫草根所含的色素成分，主要是萘醌衍生物，紫草根提萃取物，具有抑制微生物生長、抗發炎、抗肝炎、抗血栓等功效，過去主要用在皮膚外傷治療。</t>
        </r>
        <r>
          <rPr>
            <sz val="12"/>
            <color indexed="81"/>
            <rFont val="Tahoma"/>
            <family val="2"/>
          </rPr>
          <t xml:space="preserve">
</t>
        </r>
      </text>
    </comment>
    <comment ref="B33" authorId="0">
      <text>
        <r>
          <rPr>
            <sz val="12"/>
            <color indexed="12"/>
            <rFont val="新細明體"/>
            <family val="1"/>
            <charset val="136"/>
          </rPr>
          <t>含洋甘菊萃取液, 酵素冷膜之分解酵素可分解皮膚中之酪氨酸酵素, 去除黑色素沉澱, 有效達成美白+消炎+改善膚質…等問題</t>
        </r>
        <r>
          <rPr>
            <sz val="9"/>
            <color indexed="81"/>
            <rFont val="新細明體"/>
            <family val="1"/>
            <charset val="136"/>
          </rPr>
          <t xml:space="preserve">
</t>
        </r>
      </text>
    </comment>
    <comment ref="G33" authorId="1">
      <text>
        <r>
          <rPr>
            <sz val="12"/>
            <color indexed="81"/>
            <rFont val="細明體"/>
            <family val="3"/>
            <charset val="136"/>
          </rPr>
          <t>對乾癬皮膚有不錯的療效它也是植物性的藍色染料，源自於馬藍、蓼藍、大青葉之前都是使用青黛粉作為手工肥皂的天然藍染來源</t>
        </r>
        <r>
          <rPr>
            <sz val="12"/>
            <color indexed="81"/>
            <rFont val="Tahoma"/>
            <family val="2"/>
          </rPr>
          <t xml:space="preserve">
</t>
        </r>
      </text>
    </comment>
    <comment ref="B34" authorId="0">
      <text>
        <r>
          <rPr>
            <sz val="12"/>
            <color indexed="12"/>
            <rFont val="新細明體"/>
            <family val="1"/>
            <charset val="136"/>
          </rPr>
          <t>保濕因子活化劑, 亦為保濕因子補充劑, 可確保表皮含水量達10~25%, 且含膠原纖維素, 可補充表皮締結組織, 達保濕+美白+彈性三重效果</t>
        </r>
        <r>
          <rPr>
            <sz val="9"/>
            <color indexed="81"/>
            <rFont val="新細明體"/>
            <family val="1"/>
            <charset val="136"/>
          </rPr>
          <t xml:space="preserve">
</t>
        </r>
      </text>
    </comment>
    <comment ref="G34" authorId="1">
      <text>
        <r>
          <rPr>
            <sz val="12"/>
            <color indexed="81"/>
            <rFont val="細明體"/>
            <family val="3"/>
            <charset val="136"/>
          </rPr>
          <t>改善乾癬、溼疹，油本身含有優良的保溼效果、使皮膚再生的功能，並能促進血液循環，幫助皮膚防曬。有它獨特的味道。非常適合老化與乾燥的肌膚</t>
        </r>
        <r>
          <rPr>
            <sz val="12"/>
            <color indexed="81"/>
            <rFont val="Tahoma"/>
            <family val="2"/>
          </rPr>
          <t xml:space="preserve">
</t>
        </r>
      </text>
    </comment>
    <comment ref="G35" authorId="1">
      <text>
        <r>
          <rPr>
            <sz val="12"/>
            <color indexed="81"/>
            <rFont val="細明體"/>
            <family val="3"/>
            <charset val="136"/>
          </rPr>
          <t>有助於清除抑鬱以及焦膚感；具有輕微的收斂及有效的制菌功效，對於油性及青春痘調理十分有效，並改善乾燥脫水肌膚</t>
        </r>
        <r>
          <rPr>
            <sz val="12"/>
            <color indexed="81"/>
            <rFont val="Tahoma"/>
            <family val="2"/>
          </rPr>
          <t xml:space="preserve">
</t>
        </r>
      </text>
    </comment>
    <comment ref="G36" authorId="1">
      <text>
        <r>
          <rPr>
            <sz val="12"/>
            <color indexed="81"/>
            <rFont val="細明體"/>
            <family val="3"/>
            <charset val="136"/>
          </rPr>
          <t>蘆薈多醣和維生素對人體皮膚有良好的營養滋潤增白作用。青春少女最煩惱的是粉刺，蘆薈對粉刺有很好的效果。抗衰老作用: 蘆薈中的黏液(蛋白質)，是以多醣類為中心。黏液素有壯身、強精的效果和旺盛精力的作用。 黏液類對於防止老化和慢性過敏症患者的治療是非常重要的成分。清潔保濕、收斂毛孔、預防乾裂、緊緻肌膚、減緩皺紋均有明顯的幫助
*蘆薈~很少使用於手工皂,因它的顏色不美,市面少見的蘆薈手工皂,您可一試</t>
        </r>
      </text>
    </comment>
    <comment ref="G37" authorId="1">
      <text>
        <r>
          <rPr>
            <sz val="12"/>
            <color indexed="81"/>
            <rFont val="細明體"/>
            <family val="3"/>
            <charset val="136"/>
          </rPr>
          <t>無精油配方..使用天然的植物油脂原料，添加對肌膚溫和無刺激的燕麥片，以及將對肌膚滋潤的全脂牛奶入皂這樣子的搭配設計，燕麥片，除了有清潔功效外，同時可以讓肌膚得到滋潤與舒緩的功效，希望能作出溫和、不刺激，適合乾性及敏感肌膚使用的皂款。</t>
        </r>
      </text>
    </comment>
    <comment ref="B39" authorId="2">
      <text>
        <r>
          <rPr>
            <b/>
            <sz val="12"/>
            <color indexed="81"/>
            <rFont val="細明體"/>
            <family val="3"/>
            <charset val="136"/>
          </rPr>
          <t>泰國製品</t>
        </r>
        <r>
          <rPr>
            <sz val="9"/>
            <color indexed="81"/>
            <rFont val="Tahoma"/>
            <family val="2"/>
          </rPr>
          <t xml:space="preserve">
</t>
        </r>
      </text>
    </comment>
    <comment ref="G39" authorId="1">
      <text>
        <r>
          <rPr>
            <b/>
            <sz val="12"/>
            <color indexed="81"/>
            <rFont val="細明體"/>
            <family val="3"/>
            <charset val="136"/>
          </rPr>
          <t>◆含天然金盞花萃取</t>
        </r>
        <r>
          <rPr>
            <b/>
            <sz val="12"/>
            <color indexed="81"/>
            <rFont val="Tahoma"/>
            <family val="2"/>
          </rPr>
          <t>20%-</t>
        </r>
        <r>
          <rPr>
            <b/>
            <sz val="12"/>
            <color indexed="81"/>
            <rFont val="細明體"/>
            <family val="3"/>
            <charset val="136"/>
          </rPr>
          <t>另含聖約翰草</t>
        </r>
        <r>
          <rPr>
            <b/>
            <sz val="12"/>
            <color indexed="81"/>
            <rFont val="Tahoma"/>
            <family val="2"/>
          </rPr>
          <t>.</t>
        </r>
        <r>
          <rPr>
            <b/>
            <sz val="12"/>
            <color indexed="81"/>
            <rFont val="細明體"/>
            <family val="3"/>
            <charset val="136"/>
          </rPr>
          <t>朝鮮薊</t>
        </r>
        <r>
          <rPr>
            <b/>
            <sz val="12"/>
            <color indexed="81"/>
            <rFont val="Tahoma"/>
            <family val="2"/>
          </rPr>
          <t>.</t>
        </r>
        <r>
          <rPr>
            <b/>
            <sz val="12"/>
            <color indexed="81"/>
            <rFont val="細明體"/>
            <family val="3"/>
            <charset val="136"/>
          </rPr>
          <t>杜香</t>
        </r>
        <r>
          <rPr>
            <b/>
            <sz val="12"/>
            <color indexed="81"/>
            <rFont val="Tahoma"/>
            <family val="2"/>
          </rPr>
          <t>.</t>
        </r>
        <r>
          <rPr>
            <b/>
            <sz val="12"/>
            <color indexed="81"/>
            <rFont val="細明體"/>
            <family val="3"/>
            <charset val="136"/>
          </rPr>
          <t>野牡丹等珍貴植物配方</t>
        </r>
        <r>
          <rPr>
            <b/>
            <sz val="12"/>
            <color indexed="81"/>
            <rFont val="Tahoma"/>
            <family val="2"/>
          </rPr>
          <t>.</t>
        </r>
        <r>
          <rPr>
            <b/>
            <sz val="12"/>
            <color indexed="81"/>
            <rFont val="細明體"/>
            <family val="3"/>
            <charset val="136"/>
          </rPr>
          <t>不含化學藥物
◆舒緩肌膚不適感
◆不含化學色素、抗生素、類固醇◆適用被叮咬後塗抹</t>
        </r>
        <r>
          <rPr>
            <sz val="12"/>
            <color indexed="81"/>
            <rFont val="Tahoma"/>
            <family val="2"/>
          </rPr>
          <t xml:space="preserve">
</t>
        </r>
      </text>
    </comment>
    <comment ref="B40" authorId="2">
      <text>
        <r>
          <rPr>
            <b/>
            <sz val="12"/>
            <color indexed="81"/>
            <rFont val="細明體"/>
            <family val="3"/>
            <charset val="136"/>
          </rPr>
          <t>泰國製品</t>
        </r>
        <r>
          <rPr>
            <sz val="9"/>
            <color indexed="81"/>
            <rFont val="Tahoma"/>
            <family val="2"/>
          </rPr>
          <t xml:space="preserve">
</t>
        </r>
      </text>
    </comment>
    <comment ref="G40" authorId="1">
      <text>
        <r>
          <rPr>
            <b/>
            <sz val="12"/>
            <color indexed="81"/>
            <rFont val="細明體"/>
            <family val="3"/>
            <charset val="136"/>
          </rPr>
          <t>◆適用於敏感易發紅、乾裂、發癢之肌膚，異位性皮膚炎也可使用。
◆不含化學色素。</t>
        </r>
        <r>
          <rPr>
            <sz val="12"/>
            <color indexed="81"/>
            <rFont val="Tahoma"/>
            <family val="2"/>
          </rPr>
          <t xml:space="preserve">
</t>
        </r>
      </text>
    </comment>
    <comment ref="G41" authorId="1">
      <text>
        <r>
          <rPr>
            <b/>
            <sz val="12"/>
            <color indexed="81"/>
            <rFont val="細明體"/>
            <family val="3"/>
            <charset val="136"/>
          </rPr>
          <t>◆含精純金盞花</t>
        </r>
        <r>
          <rPr>
            <b/>
            <sz val="12"/>
            <color indexed="81"/>
            <rFont val="Tahoma"/>
            <family val="2"/>
          </rPr>
          <t>(Calendula)</t>
        </r>
        <r>
          <rPr>
            <b/>
            <sz val="12"/>
            <color indexed="81"/>
            <rFont val="細明體"/>
            <family val="3"/>
            <charset val="136"/>
          </rPr>
          <t>，母酊萃取</t>
        </r>
        <r>
          <rPr>
            <b/>
            <sz val="12"/>
            <color indexed="81"/>
            <rFont val="Tahoma"/>
            <family val="2"/>
          </rPr>
          <t>7%</t>
        </r>
        <r>
          <rPr>
            <b/>
            <sz val="12"/>
            <color indexed="81"/>
            <rFont val="細明體"/>
            <family val="3"/>
            <charset val="136"/>
          </rPr>
          <t>。</t>
        </r>
        <r>
          <rPr>
            <b/>
            <sz val="12"/>
            <color indexed="81"/>
            <rFont val="Tahoma"/>
            <family val="2"/>
          </rPr>
          <t xml:space="preserve"> 
</t>
        </r>
        <r>
          <rPr>
            <b/>
            <sz val="12"/>
            <color indexed="81"/>
            <rFont val="細明體"/>
            <family val="3"/>
            <charset val="136"/>
          </rPr>
          <t>◆不含化學色素、抗生素、類固醇、香料。</t>
        </r>
        <r>
          <rPr>
            <b/>
            <sz val="12"/>
            <color indexed="81"/>
            <rFont val="Tahoma"/>
            <family val="2"/>
          </rPr>
          <t xml:space="preserve"> 
</t>
        </r>
        <r>
          <rPr>
            <b/>
            <sz val="12"/>
            <color indexed="81"/>
            <rFont val="細明體"/>
            <family val="3"/>
            <charset val="136"/>
          </rPr>
          <t>◆不油膩，易被皮膚吸收。</t>
        </r>
        <r>
          <rPr>
            <b/>
            <sz val="12"/>
            <color indexed="81"/>
            <rFont val="Tahoma"/>
            <family val="2"/>
          </rPr>
          <t xml:space="preserve"> 
</t>
        </r>
        <r>
          <rPr>
            <b/>
            <sz val="12"/>
            <color indexed="81"/>
            <rFont val="細明體"/>
            <family val="3"/>
            <charset val="136"/>
          </rPr>
          <t>◆嬰幼兒被蚊蟲叮咬或擦傷，可舒緩敏紅肌膚。</t>
        </r>
        <r>
          <rPr>
            <sz val="9"/>
            <color indexed="81"/>
            <rFont val="Tahoma"/>
            <family val="2"/>
          </rPr>
          <t xml:space="preserve">
</t>
        </r>
      </text>
    </comment>
    <comment ref="G42" authorId="1">
      <text>
        <r>
          <rPr>
            <b/>
            <sz val="12"/>
            <color indexed="81"/>
            <rFont val="細明體"/>
            <family val="3"/>
            <charset val="136"/>
          </rPr>
          <t>淡化淤青</t>
        </r>
        <r>
          <rPr>
            <b/>
            <sz val="12"/>
            <color indexed="81"/>
            <rFont val="Tahoma"/>
            <family val="2"/>
          </rPr>
          <t>(</t>
        </r>
        <r>
          <rPr>
            <b/>
            <sz val="12"/>
            <color indexed="81"/>
            <rFont val="細明體"/>
            <family val="3"/>
            <charset val="136"/>
          </rPr>
          <t>黑青)專用
純植物性成份-媽媽寶寶可安心使用</t>
        </r>
        <r>
          <rPr>
            <sz val="12"/>
            <color indexed="81"/>
            <rFont val="Tahoma"/>
            <family val="2"/>
          </rPr>
          <t xml:space="preserve">
</t>
        </r>
      </text>
    </comment>
    <comment ref="F43" authorId="1">
      <text>
        <r>
          <rPr>
            <b/>
            <sz val="12"/>
            <color indexed="81"/>
            <rFont val="細明體"/>
            <family val="3"/>
            <charset val="136"/>
          </rPr>
          <t>◆增強體力，一泡搞定
◆崩解迅速好吸收
◆攜帶方便，補充活力再出發
使用方法:取一錠置於250ml 的冷水或溫水中, 溶解後即可飲用-一天一錠, 多食無益</t>
        </r>
        <r>
          <rPr>
            <b/>
            <sz val="9"/>
            <color indexed="81"/>
            <rFont val="細明體"/>
            <family val="3"/>
            <charset val="136"/>
          </rPr>
          <t xml:space="preserve">
</t>
        </r>
        <r>
          <rPr>
            <sz val="9"/>
            <color indexed="81"/>
            <rFont val="Tahoma"/>
            <family val="2"/>
          </rPr>
          <t xml:space="preserve">
</t>
        </r>
      </text>
    </comment>
    <comment ref="B47" authorId="0">
      <text>
        <r>
          <rPr>
            <sz val="12"/>
            <color indexed="12"/>
            <rFont val="新細明體"/>
            <family val="1"/>
            <charset val="136"/>
          </rPr>
          <t>肯夢的髮用品-琳媽改放在後面的沙龍美髮專區</t>
        </r>
        <r>
          <rPr>
            <b/>
            <sz val="12"/>
            <color indexed="12"/>
            <rFont val="新細明體"/>
            <family val="1"/>
            <charset val="136"/>
          </rPr>
          <t xml:space="preserve">
</t>
        </r>
      </text>
    </comment>
    <comment ref="F47" authorId="0">
      <text>
        <r>
          <rPr>
            <b/>
            <sz val="12"/>
            <color indexed="10"/>
            <rFont val="新細明體"/>
            <family val="1"/>
            <charset val="136"/>
          </rPr>
          <t>真ㄉ好用又便宜的牙刷~~琳媽真心推薦給您</t>
        </r>
        <r>
          <rPr>
            <b/>
            <sz val="12"/>
            <color indexed="12"/>
            <rFont val="新細明體"/>
            <family val="1"/>
            <charset val="136"/>
          </rPr>
          <t xml:space="preserve">
</t>
        </r>
        <r>
          <rPr>
            <sz val="12"/>
            <color indexed="12"/>
            <rFont val="新細明體"/>
            <family val="1"/>
            <charset val="136"/>
          </rPr>
          <t xml:space="preserve">牙刷的刷毛若刷彎了,請務必立刻換掉, 不然極易造成牙齦發炎或牙周病等問題
有時小朋友不愛刷牙, 除了牙膏的問題外, 就是牙刷的問題了, 請幫忙小朋友準備刷起來舒服的牙刷, 讓小朋友從小養成愛刷牙的好習慣~~ 乳牙維護的好, 牙齒才會更健康
幼兒非常喜歡一面刷牙一面咬牙刷, 請媽咪們不要再為了省錢, 而讓幼兒繼續使用咬壞的牙刷了
若您沒試過健康牌牙刷, 請先試2支看看~~不要買多啦
</t>
        </r>
        <r>
          <rPr>
            <b/>
            <sz val="12"/>
            <color indexed="12"/>
            <rFont val="新細明體"/>
            <family val="1"/>
            <charset val="136"/>
          </rPr>
          <t xml:space="preserve">
</t>
        </r>
        <r>
          <rPr>
            <sz val="9"/>
            <color indexed="81"/>
            <rFont val="新細明體"/>
            <family val="1"/>
            <charset val="136"/>
          </rPr>
          <t xml:space="preserve">
</t>
        </r>
      </text>
    </comment>
    <comment ref="G48" authorId="0">
      <text>
        <r>
          <rPr>
            <sz val="12"/>
            <color indexed="10"/>
            <rFont val="新細明體"/>
            <family val="1"/>
            <charset val="136"/>
          </rPr>
          <t>牙刷界裡的長青樹</t>
        </r>
        <r>
          <rPr>
            <sz val="9"/>
            <color indexed="81"/>
            <rFont val="新細明體"/>
            <family val="1"/>
            <charset val="136"/>
          </rPr>
          <t xml:space="preserve">
</t>
        </r>
        <r>
          <rPr>
            <sz val="12"/>
            <color indexed="12"/>
            <rFont val="新細明體"/>
            <family val="1"/>
            <charset val="136"/>
          </rPr>
          <t xml:space="preserve">刷毛材質 : 杜邦尼龍軟毛，三排六束，刷柄為PP材質。
特        點 : 配合齒距，毛面呈波浪型設計，束與束間隙大，能深入牙縫，可輕鬆刷除食物殘渣及齒垢，保持口氣清新。
特殊設計 : 刷柄尾端之橡皮頭可按摩牙齦，促進牙齦血液循環，預防牙周病及牙齦炎之發生。
</t>
        </r>
        <r>
          <rPr>
            <b/>
            <sz val="9"/>
            <color indexed="81"/>
            <rFont val="新細明體"/>
            <family val="1"/>
            <charset val="136"/>
          </rPr>
          <t xml:space="preserve">
</t>
        </r>
        <r>
          <rPr>
            <sz val="9"/>
            <color indexed="81"/>
            <rFont val="新細明體"/>
            <family val="1"/>
            <charset val="136"/>
          </rPr>
          <t xml:space="preserve">
</t>
        </r>
      </text>
    </comment>
    <comment ref="G49" authorId="0">
      <text>
        <r>
          <rPr>
            <sz val="12"/>
            <color indexed="10"/>
            <rFont val="新細明體"/>
            <family val="1"/>
            <charset val="136"/>
          </rPr>
          <t>牙刷界裡的長青樹</t>
        </r>
        <r>
          <rPr>
            <sz val="9"/>
            <color indexed="81"/>
            <rFont val="新細明體"/>
            <family val="1"/>
            <charset val="136"/>
          </rPr>
          <t xml:space="preserve">
</t>
        </r>
        <r>
          <rPr>
            <sz val="12"/>
            <color indexed="12"/>
            <rFont val="新細明體"/>
            <family val="1"/>
            <charset val="136"/>
          </rPr>
          <t xml:space="preserve">刷毛材質 : 杜邦尼龍軟毛，三排六束，刷柄為PP材質。
特        點 : 配合齒距，毛面呈波浪型設計，束與束間隙大，能深入牙縫，可輕鬆刷除食物殘渣及齒垢，保持口氣清新。
特殊設計 : 刷柄尾端之橡皮頭可按摩牙齦，促進牙齦血液循環，預防牙周病及牙齦炎之發生。
</t>
        </r>
        <r>
          <rPr>
            <b/>
            <sz val="9"/>
            <color indexed="81"/>
            <rFont val="新細明體"/>
            <family val="1"/>
            <charset val="136"/>
          </rPr>
          <t xml:space="preserve">
</t>
        </r>
        <r>
          <rPr>
            <sz val="9"/>
            <color indexed="81"/>
            <rFont val="新細明體"/>
            <family val="1"/>
            <charset val="136"/>
          </rPr>
          <t xml:space="preserve">
</t>
        </r>
      </text>
    </comment>
    <comment ref="G50" authorId="0">
      <text>
        <r>
          <rPr>
            <sz val="12"/>
            <color indexed="10"/>
            <rFont val="新細明體"/>
            <family val="1"/>
            <charset val="136"/>
          </rPr>
          <t>各大教學醫院牙周病科指定專用牙刷</t>
        </r>
        <r>
          <rPr>
            <sz val="9"/>
            <color indexed="81"/>
            <rFont val="新細明體"/>
            <family val="1"/>
            <charset val="136"/>
          </rPr>
          <t xml:space="preserve">
</t>
        </r>
        <r>
          <rPr>
            <sz val="12"/>
            <color indexed="12"/>
            <rFont val="新細明體"/>
            <family val="1"/>
            <charset val="136"/>
          </rPr>
          <t xml:space="preserve">刷毛材質 : 採杜邦超軟尼龍毛刷，三排十束設計，刷柄為彈性PET材質。
特        點 : 刷頭毛面經圓磨處理，能有效去除牙齦線上的牙菌斑，輕刷牙齦不覺刺痛。
適  用  者 : 牙齦浮腫流血牙周病患者及老人孕婦適用。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1" authorId="0">
      <text>
        <r>
          <rPr>
            <sz val="12"/>
            <color indexed="10"/>
            <rFont val="新細明體"/>
            <family val="1"/>
            <charset val="136"/>
          </rPr>
          <t>各大教學醫院牙周病科指定專用牙刷</t>
        </r>
        <r>
          <rPr>
            <sz val="9"/>
            <color indexed="81"/>
            <rFont val="新細明體"/>
            <family val="1"/>
            <charset val="136"/>
          </rPr>
          <t xml:space="preserve">
</t>
        </r>
        <r>
          <rPr>
            <sz val="12"/>
            <color indexed="12"/>
            <rFont val="新細明體"/>
            <family val="1"/>
            <charset val="136"/>
          </rPr>
          <t xml:space="preserve">刷毛材質 : 採杜邦超軟尼龍毛刷，三排十束設計，刷柄為彈性PET材質。
特        點 : 刷頭毛面經圓磨處理，能有效去除牙齦線上的牙菌斑，輕刷牙齦不覺刺痛。
適  用  者 : 牙齦浮腫流血牙周病患者及老人孕婦適用。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2" authorId="0">
      <text>
        <r>
          <rPr>
            <sz val="12"/>
            <color indexed="10"/>
            <rFont val="新細明體"/>
            <family val="1"/>
            <charset val="136"/>
          </rPr>
          <t xml:space="preserve">潔牙大師-無需特殊技巧皆可將牙菌斑刷除乾淨，故稱牙刷界的潔牙大師
</t>
        </r>
        <r>
          <rPr>
            <sz val="9"/>
            <color indexed="81"/>
            <rFont val="新細明體"/>
            <family val="1"/>
            <charset val="136"/>
          </rPr>
          <t xml:space="preserve">
</t>
        </r>
        <r>
          <rPr>
            <sz val="12"/>
            <color indexed="12"/>
            <rFont val="新細明體"/>
            <family val="1"/>
            <charset val="136"/>
          </rPr>
          <t xml:space="preserve">刷毛材質 :採杜邦特殊專利超纖柔軟毛刷，一端細尖毛，一端圓磨毛，不傷牙齦，四排九束，刷柄為彈性PET材質。
特        點 : 二段式潔牙效果，前端尖細刷毛可深入牙齦線，平面刷毛可加強清潔牙面，來回推刷具有雙重清潔效果，輕鬆有效去除牙菌斑。
適  用  者 : 一般人ˋ 牙周病ˋ 術後或敏感性牙齒皆適用。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B53" authorId="0">
      <text>
        <r>
          <rPr>
            <b/>
            <sz val="12"/>
            <color indexed="12"/>
            <rFont val="新細明體"/>
            <family val="1"/>
            <charset val="136"/>
          </rPr>
          <t xml:space="preserve">長度約25公分(4.9 x 5.6 ×10.8英寸) 
8首催眠曲，可控制音量，也可以播放安靜模式 
外層絨毛布可單獨拆卸清洗! 
</t>
        </r>
      </text>
    </comment>
    <comment ref="G53" authorId="0">
      <text>
        <r>
          <rPr>
            <sz val="12"/>
            <color indexed="10"/>
            <rFont val="新細明體"/>
            <family val="1"/>
            <charset val="136"/>
          </rPr>
          <t xml:space="preserve">潔牙大師-無需特殊技巧皆可將牙菌斑刷除乾淨，故稱牙刷界的潔牙大師
</t>
        </r>
        <r>
          <rPr>
            <sz val="9"/>
            <color indexed="81"/>
            <rFont val="新細明體"/>
            <family val="1"/>
            <charset val="136"/>
          </rPr>
          <t xml:space="preserve">
</t>
        </r>
        <r>
          <rPr>
            <sz val="12"/>
            <color indexed="12"/>
            <rFont val="新細明體"/>
            <family val="1"/>
            <charset val="136"/>
          </rPr>
          <t>刷毛材質 :採杜邦特殊專利超纖柔軟毛刷，一端細尖毛，一端圓磨毛，不傷牙齦，四排九束，刷柄為彈性PET材質。
特        點 : 二段式潔牙效果，前端尖細刷毛可深入牙齦線，平面刷毛可加強清潔牙面，來回推刷具有雙重清潔效果，輕鬆有效去除牙菌斑。
適  用  者 : 一般人ˋ 牙周病ˋ 術後或敏感性牙齒皆適用。</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B54" authorId="0">
      <text>
        <r>
          <rPr>
            <b/>
            <sz val="12"/>
            <color indexed="12"/>
            <rFont val="新細明體"/>
            <family val="1"/>
            <charset val="136"/>
          </rPr>
          <t xml:space="preserve">長度約25公分(4.9 x 5.6 ×10.8英寸) 
8首催眠曲，可控制音量，也可以播放安靜模式 
外層絨毛布可單獨拆卸清洗! 
</t>
        </r>
      </text>
    </comment>
    <comment ref="G54" authorId="0">
      <text>
        <r>
          <rPr>
            <sz val="12"/>
            <color indexed="10"/>
            <rFont val="新細明體"/>
            <family val="1"/>
            <charset val="136"/>
          </rPr>
          <t xml:space="preserve">兒童上下刷法之潔牙好工具
</t>
        </r>
        <r>
          <rPr>
            <sz val="9"/>
            <color indexed="81"/>
            <rFont val="新細明體"/>
            <family val="1"/>
            <charset val="136"/>
          </rPr>
          <t xml:space="preserve">
</t>
        </r>
        <r>
          <rPr>
            <sz val="12"/>
            <color indexed="12"/>
            <rFont val="新細明體"/>
            <family val="1"/>
            <charset val="136"/>
          </rPr>
          <t xml:space="preserve">刷毛材質 :採杜邦尼龍軟毛毛刷，三排六束，刷柄為PP材質。
特        點 : 刷毛採波浪設計，束與束間隙大，可防止細菌滋生，刷毛軟度適中，毛面經圓磨處理，不傷兒童幼嫩牙齦及琺瑯質。
適  用  者 : 國小1-3年級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5" authorId="0">
      <text>
        <r>
          <rPr>
            <sz val="12"/>
            <color indexed="10"/>
            <rFont val="新細明體"/>
            <family val="1"/>
            <charset val="136"/>
          </rPr>
          <t xml:space="preserve">兒童上下刷法之潔牙好工具
</t>
        </r>
        <r>
          <rPr>
            <sz val="9"/>
            <color indexed="81"/>
            <rFont val="新細明體"/>
            <family val="1"/>
            <charset val="136"/>
          </rPr>
          <t xml:space="preserve">
</t>
        </r>
        <r>
          <rPr>
            <sz val="12"/>
            <color indexed="12"/>
            <rFont val="新細明體"/>
            <family val="1"/>
            <charset val="136"/>
          </rPr>
          <t>刷毛材質 :採杜邦尼龍軟毛毛刷，三排六束，刷柄為PP材質。
特        點 : 刷毛採波浪設計，束與束間隙大，可防止細菌滋生，刷毛軟度適中，毛面經圓磨處理，不傷兒童幼嫩牙齦及琺瑯質。
適  用  者 : 國小1-3年級</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6" authorId="0">
      <text>
        <r>
          <rPr>
            <sz val="12"/>
            <color indexed="10"/>
            <rFont val="新細明體"/>
            <family val="1"/>
            <charset val="136"/>
          </rPr>
          <t xml:space="preserve">全國牙醫師及各牙醫師公會"貝氏刷牙法"指定牙刷
</t>
        </r>
        <r>
          <rPr>
            <sz val="9"/>
            <color indexed="81"/>
            <rFont val="新細明體"/>
            <family val="1"/>
            <charset val="136"/>
          </rPr>
          <t xml:space="preserve">
</t>
        </r>
        <r>
          <rPr>
            <sz val="12"/>
            <color indexed="12"/>
            <rFont val="新細明體"/>
            <family val="1"/>
            <charset val="136"/>
          </rPr>
          <t>刷毛材質 :採杜邦超軟毛刷，三排七束，刷柄為彈性PET材質。
特        點 : 刷頭小，毛刷特軟，可照護每顆牙面，更可深入後臼齒區，再配合貝氏刷牙法橫向短距離之刷牙動作，決不傷害琺瑯質及牙齦，輕鬆有效地去除牙菌斑，此牙刷為牙醫師及各級學校選用貝氏刷牙法之最佳潔牙工具。 
適  用  者 : 4~6歲幼稚園小朋友或成人配戴矯正器者亦適用。</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7" authorId="0">
      <text>
        <r>
          <rPr>
            <sz val="12"/>
            <color indexed="10"/>
            <rFont val="新細明體"/>
            <family val="1"/>
            <charset val="136"/>
          </rPr>
          <t xml:space="preserve">全國牙醫師及各牙醫師公會"貝氏刷牙法"指定牙刷
</t>
        </r>
        <r>
          <rPr>
            <sz val="9"/>
            <color indexed="81"/>
            <rFont val="新細明體"/>
            <family val="1"/>
            <charset val="136"/>
          </rPr>
          <t xml:space="preserve">
</t>
        </r>
        <r>
          <rPr>
            <sz val="12"/>
            <color indexed="12"/>
            <rFont val="新細明體"/>
            <family val="1"/>
            <charset val="136"/>
          </rPr>
          <t xml:space="preserve">刷毛材質 :採杜邦超軟毛刷，三排七束，刷柄為彈性PET材質。
特        點 : 刷頭小，毛刷特軟，可照護每顆牙面，更可深入後臼齒區，再配合貝氏刷牙法橫向短距離之刷牙動作，決不傷害琺瑯質及牙齦，輕鬆有效地去除牙菌斑，此牙刷為牙醫師及各級學校選用貝氏刷牙法之最佳潔牙工具。 **(亦有紙盒環保包裝)
適  用  者 : 4~6歲幼稚園小朋友或成人配戴矯正器者亦適用。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8" authorId="0">
      <text>
        <r>
          <rPr>
            <sz val="12"/>
            <color indexed="10"/>
            <rFont val="新細明體"/>
            <family val="1"/>
            <charset val="136"/>
          </rPr>
          <t xml:space="preserve">嬰幼兒快樂刷牙好法寶
</t>
        </r>
        <r>
          <rPr>
            <sz val="9"/>
            <color indexed="81"/>
            <rFont val="新細明體"/>
            <family val="1"/>
            <charset val="136"/>
          </rPr>
          <t xml:space="preserve">
</t>
        </r>
        <r>
          <rPr>
            <sz val="12"/>
            <color indexed="12"/>
            <rFont val="新細明體"/>
            <family val="1"/>
            <charset val="136"/>
          </rPr>
          <t xml:space="preserve">刷毛材質 :杜邦尼龍超柔軟毛刷，三排五束，刷柄為PP材質。
特        點 : 針對剛長牙至學齡前嬰幼兒使用，刷頭小、毛刷特軟，BABY使用牙齦不覺刺痛，舒服而能天天快樂刷牙，可避免奶瓶性齲齒及造成齒槽永久性之傷害。
適  用  者 : 1~3歲或學齡前兒童適用。 (成人後臼齒區專用,較不易有欲嘔之感覺)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59" authorId="0">
      <text>
        <r>
          <rPr>
            <sz val="12"/>
            <color indexed="10"/>
            <rFont val="新細明體"/>
            <family val="1"/>
            <charset val="136"/>
          </rPr>
          <t xml:space="preserve">嬰幼兒快樂刷牙好法寶
</t>
        </r>
        <r>
          <rPr>
            <sz val="9"/>
            <color indexed="81"/>
            <rFont val="新細明體"/>
            <family val="1"/>
            <charset val="136"/>
          </rPr>
          <t xml:space="preserve">
</t>
        </r>
        <r>
          <rPr>
            <sz val="12"/>
            <color indexed="12"/>
            <rFont val="新細明體"/>
            <family val="1"/>
            <charset val="136"/>
          </rPr>
          <t xml:space="preserve">刷毛材質 :杜邦尼龍超柔軟毛刷，三排五束，刷柄為PP材質。
特        點 : 針對剛長牙至學齡前嬰幼兒使用，刷頭小、毛刷特軟，BABY使用牙齦不覺刺痛，舒服而能天天快樂刷牙，可避免奶瓶性齲齒及造成齒槽永久性之傷害。
適  用  者 : 1~3歲或學齡前兒童適用。 (成人後臼齒區專用,較不易有欲嘔之感覺)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B60" authorId="3">
      <text>
        <r>
          <rPr>
            <sz val="12"/>
            <color indexed="12"/>
            <rFont val="新細明體"/>
            <family val="1"/>
            <charset val="136"/>
          </rPr>
          <t xml:space="preserve">建議每日早晚使用，刷法跟一般睫毛膏一樣。 
早上使用時先塗睫毛增長液等乾後再上妝。 
晚上睡覺前卸妝後使用，睡覺時就會發揮作用囉。 
下睫毛也可使用(建議用棉花棒沾少許輕擦於睫毛即可)。 </t>
        </r>
        <r>
          <rPr>
            <sz val="9"/>
            <color indexed="12"/>
            <rFont val="新細明體"/>
            <family val="1"/>
            <charset val="136"/>
          </rPr>
          <t xml:space="preserve">
</t>
        </r>
      </text>
    </comment>
    <comment ref="G60" authorId="0">
      <text>
        <r>
          <rPr>
            <sz val="12"/>
            <color indexed="10"/>
            <rFont val="新細明體"/>
            <family val="1"/>
            <charset val="136"/>
          </rPr>
          <t xml:space="preserve">潔牙大師-無需特殊技巧皆可將牙菌斑刷除乾淨，故稱牙刷界的潔牙大師
專屬兒童界的潔牙大師
</t>
        </r>
        <r>
          <rPr>
            <sz val="9"/>
            <color indexed="81"/>
            <rFont val="新細明體"/>
            <family val="1"/>
            <charset val="136"/>
          </rPr>
          <t xml:space="preserve">
</t>
        </r>
        <r>
          <rPr>
            <sz val="12"/>
            <color indexed="12"/>
            <rFont val="新細明體"/>
            <family val="1"/>
            <charset val="136"/>
          </rPr>
          <t xml:space="preserve">刷毛材質 :採杜邦特殊專利超纖柔軟毛刷，魔尖絲尖端刷毛為一般刷毛的1/10，更可輕鬆深入齒縫及牙齦縫-澈底清除牙菌斑, 刷柄為彈性PET材質。
特        點 : 二段式潔牙效果，前端尖細刷毛可深入牙齦線，平面刷毛可加強清潔牙面，來回推刷具有雙重清潔效果，輕鬆有效去除牙菌斑。
適  用  者 : 國小1~6年級, 一般成人ˋ 牙周病ˋ 術後或敏感性牙齒皆適用。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61" authorId="0">
      <text>
        <r>
          <rPr>
            <sz val="12"/>
            <color indexed="10"/>
            <rFont val="新細明體"/>
            <family val="1"/>
            <charset val="136"/>
          </rPr>
          <t xml:space="preserve">潔牙大師-無需特殊技巧皆可將牙菌斑刷除乾淨，故稱牙刷界的潔牙大師
專屬兒童界的潔牙大師
</t>
        </r>
        <r>
          <rPr>
            <sz val="9"/>
            <color indexed="81"/>
            <rFont val="新細明體"/>
            <family val="1"/>
            <charset val="136"/>
          </rPr>
          <t xml:space="preserve">
</t>
        </r>
        <r>
          <rPr>
            <sz val="12"/>
            <color indexed="12"/>
            <rFont val="新細明體"/>
            <family val="1"/>
            <charset val="136"/>
          </rPr>
          <t xml:space="preserve">刷毛材質 :採杜邦特殊專利超纖柔軟毛刷，魔尖絲尖端刷毛為一般刷毛的1/10，更可輕鬆深入齒縫及牙齦縫-澈底清除牙菌斑, 刷柄為彈性PET材質。
特        點 : 二段式潔牙效果，前端尖細刷毛可深入牙齦線，平面刷毛可加強清潔牙面，來回推刷具有雙重清潔效果，輕鬆有效去除牙菌斑。
適  用  者 : 國小1~6年級, 一般成人ˋ 牙周病ˋ 術後或敏感性牙齒皆適用。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B62" authorId="0">
      <text>
        <r>
          <rPr>
            <sz val="12"/>
            <color indexed="12"/>
            <rFont val="新細明體"/>
            <family val="1"/>
            <charset val="136"/>
          </rPr>
          <t>洗+護+染-三效合一
染護髮同步, 一洗就黑
約一個月使用1包(白髮多者可增為2包)
適新生白髮~含天然草本色素
不含阿摩尼亞, 不刺激頭皮
完全覆蓋白髮, 不毛燥+不乾枯+不斷裂
本品經SGS檢驗~不含重金屬成份
使用方法:(內附手套)
1).將1劑+2劑以1:1 混合後, 均勻塗抹於新生白髮上
2).黑色咖啡色系約停留8~12分鐘, 栗色深紅色系約停留15~20分鍾(氣溫低時可再延長5分鍾)
3).最後再以溫水清洗即可</t>
        </r>
        <r>
          <rPr>
            <sz val="9"/>
            <color indexed="81"/>
            <rFont val="新細明體"/>
            <family val="1"/>
            <charset val="136"/>
          </rPr>
          <t xml:space="preserve">
</t>
        </r>
      </text>
    </comment>
    <comment ref="G62" authorId="0">
      <text>
        <r>
          <rPr>
            <sz val="12"/>
            <color indexed="12"/>
            <rFont val="新細明體"/>
            <family val="1"/>
            <charset val="136"/>
          </rPr>
          <t xml:space="preserve">特 點 : Chlorhexidine 口樂舒汀漱口水採進口原料配方調製而成，於口腔門診中已使用20餘載，對齲齒及牙齦炎於臨床上具有良好之功效，口感溫和，不刺激味蕾不會破壞口腔中之酸鹼值。
</t>
        </r>
        <r>
          <rPr>
            <sz val="9"/>
            <color indexed="81"/>
            <rFont val="新細明體"/>
            <family val="1"/>
            <charset val="136"/>
          </rPr>
          <t xml:space="preserve">
</t>
        </r>
        <r>
          <rPr>
            <sz val="12"/>
            <color indexed="10"/>
            <rFont val="新細明體"/>
            <family val="1"/>
            <charset val="136"/>
          </rPr>
          <t xml:space="preserve">本產品不含酒精,口腔漱動30秒後吐出，不需清水漱口，30分鐘後食用前漱口即可，睡前使用效果尤佳。
</t>
        </r>
      </text>
    </comment>
    <comment ref="B63" authorId="0">
      <text>
        <r>
          <rPr>
            <sz val="12"/>
            <color indexed="12"/>
            <rFont val="新細明體"/>
            <family val="1"/>
            <charset val="136"/>
          </rPr>
          <t>洗+護+染-三效合一
染護髮同步, 一洗就黑
約一個月使用1包(白髮多者可增為2包)
適新生白髮~含天然草本色素
不含阿摩尼亞, 不刺激頭皮
完全覆蓋白髮, 不毛燥+不乾枯+不斷裂
本品經SGS檢驗~不含重金屬成份
使用方法:(內附手套)
1).將1劑+2劑以1:1 混合後, 均勻塗抹於新生白髮上
2).黑色咖啡色系約停留8~12分鐘, 栗色深紅色系約停留15~20分鍾(氣溫低時可再延長5分鍾)
3).最後再以溫水清洗即可</t>
        </r>
        <r>
          <rPr>
            <sz val="9"/>
            <color indexed="81"/>
            <rFont val="新細明體"/>
            <family val="1"/>
            <charset val="136"/>
          </rPr>
          <t xml:space="preserve">
</t>
        </r>
      </text>
    </comment>
    <comment ref="G63" authorId="0">
      <text>
        <r>
          <rPr>
            <sz val="12"/>
            <color indexed="12"/>
            <rFont val="新細明體"/>
            <family val="1"/>
            <charset val="136"/>
          </rPr>
          <t>特 點 : 以特殊處方調配而成, 能促成氟離子於磷酸酸性液中釋放出, 並顯現療效-符合美國藥典規定PH值在7.5以下, 可長期使用不刺激味蕾及破壞口腔酸鹼質~消除口腔內異味並有效降低牙菌斑之附著力</t>
        </r>
        <r>
          <rPr>
            <b/>
            <sz val="12"/>
            <color indexed="12"/>
            <rFont val="新細明體"/>
            <family val="1"/>
            <charset val="136"/>
          </rPr>
          <t xml:space="preserve">
</t>
        </r>
        <r>
          <rPr>
            <b/>
            <sz val="9"/>
            <color indexed="81"/>
            <rFont val="新細明體"/>
            <family val="1"/>
            <charset val="136"/>
          </rPr>
          <t xml:space="preserve">
</t>
        </r>
        <r>
          <rPr>
            <b/>
            <sz val="12"/>
            <color indexed="10"/>
            <rFont val="新細明體"/>
            <family val="1"/>
            <charset val="136"/>
          </rPr>
          <t xml:space="preserve">
</t>
        </r>
      </text>
    </comment>
    <comment ref="B64" authorId="0">
      <text>
        <r>
          <rPr>
            <sz val="12"/>
            <color indexed="12"/>
            <rFont val="新細明體"/>
            <family val="1"/>
            <charset val="136"/>
          </rPr>
          <t>洗+護+染-三效合一
染護髮同步, 一洗就黑
約一個月使用1包(白髮多者可增為2包)
適新生白髮~含天然草本色素
不含阿摩尼亞, 不刺激頭皮
完全覆蓋白髮, 不毛燥+不乾枯+不斷裂
本品經SGS檢驗~不含重金屬成份
使用方法:(內附手套)
1).將1劑+2劑以1:1 混合後, 均勻塗抹於新生白髮上
2).黑色咖啡色系約停留8~12分鐘, 栗色深紅色系約停留15~20分鍾(氣溫低時可再延長5分鍾)
3).最後再以溫水清洗即可</t>
        </r>
        <r>
          <rPr>
            <sz val="9"/>
            <color indexed="81"/>
            <rFont val="新細明體"/>
            <family val="1"/>
            <charset val="136"/>
          </rPr>
          <t xml:space="preserve">
</t>
        </r>
      </text>
    </comment>
    <comment ref="G64" authorId="0">
      <text>
        <r>
          <rPr>
            <sz val="12"/>
            <color indexed="12"/>
            <rFont val="新細明體"/>
            <family val="1"/>
            <charset val="136"/>
          </rPr>
          <t>適牙縫刷洗不易者使用
牙縫大者使用錐形刷毛
牙縫小者使用細直型刷毛</t>
        </r>
      </text>
    </comment>
    <comment ref="B65" authorId="0">
      <text>
        <r>
          <rPr>
            <sz val="12"/>
            <color indexed="12"/>
            <rFont val="新細明體"/>
            <family val="1"/>
            <charset val="136"/>
          </rPr>
          <t>洗+護+染-三效合一
染護髮同步, 一洗就黑
約一個月使用1包(白髮多者可增為2包)
適新生白髮~含天然草本色素
不含阿摩尼亞, 不刺激頭皮
完全覆蓋白髮, 不毛燥+不乾枯+不斷裂
本品經SGS檢驗~不含重金屬成份
使用方法:(內附手套)
1).將1劑+2劑以1:1 混合後, 均勻塗抹於新生白髮上
2).黑色咖啡色系約停留8~12分鐘, 栗色深紅色系約停留15~20分鍾(氣溫低時可再延長5分鍾)
3).最後再以溫水清洗即可</t>
        </r>
        <r>
          <rPr>
            <sz val="9"/>
            <color indexed="81"/>
            <rFont val="新細明體"/>
            <family val="1"/>
            <charset val="136"/>
          </rPr>
          <t xml:space="preserve">
</t>
        </r>
      </text>
    </comment>
    <comment ref="G65" authorId="0">
      <text>
        <r>
          <rPr>
            <sz val="12"/>
            <color indexed="12"/>
            <rFont val="新細明體"/>
            <family val="1"/>
            <charset val="136"/>
          </rPr>
          <t>外出攜帶方便~刷毛頭不可拆換, 用壞後即丟棄</t>
        </r>
        <r>
          <rPr>
            <sz val="9"/>
            <color indexed="81"/>
            <rFont val="新細明體"/>
            <family val="1"/>
            <charset val="136"/>
          </rPr>
          <t xml:space="preserve">
</t>
        </r>
      </text>
    </comment>
    <comment ref="B66" authorId="0">
      <text>
        <r>
          <rPr>
            <b/>
            <sz val="12"/>
            <color indexed="12"/>
            <rFont val="新細明體"/>
            <family val="1"/>
            <charset val="136"/>
          </rPr>
          <t>洗+護+染-三效合一
染護髮同步~一洗就黑
一個月使用1包
適新生白髮~含天然草本色素
不含阿摩尼亞, 不刺激頭皮
完全覆蓋白髮, 不毛燥+不乾枯+不斷裂
本品經SGS檢驗~不含重金屬成份</t>
        </r>
        <r>
          <rPr>
            <sz val="9"/>
            <color indexed="81"/>
            <rFont val="新細明體"/>
            <family val="1"/>
            <charset val="136"/>
          </rPr>
          <t xml:space="preserve">
</t>
        </r>
      </text>
    </comment>
    <comment ref="G66" authorId="0">
      <text>
        <r>
          <rPr>
            <sz val="12"/>
            <color indexed="12"/>
            <rFont val="新細明體"/>
            <family val="1"/>
            <charset val="136"/>
          </rPr>
          <t>外出攜帶方便~刷毛頭不可拆換, 用壞後即丟棄</t>
        </r>
        <r>
          <rPr>
            <sz val="9"/>
            <color indexed="81"/>
            <rFont val="新細明體"/>
            <family val="1"/>
            <charset val="136"/>
          </rPr>
          <t xml:space="preserve">
</t>
        </r>
      </text>
    </comment>
    <comment ref="B67" authorId="0">
      <text>
        <r>
          <rPr>
            <b/>
            <sz val="12"/>
            <color indexed="12"/>
            <rFont val="新細明體"/>
            <family val="1"/>
            <charset val="136"/>
          </rPr>
          <t>洗+護+染-三效合一
染護髮同步~一洗就黑
一個月使用1包
適新生白髮~含天然草本色素
不含阿摩尼亞, 不刺激頭皮
完全覆蓋白髮, 不毛燥+不乾枯+不斷裂
本品經SGS檢驗~不含重金屬成份</t>
        </r>
        <r>
          <rPr>
            <sz val="9"/>
            <color indexed="81"/>
            <rFont val="新細明體"/>
            <family val="1"/>
            <charset val="136"/>
          </rPr>
          <t xml:space="preserve">
</t>
        </r>
      </text>
    </comment>
    <comment ref="G67" authorId="0">
      <text>
        <r>
          <rPr>
            <sz val="12"/>
            <color indexed="12"/>
            <rFont val="新細明體"/>
            <family val="1"/>
            <charset val="136"/>
          </rPr>
          <t>外出攜帶方便~刷毛頭不可拆換, 用壞後即丟棄</t>
        </r>
        <r>
          <rPr>
            <sz val="9"/>
            <color indexed="81"/>
            <rFont val="新細明體"/>
            <family val="1"/>
            <charset val="136"/>
          </rPr>
          <t xml:space="preserve">
</t>
        </r>
      </text>
    </comment>
    <comment ref="G68" authorId="0">
      <text>
        <r>
          <rPr>
            <b/>
            <sz val="12"/>
            <color indexed="12"/>
            <rFont val="新細明體"/>
            <family val="1"/>
            <charset val="136"/>
          </rPr>
          <t>握柄材質 : PS  
牙線材直 : POLYSTER 
特         點 : 每支牙線棒都有環保衛生包裝，攜帶方便、衛生 
說         明 : 用食完畢無法立即刷牙時，請使用牙線棒，可減低食物殘渣及牙菌斑，累積於牙縫中因發酵而造成牙周炎及齲齒的發生。</t>
        </r>
        <r>
          <rPr>
            <sz val="9"/>
            <color indexed="81"/>
            <rFont val="新細明體"/>
            <family val="1"/>
            <charset val="136"/>
          </rPr>
          <t xml:space="preserve">
</t>
        </r>
      </text>
    </comment>
    <comment ref="B69" authorId="0">
      <text>
        <r>
          <rPr>
            <sz val="12"/>
            <color indexed="12"/>
            <rFont val="新細明體"/>
            <family val="1"/>
            <charset val="136"/>
          </rPr>
          <t>調溫控制器溫度 : 0~60度
使用方法簡單~插入插座即可使用
特殊開關裝置,防止過熱引發事故
裡層有帽套,可拉開拉鍊取出清洗</t>
        </r>
        <r>
          <rPr>
            <sz val="9"/>
            <color indexed="81"/>
            <rFont val="新細明體"/>
            <family val="1"/>
            <charset val="136"/>
          </rPr>
          <t xml:space="preserve">
</t>
        </r>
      </text>
    </comment>
    <comment ref="G69" authorId="0">
      <text>
        <r>
          <rPr>
            <b/>
            <sz val="12"/>
            <color indexed="12"/>
            <rFont val="新細明體"/>
            <family val="1"/>
            <charset val="136"/>
          </rPr>
          <t xml:space="preserve">握柄材質 : PS  
牙線材直 : POLYSTER 
特         色 : 壓克力盒包裝，辦公室居家擺放方便、衛生。 
說        明 : 用食完畢無法立即刷牙時，請使用牙線棒，可減低食物殘渣及牙菌斑累積於牙縫中，因發酵而造成牙周炎及齲齒的發生。    </t>
        </r>
      </text>
    </comment>
    <comment ref="B70" authorId="0">
      <text>
        <r>
          <rPr>
            <sz val="12"/>
            <color indexed="12"/>
            <rFont val="新細明體"/>
            <family val="1"/>
            <charset val="136"/>
          </rPr>
          <t>套在吹風機吹風口上即可使用</t>
        </r>
        <r>
          <rPr>
            <b/>
            <sz val="12"/>
            <color indexed="12"/>
            <rFont val="新細明體"/>
            <family val="1"/>
            <charset val="136"/>
          </rPr>
          <t xml:space="preserve">
</t>
        </r>
      </text>
    </comment>
    <comment ref="G70" authorId="0">
      <text>
        <r>
          <rPr>
            <b/>
            <sz val="12"/>
            <color indexed="12"/>
            <rFont val="新細明體"/>
            <family val="1"/>
            <charset val="136"/>
          </rPr>
          <t xml:space="preserve">特 點 : 牙齒接觸冷、熱、甜食感到酸痛，或刷牙牙齦容易流血、浮腫，此為牙周過敏現象，牙周牙膏針對上述過敏現象以獨特配方研發而製，使用後可於牙齒表面形成保護膜，抵抗酸性對琺瑯質的侵蝕並降低牙菌斑之附著力。
適 用 者 : 牙齦浮腫、 流血、 酸痛、牙齒過敏者。
</t>
        </r>
      </text>
    </comment>
    <comment ref="B71" authorId="0">
      <text>
        <r>
          <rPr>
            <sz val="12"/>
            <color indexed="12"/>
            <rFont val="新細明體"/>
            <family val="1"/>
            <charset val="136"/>
          </rPr>
          <t>適用各型吹風機(但旅行用吹風機不可)~套在吹風口上即可使用
特殊對流氣旋~~使捲髮不毛燥
*除一般大烘口外~另有集中烘口~~烘後頭髮較不易變型</t>
        </r>
        <r>
          <rPr>
            <sz val="9"/>
            <color indexed="81"/>
            <rFont val="新細明體"/>
            <family val="1"/>
            <charset val="136"/>
          </rPr>
          <t xml:space="preserve">
</t>
        </r>
      </text>
    </comment>
    <comment ref="G71" authorId="0">
      <text>
        <r>
          <rPr>
            <b/>
            <sz val="12"/>
            <color indexed="12"/>
            <rFont val="新細明體"/>
            <family val="1"/>
            <charset val="136"/>
          </rPr>
          <t xml:space="preserve">抽菸、 嚼檳榔、 咖啡、 喝茶者所造成之牙齒汙垢，一般牙膏無法達到潔白效果，此牙膏所含特殊配方，可有效去除外來因素所造成之汙垢，顆粒細緻非用磨沙效果，不傷害琺瑯質，是癮君子及檳榔族之一大福音。
</t>
        </r>
      </text>
    </comment>
    <comment ref="B72" authorId="0">
      <text>
        <r>
          <rPr>
            <sz val="12"/>
            <color indexed="12"/>
            <rFont val="新細明體"/>
            <family val="1"/>
            <charset val="136"/>
          </rPr>
          <t xml:space="preserve">任何大小吹風機, 皆可放入風罩使用!
</t>
        </r>
        <r>
          <rPr>
            <sz val="12"/>
            <color indexed="10"/>
            <rFont val="新細明體"/>
            <family val="1"/>
            <charset val="136"/>
          </rPr>
          <t>榮獲台灣,中國等專利 M370330號</t>
        </r>
        <r>
          <rPr>
            <sz val="12"/>
            <color indexed="12"/>
            <rFont val="新細明體"/>
            <family val="1"/>
            <charset val="136"/>
          </rPr>
          <t xml:space="preserve">
無毒安全檢測
本產品材質符合歐盟ROHS 無毒檢測要求
熱風均勻擴散, 有效減少吹風機對秀髮的傷害
防摔, 不佔空間, 耐高溫200度
</t>
        </r>
        <r>
          <rPr>
            <sz val="12"/>
            <color indexed="10"/>
            <rFont val="新細明體"/>
            <family val="1"/>
            <charset val="136"/>
          </rPr>
          <t>烘出健康蓬鬆, 立體捲度髮型</t>
        </r>
        <r>
          <rPr>
            <sz val="9"/>
            <color indexed="81"/>
            <rFont val="新細明體"/>
            <family val="1"/>
            <charset val="136"/>
          </rPr>
          <t xml:space="preserve">
</t>
        </r>
      </text>
    </comment>
    <comment ref="G72" authorId="0">
      <text>
        <r>
          <rPr>
            <b/>
            <sz val="12"/>
            <color indexed="12"/>
            <rFont val="新細明體"/>
            <family val="1"/>
            <charset val="136"/>
          </rPr>
          <t xml:space="preserve">活動假牙長期配戴，光用清水清洗是不夠的，健康假牙清潔錠藉由酵素及發泡作用，充份分解一般牙刷去除不了之齒垢及牙菌斑，並能消除異味，清新薄菏成份能讓口氣清新。
使用方法 : 將活動假牙取下，先刷除乾淨大顆粒食物殘渣後，取用假牙清潔盒或容器注入七分滿的清水，放入一顆清潔錠，待發泡後將活動假牙置入，欲戴上假牙時只要以開水沖一下即可。
</t>
        </r>
        <r>
          <rPr>
            <b/>
            <sz val="12"/>
            <color indexed="10"/>
            <rFont val="新細明體"/>
            <family val="1"/>
            <charset val="136"/>
          </rPr>
          <t>若牙刷尚未需要更新但出現異味時，亦可使用-消除異味</t>
        </r>
      </text>
    </comment>
    <comment ref="B73" authorId="0">
      <text>
        <r>
          <rPr>
            <sz val="12"/>
            <color indexed="12"/>
            <rFont val="新細明體"/>
            <family val="1"/>
            <charset val="136"/>
          </rPr>
          <t>1.8米長電源線, 可掛式吊環方便使用
三段式溫度, 給予秀髮極緻保護
人體工學握把, 使用更舒適
三個配件, 吹髮同時造型</t>
        </r>
        <r>
          <rPr>
            <sz val="9"/>
            <color indexed="81"/>
            <rFont val="新細明體"/>
            <family val="1"/>
            <charset val="136"/>
          </rPr>
          <t xml:space="preserve">
</t>
        </r>
      </text>
    </comment>
    <comment ref="G73" authorId="0">
      <text>
        <r>
          <rPr>
            <b/>
            <sz val="12"/>
            <color indexed="12"/>
            <rFont val="新細明體"/>
            <family val="1"/>
            <charset val="136"/>
          </rPr>
          <t>將假牙以假牙清潔刷清潔完畢後, 放置於假牙盒內並配合假牙清潔錠浸泡, 可保假牙衛生清潔, 並防止因不小心而造成假牙變形</t>
        </r>
      </text>
    </comment>
    <comment ref="B74" authorId="2">
      <text>
        <r>
          <rPr>
            <b/>
            <sz val="12"/>
            <color indexed="81"/>
            <rFont val="細明體"/>
            <family val="3"/>
            <charset val="136"/>
          </rPr>
          <t>面板大小</t>
        </r>
        <r>
          <rPr>
            <b/>
            <sz val="12"/>
            <color indexed="81"/>
            <rFont val="Tahoma"/>
            <family val="2"/>
          </rPr>
          <t xml:space="preserve"> 7cm*1.8cm
</t>
        </r>
        <r>
          <rPr>
            <b/>
            <sz val="12"/>
            <color indexed="81"/>
            <rFont val="細明體"/>
            <family val="3"/>
            <charset val="136"/>
          </rPr>
          <t>長約</t>
        </r>
        <r>
          <rPr>
            <b/>
            <sz val="12"/>
            <color indexed="81"/>
            <rFont val="Tahoma"/>
            <family val="2"/>
          </rPr>
          <t xml:space="preserve"> 20cm </t>
        </r>
        <r>
          <rPr>
            <b/>
            <sz val="12"/>
            <color indexed="81"/>
            <rFont val="細明體"/>
            <family val="3"/>
            <charset val="136"/>
          </rPr>
          <t>寬約</t>
        </r>
        <r>
          <rPr>
            <b/>
            <sz val="12"/>
            <color indexed="81"/>
            <rFont val="Tahoma"/>
            <family val="2"/>
          </rPr>
          <t xml:space="preserve"> 2cm
</t>
        </r>
        <r>
          <rPr>
            <b/>
            <sz val="12"/>
            <color indexed="81"/>
            <rFont val="細明體"/>
            <family val="3"/>
            <charset val="136"/>
          </rPr>
          <t>溫高</t>
        </r>
        <r>
          <rPr>
            <b/>
            <sz val="12"/>
            <color indexed="81"/>
            <rFont val="Tahoma"/>
            <family val="2"/>
          </rPr>
          <t xml:space="preserve"> 200</t>
        </r>
        <r>
          <rPr>
            <b/>
            <sz val="12"/>
            <color indexed="81"/>
            <rFont val="細明體"/>
            <family val="3"/>
            <charset val="136"/>
          </rPr>
          <t>℃
電壓</t>
        </r>
        <r>
          <rPr>
            <b/>
            <sz val="12"/>
            <color indexed="81"/>
            <rFont val="Tahoma"/>
            <family val="2"/>
          </rPr>
          <t xml:space="preserve"> AC 110V 60Hz
</t>
        </r>
        <r>
          <rPr>
            <b/>
            <sz val="12"/>
            <color indexed="81"/>
            <rFont val="細明體"/>
            <family val="3"/>
            <charset val="136"/>
          </rPr>
          <t>功率</t>
        </r>
        <r>
          <rPr>
            <b/>
            <sz val="12"/>
            <color indexed="81"/>
            <rFont val="Tahoma"/>
            <family val="2"/>
          </rPr>
          <t xml:space="preserve"> 25W
</t>
        </r>
        <r>
          <rPr>
            <sz val="12"/>
            <color indexed="81"/>
            <rFont val="Tahoma"/>
            <family val="2"/>
          </rPr>
          <t xml:space="preserve">
</t>
        </r>
        <r>
          <rPr>
            <sz val="12"/>
            <color indexed="81"/>
            <rFont val="細明體"/>
            <family val="3"/>
            <charset val="136"/>
          </rPr>
          <t xml:space="preserve">使用方法：
</t>
        </r>
        <r>
          <rPr>
            <sz val="12"/>
            <color indexed="81"/>
            <rFont val="Tahoma"/>
            <family val="2"/>
          </rPr>
          <t>1.</t>
        </r>
        <r>
          <rPr>
            <sz val="12"/>
            <color indexed="81"/>
            <rFont val="細明體"/>
            <family val="3"/>
            <charset val="136"/>
          </rPr>
          <t xml:space="preserve">將電源插上後，靜待２分鐘加熱即可使用（此時面板溫過很高，切勿直接以手碰觸）。
</t>
        </r>
        <r>
          <rPr>
            <sz val="12"/>
            <color indexed="81"/>
            <rFont val="Tahoma"/>
            <family val="2"/>
          </rPr>
          <t>2.</t>
        </r>
        <r>
          <rPr>
            <sz val="12"/>
            <color indexed="81"/>
            <rFont val="細明體"/>
            <family val="3"/>
            <charset val="136"/>
          </rPr>
          <t>將頭髮吹至約</t>
        </r>
        <r>
          <rPr>
            <sz val="12"/>
            <color indexed="81"/>
            <rFont val="Tahoma"/>
            <family val="2"/>
          </rPr>
          <t>7~8</t>
        </r>
        <r>
          <rPr>
            <sz val="12"/>
            <color indexed="81"/>
            <rFont val="細明體"/>
            <family val="3"/>
            <charset val="136"/>
          </rPr>
          <t xml:space="preserve">分乾，分區慢慢由上往下造型（無須使用藥水或離子膏），效果持續到下次洗髮前。
</t>
        </r>
        <r>
          <rPr>
            <sz val="12"/>
            <color indexed="81"/>
            <rFont val="Tahoma"/>
            <family val="2"/>
          </rPr>
          <t>3.</t>
        </r>
        <r>
          <rPr>
            <sz val="12"/>
            <color indexed="81"/>
            <rFont val="細明體"/>
            <family val="3"/>
            <charset val="136"/>
          </rPr>
          <t xml:space="preserve">擔心髮質受損，可在使用前擦上護髮產品，以減少傷害。
</t>
        </r>
        <r>
          <rPr>
            <sz val="12"/>
            <color indexed="81"/>
            <rFont val="Tahoma"/>
            <family val="2"/>
          </rPr>
          <t>4.</t>
        </r>
        <r>
          <rPr>
            <sz val="12"/>
            <color indexed="81"/>
            <rFont val="細明體"/>
            <family val="3"/>
            <charset val="136"/>
          </rPr>
          <t>拔除電源後，靜置數分鐘待溫度冷卻後再行收納。</t>
        </r>
      </text>
    </comment>
    <comment ref="B75" authorId="2">
      <text>
        <r>
          <rPr>
            <b/>
            <sz val="12"/>
            <color indexed="81"/>
            <rFont val="細明體"/>
            <family val="3"/>
            <charset val="136"/>
          </rPr>
          <t>面板大小</t>
        </r>
        <r>
          <rPr>
            <b/>
            <sz val="12"/>
            <color indexed="81"/>
            <rFont val="Tahoma"/>
            <family val="2"/>
          </rPr>
          <t xml:space="preserve"> 7cm*1.8cm
</t>
        </r>
        <r>
          <rPr>
            <b/>
            <sz val="12"/>
            <color indexed="81"/>
            <rFont val="細明體"/>
            <family val="3"/>
            <charset val="136"/>
          </rPr>
          <t>長約</t>
        </r>
        <r>
          <rPr>
            <b/>
            <sz val="12"/>
            <color indexed="81"/>
            <rFont val="Tahoma"/>
            <family val="2"/>
          </rPr>
          <t xml:space="preserve"> 20cm </t>
        </r>
        <r>
          <rPr>
            <b/>
            <sz val="12"/>
            <color indexed="81"/>
            <rFont val="細明體"/>
            <family val="3"/>
            <charset val="136"/>
          </rPr>
          <t>寬約</t>
        </r>
        <r>
          <rPr>
            <b/>
            <sz val="12"/>
            <color indexed="81"/>
            <rFont val="Tahoma"/>
            <family val="2"/>
          </rPr>
          <t xml:space="preserve"> 2cm
</t>
        </r>
        <r>
          <rPr>
            <b/>
            <sz val="12"/>
            <color indexed="81"/>
            <rFont val="細明體"/>
            <family val="3"/>
            <charset val="136"/>
          </rPr>
          <t>溫高</t>
        </r>
        <r>
          <rPr>
            <b/>
            <sz val="12"/>
            <color indexed="81"/>
            <rFont val="Tahoma"/>
            <family val="2"/>
          </rPr>
          <t xml:space="preserve"> 200</t>
        </r>
        <r>
          <rPr>
            <b/>
            <sz val="12"/>
            <color indexed="81"/>
            <rFont val="細明體"/>
            <family val="3"/>
            <charset val="136"/>
          </rPr>
          <t>℃
電壓</t>
        </r>
        <r>
          <rPr>
            <b/>
            <sz val="12"/>
            <color indexed="81"/>
            <rFont val="Tahoma"/>
            <family val="2"/>
          </rPr>
          <t xml:space="preserve"> AC 110V 60Hz
</t>
        </r>
        <r>
          <rPr>
            <b/>
            <sz val="12"/>
            <color indexed="81"/>
            <rFont val="細明體"/>
            <family val="3"/>
            <charset val="136"/>
          </rPr>
          <t>功率</t>
        </r>
        <r>
          <rPr>
            <b/>
            <sz val="12"/>
            <color indexed="81"/>
            <rFont val="Tahoma"/>
            <family val="2"/>
          </rPr>
          <t xml:space="preserve"> 25W
</t>
        </r>
        <r>
          <rPr>
            <sz val="12"/>
            <color indexed="81"/>
            <rFont val="Tahoma"/>
            <family val="2"/>
          </rPr>
          <t xml:space="preserve">
</t>
        </r>
        <r>
          <rPr>
            <sz val="12"/>
            <color indexed="81"/>
            <rFont val="細明體"/>
            <family val="3"/>
            <charset val="136"/>
          </rPr>
          <t xml:space="preserve">使用方法：
</t>
        </r>
        <r>
          <rPr>
            <sz val="12"/>
            <color indexed="81"/>
            <rFont val="Tahoma"/>
            <family val="2"/>
          </rPr>
          <t>1.</t>
        </r>
        <r>
          <rPr>
            <sz val="12"/>
            <color indexed="81"/>
            <rFont val="細明體"/>
            <family val="3"/>
            <charset val="136"/>
          </rPr>
          <t xml:space="preserve">將電源插上後，靜待２分鐘加熱即可使用（此時面板溫過很高，切勿直接以手碰觸）。
</t>
        </r>
        <r>
          <rPr>
            <sz val="12"/>
            <color indexed="81"/>
            <rFont val="Tahoma"/>
            <family val="2"/>
          </rPr>
          <t>2.</t>
        </r>
        <r>
          <rPr>
            <sz val="12"/>
            <color indexed="81"/>
            <rFont val="細明體"/>
            <family val="3"/>
            <charset val="136"/>
          </rPr>
          <t>將頭髮吹至約</t>
        </r>
        <r>
          <rPr>
            <sz val="12"/>
            <color indexed="81"/>
            <rFont val="Tahoma"/>
            <family val="2"/>
          </rPr>
          <t>7~8</t>
        </r>
        <r>
          <rPr>
            <sz val="12"/>
            <color indexed="81"/>
            <rFont val="細明體"/>
            <family val="3"/>
            <charset val="136"/>
          </rPr>
          <t xml:space="preserve">分乾，分區慢慢由上往下造型（無須使用藥水或離子膏），效果持續到下次洗髮前。
</t>
        </r>
        <r>
          <rPr>
            <sz val="12"/>
            <color indexed="81"/>
            <rFont val="Tahoma"/>
            <family val="2"/>
          </rPr>
          <t>3.</t>
        </r>
        <r>
          <rPr>
            <sz val="12"/>
            <color indexed="81"/>
            <rFont val="細明體"/>
            <family val="3"/>
            <charset val="136"/>
          </rPr>
          <t xml:space="preserve">擔心髮質受損，可在使用前擦上護髮產品，以減少傷害。
</t>
        </r>
        <r>
          <rPr>
            <sz val="12"/>
            <color indexed="81"/>
            <rFont val="Tahoma"/>
            <family val="2"/>
          </rPr>
          <t>4.</t>
        </r>
        <r>
          <rPr>
            <sz val="12"/>
            <color indexed="81"/>
            <rFont val="細明體"/>
            <family val="3"/>
            <charset val="136"/>
          </rPr>
          <t>拔除電源後，靜置數分鐘待溫度冷卻後再行收納。</t>
        </r>
      </text>
    </comment>
    <comment ref="B76" authorId="4">
      <text>
        <r>
          <rPr>
            <sz val="12"/>
            <color indexed="12"/>
            <rFont val="新細明體"/>
            <family val="1"/>
            <charset val="136"/>
          </rPr>
          <t xml:space="preserve">原木柄直徑約1公分 
豬鬃長度約1~1.2公分   </t>
        </r>
        <r>
          <rPr>
            <b/>
            <sz val="9"/>
            <color indexed="81"/>
            <rFont val="新細明體"/>
            <family val="1"/>
            <charset val="136"/>
          </rPr>
          <t xml:space="preserve">
</t>
        </r>
        <r>
          <rPr>
            <sz val="9"/>
            <color indexed="81"/>
            <rFont val="新細明體"/>
            <family val="1"/>
            <charset val="136"/>
          </rPr>
          <t xml:space="preserve">
</t>
        </r>
      </text>
    </comment>
    <comment ref="B77" authorId="4">
      <text>
        <r>
          <rPr>
            <sz val="12"/>
            <color indexed="12"/>
            <rFont val="新細明體"/>
            <family val="1"/>
            <charset val="136"/>
          </rPr>
          <t xml:space="preserve">原木柄直徑約1.3公分 
豬鬃長度約1~1.2公分   </t>
        </r>
        <r>
          <rPr>
            <b/>
            <sz val="9"/>
            <color indexed="81"/>
            <rFont val="新細明體"/>
            <family val="1"/>
            <charset val="136"/>
          </rPr>
          <t xml:space="preserve">
</t>
        </r>
        <r>
          <rPr>
            <sz val="9"/>
            <color indexed="81"/>
            <rFont val="新細明體"/>
            <family val="1"/>
            <charset val="136"/>
          </rPr>
          <t xml:space="preserve">
</t>
        </r>
      </text>
    </comment>
    <comment ref="B78" authorId="4">
      <text>
        <r>
          <rPr>
            <sz val="12"/>
            <color indexed="12"/>
            <rFont val="新細明體"/>
            <family val="1"/>
            <charset val="136"/>
          </rPr>
          <t xml:space="preserve">原木柄直徑約1.6公分 
豬鬃長度約1~1.2公分   </t>
        </r>
        <r>
          <rPr>
            <b/>
            <sz val="9"/>
            <color indexed="81"/>
            <rFont val="新細明體"/>
            <family val="1"/>
            <charset val="136"/>
          </rPr>
          <t xml:space="preserve">
</t>
        </r>
        <r>
          <rPr>
            <sz val="9"/>
            <color indexed="81"/>
            <rFont val="新細明體"/>
            <family val="1"/>
            <charset val="136"/>
          </rPr>
          <t xml:space="preserve">
</t>
        </r>
      </text>
    </comment>
    <comment ref="B80" authorId="0">
      <text>
        <r>
          <rPr>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sz val="12"/>
            <color indexed="10"/>
            <rFont val="新細明體"/>
            <family val="1"/>
            <charset val="136"/>
          </rPr>
          <t>25段溫控調校
電子恆溫設計穩定溫度-快速回復熱板溫度
60秒迅速預熱
自動關機功能</t>
        </r>
      </text>
    </comment>
    <comment ref="B81" authorId="0">
      <text>
        <r>
          <rPr>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sz val="12"/>
            <color indexed="10"/>
            <rFont val="新細明體"/>
            <family val="1"/>
            <charset val="136"/>
          </rPr>
          <t>25段溫控調校
電子恆溫設計穩定溫度-快速回復熱板溫度
60秒迅速預熱
自動關機功能</t>
        </r>
      </text>
    </comment>
    <comment ref="B82" authorId="0">
      <text>
        <r>
          <rPr>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sz val="12"/>
            <color indexed="10"/>
            <rFont val="新細明體"/>
            <family val="1"/>
            <charset val="136"/>
          </rPr>
          <t>25段溫控調校
電子恆溫設計穩定溫度-快速回復熱板溫度
60秒迅速預熱
自動關機功能</t>
        </r>
      </text>
    </comment>
    <comment ref="B83" authorId="0">
      <text>
        <r>
          <rPr>
            <b/>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b/>
            <sz val="12"/>
            <color indexed="10"/>
            <rFont val="新細明體"/>
            <family val="1"/>
            <charset val="136"/>
          </rPr>
          <t>25段溫控調校
電子恆溫設計穩定溫度-快速回復熱板溫度
60秒迅速預熱
自動關機功能</t>
        </r>
      </text>
    </comment>
    <comment ref="B84" authorId="0">
      <text>
        <r>
          <rPr>
            <b/>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b/>
            <sz val="12"/>
            <color indexed="10"/>
            <rFont val="新細明體"/>
            <family val="1"/>
            <charset val="136"/>
          </rPr>
          <t>25段溫控調校
電子恆溫設計穩定溫度-快速回復熱板溫度
60秒迅速預熱
自動關機功能</t>
        </r>
      </text>
    </comment>
    <comment ref="B85" authorId="0">
      <text>
        <r>
          <rPr>
            <b/>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b/>
            <sz val="12"/>
            <color indexed="10"/>
            <rFont val="新細明體"/>
            <family val="1"/>
            <charset val="136"/>
          </rPr>
          <t>25段溫控調校
電子恆溫設計穩定溫度-快速回復熱板溫度
60秒迅速預熱
自動關機功能</t>
        </r>
      </text>
    </comment>
    <comment ref="B86" authorId="0">
      <text>
        <r>
          <rPr>
            <b/>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b/>
            <sz val="12"/>
            <color indexed="10"/>
            <rFont val="新細明體"/>
            <family val="1"/>
            <charset val="136"/>
          </rPr>
          <t>25段溫控調校
電子恆溫設計穩定溫度-快速回復熱板溫度
60秒迅速預熱
自動關機功能</t>
        </r>
      </text>
    </comment>
    <comment ref="B87" authorId="0">
      <text>
        <r>
          <rPr>
            <b/>
            <sz val="12"/>
            <color indexed="12"/>
            <rFont val="新細明體"/>
            <family val="1"/>
            <charset val="136"/>
          </rPr>
          <t xml:space="preserve">操作步驟： 
一定要先將頭髮吹乾，再依照髮量，將頭髮分區分量。建議先將頭髮按照十字分髮，分成左前、右前、左後、右後等區塊，再將每一區塊頭髮分上下，之後將外側和上面的頭髮夾起來，先處理內側和下面的頭髮。
＊特別要注意捲髮時將捲髮器的夾子張開捲，髮束捲於內側電棒上，整束捲好之後再夾住，維持約5秒時間，這樣不但能讓頭髮容易維持鬈度，也能營造小甜甜般的可愛鬈髮！但時間也不可以太久，儘量不要讓頭髮停留在電捲棒上超過15秒。
＊要加強捲度請在捲髮前上幕絲
＊造型後建議使用噴霧式定型液，這樣可以使髮型持久、漂亮更久。
</t>
        </r>
        <r>
          <rPr>
            <sz val="9"/>
            <color indexed="81"/>
            <rFont val="新細明體"/>
            <family val="1"/>
            <charset val="136"/>
          </rPr>
          <t xml:space="preserve">
</t>
        </r>
        <r>
          <rPr>
            <b/>
            <sz val="12"/>
            <color indexed="10"/>
            <rFont val="新細明體"/>
            <family val="1"/>
            <charset val="136"/>
          </rPr>
          <t>25段溫控調校
電子恆溫設計穩定溫度-快速回復熱板溫度
60秒迅速預熱
自動關機功能</t>
        </r>
      </text>
    </comment>
    <comment ref="B89" authorId="4">
      <text>
        <r>
          <rPr>
            <sz val="12"/>
            <color indexed="12"/>
            <rFont val="新細明體"/>
            <family val="1"/>
            <charset val="136"/>
          </rPr>
          <t xml:space="preserve">輕柔梳理 
增進頭髮健康 增添光澤 
拉直效果完美
</t>
        </r>
      </text>
    </comment>
    <comment ref="B91" authorId="4">
      <text>
        <r>
          <rPr>
            <sz val="12"/>
            <color indexed="12"/>
            <rFont val="新細明體"/>
            <family val="1"/>
            <charset val="136"/>
          </rPr>
          <t xml:space="preserve">盡速加熱鍵 
材質 PBT/陶瓷 
產品顏色：黑色 
額定電壓：110V 
</t>
        </r>
        <r>
          <rPr>
            <b/>
            <sz val="9"/>
            <color indexed="81"/>
            <rFont val="新細明體"/>
            <family val="1"/>
            <charset val="136"/>
          </rPr>
          <t xml:space="preserve">
</t>
        </r>
        <r>
          <rPr>
            <sz val="9"/>
            <color indexed="81"/>
            <rFont val="新細明體"/>
            <family val="1"/>
            <charset val="136"/>
          </rPr>
          <t xml:space="preserve">
</t>
        </r>
      </text>
    </comment>
    <comment ref="G91" authorId="5">
      <text>
        <r>
          <rPr>
            <sz val="12"/>
            <color indexed="10"/>
            <rFont val="新細明體"/>
            <family val="1"/>
            <charset val="136"/>
          </rPr>
          <t xml:space="preserve">琳媽說:四效:清潔+卸妝+化妝水+保濕液~~舒研適:敏感脆敏肌
 </t>
        </r>
        <r>
          <rPr>
            <sz val="12"/>
            <color indexed="12"/>
            <rFont val="新細明體"/>
            <family val="1"/>
            <charset val="136"/>
          </rPr>
          <t>女人我最大牛爾強力推薦商品</t>
        </r>
        <r>
          <rPr>
            <sz val="9"/>
            <color indexed="81"/>
            <rFont val="新細明體"/>
            <family val="1"/>
            <charset val="136"/>
          </rPr>
          <t xml:space="preserve">
</t>
        </r>
      </text>
    </comment>
    <comment ref="B92" authorId="4">
      <text>
        <r>
          <rPr>
            <sz val="12"/>
            <color indexed="12"/>
            <rFont val="新細明體"/>
            <family val="1"/>
            <charset val="136"/>
          </rPr>
          <t xml:space="preserve">電壓：110V 
多重溫度設定 
耐熱度:攝氏185度 
</t>
        </r>
      </text>
    </comment>
    <comment ref="G92" authorId="5">
      <text>
        <r>
          <rPr>
            <sz val="12"/>
            <color indexed="10"/>
            <rFont val="新細明體"/>
            <family val="1"/>
            <charset val="136"/>
          </rPr>
          <t xml:space="preserve">琳媽說:四效:清潔+卸妝+化妝水+保濕液~~舒研適:敏感脆敏肌
 </t>
        </r>
        <r>
          <rPr>
            <sz val="12"/>
            <color indexed="12"/>
            <rFont val="新細明體"/>
            <family val="1"/>
            <charset val="136"/>
          </rPr>
          <t>女人我最大牛爾強力推薦商品</t>
        </r>
        <r>
          <rPr>
            <sz val="9"/>
            <color indexed="81"/>
            <rFont val="新細明體"/>
            <family val="1"/>
            <charset val="136"/>
          </rPr>
          <t xml:space="preserve">
</t>
        </r>
      </text>
    </comment>
    <comment ref="B93" authorId="4">
      <text>
        <r>
          <rPr>
            <sz val="12"/>
            <color indexed="12"/>
            <rFont val="新細明體"/>
            <family val="1"/>
            <charset val="136"/>
          </rPr>
          <t xml:space="preserve">材質堅硬、耐用及防水 
預熱速度快且受熱均勻 
30段溫控校調，可依造個人髮質調整溫度 
自動斷電功能，超過一個鐘頭未使用會主機自動斷電 
附贈隔熱保護套 
電壓:110v 
</t>
        </r>
        <r>
          <rPr>
            <b/>
            <sz val="9"/>
            <color indexed="81"/>
            <rFont val="新細明體"/>
            <family val="1"/>
            <charset val="136"/>
          </rPr>
          <t xml:space="preserve">
</t>
        </r>
        <r>
          <rPr>
            <sz val="9"/>
            <color indexed="81"/>
            <rFont val="新細明體"/>
            <family val="1"/>
            <charset val="136"/>
          </rPr>
          <t xml:space="preserve">
</t>
        </r>
      </text>
    </comment>
    <comment ref="G93" authorId="5">
      <text>
        <r>
          <rPr>
            <sz val="12"/>
            <color indexed="10"/>
            <rFont val="新細明體"/>
            <family val="1"/>
            <charset val="136"/>
          </rPr>
          <t xml:space="preserve">琳媽說:四效:清潔+卸妝+化妝水+保濕液~~淨研適:一般膚,混合肌,油肌,痘痘肌  
</t>
        </r>
        <r>
          <rPr>
            <sz val="12"/>
            <color indexed="12"/>
            <rFont val="新細明體"/>
            <family val="1"/>
            <charset val="136"/>
          </rPr>
          <t>女人我最大牛爾強力推薦商品</t>
        </r>
        <r>
          <rPr>
            <sz val="9"/>
            <color indexed="81"/>
            <rFont val="新細明體"/>
            <family val="1"/>
            <charset val="136"/>
          </rPr>
          <t xml:space="preserve">
</t>
        </r>
      </text>
    </comment>
    <comment ref="B94" authorId="4">
      <text>
        <r>
          <rPr>
            <sz val="12"/>
            <color indexed="12"/>
            <rFont val="新細明體"/>
            <family val="1"/>
            <charset val="136"/>
          </rPr>
          <t xml:space="preserve">電壓：110V 
最高溫度：攝氏180度 
型號：VSCD94W 
</t>
        </r>
      </text>
    </comment>
    <comment ref="B95" authorId="4">
      <text>
        <r>
          <rPr>
            <sz val="12"/>
            <color indexed="12"/>
            <rFont val="新細明體"/>
            <family val="1"/>
            <charset val="136"/>
          </rPr>
          <t xml:space="preserve">電壓：110V 
最高溫度：攝氏180度 
型號：VSCD95W 
</t>
        </r>
      </text>
    </comment>
    <comment ref="G95" authorId="2">
      <text>
        <r>
          <rPr>
            <b/>
            <sz val="12"/>
            <color indexed="81"/>
            <rFont val="細明體"/>
            <family val="3"/>
            <charset val="136"/>
          </rPr>
          <t>無油</t>
        </r>
        <r>
          <rPr>
            <b/>
            <sz val="12"/>
            <color indexed="81"/>
            <rFont val="Tahoma"/>
            <family val="2"/>
          </rPr>
          <t>-</t>
        </r>
        <r>
          <rPr>
            <b/>
            <sz val="12"/>
            <color indexed="81"/>
            <rFont val="細明體"/>
            <family val="3"/>
            <charset val="136"/>
          </rPr>
          <t>防水防汗</t>
        </r>
        <r>
          <rPr>
            <sz val="9"/>
            <color indexed="81"/>
            <rFont val="Tahoma"/>
            <family val="2"/>
          </rPr>
          <t xml:space="preserve">
</t>
        </r>
      </text>
    </comment>
    <comment ref="B96" authorId="4">
      <text>
        <r>
          <rPr>
            <sz val="12"/>
            <color indexed="12"/>
            <rFont val="新細明體"/>
            <family val="1"/>
            <charset val="136"/>
          </rPr>
          <t xml:space="preserve">塑造名媛風範氣質的大波浪捲髮 
超滑順的電氣石陶瓷面板表層 
在整髮過程中不會因拉扯導致頭髮斷裂
電壓：110V 
附隔熱保護套
 </t>
        </r>
        <r>
          <rPr>
            <sz val="9"/>
            <color indexed="81"/>
            <rFont val="新細明體"/>
            <family val="1"/>
            <charset val="136"/>
          </rPr>
          <t xml:space="preserve">
</t>
        </r>
      </text>
    </comment>
    <comment ref="G96" authorId="2">
      <text>
        <r>
          <rPr>
            <b/>
            <sz val="12"/>
            <color indexed="81"/>
            <rFont val="細明體"/>
            <family val="3"/>
            <charset val="136"/>
          </rPr>
          <t>無油</t>
        </r>
        <r>
          <rPr>
            <b/>
            <sz val="12"/>
            <color indexed="81"/>
            <rFont val="Tahoma"/>
            <family val="2"/>
          </rPr>
          <t>-</t>
        </r>
        <r>
          <rPr>
            <b/>
            <sz val="12"/>
            <color indexed="81"/>
            <rFont val="細明體"/>
            <family val="3"/>
            <charset val="136"/>
          </rPr>
          <t>防水防汗</t>
        </r>
        <r>
          <rPr>
            <sz val="9"/>
            <color indexed="81"/>
            <rFont val="Tahoma"/>
            <family val="2"/>
          </rPr>
          <t xml:space="preserve">
</t>
        </r>
      </text>
    </comment>
    <comment ref="G97" authorId="2">
      <text>
        <r>
          <rPr>
            <b/>
            <sz val="12"/>
            <color indexed="81"/>
            <rFont val="細明體"/>
            <family val="3"/>
            <charset val="136"/>
          </rPr>
          <t>無油</t>
        </r>
        <r>
          <rPr>
            <b/>
            <sz val="12"/>
            <color indexed="81"/>
            <rFont val="Tahoma"/>
            <family val="2"/>
          </rPr>
          <t>-</t>
        </r>
        <r>
          <rPr>
            <b/>
            <sz val="12"/>
            <color indexed="81"/>
            <rFont val="細明體"/>
            <family val="3"/>
            <charset val="136"/>
          </rPr>
          <t>防水防汗</t>
        </r>
        <r>
          <rPr>
            <sz val="9"/>
            <color indexed="81"/>
            <rFont val="Tahoma"/>
            <family val="2"/>
          </rPr>
          <t xml:space="preserve">
</t>
        </r>
      </text>
    </comment>
    <comment ref="B98" authorId="4">
      <text>
        <r>
          <rPr>
            <sz val="12"/>
            <color indexed="12"/>
            <rFont val="新細明體"/>
            <family val="1"/>
            <charset val="136"/>
          </rPr>
          <t xml:space="preserve">附熱風罩 國際電壓:110V-220V 
2段熱力/風速+冷風鍵 
摺疊式手柄方便儲存 
 </t>
        </r>
        <r>
          <rPr>
            <b/>
            <sz val="9"/>
            <color indexed="81"/>
            <rFont val="新細明體"/>
            <family val="1"/>
            <charset val="136"/>
          </rPr>
          <t xml:space="preserve">
</t>
        </r>
      </text>
    </comment>
    <comment ref="G98" authorId="2">
      <text>
        <r>
          <rPr>
            <b/>
            <sz val="12"/>
            <color indexed="81"/>
            <rFont val="細明體"/>
            <family val="3"/>
            <charset val="136"/>
          </rPr>
          <t>無油</t>
        </r>
        <r>
          <rPr>
            <b/>
            <sz val="12"/>
            <color indexed="81"/>
            <rFont val="Tahoma"/>
            <family val="2"/>
          </rPr>
          <t>-</t>
        </r>
        <r>
          <rPr>
            <b/>
            <sz val="12"/>
            <color indexed="81"/>
            <rFont val="細明體"/>
            <family val="3"/>
            <charset val="136"/>
          </rPr>
          <t>防水防汗</t>
        </r>
        <r>
          <rPr>
            <sz val="9"/>
            <color indexed="81"/>
            <rFont val="Tahoma"/>
            <family val="2"/>
          </rPr>
          <t xml:space="preserve">
</t>
        </r>
      </text>
    </comment>
    <comment ref="B99" authorId="4">
      <text>
        <r>
          <rPr>
            <sz val="12"/>
            <color indexed="12"/>
            <rFont val="新細明體"/>
            <family val="1"/>
            <charset val="136"/>
          </rPr>
          <t xml:space="preserve">2段熱力及風速選擇，配合不同髮質的需要 
輕易塑造富彈性或貼服的髮型 
另附集風嘴可吹出貼服髮型 
可拆式過濾尾蓋使用更安全 
 </t>
        </r>
        <r>
          <rPr>
            <b/>
            <sz val="9"/>
            <color indexed="81"/>
            <rFont val="新細明體"/>
            <family val="1"/>
            <charset val="136"/>
          </rPr>
          <t xml:space="preserve">
</t>
        </r>
      </text>
    </comment>
    <comment ref="B100" authorId="4">
      <text>
        <r>
          <rPr>
            <sz val="12"/>
            <color indexed="12"/>
            <rFont val="新細明體"/>
            <family val="1"/>
            <charset val="136"/>
          </rPr>
          <t xml:space="preserve">大：32mm 3個 
中：25mm 3個 
小：19mm 4個 
U型髮夾與蝴蝶夾 
4個中型，3個大型，3個特大型 
</t>
        </r>
        <r>
          <rPr>
            <sz val="9"/>
            <color indexed="81"/>
            <rFont val="新細明體"/>
            <family val="1"/>
            <charset val="136"/>
          </rPr>
          <t xml:space="preserve">
</t>
        </r>
      </text>
    </comment>
    <comment ref="B101" authorId="4">
      <text>
        <r>
          <rPr>
            <sz val="12"/>
            <color indexed="12"/>
            <rFont val="新細明體"/>
            <family val="1"/>
            <charset val="136"/>
          </rPr>
          <t>髮捲的絨毛表面 
順滑並保護髮質 
增添光澤 
髮捲:大：32mm8個
髮捲:中：25mm6個
髮捲:小：19mm6個
20個U型髮夾  20個蝴蝶夾</t>
        </r>
        <r>
          <rPr>
            <b/>
            <sz val="9"/>
            <color indexed="81"/>
            <rFont val="新細明體"/>
            <family val="1"/>
            <charset val="136"/>
          </rPr>
          <t xml:space="preserve">
</t>
        </r>
      </text>
    </comment>
    <comment ref="B105" authorId="0">
      <text>
        <r>
          <rPr>
            <sz val="12"/>
            <color indexed="12"/>
            <rFont val="新細明體"/>
            <family val="1"/>
            <charset val="136"/>
          </rPr>
          <t xml:space="preserve">使用於八分乾的秀髮上, 請先取適量於手上, 再均勻抹在髮上抓出想要的髮型即可
除護髮外, 可消除毛燥感,提升捲度與亮澤感, 不黏膩不生白屑, 不含酒精, 不傷髮質
</t>
        </r>
        <r>
          <rPr>
            <sz val="12"/>
            <color indexed="10"/>
            <rFont val="新細明體"/>
            <family val="1"/>
            <charset val="136"/>
          </rPr>
          <t>*一款超搶手ㄉ造型護髮產品</t>
        </r>
        <r>
          <rPr>
            <sz val="9"/>
            <color indexed="81"/>
            <rFont val="新細明體"/>
            <family val="1"/>
            <charset val="136"/>
          </rPr>
          <t xml:space="preserve">
</t>
        </r>
      </text>
    </comment>
    <comment ref="B106" authorId="0">
      <text>
        <r>
          <rPr>
            <sz val="12"/>
            <color indexed="12"/>
            <rFont val="新細明體"/>
            <family val="1"/>
            <charset val="136"/>
          </rPr>
          <t xml:space="preserve">長效保濕+光亮柔軟+防止分叉斷劣, 枯黃
每天洗髮後抹少許可做免沖洗護髮, 亦可當做潤髮乳(需沖水), 及使用蒸氣深層護髮用(需沖水)
</t>
        </r>
      </text>
    </comment>
    <comment ref="B110" authorId="4">
      <text>
        <r>
          <rPr>
            <sz val="12"/>
            <color indexed="12"/>
            <rFont val="新細明體"/>
            <family val="1"/>
            <charset val="136"/>
          </rPr>
          <t>洗髮 1000ml *1
+護髮 1000ml *1</t>
        </r>
        <r>
          <rPr>
            <sz val="9"/>
            <color indexed="81"/>
            <rFont val="新細明體"/>
            <family val="1"/>
            <charset val="136"/>
          </rPr>
          <t xml:space="preserve">
</t>
        </r>
      </text>
    </comment>
    <comment ref="F112" authorId="4">
      <text>
        <r>
          <rPr>
            <sz val="12"/>
            <color indexed="12"/>
            <rFont val="新細明體"/>
            <family val="1"/>
            <charset val="136"/>
          </rPr>
          <t>褲襪+絲襪+內搭褲為女性常備品
琳媽挑了一些, 小試水溫
若您有更好的建議~敬請來信</t>
        </r>
        <r>
          <rPr>
            <sz val="9"/>
            <color indexed="81"/>
            <rFont val="新細明體"/>
            <family val="1"/>
            <charset val="136"/>
          </rPr>
          <t xml:space="preserve">
</t>
        </r>
      </text>
    </comment>
    <comment ref="G113" authorId="4">
      <text>
        <r>
          <rPr>
            <sz val="12"/>
            <color indexed="12"/>
            <rFont val="新細明體"/>
            <family val="1"/>
            <charset val="136"/>
          </rPr>
          <t>改善腫脹
舒緩腿部疲勞</t>
        </r>
      </text>
    </comment>
    <comment ref="B114" authorId="0">
      <text>
        <r>
          <rPr>
            <sz val="12"/>
            <color indexed="12"/>
            <rFont val="新細明體"/>
            <family val="1"/>
            <charset val="136"/>
          </rPr>
          <t>清爽+柔順+不油膩-具護理秀髮及頭皮雙重功效</t>
        </r>
        <r>
          <rPr>
            <sz val="9"/>
            <color indexed="81"/>
            <rFont val="新細明體"/>
            <family val="1"/>
            <charset val="136"/>
          </rPr>
          <t xml:space="preserve">
</t>
        </r>
      </text>
    </comment>
    <comment ref="G114" authorId="4">
      <text>
        <r>
          <rPr>
            <sz val="12"/>
            <color indexed="12"/>
            <rFont val="新細明體"/>
            <family val="1"/>
            <charset val="136"/>
          </rPr>
          <t xml:space="preserve">適靜脈曲張或需長時間站立工作者
</t>
        </r>
      </text>
    </comment>
    <comment ref="B116" authorId="0">
      <text>
        <r>
          <rPr>
            <sz val="12"/>
            <color indexed="12"/>
            <rFont val="新細明體"/>
            <family val="1"/>
            <charset val="136"/>
          </rPr>
          <t>從阿嬤時代熱賣至今的好產品</t>
        </r>
      </text>
    </comment>
    <comment ref="B117" authorId="0">
      <text>
        <r>
          <rPr>
            <sz val="12"/>
            <color indexed="12"/>
            <rFont val="新細明體"/>
            <family val="1"/>
            <charset val="136"/>
          </rPr>
          <t>從阿嬤時代熱賣至今的好產品</t>
        </r>
      </text>
    </comment>
    <comment ref="B119" authorId="0">
      <text>
        <r>
          <rPr>
            <sz val="12"/>
            <color indexed="12"/>
            <rFont val="新細明體"/>
            <family val="1"/>
            <charset val="136"/>
          </rPr>
          <t>染後增豔
毛燥保濕
修護受損</t>
        </r>
        <r>
          <rPr>
            <sz val="9"/>
            <color indexed="81"/>
            <rFont val="新細明體"/>
            <family val="1"/>
            <charset val="136"/>
          </rPr>
          <t xml:space="preserve">
</t>
        </r>
      </text>
    </comment>
    <comment ref="B120" authorId="0">
      <text>
        <r>
          <rPr>
            <sz val="12"/>
            <color indexed="12"/>
            <rFont val="新細明體"/>
            <family val="1"/>
            <charset val="136"/>
          </rPr>
          <t>染後增豔
毛燥保濕
修護受損</t>
        </r>
        <r>
          <rPr>
            <sz val="9"/>
            <color indexed="81"/>
            <rFont val="新細明體"/>
            <family val="1"/>
            <charset val="136"/>
          </rPr>
          <t xml:space="preserve">
</t>
        </r>
      </text>
    </comment>
    <comment ref="G127" authorId="4">
      <text>
        <r>
          <rPr>
            <sz val="12"/>
            <color indexed="12"/>
            <rFont val="新細明體"/>
            <family val="1"/>
            <charset val="136"/>
          </rPr>
          <t>商品尺寸：M-L 
適用臀圍：80-103cm 
適用身高：150-170cm 
商品顏色：黑 
商品材質：聚醯胺纖維76%,彈性纖維24% 
製造地：台灣 
=本產品係與日本HO-YU-株式會社合作研發生產，於台灣製造=</t>
        </r>
        <r>
          <rPr>
            <sz val="9"/>
            <color indexed="81"/>
            <rFont val="新細明體"/>
            <family val="1"/>
            <charset val="136"/>
          </rPr>
          <t xml:space="preserve">
</t>
        </r>
      </text>
    </comment>
    <comment ref="G129" authorId="4">
      <text>
        <r>
          <rPr>
            <sz val="12"/>
            <color indexed="12"/>
            <rFont val="新細明體"/>
            <family val="1"/>
            <charset val="136"/>
          </rPr>
          <t xml:space="preserve">精梳棉80% 彈性纖維20% 
商品尺寸：9.5x30cm 
適用年齡：0~3歲 
台灣製-絕不含任何化學添加劑
</t>
        </r>
        <r>
          <rPr>
            <sz val="12"/>
            <color indexed="10"/>
            <rFont val="新細明體"/>
            <family val="1"/>
            <charset val="136"/>
          </rPr>
          <t>若您有指定款式或顏色~請在留言欄中寫明</t>
        </r>
        <r>
          <rPr>
            <sz val="12"/>
            <color indexed="12"/>
            <rFont val="新細明體"/>
            <family val="1"/>
            <charset val="136"/>
          </rPr>
          <t xml:space="preserve">
MK-9911#A:瑪貝熊(有:綠/粉/白/黃 -4色)
MK-9911#B:飛行機長(有:綠/咖啡/丈青/黃 -4色)
MK-9911#C:水果方格(有:綠/粉/藍/紫 -4色)
MK-9911#D:兔寶寶裝(有:白/粉/藍/米 -4色)
小寶寶在學爬行時 嫩嫩的肌膚與地板不斷磨擦
紅紅痛痛的 好令人心疼
而爬行襪套可以好好保護小寶貝細嫩的皮膚
減少腳膝蓋與小手肘的磨擦
放心地讓小寶貝去探險吧
除了襪套還可當袖套使用</t>
        </r>
      </text>
    </comment>
    <comment ref="B131" authorId="5">
      <text>
        <r>
          <rPr>
            <sz val="9"/>
            <color indexed="81"/>
            <rFont val="新細明體"/>
            <family val="1"/>
            <charset val="136"/>
          </rPr>
          <t xml:space="preserve">
</t>
        </r>
        <r>
          <rPr>
            <sz val="12"/>
            <color indexed="12"/>
            <rFont val="新細明體"/>
            <family val="1"/>
            <charset val="136"/>
          </rPr>
          <t>適頭髮稀疏易落髮者</t>
        </r>
      </text>
    </comment>
    <comment ref="G131" authorId="4">
      <text>
        <r>
          <rPr>
            <sz val="12"/>
            <color indexed="10"/>
            <rFont val="新細明體"/>
            <family val="1"/>
            <charset val="136"/>
          </rPr>
          <t xml:space="preserve">•本品屬植物性配方，雖不具腐蝕性，但仍建議膚質過敏者配戴手套使用。
</t>
        </r>
        <r>
          <rPr>
            <sz val="12"/>
            <color indexed="12"/>
            <rFont val="新細明體"/>
            <family val="1"/>
            <charset val="136"/>
          </rPr>
          <t>•加入25ml的洗衣精，約可洗2公斤的衣物。視衣量與與髒污程度，可自行增減使用量。
•易褪色或染色衣物，建議先單獨試洗，以決定是否混和洗滌。
•本產品為低泡沫性，亦適合滾筒式洗衣機使用。</t>
        </r>
      </text>
    </comment>
    <comment ref="B132" authorId="5">
      <text>
        <r>
          <rPr>
            <sz val="9"/>
            <color indexed="81"/>
            <rFont val="新細明體"/>
            <family val="1"/>
            <charset val="136"/>
          </rPr>
          <t xml:space="preserve">
</t>
        </r>
        <r>
          <rPr>
            <sz val="12"/>
            <color indexed="12"/>
            <rFont val="新細明體"/>
            <family val="1"/>
            <charset val="136"/>
          </rPr>
          <t>適油髮, 及有頭皮屑困擾者</t>
        </r>
      </text>
    </comment>
    <comment ref="G132" authorId="4">
      <text>
        <r>
          <rPr>
            <sz val="12"/>
            <color indexed="10"/>
            <rFont val="新細明體"/>
            <family val="1"/>
            <charset val="136"/>
          </rPr>
          <t xml:space="preserve">•本品屬植物性配方，雖不具腐蝕性，但仍建議膚質過敏者配戴手套使用。
•本品因不含抗凝結劑，久置會於袋內略結塊狀，此為正常現象，不影響溶解力與清潔力，敬請安心使用。
</t>
        </r>
        <r>
          <rPr>
            <sz val="12"/>
            <color indexed="12"/>
            <rFont val="新細明體"/>
            <family val="1"/>
            <charset val="136"/>
          </rPr>
          <t>•先將洗衣粉充分溶解後，再放入衣物浸泡約15-30分鐘，可增加洗淨力。
•50公升水量加入一匙（約40公克）的洗衣粉，可洗4公斤的衣物，請視衣量多寡與髒汙程度，自行增減使用量。
•本產品為低泡沫性，亦適合滾筒式洗衣機使用。</t>
        </r>
      </text>
    </comment>
    <comment ref="G133" authorId="4">
      <text>
        <r>
          <rPr>
            <sz val="12"/>
            <color indexed="12"/>
            <rFont val="新細明體"/>
            <family val="1"/>
            <charset val="136"/>
          </rPr>
          <t xml:space="preserve">•手洗時，一臉盆的冷水中加入1/4瓶蓋的冷洗精（約8-10ml），浸泡3至4分鐘後，用手輕搓揉出污水後再沖洗即可。
•易褪或染色衣物，建議先單獨試洗，以決定是否可混合洗滌。
</t>
        </r>
      </text>
    </comment>
    <comment ref="G134" authorId="4">
      <text>
        <r>
          <rPr>
            <sz val="12"/>
            <color indexed="12"/>
            <rFont val="新細明體"/>
            <family val="1"/>
            <charset val="136"/>
          </rPr>
          <t>•碗盤清潔：請視碗盤髒污狀況，酌量增減使用，再依一般洗滌方法即可。
（如屬重度油污碗盤，建議可用廚房紙巾將碗盤先行擦拭一次，可避免大量油漬隨水進入排水管而滋生蟑螂蟻蟲；或可搭配使用橘子工坊廚房烤爐清潔劑。）
•蔬果清潔：每公升水中滴入3–5毫升（C.C.），將蔬果浸泡約3–5分鐘，再依一般洗滌方法即可。
（可適用於小黃瓜、彩椒、蕃茄、蘋果、蓮霧、葡萄、荔枝、龍眼…等蔬果，尤以荔枝、龍眼屬易殘留農藥於外殼之水果，故食用前一定要清洗，以免有藥物隨口進入身體之慮。）</t>
        </r>
        <r>
          <rPr>
            <sz val="9"/>
            <color indexed="81"/>
            <rFont val="新細明體"/>
            <family val="1"/>
            <charset val="136"/>
          </rPr>
          <t xml:space="preserve">
</t>
        </r>
      </text>
    </comment>
    <comment ref="G135" authorId="4">
      <text>
        <r>
          <rPr>
            <sz val="12"/>
            <color indexed="12"/>
            <rFont val="新細明體"/>
            <family val="1"/>
            <charset val="136"/>
          </rPr>
          <t>•天然橘子油、甘油、酒精、椰子油系非離子界面活性劑
•衣物沾濕前噴灑於髒污處，</t>
        </r>
        <r>
          <rPr>
            <sz val="12"/>
            <color indexed="10"/>
            <rFont val="新細明體"/>
            <family val="1"/>
            <charset val="136"/>
          </rPr>
          <t>停留10-20分鐘後</t>
        </r>
        <r>
          <rPr>
            <sz val="12"/>
            <color indexed="12"/>
            <rFont val="新細明體"/>
            <family val="1"/>
            <charset val="136"/>
          </rPr>
          <t>再依正常清洗程序洗滌。
•建議搭配使用橘子工坊生態濃縮洗衣粉、溫和無氯漂白粉，潔淨效果更佳</t>
        </r>
        <r>
          <rPr>
            <sz val="9"/>
            <color indexed="81"/>
            <rFont val="新細明體"/>
            <family val="1"/>
            <charset val="136"/>
          </rPr>
          <t xml:space="preserve">
</t>
        </r>
      </text>
    </comment>
    <comment ref="G136" authorId="4">
      <text>
        <r>
          <rPr>
            <sz val="12"/>
            <color indexed="10"/>
            <rFont val="新細明體"/>
            <family val="1"/>
            <charset val="136"/>
          </rPr>
          <t>•天然橘子油、檸檬酸、椰子油系非離子界面活性劑
•PH值 5±1</t>
        </r>
        <r>
          <rPr>
            <sz val="9"/>
            <color indexed="81"/>
            <rFont val="新細明體"/>
            <family val="1"/>
            <charset val="136"/>
          </rPr>
          <t xml:space="preserve">
</t>
        </r>
      </text>
    </comment>
    <comment ref="G137" authorId="4">
      <text>
        <r>
          <rPr>
            <sz val="12"/>
            <color indexed="12"/>
            <rFont val="新細明體"/>
            <family val="1"/>
            <charset val="136"/>
          </rPr>
          <t xml:space="preserve">•洗衣機一次加一大匙的本品（約40克）與洗衣粉，溶解後浸入衣物，再依一般方法清洗即可。
•特別髒汙時，以溫水2–3公升，加入生態濃縮洗衣粉1/3大匙（約15克），及本劑一大匙，放入衣物浸泡約1–2小時，視髒污情況而增減用量與時間，再依一般清洗方式即可。
•本品也適用彩漂，惟仍建議新衣物與未曾彩漂衣物浸泡本品前，先進行試用如下：將本品溶解於水中，選擇衣角不明顯處稍微塗沾，靜待10分鐘後沒有變色情況產生，即可安心使用。
•不可使用衣物：毛織、絲織纖維製品、金屬製品（如鈕釦拉鍊），或含金屬染料衣物。
</t>
        </r>
      </text>
    </comment>
    <comment ref="B138" authorId="5">
      <text>
        <r>
          <rPr>
            <sz val="9"/>
            <color indexed="81"/>
            <rFont val="新細明體"/>
            <family val="1"/>
            <charset val="136"/>
          </rPr>
          <t xml:space="preserve">
</t>
        </r>
        <r>
          <rPr>
            <sz val="12"/>
            <color indexed="12"/>
            <rFont val="新細明體"/>
            <family val="1"/>
            <charset val="136"/>
          </rPr>
          <t>適頭髮稀疏易落髮者</t>
        </r>
      </text>
    </comment>
    <comment ref="G138" authorId="4">
      <text>
        <r>
          <rPr>
            <sz val="12"/>
            <color indexed="12"/>
            <rFont val="新細明體"/>
            <family val="1"/>
            <charset val="136"/>
          </rPr>
          <t>•</t>
        </r>
        <r>
          <rPr>
            <sz val="12"/>
            <color indexed="10"/>
            <rFont val="新細明體"/>
            <family val="1"/>
            <charset val="136"/>
          </rPr>
          <t>清洗洗衣機內槽</t>
        </r>
        <r>
          <rPr>
            <sz val="12"/>
            <color indexed="12"/>
            <rFont val="新細明體"/>
            <family val="1"/>
            <charset val="136"/>
          </rPr>
          <t>：將洗衣槽注滿水到高水位處，倒入本品三匙（約100–120克），啟動洗衣機，轉動約5分鐘再停止洗衣機的轉動，靜置3–4個小時或是隔夜後，再依一般洗衣程序讓洗衣機空機運轉清洗一次即可。
•</t>
        </r>
        <r>
          <rPr>
            <sz val="12"/>
            <color indexed="10"/>
            <rFont val="新細明體"/>
            <family val="1"/>
            <charset val="136"/>
          </rPr>
          <t>砧板與廚具的除味、除菌與除垢</t>
        </r>
        <r>
          <rPr>
            <sz val="12"/>
            <color indexed="12"/>
            <rFont val="新細明體"/>
            <family val="1"/>
            <charset val="136"/>
          </rPr>
          <t>：將水槽放水蓋過砧板或廚具，加入本品一大匙約40克（依水量多寡略增減），靜置數小時或過夜，再用清水沖洗即可。同樣也可以處理水槽的濾槽或飲水機的盛水盤等。
•</t>
        </r>
        <r>
          <rPr>
            <sz val="12"/>
            <color indexed="10"/>
            <rFont val="新細明體"/>
            <family val="1"/>
            <charset val="136"/>
          </rPr>
          <t>茶垢與咖啡漬</t>
        </r>
        <r>
          <rPr>
            <sz val="12"/>
            <color indexed="12"/>
            <rFont val="新細明體"/>
            <family val="1"/>
            <charset val="136"/>
          </rPr>
          <t>：將杯子盛滿水，倒入適量的本品，靜置數小時或是半天，再用清水沖洗，杯子可潔淨亮麗。
•</t>
        </r>
        <r>
          <rPr>
            <sz val="12"/>
            <color indexed="10"/>
            <rFont val="新細明體"/>
            <family val="1"/>
            <charset val="136"/>
          </rPr>
          <t>玻璃器皿</t>
        </r>
        <r>
          <rPr>
            <sz val="12"/>
            <color indexed="12"/>
            <rFont val="新細明體"/>
            <family val="1"/>
            <charset val="136"/>
          </rPr>
          <t>：將本品稀釋20–50倍，直接刷洗玻璃器皿，再用清水沖洗過，潔淨效果佳。
•</t>
        </r>
        <r>
          <rPr>
            <sz val="12"/>
            <color indexed="10"/>
            <rFont val="新細明體"/>
            <family val="1"/>
            <charset val="136"/>
          </rPr>
          <t>浴室霉垢、皂垢</t>
        </r>
        <r>
          <rPr>
            <sz val="12"/>
            <color indexed="12"/>
            <rFont val="新細明體"/>
            <family val="1"/>
            <charset val="136"/>
          </rPr>
          <t xml:space="preserve">：將本品稀釋20–50倍裝入一般噴瓶中，直接噴灑在霉垢處，靜待數十分鐘後刷洗，清潔效果佳。
</t>
        </r>
      </text>
    </comment>
    <comment ref="B139" authorId="5">
      <text>
        <r>
          <rPr>
            <sz val="9"/>
            <color indexed="81"/>
            <rFont val="新細明體"/>
            <family val="1"/>
            <charset val="136"/>
          </rPr>
          <t xml:space="preserve">
</t>
        </r>
        <r>
          <rPr>
            <sz val="12"/>
            <color indexed="12"/>
            <rFont val="新細明體"/>
            <family val="1"/>
            <charset val="136"/>
          </rPr>
          <t>適油髮, 及有頭皮屑困擾者</t>
        </r>
      </text>
    </comment>
  </commentList>
</comments>
</file>

<file path=xl/comments4.xml><?xml version="1.0" encoding="utf-8"?>
<comments xmlns="http://schemas.openxmlformats.org/spreadsheetml/2006/main">
  <authors>
    <author>USER-XP</author>
    <author>ly</author>
    <author>WKS6</author>
    <author>Administrator</author>
    <author>Scottie</author>
  </authors>
  <commentList>
    <comment ref="B5" authorId="0">
      <text>
        <r>
          <rPr>
            <sz val="12"/>
            <color indexed="12"/>
            <rFont val="新細明體"/>
            <family val="1"/>
            <charset val="136"/>
          </rPr>
          <t>100%純棉~五層超薄化妝棉設計, 每枚可撕成五片化妝棉, 以機能型化妝水濕敷</t>
        </r>
        <r>
          <rPr>
            <sz val="9"/>
            <color indexed="81"/>
            <rFont val="新細明體"/>
            <family val="1"/>
            <charset val="136"/>
          </rPr>
          <t xml:space="preserve">
</t>
        </r>
      </text>
    </comment>
    <comment ref="B11" authorId="1">
      <text>
        <r>
          <rPr>
            <b/>
            <sz val="12"/>
            <color indexed="81"/>
            <rFont val="細明體"/>
            <family val="3"/>
            <charset val="136"/>
          </rPr>
          <t>四合一:
洗臉
卸妝
亮白
乳霜精華</t>
        </r>
      </text>
    </comment>
    <comment ref="B12" authorId="2">
      <text>
        <r>
          <rPr>
            <sz val="12"/>
            <color indexed="12"/>
            <rFont val="新細明體"/>
            <family val="1"/>
            <charset val="136"/>
          </rPr>
          <t xml:space="preserve">日本開架第一名‧,不生粉刺,徹底清潔
★  使用方法：輕輕擠壓適量卸粧油於掌心，於全臉均勻塗抹輕微按摩後以面紙擦乾淨，最後以溫水沖洗，接著用洗面乳洗乾淨。 </t>
        </r>
      </text>
    </comment>
    <comment ref="G12" authorId="0">
      <text>
        <r>
          <rPr>
            <sz val="12"/>
            <color indexed="12"/>
            <rFont val="新細明體"/>
            <family val="1"/>
            <charset val="136"/>
          </rPr>
          <t>含天然尤加利精油, 不含敵避, 弱酸性 
噴頭式不沾手,方便外出使用~</t>
        </r>
        <r>
          <rPr>
            <sz val="12"/>
            <color indexed="10"/>
            <rFont val="新細明體"/>
            <family val="1"/>
            <charset val="136"/>
          </rPr>
          <t>臉部不可使用</t>
        </r>
        <r>
          <rPr>
            <sz val="12"/>
            <color indexed="12"/>
            <rFont val="新細明體"/>
            <family val="1"/>
            <charset val="136"/>
          </rPr>
          <t xml:space="preserve">
適6個月以上幼兒~
6個月以上~2歲幼兒:每日限用一次</t>
        </r>
      </text>
    </comment>
    <comment ref="B13" authorId="0">
      <text>
        <r>
          <rPr>
            <sz val="12"/>
            <color indexed="12"/>
            <rFont val="新細明體"/>
            <family val="1"/>
            <charset val="136"/>
          </rPr>
          <t>每回約使用2~3滴, 加水後輕搓出泡沫後使用</t>
        </r>
        <r>
          <rPr>
            <sz val="9"/>
            <color indexed="81"/>
            <rFont val="新細明體"/>
            <family val="1"/>
            <charset val="136"/>
          </rPr>
          <t xml:space="preserve">
</t>
        </r>
      </text>
    </comment>
    <comment ref="G13" authorId="3">
      <text>
        <r>
          <rPr>
            <sz val="12"/>
            <color indexed="81"/>
            <rFont val="細明體"/>
            <family val="3"/>
            <charset val="136"/>
          </rPr>
          <t>適</t>
        </r>
        <r>
          <rPr>
            <sz val="12"/>
            <color indexed="81"/>
            <rFont val="Tahoma"/>
            <family val="2"/>
          </rPr>
          <t>6</t>
        </r>
        <r>
          <rPr>
            <sz val="12"/>
            <color indexed="81"/>
            <rFont val="細明體"/>
            <family val="3"/>
            <charset val="136"/>
          </rPr>
          <t>個月以上</t>
        </r>
        <r>
          <rPr>
            <sz val="12"/>
            <color indexed="81"/>
            <rFont val="Tahoma"/>
            <family val="2"/>
          </rPr>
          <t>Baby</t>
        </r>
        <r>
          <rPr>
            <sz val="9"/>
            <color indexed="81"/>
            <rFont val="Tahoma"/>
            <family val="2"/>
          </rPr>
          <t xml:space="preserve">
</t>
        </r>
      </text>
    </comment>
    <comment ref="B14" authorId="0">
      <text>
        <r>
          <rPr>
            <sz val="12"/>
            <color indexed="12"/>
            <rFont val="新細明體"/>
            <family val="1"/>
            <charset val="136"/>
          </rPr>
          <t>飯後刷牙後吃一錠, 可保牙齒健康</t>
        </r>
        <r>
          <rPr>
            <sz val="9"/>
            <color indexed="81"/>
            <rFont val="新細明體"/>
            <family val="1"/>
            <charset val="136"/>
          </rPr>
          <t xml:space="preserve">
</t>
        </r>
      </text>
    </comment>
    <comment ref="G14" authorId="4">
      <text>
        <r>
          <rPr>
            <b/>
            <sz val="12"/>
            <color indexed="12"/>
            <rFont val="新細明體"/>
            <family val="1"/>
            <charset val="136"/>
          </rPr>
          <t xml:space="preserve">ミルクを一回ずつ小分けにしておける袋です。
</t>
        </r>
        <r>
          <rPr>
            <sz val="12"/>
            <color indexed="12"/>
            <rFont val="新細明體"/>
            <family val="1"/>
            <charset val="136"/>
          </rPr>
          <t>粉ミルクをこぼさず入れられる注ぎ口が便利。
市販のスティックよりも経済的。
チャック付だからしっかり口が閉まって衛生的。
使いやすい注ぎ口付。
おでかけに便利</t>
        </r>
        <r>
          <rPr>
            <sz val="12"/>
            <color indexed="12"/>
            <rFont val="MS PMincho"/>
            <family val="1"/>
            <charset val="128"/>
          </rPr>
          <t xml:space="preserve">♪
</t>
        </r>
        <r>
          <rPr>
            <sz val="12"/>
            <color indexed="12"/>
            <rFont val="新細明體"/>
            <family val="1"/>
            <charset val="136"/>
          </rPr>
          <t>いつものミルクをいつでもどこでも！
慣れないパパやおじいちゃん・おばあちゃんも簡単にミルク作りができます。</t>
        </r>
        <r>
          <rPr>
            <b/>
            <sz val="12"/>
            <color indexed="12"/>
            <rFont val="新細明體"/>
            <family val="1"/>
            <charset val="136"/>
          </rPr>
          <t xml:space="preserve">
</t>
        </r>
        <r>
          <rPr>
            <sz val="12"/>
            <color indexed="81"/>
            <rFont val="新細明體"/>
            <family val="1"/>
            <charset val="136"/>
          </rPr>
          <t xml:space="preserve">
</t>
        </r>
      </text>
    </comment>
    <comment ref="B15" authorId="4">
      <text>
        <r>
          <rPr>
            <sz val="12"/>
            <color indexed="12"/>
            <rFont val="新細明體"/>
            <family val="1"/>
            <charset val="136"/>
          </rPr>
          <t>淡淡植物香, 不黏膩易清洗
固定髮型不變型
清爽無負擔</t>
        </r>
        <r>
          <rPr>
            <sz val="9"/>
            <color indexed="81"/>
            <rFont val="新細明體"/>
            <family val="1"/>
            <charset val="136"/>
          </rPr>
          <t xml:space="preserve">
</t>
        </r>
      </text>
    </comment>
    <comment ref="G15" authorId="3">
      <text>
        <r>
          <rPr>
            <b/>
            <sz val="12"/>
            <color indexed="81"/>
            <rFont val="細明體"/>
            <family val="3"/>
            <charset val="136"/>
          </rPr>
          <t>採</t>
        </r>
        <r>
          <rPr>
            <b/>
            <sz val="12"/>
            <color indexed="81"/>
            <rFont val="Tahoma"/>
            <family val="2"/>
          </rPr>
          <t>Baby</t>
        </r>
        <r>
          <rPr>
            <b/>
            <sz val="12"/>
            <color indexed="81"/>
            <rFont val="細明體"/>
            <family val="3"/>
            <charset val="136"/>
          </rPr>
          <t>人體工學設計。
耐高溫、可微波、可消毒。
特殊彎角設計幫助寶寶抓握，順利將食物送入口中，是訓練</t>
        </r>
        <r>
          <rPr>
            <b/>
            <sz val="12"/>
            <color indexed="81"/>
            <rFont val="Tahoma"/>
            <family val="2"/>
          </rPr>
          <t>Baby</t>
        </r>
        <r>
          <rPr>
            <b/>
            <sz val="12"/>
            <color indexed="81"/>
            <rFont val="細明體"/>
            <family val="3"/>
            <charset val="136"/>
          </rPr>
          <t>使用餐具，最安全的選擇。</t>
        </r>
        <r>
          <rPr>
            <b/>
            <sz val="12"/>
            <color indexed="81"/>
            <rFont val="Tahoma"/>
            <family val="2"/>
          </rPr>
          <t xml:space="preserve"> 
</t>
        </r>
        <r>
          <rPr>
            <b/>
            <sz val="12"/>
            <color indexed="81"/>
            <rFont val="細明體"/>
            <family val="3"/>
            <charset val="136"/>
          </rPr>
          <t>為確保衛生，請您第一次使用前請先洗淨方可使用，所有材質皆採用優良食品級材質製造，請放心使用。</t>
        </r>
        <r>
          <rPr>
            <b/>
            <sz val="12"/>
            <color indexed="81"/>
            <rFont val="Tahoma"/>
            <family val="2"/>
          </rPr>
          <t xml:space="preserve"> 
</t>
        </r>
        <r>
          <rPr>
            <b/>
            <sz val="12"/>
            <color indexed="81"/>
            <rFont val="細明體"/>
            <family val="3"/>
            <charset val="136"/>
          </rPr>
          <t>尺寸：約</t>
        </r>
        <r>
          <rPr>
            <b/>
            <sz val="12"/>
            <color indexed="81"/>
            <rFont val="Tahoma"/>
            <family val="2"/>
          </rPr>
          <t xml:space="preserve">11×2.5 </t>
        </r>
        <r>
          <rPr>
            <b/>
            <sz val="12"/>
            <color indexed="81"/>
            <rFont val="細明體"/>
            <family val="3"/>
            <charset val="136"/>
          </rPr>
          <t>公分</t>
        </r>
        <r>
          <rPr>
            <b/>
            <sz val="12"/>
            <color indexed="81"/>
            <rFont val="Tahoma"/>
            <family val="2"/>
          </rPr>
          <t xml:space="preserve"> 
</t>
        </r>
        <r>
          <rPr>
            <b/>
            <sz val="12"/>
            <color indexed="81"/>
            <rFont val="細明體"/>
            <family val="3"/>
            <charset val="136"/>
          </rPr>
          <t>材質：</t>
        </r>
        <r>
          <rPr>
            <b/>
            <sz val="12"/>
            <color indexed="81"/>
            <rFont val="Tahoma"/>
            <family val="2"/>
          </rPr>
          <t xml:space="preserve"> </t>
        </r>
        <r>
          <rPr>
            <b/>
            <sz val="12"/>
            <color indexed="81"/>
            <rFont val="細明體"/>
            <family val="3"/>
            <charset val="136"/>
          </rPr>
          <t>聚丙烯樹脂</t>
        </r>
        <r>
          <rPr>
            <b/>
            <sz val="12"/>
            <color indexed="81"/>
            <rFont val="Tahoma"/>
            <family val="2"/>
          </rPr>
          <t xml:space="preserve">(PP) 
</t>
        </r>
        <r>
          <rPr>
            <b/>
            <sz val="12"/>
            <color indexed="81"/>
            <rFont val="細明體"/>
            <family val="3"/>
            <charset val="136"/>
          </rPr>
          <t>耐溫：</t>
        </r>
        <r>
          <rPr>
            <b/>
            <sz val="12"/>
            <color indexed="81"/>
            <rFont val="Tahoma"/>
            <family val="2"/>
          </rPr>
          <t>-20</t>
        </r>
        <r>
          <rPr>
            <b/>
            <sz val="12"/>
            <color indexed="81"/>
            <rFont val="細明體"/>
            <family val="3"/>
            <charset val="136"/>
          </rPr>
          <t>度</t>
        </r>
        <r>
          <rPr>
            <b/>
            <sz val="12"/>
            <color indexed="81"/>
            <rFont val="Tahoma"/>
            <family val="2"/>
          </rPr>
          <t>~140</t>
        </r>
        <r>
          <rPr>
            <b/>
            <sz val="12"/>
            <color indexed="81"/>
            <rFont val="細明體"/>
            <family val="3"/>
            <charset val="136"/>
          </rPr>
          <t>度</t>
        </r>
        <r>
          <rPr>
            <b/>
            <sz val="12"/>
            <color indexed="81"/>
            <rFont val="Tahoma"/>
            <family val="2"/>
          </rPr>
          <t xml:space="preserve"> 
</t>
        </r>
        <r>
          <rPr>
            <b/>
            <sz val="12"/>
            <color indexed="81"/>
            <rFont val="細明體"/>
            <family val="3"/>
            <charset val="136"/>
          </rPr>
          <t>產地：日本
內容物</t>
        </r>
        <r>
          <rPr>
            <b/>
            <sz val="12"/>
            <color indexed="81"/>
            <rFont val="Tahoma"/>
            <family val="2"/>
          </rPr>
          <t xml:space="preserve"> : </t>
        </r>
        <r>
          <rPr>
            <b/>
            <sz val="12"/>
            <color indexed="81"/>
            <rFont val="細明體"/>
            <family val="3"/>
            <charset val="136"/>
          </rPr>
          <t>叉</t>
        </r>
        <r>
          <rPr>
            <b/>
            <sz val="12"/>
            <color indexed="81"/>
            <rFont val="Tahoma"/>
            <family val="2"/>
          </rPr>
          <t>*1+</t>
        </r>
        <r>
          <rPr>
            <b/>
            <sz val="12"/>
            <color indexed="81"/>
            <rFont val="細明體"/>
            <family val="3"/>
            <charset val="136"/>
          </rPr>
          <t>匙</t>
        </r>
        <r>
          <rPr>
            <b/>
            <sz val="12"/>
            <color indexed="81"/>
            <rFont val="Tahoma"/>
            <family val="2"/>
          </rPr>
          <t>*1+</t>
        </r>
        <r>
          <rPr>
            <b/>
            <sz val="12"/>
            <color indexed="81"/>
            <rFont val="細明體"/>
            <family val="3"/>
            <charset val="136"/>
          </rPr>
          <t>保存盒</t>
        </r>
        <r>
          <rPr>
            <b/>
            <sz val="12"/>
            <color indexed="81"/>
            <rFont val="Tahoma"/>
            <family val="2"/>
          </rPr>
          <t xml:space="preserve"> 
</t>
        </r>
        <r>
          <rPr>
            <b/>
            <sz val="9"/>
            <color indexed="81"/>
            <rFont val="Tahoma"/>
            <family val="2"/>
          </rPr>
          <t xml:space="preserve">
</t>
        </r>
        <r>
          <rPr>
            <sz val="9"/>
            <color indexed="81"/>
            <rFont val="Tahoma"/>
            <family val="2"/>
          </rPr>
          <t xml:space="preserve">
</t>
        </r>
      </text>
    </comment>
    <comment ref="B16" authorId="4">
      <text>
        <r>
          <rPr>
            <sz val="12"/>
            <color indexed="12"/>
            <rFont val="新細明體"/>
            <family val="1"/>
            <charset val="136"/>
          </rPr>
          <t>適用: 2個月~4歲幼兒
(W×D×H) ： 33 × 13.5 × 95 mm
耐熱温度 ： 120℃
幼兒長牙時會牙齦發癢, 會想要亂咬物品
此款為安全矽膠製, 可讓幼兒練習咬合
凹槽特殊潔齒設計, 可同時清潔幼齒
深受日本媽咪喜愛的幼兒商品
以下為DoctorPeople 官網網址, 敬請參考
http://www.doctorpeople.jp/goods/huro_kamikami.php</t>
        </r>
        <r>
          <rPr>
            <sz val="9"/>
            <color indexed="81"/>
            <rFont val="新細明體"/>
            <family val="1"/>
            <charset val="136"/>
          </rPr>
          <t xml:space="preserve">
</t>
        </r>
      </text>
    </comment>
    <comment ref="G16" authorId="4">
      <text>
        <r>
          <rPr>
            <sz val="12"/>
            <color indexed="12"/>
            <rFont val="新細明體"/>
            <family val="1"/>
            <charset val="136"/>
          </rPr>
          <t xml:space="preserve">內容：紙盒便器本體*1個(加強紙板) / 凝固劑*3個(高分子吸水樹脂粉) / 便器用PE袋*3枚 / 使用後PE外袋*3枚 。 
</t>
        </r>
        <r>
          <rPr>
            <sz val="12"/>
            <color indexed="12"/>
            <rFont val="Batang"/>
            <family val="1"/>
            <charset val="129"/>
          </rPr>
          <t>♥</t>
        </r>
        <r>
          <rPr>
            <sz val="12"/>
            <color indexed="12"/>
            <rFont val="新細明體"/>
            <family val="1"/>
            <charset val="136"/>
          </rPr>
          <t xml:space="preserve"> 包裝尺寸：210*290*40 mm 
</t>
        </r>
        <r>
          <rPr>
            <sz val="12"/>
            <color indexed="12"/>
            <rFont val="Batang"/>
            <family val="1"/>
            <charset val="129"/>
          </rPr>
          <t>♥</t>
        </r>
        <r>
          <rPr>
            <sz val="12"/>
            <color indexed="12"/>
            <rFont val="新細明體"/>
            <family val="1"/>
            <charset val="136"/>
          </rPr>
          <t xml:space="preserve"> 打開後尺寸：125*105*165 mm 
</t>
        </r>
        <r>
          <rPr>
            <sz val="12"/>
            <color indexed="12"/>
            <rFont val="Batang"/>
            <family val="1"/>
            <charset val="129"/>
          </rPr>
          <t>♥</t>
        </r>
        <r>
          <rPr>
            <sz val="12"/>
            <color indexed="12"/>
            <rFont val="新細明體"/>
            <family val="1"/>
            <charset val="136"/>
          </rPr>
          <t xml:space="preserve"> 坐式紙盒垂直耐荷重約50kg 
</t>
        </r>
        <r>
          <rPr>
            <sz val="12"/>
            <color indexed="10"/>
            <rFont val="新細明體"/>
            <family val="1"/>
            <charset val="136"/>
          </rPr>
          <t xml:space="preserve">
</t>
        </r>
        <r>
          <rPr>
            <sz val="12"/>
            <color indexed="12"/>
            <rFont val="新細明體"/>
            <family val="1"/>
            <charset val="136"/>
          </rPr>
          <t xml:space="preserve">
</t>
        </r>
        <r>
          <rPr>
            <sz val="9"/>
            <color indexed="81"/>
            <rFont val="新細明體"/>
            <family val="1"/>
            <charset val="136"/>
          </rPr>
          <t xml:space="preserve">
</t>
        </r>
      </text>
    </comment>
    <comment ref="B17" authorId="0">
      <text>
        <r>
          <rPr>
            <sz val="12"/>
            <color indexed="12"/>
            <rFont val="新細明體"/>
            <family val="1"/>
            <charset val="136"/>
          </rPr>
          <t>可噴於遮陽帽, 遮陽傘, 小外套, 或是騎機車時遮陽手套上…</t>
        </r>
        <r>
          <rPr>
            <sz val="9"/>
            <color indexed="81"/>
            <rFont val="新細明體"/>
            <family val="1"/>
            <charset val="136"/>
          </rPr>
          <t xml:space="preserve">
</t>
        </r>
      </text>
    </comment>
    <comment ref="G17" authorId="4">
      <text>
        <r>
          <rPr>
            <sz val="12"/>
            <color indexed="12"/>
            <rFont val="新細明體"/>
            <family val="1"/>
            <charset val="136"/>
          </rPr>
          <t xml:space="preserve">寶寶弄髒的尿布片, 包了兩層塑膠袋再丟棄還是很臭, 真的很傷腦筋, 若是出門在外, 更是覺得不好意思~~日本貼心設計
獨特消臭配方, 紙おむつ処理袋　ポケットポイ！解決了這個問題
</t>
        </r>
        <r>
          <rPr>
            <sz val="12"/>
            <color indexed="10"/>
            <rFont val="新細明體"/>
            <family val="1"/>
            <charset val="136"/>
          </rPr>
          <t xml:space="preserve">●素材=ポリエチレン
●サイズ=25cm幅×35cm高さ(マチ部分含む)
●20枚入
</t>
        </r>
        <r>
          <rPr>
            <sz val="12"/>
            <color indexed="12"/>
            <rFont val="新細明體"/>
            <family val="1"/>
            <charset val="136"/>
          </rPr>
          <t xml:space="preserve">
</t>
        </r>
        <r>
          <rPr>
            <sz val="9"/>
            <color indexed="81"/>
            <rFont val="新細明體"/>
            <family val="1"/>
            <charset val="136"/>
          </rPr>
          <t xml:space="preserve">
</t>
        </r>
      </text>
    </comment>
    <comment ref="B18" authorId="4">
      <text>
        <r>
          <rPr>
            <sz val="12"/>
            <color indexed="12"/>
            <rFont val="新細明體"/>
            <family val="1"/>
            <charset val="136"/>
          </rPr>
          <t>部落客推薦最好用的硬式隱形眼鏡專用清潔保存液</t>
        </r>
        <r>
          <rPr>
            <sz val="9"/>
            <color indexed="81"/>
            <rFont val="新細明體"/>
            <family val="1"/>
            <charset val="136"/>
          </rPr>
          <t xml:space="preserve">
</t>
        </r>
      </text>
    </comment>
    <comment ref="G18" authorId="0">
      <text>
        <r>
          <rPr>
            <sz val="12"/>
            <color indexed="12"/>
            <rFont val="新細明體"/>
            <family val="1"/>
            <charset val="136"/>
          </rPr>
          <t xml:space="preserve">乳齒大小配合, 專為幼兒小手設計的握柄, 可訓練幼兒自行清潔齒垢, 做好牙齒保健
ベビー用のデンタルフロスで虫歯予防！
歯ブラシでは落ちにくい歯と歯の間の汚れを約180本の細いポリエステル糸がしっかり除去。
小さなお口にあわせたコンパクトヘッド
</t>
        </r>
        <r>
          <rPr>
            <sz val="9"/>
            <color indexed="81"/>
            <rFont val="新細明體"/>
            <family val="1"/>
            <charset val="136"/>
          </rPr>
          <t xml:space="preserve">
</t>
        </r>
      </text>
    </comment>
    <comment ref="B19" authorId="4">
      <text>
        <r>
          <rPr>
            <sz val="12"/>
            <color indexed="12"/>
            <rFont val="新細明體"/>
            <family val="1"/>
            <charset val="136"/>
          </rPr>
          <t>日本COSME美妝大賞沐浴乳系列排名第一</t>
        </r>
        <r>
          <rPr>
            <sz val="9"/>
            <color indexed="81"/>
            <rFont val="新細明體"/>
            <family val="1"/>
            <charset val="136"/>
          </rPr>
          <t xml:space="preserve">
</t>
        </r>
      </text>
    </comment>
    <comment ref="G19" authorId="0">
      <text>
        <r>
          <rPr>
            <sz val="12"/>
            <color indexed="12"/>
            <rFont val="新細明體"/>
            <family val="1"/>
            <charset val="136"/>
          </rPr>
          <t>乳齒大小配合, 專為幼兒小手設計的握柄, 可訓練幼兒自行清潔齒垢, 做好牙齒保健
こども用のデンタルフロスで虫歯予防！
歯ブラシでは落ちにくい歯と歯の間の汚れをしっかり除去。
汚れが落ちやすいノンワックス仕様。
本体もカラフルで、楽しくデンタルケア</t>
        </r>
        <r>
          <rPr>
            <sz val="12"/>
            <color indexed="12"/>
            <rFont val="MS PMincho"/>
            <family val="1"/>
            <charset val="128"/>
          </rPr>
          <t xml:space="preserve">♪
</t>
        </r>
        <r>
          <rPr>
            <sz val="9"/>
            <color indexed="81"/>
            <rFont val="新細明體"/>
            <family val="1"/>
            <charset val="136"/>
          </rPr>
          <t xml:space="preserve">
</t>
        </r>
      </text>
    </comment>
    <comment ref="B22" authorId="0">
      <text>
        <r>
          <rPr>
            <sz val="12"/>
            <color indexed="12"/>
            <rFont val="新細明體"/>
            <family val="1"/>
            <charset val="136"/>
          </rPr>
          <t>100% 椿油-種子油</t>
        </r>
        <r>
          <rPr>
            <sz val="9"/>
            <color indexed="81"/>
            <rFont val="新細明體"/>
            <family val="1"/>
            <charset val="136"/>
          </rPr>
          <t xml:space="preserve">
</t>
        </r>
      </text>
    </comment>
    <comment ref="G23" authorId="0">
      <text>
        <r>
          <rPr>
            <sz val="12"/>
            <color indexed="12"/>
            <rFont val="新細明體"/>
            <family val="1"/>
            <charset val="136"/>
          </rPr>
          <t>有草莓/葡萄二種口味-恕不挑樣
不添加研磨劑, 發泡劑及色素</t>
        </r>
        <r>
          <rPr>
            <sz val="9"/>
            <color indexed="81"/>
            <rFont val="新細明體"/>
            <family val="1"/>
            <charset val="136"/>
          </rPr>
          <t xml:space="preserve">
</t>
        </r>
      </text>
    </comment>
    <comment ref="G24" authorId="0">
      <text>
        <r>
          <rPr>
            <sz val="12"/>
            <color indexed="12"/>
            <rFont val="新細明體"/>
            <family val="1"/>
            <charset val="136"/>
          </rPr>
          <t>有草莓/葡萄/蜜桃~三種口味-恕不挑樣</t>
        </r>
        <r>
          <rPr>
            <b/>
            <sz val="12"/>
            <color indexed="12"/>
            <rFont val="新細明體"/>
            <family val="1"/>
            <charset val="136"/>
          </rPr>
          <t xml:space="preserve">
</t>
        </r>
        <r>
          <rPr>
            <sz val="12"/>
            <color indexed="12"/>
            <rFont val="新細明體"/>
            <family val="1"/>
            <charset val="136"/>
          </rPr>
          <t xml:space="preserve">含綠茶多酚兒茶素 
飯後、睡前使用，每回噴1-2下，約可使用８０次 
</t>
        </r>
        <r>
          <rPr>
            <sz val="9"/>
            <color indexed="81"/>
            <rFont val="新細明體"/>
            <family val="1"/>
            <charset val="136"/>
          </rPr>
          <t xml:space="preserve">
</t>
        </r>
      </text>
    </comment>
    <comment ref="G25" authorId="4">
      <text>
        <r>
          <rPr>
            <sz val="12"/>
            <color indexed="12"/>
            <rFont val="新細明體"/>
            <family val="1"/>
            <charset val="136"/>
          </rPr>
          <t xml:space="preserve">您不用再擔心幼兒外出用餐時會弄髒美美的衣服了, 日本貼心設計
雙層式髒污吸收層(紙質)
上層為貼心防水設計
食用級色料使用
附自黏貼不易脫落
</t>
        </r>
        <r>
          <rPr>
            <sz val="9"/>
            <color indexed="81"/>
            <rFont val="新細明體"/>
            <family val="1"/>
            <charset val="136"/>
          </rPr>
          <t xml:space="preserve">
</t>
        </r>
      </text>
    </comment>
    <comment ref="B26" authorId="0">
      <text>
        <r>
          <rPr>
            <sz val="12"/>
            <color indexed="12"/>
            <rFont val="新細明體"/>
            <family val="1"/>
            <charset val="136"/>
          </rPr>
          <t xml:space="preserve">含有EPA </t>
        </r>
        <r>
          <rPr>
            <sz val="9"/>
            <color indexed="81"/>
            <rFont val="新細明體"/>
            <family val="1"/>
            <charset val="136"/>
          </rPr>
          <t xml:space="preserve">
</t>
        </r>
      </text>
    </comment>
    <comment ref="G26" authorId="4">
      <text>
        <r>
          <rPr>
            <sz val="12"/>
            <color indexed="12"/>
            <rFont val="新細明體"/>
            <family val="1"/>
            <charset val="136"/>
          </rPr>
          <t xml:space="preserve">您不用再擔心幼兒外出用餐時會弄髒美美的衣服了, 日本貼心設計
雙層式髒污吸收層(紙質)
上層為貼心防水設計
食用級色料使用
附自黏貼不易脫落
</t>
        </r>
        <r>
          <rPr>
            <sz val="12"/>
            <color indexed="10"/>
            <rFont val="新細明體"/>
            <family val="1"/>
            <charset val="136"/>
          </rPr>
          <t>10入款有三:藍色+粉色+白底船錨圖案~琳媽隨機出貨, 若您要特別指定顏色, 請在目錄首頁的留言欄中註明</t>
        </r>
        <r>
          <rPr>
            <sz val="12"/>
            <color indexed="12"/>
            <rFont val="新細明體"/>
            <family val="1"/>
            <charset val="136"/>
          </rPr>
          <t xml:space="preserve">
</t>
        </r>
        <r>
          <rPr>
            <sz val="9"/>
            <color indexed="81"/>
            <rFont val="新細明體"/>
            <family val="1"/>
            <charset val="136"/>
          </rPr>
          <t xml:space="preserve">
</t>
        </r>
      </text>
    </comment>
    <comment ref="B27" authorId="4">
      <text>
        <r>
          <rPr>
            <sz val="12"/>
            <color indexed="12"/>
            <rFont val="新細明體"/>
            <family val="1"/>
            <charset val="136"/>
          </rPr>
          <t>台灣代理商貨
全球7國專利技術-突破人體對鈣吸收的難題
優力鈣的吸收率是牛奶鈣的1.35倍
優力鈣每小包(200mg)相當於牛奶鈣一杯180cc所含的鈣量
可直接倒入口中或摻入開水或飲品中飲用，以空腹食用為最佳。每日1至2次，每次1包，若必要時可增加為3至4次。 
官網有詳細的說明, 敬請參考
http://www.unicaltaiwan.com.tw/Index.aspx?p0=AAT1P0000012&amp;p1=1&amp;p2=1&amp;p3=1&amp;p4=0&amp;p5=1</t>
        </r>
      </text>
    </comment>
    <comment ref="G27" authorId="4">
      <text>
        <r>
          <rPr>
            <b/>
            <sz val="12"/>
            <color indexed="12"/>
            <rFont val="新細明體"/>
            <family val="1"/>
            <charset val="136"/>
          </rPr>
          <t>サイズ：80cm
媽咪訓練寶貝尿尿必備品</t>
        </r>
        <r>
          <rPr>
            <b/>
            <sz val="9"/>
            <color indexed="81"/>
            <rFont val="新細明體"/>
            <family val="1"/>
            <charset val="136"/>
          </rPr>
          <t xml:space="preserve">
</t>
        </r>
        <r>
          <rPr>
            <sz val="9"/>
            <color indexed="81"/>
            <rFont val="新細明體"/>
            <family val="1"/>
            <charset val="136"/>
          </rPr>
          <t xml:space="preserve">
</t>
        </r>
      </text>
    </comment>
    <comment ref="B28" authorId="4">
      <text>
        <r>
          <rPr>
            <sz val="12"/>
            <color indexed="12"/>
            <rFont val="新細明體"/>
            <family val="1"/>
            <charset val="136"/>
          </rPr>
          <t>台灣代理商貨
全素食品-每日6粒, 走跳有力
退化性關節炎/運動傷害/受傷復健: 每日飯後6顆, 每天一次
預防軟骨流失: 每日飯後2~4顆, 每天一次
官網有詳細的說明, 敬請參考
http://www.flexnowsheaflex75.com/index.php</t>
        </r>
      </text>
    </comment>
    <comment ref="B30" authorId="0">
      <text>
        <r>
          <rPr>
            <sz val="12"/>
            <color indexed="12"/>
            <rFont val="新細明體"/>
            <family val="1"/>
            <charset val="136"/>
          </rPr>
          <t>每日建議食用量:3g
百貨公司售價:1680</t>
        </r>
      </text>
    </comment>
    <comment ref="G30" authorId="0">
      <text>
        <r>
          <rPr>
            <sz val="12"/>
            <color indexed="12"/>
            <rFont val="新細明體"/>
            <family val="1"/>
            <charset val="136"/>
          </rPr>
          <t>缺奶水及營養不足專用</t>
        </r>
        <r>
          <rPr>
            <sz val="12"/>
            <color indexed="10"/>
            <rFont val="新細明體"/>
            <family val="1"/>
            <charset val="136"/>
          </rPr>
          <t xml:space="preserve">
</t>
        </r>
      </text>
    </comment>
    <comment ref="B31" authorId="0">
      <text>
        <r>
          <rPr>
            <sz val="12"/>
            <color indexed="12"/>
            <rFont val="新細明體"/>
            <family val="1"/>
            <charset val="136"/>
          </rPr>
          <t>每日建議食用量:3g
百貨公司售價:1680</t>
        </r>
      </text>
    </comment>
    <comment ref="G31" authorId="0">
      <text>
        <r>
          <rPr>
            <sz val="12"/>
            <color indexed="12"/>
            <rFont val="新細明體"/>
            <family val="1"/>
            <charset val="136"/>
          </rPr>
          <t xml:space="preserve">妊娠中・授乳期に、カラダの中からすっきりしたい方に。
手軽に乳酸菌をとれるサプリメントです。
有胞子性乳酸菌を採用。胃酸にも負けず、生きたまま腸まで届いて活発に働きます。
乳酸菌の栄養源になるオリゴ糖もプラス。
</t>
        </r>
      </text>
    </comment>
    <comment ref="B32" authorId="0">
      <text>
        <r>
          <rPr>
            <sz val="12"/>
            <color indexed="12"/>
            <rFont val="新細明體"/>
            <family val="1"/>
            <charset val="136"/>
          </rPr>
          <t>每20粒中含青梅精3g, 
每日建議食用量:20粒約3個月份 
百貨公司售價:7500</t>
        </r>
      </text>
    </comment>
    <comment ref="G32" authorId="0">
      <text>
        <r>
          <rPr>
            <sz val="12"/>
            <color indexed="12"/>
            <rFont val="新細明體"/>
            <family val="1"/>
            <charset val="136"/>
          </rPr>
          <t>無香料、無色素、不使用紫外線吸收劑、低刺激 ~~~臉部身體均適用, 防曬時間約2~3小時</t>
        </r>
      </text>
    </comment>
    <comment ref="B33" authorId="0">
      <text>
        <r>
          <rPr>
            <sz val="12"/>
            <color indexed="12"/>
            <rFont val="新細明體"/>
            <family val="1"/>
            <charset val="136"/>
          </rPr>
          <t>每20粒中含青梅精3g, 
每日建議食用量:20粒約3個月份 
百貨公司售價:7500</t>
        </r>
      </text>
    </comment>
    <comment ref="G33" authorId="0">
      <text>
        <r>
          <rPr>
            <sz val="12"/>
            <color indexed="12"/>
            <rFont val="新細明體"/>
            <family val="1"/>
            <charset val="136"/>
          </rPr>
          <t>不添加研磨劑及發泡劑, 不含香料與色素</t>
        </r>
        <r>
          <rPr>
            <sz val="9"/>
            <color indexed="81"/>
            <rFont val="新細明體"/>
            <family val="1"/>
            <charset val="136"/>
          </rPr>
          <t xml:space="preserve">
</t>
        </r>
      </text>
    </comment>
    <comment ref="B34" authorId="0">
      <text>
        <r>
          <rPr>
            <sz val="12"/>
            <color indexed="12"/>
            <rFont val="新細明體"/>
            <family val="1"/>
            <charset val="136"/>
          </rPr>
          <t xml:space="preserve">梅濃縮肉汁+糯米粉+蜂王漿，古梅靈芝，姑娘松蘑，牡蠣殼粉末，鎂), 產品名稱:梅丹スーパーエキストラゴールド,中文可以翻成:頂級梅丹SPUER(加強版)
</t>
        </r>
        <r>
          <rPr>
            <sz val="12"/>
            <color indexed="10"/>
            <rFont val="新細明體"/>
            <family val="1"/>
            <charset val="136"/>
          </rPr>
          <t xml:space="preserve">*每天食用20粒-約2個月份
</t>
        </r>
      </text>
    </comment>
    <comment ref="G34" authorId="0">
      <text>
        <r>
          <rPr>
            <sz val="12"/>
            <color indexed="12"/>
            <rFont val="新細明體"/>
            <family val="1"/>
            <charset val="136"/>
          </rPr>
          <t>請勿直接貼於肌膚上-
可貼於衣服上, 帽子上, 床頭, 娃娃車上</t>
        </r>
        <r>
          <rPr>
            <sz val="9"/>
            <color indexed="81"/>
            <rFont val="新細明體"/>
            <family val="1"/>
            <charset val="136"/>
          </rPr>
          <t xml:space="preserve">
</t>
        </r>
        <r>
          <rPr>
            <sz val="12"/>
            <color indexed="12"/>
            <rFont val="新細明體"/>
            <family val="1"/>
            <charset val="136"/>
          </rPr>
          <t>持續時間約 6小時</t>
        </r>
      </text>
    </comment>
    <comment ref="B36" authorId="0">
      <text>
        <r>
          <rPr>
            <sz val="12"/>
            <color indexed="12"/>
            <rFont val="新細明體"/>
            <family val="1"/>
            <charset val="136"/>
          </rPr>
          <t>適小孩+老人腸胃蠕動差者服用</t>
        </r>
        <r>
          <rPr>
            <sz val="9"/>
            <color indexed="81"/>
            <rFont val="新細明體"/>
            <family val="1"/>
            <charset val="136"/>
          </rPr>
          <t xml:space="preserve">
</t>
        </r>
      </text>
    </comment>
    <comment ref="G36" authorId="0">
      <text>
        <r>
          <rPr>
            <sz val="12"/>
            <color indexed="12"/>
            <rFont val="新細明體"/>
            <family val="1"/>
            <charset val="136"/>
          </rPr>
          <t>使用100% 純棉, 棉頭長度約1.5cm-每支單獨包裝, 適合外出攜帶
使用於Baby耳鼻時請務必小心使用</t>
        </r>
        <r>
          <rPr>
            <sz val="9"/>
            <color indexed="81"/>
            <rFont val="新細明體"/>
            <family val="1"/>
            <charset val="136"/>
          </rPr>
          <t xml:space="preserve">
</t>
        </r>
      </text>
    </comment>
    <comment ref="B37" authorId="0">
      <text>
        <r>
          <rPr>
            <sz val="12"/>
            <color indexed="12"/>
            <rFont val="新細明體"/>
            <family val="1"/>
            <charset val="136"/>
          </rPr>
          <t>適小孩+老人腸胃蠕動差者服用</t>
        </r>
        <r>
          <rPr>
            <sz val="9"/>
            <color indexed="81"/>
            <rFont val="新細明體"/>
            <family val="1"/>
            <charset val="136"/>
          </rPr>
          <t xml:space="preserve">
</t>
        </r>
      </text>
    </comment>
    <comment ref="G38" authorId="0">
      <text>
        <r>
          <rPr>
            <sz val="12"/>
            <color indexed="12"/>
            <rFont val="新細明體"/>
            <family val="1"/>
            <charset val="136"/>
          </rPr>
          <t>可貼於袖口、帽緣、褲管、襪子或其他接近肌膚露出部位，請勿直接貼在皮膚上</t>
        </r>
        <r>
          <rPr>
            <sz val="9"/>
            <color indexed="81"/>
            <rFont val="新細明體"/>
            <family val="1"/>
            <charset val="136"/>
          </rPr>
          <t xml:space="preserve">
</t>
        </r>
      </text>
    </comment>
    <comment ref="B39" authorId="0">
      <text>
        <r>
          <rPr>
            <sz val="12"/>
            <color indexed="12"/>
            <rFont val="新細明體"/>
            <family val="1"/>
            <charset val="136"/>
          </rPr>
          <t>痔瘡，肛門劃破傷、燙傷，蚊蟲叮咬、外傷，潰爛，斑疹，雞眼 乾癬.濕疹都適用
日本家庭必備商品</t>
        </r>
      </text>
    </comment>
    <comment ref="G39" authorId="0">
      <text>
        <r>
          <rPr>
            <sz val="12"/>
            <color indexed="12"/>
            <rFont val="新細明體"/>
            <family val="1"/>
            <charset val="136"/>
          </rPr>
          <t>無香料、無色素、不使用紫外線吸收劑、低刺激 ~~~臉部身體均適用, 防曬時間約2~3小時</t>
        </r>
        <r>
          <rPr>
            <sz val="9"/>
            <color indexed="81"/>
            <rFont val="新細明體"/>
            <family val="1"/>
            <charset val="136"/>
          </rPr>
          <t xml:space="preserve">
</t>
        </r>
      </text>
    </comment>
    <comment ref="B44" authorId="0">
      <text>
        <r>
          <rPr>
            <sz val="12"/>
            <color indexed="12"/>
            <rFont val="新細明體"/>
            <family val="1"/>
            <charset val="136"/>
          </rPr>
          <t>每回使用2~4ml, 以60ml開水稀釋之, 每日數回</t>
        </r>
        <r>
          <rPr>
            <b/>
            <sz val="12"/>
            <color indexed="12"/>
            <rFont val="新細明體"/>
            <family val="1"/>
            <charset val="136"/>
          </rPr>
          <t xml:space="preserve">
</t>
        </r>
      </text>
    </comment>
    <comment ref="B45" authorId="0">
      <text>
        <r>
          <rPr>
            <sz val="12"/>
            <color indexed="12"/>
            <rFont val="新細明體"/>
            <family val="1"/>
            <charset val="136"/>
          </rPr>
          <t xml:space="preserve">第3代 超微細低分子明治膠原蛋白粉~~日本人氣NO.1商品，目前在日本已販售達350萬瓶。一天一匙就富有5000mg的膠原蛋白~~內含魚膠原胜肽【Peptide】5000mg 
一天一匙(7G)。不含任何合成著色料 ，新一代即溶配方，不論加入熱飲或冷飲都能快速溶解。 可加入咖啡、果汁、牛奶、可可亞、優酪乳等....飲料中添加風味，冷熱飲皆可。                
</t>
        </r>
      </text>
    </comment>
    <comment ref="B46" authorId="0">
      <text>
        <r>
          <rPr>
            <sz val="12"/>
            <color indexed="12"/>
            <rFont val="新細明體"/>
            <family val="1"/>
            <charset val="136"/>
          </rPr>
          <t>每天建議服用量:6粒</t>
        </r>
        <r>
          <rPr>
            <sz val="9"/>
            <color indexed="81"/>
            <rFont val="新細明體"/>
            <family val="1"/>
            <charset val="136"/>
          </rPr>
          <t xml:space="preserve">
</t>
        </r>
        <r>
          <rPr>
            <sz val="12"/>
            <color indexed="12"/>
            <rFont val="新細明體"/>
            <family val="1"/>
            <charset val="136"/>
          </rPr>
          <t>一盒約25天份
2010年日本當紅商品</t>
        </r>
      </text>
    </comment>
    <comment ref="B48" authorId="0">
      <text>
        <r>
          <rPr>
            <sz val="12"/>
            <color indexed="12"/>
            <rFont val="新細明體"/>
            <family val="1"/>
            <charset val="136"/>
          </rPr>
          <t xml:space="preserve">成人一天6錠, 含維他命C 600mg, 但另有添加維他命B6及B2~~這款也是針對肌膚美白, 色素沉澱用ㄉ, 另可加強肌膚代謝正常化, 疲勞時亦有舒緩之用
</t>
        </r>
        <r>
          <rPr>
            <b/>
            <sz val="12"/>
            <color indexed="12"/>
            <rFont val="新細明體"/>
            <family val="1"/>
            <charset val="136"/>
          </rPr>
          <t xml:space="preserve">
</t>
        </r>
      </text>
    </comment>
    <comment ref="B49" authorId="0">
      <text>
        <r>
          <rPr>
            <sz val="12"/>
            <color indexed="12"/>
            <rFont val="新細明體"/>
            <family val="1"/>
            <charset val="136"/>
          </rPr>
          <t xml:space="preserve">成人一天2錠, 主訴求是維他命B群, 另添加維他命C~這款是針對脂肪代謝, 及口角炎, 濕疹, 皮膚炎及疲勞時...等之用
</t>
        </r>
      </text>
    </comment>
    <comment ref="B50" authorId="0">
      <text>
        <r>
          <rPr>
            <sz val="12"/>
            <color indexed="12"/>
            <rFont val="新細明體"/>
            <family val="1"/>
            <charset val="136"/>
          </rPr>
          <t>B2有助於脂肪代謝~並含對疲勞有效的7 種成分</t>
        </r>
        <r>
          <rPr>
            <sz val="9"/>
            <color indexed="81"/>
            <rFont val="新細明體"/>
            <family val="1"/>
            <charset val="136"/>
          </rPr>
          <t xml:space="preserve">
</t>
        </r>
      </text>
    </comment>
    <comment ref="B51" authorId="0">
      <text>
        <r>
          <rPr>
            <sz val="12"/>
            <color indexed="12"/>
            <rFont val="新細明體"/>
            <family val="1"/>
            <charset val="136"/>
          </rPr>
          <t>** 口內炎. 體能恢復. 
** 適合常吃高熱量.高脂肪的兒童</t>
        </r>
      </text>
    </comment>
    <comment ref="B53" authorId="0">
      <text>
        <r>
          <rPr>
            <sz val="12"/>
            <color indexed="12"/>
            <rFont val="新細明體"/>
            <family val="1"/>
            <charset val="136"/>
          </rPr>
          <t>弱酸性-低刺激性~</t>
        </r>
        <r>
          <rPr>
            <sz val="10"/>
            <color indexed="81"/>
            <rFont val="新細明體"/>
            <family val="1"/>
            <charset val="136"/>
          </rPr>
          <t xml:space="preserve">
</t>
        </r>
        <r>
          <rPr>
            <sz val="12"/>
            <color indexed="12"/>
            <rFont val="新細明體"/>
            <family val="1"/>
            <charset val="136"/>
          </rPr>
          <t>適:瘡癢+皮膚炎+熱疹+痱子癢+蕁蔴疹+凍傷+蚊蟲叮咬…..</t>
        </r>
      </text>
    </comment>
    <comment ref="B54" authorId="0">
      <text>
        <r>
          <rPr>
            <sz val="12"/>
            <color indexed="12"/>
            <rFont val="新細明體"/>
            <family val="1"/>
            <charset val="136"/>
          </rPr>
          <t>防蚊效果約4~6小時</t>
        </r>
      </text>
    </comment>
    <comment ref="G57" authorId="0">
      <text>
        <r>
          <rPr>
            <sz val="12"/>
            <color indexed="12"/>
            <rFont val="新細明體"/>
            <family val="1"/>
            <charset val="136"/>
          </rPr>
          <t>M號適小腿肚 30~38 cm</t>
        </r>
        <r>
          <rPr>
            <sz val="9"/>
            <color indexed="81"/>
            <rFont val="新細明體"/>
            <family val="1"/>
            <charset val="136"/>
          </rPr>
          <t xml:space="preserve">
</t>
        </r>
        <r>
          <rPr>
            <sz val="12"/>
            <color indexed="12"/>
            <rFont val="新細明體"/>
            <family val="1"/>
            <charset val="136"/>
          </rPr>
          <t>L號適小腿肚 34~42 cm</t>
        </r>
      </text>
    </comment>
    <comment ref="G58" authorId="0">
      <text>
        <r>
          <rPr>
            <sz val="12"/>
            <color indexed="12"/>
            <rFont val="新細明體"/>
            <family val="1"/>
            <charset val="136"/>
          </rPr>
          <t>M號適小腿肚 30~38 cm</t>
        </r>
        <r>
          <rPr>
            <sz val="9"/>
            <color indexed="81"/>
            <rFont val="新細明體"/>
            <family val="1"/>
            <charset val="136"/>
          </rPr>
          <t xml:space="preserve">
</t>
        </r>
        <r>
          <rPr>
            <sz val="12"/>
            <color indexed="12"/>
            <rFont val="新細明體"/>
            <family val="1"/>
            <charset val="136"/>
          </rPr>
          <t>L號適小腿肚 34~42 cm</t>
        </r>
      </text>
    </comment>
    <comment ref="B59" authorId="4">
      <text>
        <r>
          <rPr>
            <b/>
            <sz val="12"/>
            <color indexed="12"/>
            <rFont val="新細明體"/>
            <family val="1"/>
            <charset val="136"/>
          </rPr>
          <t>台灣代理商貨</t>
        </r>
        <r>
          <rPr>
            <sz val="12"/>
            <color indexed="12"/>
            <rFont val="新細明體"/>
            <family val="1"/>
            <charset val="136"/>
          </rPr>
          <t xml:space="preserve">
</t>
        </r>
      </text>
    </comment>
    <comment ref="G59" authorId="0">
      <text>
        <r>
          <rPr>
            <sz val="12"/>
            <color indexed="12"/>
            <rFont val="新細明體"/>
            <family val="1"/>
            <charset val="136"/>
          </rPr>
          <t>M號適身長 150~160 cm</t>
        </r>
        <r>
          <rPr>
            <sz val="9"/>
            <color indexed="81"/>
            <rFont val="新細明體"/>
            <family val="1"/>
            <charset val="136"/>
          </rPr>
          <t xml:space="preserve">
</t>
        </r>
        <r>
          <rPr>
            <sz val="12"/>
            <color indexed="12"/>
            <rFont val="新細明體"/>
            <family val="1"/>
            <charset val="136"/>
          </rPr>
          <t>L號適身長 155~165 cm</t>
        </r>
      </text>
    </comment>
    <comment ref="G60" authorId="0">
      <text>
        <r>
          <rPr>
            <sz val="12"/>
            <color indexed="12"/>
            <rFont val="新細明體"/>
            <family val="1"/>
            <charset val="136"/>
          </rPr>
          <t>M號適身長 150~160 cm</t>
        </r>
        <r>
          <rPr>
            <sz val="9"/>
            <color indexed="81"/>
            <rFont val="新細明體"/>
            <family val="1"/>
            <charset val="136"/>
          </rPr>
          <t xml:space="preserve">
</t>
        </r>
        <r>
          <rPr>
            <sz val="12"/>
            <color indexed="12"/>
            <rFont val="新細明體"/>
            <family val="1"/>
            <charset val="136"/>
          </rPr>
          <t>L號適身長 155~165 cm</t>
        </r>
      </text>
    </comment>
    <comment ref="G61" authorId="0">
      <text>
        <r>
          <rPr>
            <sz val="12"/>
            <color indexed="12"/>
            <rFont val="新細明體"/>
            <family val="1"/>
            <charset val="136"/>
          </rPr>
          <t>M號適身長 150~160 cm</t>
        </r>
        <r>
          <rPr>
            <sz val="9"/>
            <color indexed="81"/>
            <rFont val="新細明體"/>
            <family val="1"/>
            <charset val="136"/>
          </rPr>
          <t xml:space="preserve">
</t>
        </r>
        <r>
          <rPr>
            <sz val="12"/>
            <color indexed="12"/>
            <rFont val="新細明體"/>
            <family val="1"/>
            <charset val="136"/>
          </rPr>
          <t xml:space="preserve">L號適身長 155~165 cm
</t>
        </r>
        <r>
          <rPr>
            <sz val="12"/>
            <color indexed="10"/>
            <rFont val="新細明體"/>
            <family val="1"/>
            <charset val="136"/>
          </rPr>
          <t>*全腿提臀襪穿到小腹臀部, 就像一般褲襪, 也是露腳指頭的</t>
        </r>
      </text>
    </comment>
    <comment ref="G62" authorId="0">
      <text>
        <r>
          <rPr>
            <sz val="12"/>
            <color indexed="12"/>
            <rFont val="新細明體"/>
            <family val="1"/>
            <charset val="136"/>
          </rPr>
          <t>M號適身長 150~160 cm</t>
        </r>
        <r>
          <rPr>
            <sz val="9"/>
            <color indexed="81"/>
            <rFont val="新細明體"/>
            <family val="1"/>
            <charset val="136"/>
          </rPr>
          <t xml:space="preserve">
</t>
        </r>
        <r>
          <rPr>
            <sz val="12"/>
            <color indexed="12"/>
            <rFont val="新細明體"/>
            <family val="1"/>
            <charset val="136"/>
          </rPr>
          <t xml:space="preserve">L號適身長 155~165 cm
</t>
        </r>
        <r>
          <rPr>
            <sz val="12"/>
            <color indexed="10"/>
            <rFont val="新細明體"/>
            <family val="1"/>
            <charset val="136"/>
          </rPr>
          <t>*全腿提臀襪穿到小腹臀部, 就像一般褲襪, 也是露腳指頭的</t>
        </r>
      </text>
    </comment>
    <comment ref="B64" authorId="0">
      <text>
        <r>
          <rPr>
            <sz val="12"/>
            <color indexed="12"/>
            <rFont val="新細明體"/>
            <family val="1"/>
            <charset val="136"/>
          </rPr>
          <t>台灣代理商貨</t>
        </r>
        <r>
          <rPr>
            <sz val="9"/>
            <color indexed="81"/>
            <rFont val="新細明體"/>
            <family val="1"/>
            <charset val="136"/>
          </rPr>
          <t xml:space="preserve">
</t>
        </r>
      </text>
    </comment>
    <comment ref="B65" authorId="0">
      <text>
        <r>
          <rPr>
            <sz val="12"/>
            <color indexed="12"/>
            <rFont val="新細明體"/>
            <family val="1"/>
            <charset val="136"/>
          </rPr>
          <t>台灣代理商貨</t>
        </r>
        <r>
          <rPr>
            <sz val="9"/>
            <color indexed="81"/>
            <rFont val="新細明體"/>
            <family val="1"/>
            <charset val="136"/>
          </rPr>
          <t xml:space="preserve">
</t>
        </r>
      </text>
    </comment>
    <comment ref="B66" authorId="0">
      <text>
        <r>
          <rPr>
            <sz val="12"/>
            <color indexed="12"/>
            <rFont val="新細明體"/>
            <family val="1"/>
            <charset val="136"/>
          </rPr>
          <t>日本原裝品</t>
        </r>
        <r>
          <rPr>
            <sz val="9"/>
            <color indexed="81"/>
            <rFont val="新細明體"/>
            <family val="1"/>
            <charset val="136"/>
          </rPr>
          <t xml:space="preserve">
</t>
        </r>
      </text>
    </comment>
    <comment ref="B68" authorId="0">
      <text>
        <r>
          <rPr>
            <sz val="12"/>
            <color indexed="12"/>
            <rFont val="新細明體"/>
            <family val="1"/>
            <charset val="136"/>
          </rPr>
          <t>新的05 Rakaruto醫藥是一個很好的殺菌作用，防止沉積覆蓋牙結石有預防作用~口臭牙周牙齦炎蛀牙。</t>
        </r>
        <r>
          <rPr>
            <b/>
            <sz val="12"/>
            <color indexed="12"/>
            <rFont val="新細明體"/>
            <family val="1"/>
            <charset val="136"/>
          </rPr>
          <t xml:space="preserve">
</t>
        </r>
      </text>
    </comment>
    <comment ref="B69" authorId="0">
      <text>
        <r>
          <rPr>
            <sz val="12"/>
            <color indexed="12"/>
            <rFont val="新細明體"/>
            <family val="1"/>
            <charset val="136"/>
          </rPr>
          <t>適:皮膚痤瘡，濕疹，皮炎，皮疹，口腔炎，口角炎，唇炎，舌炎…等</t>
        </r>
        <r>
          <rPr>
            <sz val="9"/>
            <color indexed="81"/>
            <rFont val="新細明體"/>
            <family val="1"/>
            <charset val="136"/>
          </rPr>
          <t xml:space="preserve">
</t>
        </r>
      </text>
    </comment>
    <comment ref="B70" authorId="0">
      <text>
        <r>
          <rPr>
            <sz val="12"/>
            <color indexed="10"/>
            <rFont val="新細明體"/>
            <family val="1"/>
            <charset val="136"/>
          </rPr>
          <t>日本2010年最新改款包裝, 白兔牌去斑美白 ~ 日本熱銷第一美白淡斑產品</t>
        </r>
        <r>
          <rPr>
            <sz val="12"/>
            <color indexed="12"/>
            <rFont val="新細明體"/>
            <family val="1"/>
            <charset val="136"/>
          </rPr>
          <t xml:space="preserve">
1.促進皮膚的新陳代謝、治療痘痘、粉刺、斑點、黑色素沉澱等皮膚問題。
2.其酵素能分解酒精、解除二日醉的不舒適。
3.促進肝臟代謝、解除疲倦感
用法、用量：
15歲以上、1回2粒、一天三次
7-14歲、1回1粒、一天三次
請勿過量(エスエス SS製薬）
</t>
        </r>
        <r>
          <rPr>
            <sz val="9"/>
            <color indexed="81"/>
            <rFont val="新細明體"/>
            <family val="1"/>
            <charset val="136"/>
          </rPr>
          <t xml:space="preserve">
</t>
        </r>
      </text>
    </comment>
    <comment ref="B71" authorId="0">
      <text>
        <r>
          <rPr>
            <sz val="12"/>
            <color indexed="10"/>
            <rFont val="新細明體"/>
            <family val="1"/>
            <charset val="136"/>
          </rPr>
          <t>白兔牌去斑美白 ~ 日本熱銷第一美白淡斑產品</t>
        </r>
        <r>
          <rPr>
            <sz val="12"/>
            <color indexed="12"/>
            <rFont val="新細明體"/>
            <family val="1"/>
            <charset val="136"/>
          </rPr>
          <t xml:space="preserve">
1.促進皮膚的新陳代謝、治療痘痘、粉刺、斑點、黑色素沉澱等皮膚問題。
2.其酵素能分解酒精、解除二日醉的不舒適。
3.促進肝臟代謝、解除疲倦感
用法、用量：
15歲以上、1回2粒、一天兩次
7-14歲、1回1粒、一天兩次
請勿過量(エスエス SS製薬）
</t>
        </r>
        <r>
          <rPr>
            <sz val="9"/>
            <color indexed="81"/>
            <rFont val="新細明體"/>
            <family val="1"/>
            <charset val="136"/>
          </rPr>
          <t xml:space="preserve">
</t>
        </r>
      </text>
    </comment>
    <comment ref="G71"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2"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3"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4"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5"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6"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7"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8"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79"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80"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81"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82" authorId="4">
      <text>
        <r>
          <rPr>
            <sz val="12"/>
            <color indexed="12"/>
            <rFont val="新細明體"/>
            <family val="1"/>
            <charset val="136"/>
          </rPr>
          <t>美肌加工
新快適著用壓設計
趾尖補強
足跟成型
臀部立體設計</t>
        </r>
        <r>
          <rPr>
            <sz val="9"/>
            <color indexed="81"/>
            <rFont val="新細明體"/>
            <family val="1"/>
            <charset val="136"/>
          </rPr>
          <t xml:space="preserve">
</t>
        </r>
        <r>
          <rPr>
            <sz val="12"/>
            <color indexed="10"/>
            <rFont val="新細明體"/>
            <family val="1"/>
            <charset val="136"/>
          </rPr>
          <t>L號適身高:155~165cm
LL號適身高 : 160~170cm</t>
        </r>
      </text>
    </comment>
    <comment ref="G83" authorId="4">
      <text>
        <r>
          <rPr>
            <sz val="12"/>
            <color indexed="12"/>
            <rFont val="新細明體"/>
            <family val="1"/>
            <charset val="136"/>
          </rPr>
          <t xml:space="preserve">美肌加工
新快適著用壓設計
趾尖補強
足跟成型
</t>
        </r>
      </text>
    </comment>
    <comment ref="G84" authorId="4">
      <text>
        <r>
          <rPr>
            <sz val="12"/>
            <color indexed="12"/>
            <rFont val="新細明體"/>
            <family val="1"/>
            <charset val="136"/>
          </rPr>
          <t xml:space="preserve">美肌加工
新快適著用壓設計
趾尖補強
足跟成型
</t>
        </r>
      </text>
    </comment>
    <comment ref="G85" authorId="4">
      <text>
        <r>
          <rPr>
            <sz val="12"/>
            <color indexed="12"/>
            <rFont val="新細明體"/>
            <family val="1"/>
            <charset val="136"/>
          </rPr>
          <t xml:space="preserve">美肌加工
新快適著用壓設計
趾尖補強
足跟成型
</t>
        </r>
      </text>
    </comment>
    <comment ref="B86" authorId="4">
      <text>
        <r>
          <rPr>
            <sz val="12"/>
            <color indexed="12"/>
            <rFont val="新細明體"/>
            <family val="1"/>
            <charset val="136"/>
          </rPr>
          <t xml:space="preserve">お肌にもやさしい～顔やカラダだけじゃなく、足の裏だって美肌でいたいあ なたにオススメ！刺激が少なく、元気も与えてくれるといわれる チタン入り固定シートを使用しているからお肌にもやさしいです
</t>
        </r>
        <r>
          <rPr>
            <sz val="9"/>
            <color indexed="81"/>
            <rFont val="新細明體"/>
            <family val="1"/>
            <charset val="136"/>
          </rPr>
          <t xml:space="preserve">
</t>
        </r>
        <r>
          <rPr>
            <sz val="12"/>
            <color indexed="10"/>
            <rFont val="新細明體"/>
            <family val="1"/>
            <charset val="136"/>
          </rPr>
          <t>推薦給不限臉與身體-腳底也要美肌的人 
可貼於腳底+肩頭+腰部+膝蓋+小腿腹</t>
        </r>
      </text>
    </comment>
    <comment ref="B87" authorId="4">
      <text>
        <r>
          <rPr>
            <sz val="12"/>
            <color indexed="12"/>
            <rFont val="新細明體"/>
            <family val="1"/>
            <charset val="136"/>
          </rPr>
          <t xml:space="preserve">中からポカポカ～冷えやす い女性の強い味方「唐辛子」のパワーで,カラダもココロもポッカポカ、唐辛子に含まれる辛味成分 「カプサイシン」が足の裏からじわじわと、体温をアップ。ぬくもりに包まれてお休みなさい。
</t>
        </r>
        <r>
          <rPr>
            <sz val="9"/>
            <color indexed="81"/>
            <rFont val="新細明體"/>
            <family val="1"/>
            <charset val="136"/>
          </rPr>
          <t xml:space="preserve">
</t>
        </r>
        <r>
          <rPr>
            <sz val="12"/>
            <color indexed="10"/>
            <rFont val="新細明體"/>
            <family val="1"/>
            <charset val="136"/>
          </rPr>
          <t>推薦給容易身體冷的女生~~"唐辛子"的效力 身體跟心都會溫暖, 唐辛子裡的成分capsaicin從 腳底熱到身體
可貼於腳底+肩頭+腰部+膝蓋+小腿腹</t>
        </r>
      </text>
    </comment>
    <comment ref="B88" authorId="4">
      <text>
        <r>
          <rPr>
            <sz val="12"/>
            <color indexed="12"/>
            <rFont val="新細明體"/>
            <family val="1"/>
            <charset val="136"/>
          </rPr>
          <t xml:space="preserve">カサカサ肌に嬉しい～古くから愛される日本のハーブ「よもぎ」は薬用だけでなく 食用としても使われ、冷え性、湿疹、肌荒れなどに効果があるみたい。よもぎのパワーでしっとり肌をキー プしてね
</t>
        </r>
        <r>
          <rPr>
            <sz val="9"/>
            <color indexed="81"/>
            <rFont val="新細明體"/>
            <family val="1"/>
            <charset val="136"/>
          </rPr>
          <t xml:space="preserve">
</t>
        </r>
        <r>
          <rPr>
            <sz val="12"/>
            <color indexed="10"/>
            <rFont val="新細明體"/>
            <family val="1"/>
            <charset val="136"/>
          </rPr>
          <t xml:space="preserve">推薦給乾燥皮膚者~使用日本的草本植物"香草艾萵"~~對冷性,湿疹,乾燥皮膚有效
可貼於腳底+肩頭+腰部+膝蓋+小腿腹
</t>
        </r>
      </text>
    </comment>
    <comment ref="B89" authorId="4">
      <text>
        <r>
          <rPr>
            <sz val="12"/>
            <color indexed="12"/>
            <rFont val="新細明體"/>
            <family val="1"/>
            <charset val="136"/>
          </rPr>
          <t xml:space="preserve">カラダもスッキ リ～柑橘系の中でも人気のグレープフルーツの香りは、リンパの流れを促進してむくみをケア。その香 りをかいただけで 中性脂肪を燃焼する力が、あるともいわれています
</t>
        </r>
        <r>
          <rPr>
            <sz val="9"/>
            <color indexed="81"/>
            <rFont val="新細明體"/>
            <family val="1"/>
            <charset val="136"/>
          </rPr>
          <t xml:space="preserve">
</t>
        </r>
        <r>
          <rPr>
            <sz val="12"/>
            <color indexed="10"/>
            <rFont val="新細明體"/>
            <family val="1"/>
            <charset val="136"/>
          </rPr>
          <t xml:space="preserve">葡萄油的香味會促進淋巴腺循環, 代謝腫脹的腳部
燃燒中性脂肪
可貼於腳底+肩頭+腰部+膝蓋+小腿腹
</t>
        </r>
      </text>
    </comment>
    <comment ref="B90" authorId="4">
      <text>
        <r>
          <rPr>
            <sz val="12"/>
            <color indexed="12"/>
            <rFont val="新細明體"/>
            <family val="1"/>
            <charset val="136"/>
          </rPr>
          <t xml:space="preserve">やすらぎのアロマ ラベンダーの香り～アロマオイル の中で、もっともメジャーなラベンダーの香りは仕事で疲れた
</t>
        </r>
        <r>
          <rPr>
            <sz val="9"/>
            <color indexed="81"/>
            <rFont val="新細明體"/>
            <family val="1"/>
            <charset val="136"/>
          </rPr>
          <t xml:space="preserve">
</t>
        </r>
        <r>
          <rPr>
            <sz val="12"/>
            <color indexed="10"/>
            <rFont val="新細明體"/>
            <family val="1"/>
            <charset val="136"/>
          </rPr>
          <t xml:space="preserve">放鬆舒緩的薰衣草香味有緩和疲憊身體, 放鬆身心的效果~~舒適的香味中一夜好眠到天明
可貼於腳底+肩頭+腰部+膝蓋+小腿腹
</t>
        </r>
      </text>
    </comment>
    <comment ref="B91" authorId="4">
      <text>
        <r>
          <rPr>
            <sz val="12"/>
            <color indexed="12"/>
            <rFont val="新細明體"/>
            <family val="1"/>
            <charset val="136"/>
          </rPr>
          <t xml:space="preserve">やすらぎのアロマ ラベンダーの香り～アロマオイル の中で、もっともメジャーなラベンダーの香りは仕事で疲れた
</t>
        </r>
        <r>
          <rPr>
            <sz val="9"/>
            <color indexed="81"/>
            <rFont val="新細明體"/>
            <family val="1"/>
            <charset val="136"/>
          </rPr>
          <t xml:space="preserve">
</t>
        </r>
        <r>
          <rPr>
            <sz val="12"/>
            <color indexed="10"/>
            <rFont val="新細明體"/>
            <family val="1"/>
            <charset val="136"/>
          </rPr>
          <t xml:space="preserve">放鬆舒緩的薰衣草香味有緩和疲憊身體, 放鬆身心的效果~~舒適的香味中一夜好眠到天明
可貼於腳底+肩頭+腰部+膝蓋+小腿腹
</t>
        </r>
      </text>
    </comment>
    <comment ref="B92" authorId="4">
      <text>
        <r>
          <rPr>
            <sz val="12"/>
            <color indexed="12"/>
            <rFont val="新細明體"/>
            <family val="1"/>
            <charset val="136"/>
          </rPr>
          <t xml:space="preserve">やすらぎのアロマ ラベンダーの香り～アロマオイル の中で、もっともメジャーなラベンダーの香りは仕事で疲れた
</t>
        </r>
        <r>
          <rPr>
            <sz val="9"/>
            <color indexed="81"/>
            <rFont val="新細明體"/>
            <family val="1"/>
            <charset val="136"/>
          </rPr>
          <t xml:space="preserve">
</t>
        </r>
        <r>
          <rPr>
            <sz val="12"/>
            <color indexed="10"/>
            <rFont val="新細明體"/>
            <family val="1"/>
            <charset val="136"/>
          </rPr>
          <t xml:space="preserve">放鬆舒緩的薰衣草香味有緩和疲憊身體, 放鬆身心的效果~~舒適的香味中一夜好眠到天明
可貼於腳底+肩頭+腰部+膝蓋+小腿腹
</t>
        </r>
      </text>
    </comment>
    <comment ref="G93" authorId="4">
      <text>
        <r>
          <rPr>
            <sz val="12"/>
            <color indexed="12"/>
            <rFont val="新細明體"/>
            <family val="1"/>
            <charset val="136"/>
          </rPr>
          <t>吸汗制電加工</t>
        </r>
      </text>
    </comment>
    <comment ref="G94" authorId="4">
      <text>
        <r>
          <rPr>
            <sz val="12"/>
            <color indexed="12"/>
            <rFont val="新細明體"/>
            <family val="1"/>
            <charset val="136"/>
          </rPr>
          <t>吸汗制電加工</t>
        </r>
      </text>
    </comment>
    <comment ref="B95" authorId="0">
      <text>
        <r>
          <rPr>
            <sz val="12"/>
            <color indexed="12"/>
            <rFont val="新細明體"/>
            <family val="1"/>
            <charset val="136"/>
          </rPr>
          <t xml:space="preserve">Kiss me 花漾美姬 新超激纖長防水睫毛膏
美人王道-睫毛絕對向上捲翹
</t>
        </r>
        <r>
          <rPr>
            <sz val="12"/>
            <color indexed="10"/>
            <rFont val="新細明體"/>
            <family val="1"/>
            <charset val="136"/>
          </rPr>
          <t>2009年日本美妝大賞-銷售第一</t>
        </r>
        <r>
          <rPr>
            <sz val="9"/>
            <color indexed="81"/>
            <rFont val="新細明體"/>
            <family val="1"/>
            <charset val="136"/>
          </rPr>
          <t xml:space="preserve">
</t>
        </r>
      </text>
    </comment>
    <comment ref="G95" authorId="4">
      <text>
        <r>
          <rPr>
            <sz val="12"/>
            <color indexed="12"/>
            <rFont val="新細明體"/>
            <family val="1"/>
            <charset val="136"/>
          </rPr>
          <t>吸汗制電加工</t>
        </r>
      </text>
    </comment>
    <comment ref="B96" authorId="0">
      <text>
        <r>
          <rPr>
            <sz val="12"/>
            <color indexed="12"/>
            <rFont val="新細明體"/>
            <family val="1"/>
            <charset val="136"/>
          </rPr>
          <t xml:space="preserve">Kiss me 花漾美姬 新超激纖長防水睫毛膏
美人王道-睫毛絕對向上捲翹
</t>
        </r>
        <r>
          <rPr>
            <sz val="12"/>
            <color indexed="10"/>
            <rFont val="新細明體"/>
            <family val="1"/>
            <charset val="136"/>
          </rPr>
          <t>2009年日本美妝大賞-銷售第一</t>
        </r>
        <r>
          <rPr>
            <sz val="9"/>
            <color indexed="81"/>
            <rFont val="新細明體"/>
            <family val="1"/>
            <charset val="136"/>
          </rPr>
          <t xml:space="preserve">
</t>
        </r>
      </text>
    </comment>
    <comment ref="G96" authorId="4">
      <text>
        <r>
          <rPr>
            <sz val="12"/>
            <color indexed="12"/>
            <rFont val="新細明體"/>
            <family val="1"/>
            <charset val="136"/>
          </rPr>
          <t>消臭加工</t>
        </r>
      </text>
    </comment>
    <comment ref="B97" authorId="0">
      <text>
        <r>
          <rPr>
            <sz val="12"/>
            <color indexed="12"/>
            <rFont val="新細明體"/>
            <family val="1"/>
            <charset val="136"/>
          </rPr>
          <t xml:space="preserve">極太濃密 &amp; 根根分明效果
展現濃密纖長效果
添加捲俏記憶粒子
防水劑型-抗淚+抗水+抗油+抗汗
</t>
        </r>
        <r>
          <rPr>
            <sz val="12"/>
            <color indexed="10"/>
            <rFont val="新細明體"/>
            <family val="1"/>
            <charset val="136"/>
          </rPr>
          <t>美人王道-媲美假睫毛</t>
        </r>
        <r>
          <rPr>
            <sz val="12"/>
            <color indexed="12"/>
            <rFont val="新細明體"/>
            <family val="1"/>
            <charset val="136"/>
          </rPr>
          <t xml:space="preserve">
</t>
        </r>
        <r>
          <rPr>
            <sz val="12"/>
            <color indexed="10"/>
            <rFont val="新細明體"/>
            <family val="1"/>
            <charset val="136"/>
          </rPr>
          <t>2009年日本美妝大賞-銷售第一</t>
        </r>
        <r>
          <rPr>
            <sz val="9"/>
            <color indexed="81"/>
            <rFont val="新細明體"/>
            <family val="1"/>
            <charset val="136"/>
          </rPr>
          <t xml:space="preserve">
</t>
        </r>
      </text>
    </comment>
    <comment ref="G97" authorId="4">
      <text>
        <r>
          <rPr>
            <sz val="12"/>
            <color indexed="12"/>
            <rFont val="新細明體"/>
            <family val="1"/>
            <charset val="136"/>
          </rPr>
          <t>消臭加工</t>
        </r>
      </text>
    </comment>
    <comment ref="B98" authorId="4">
      <text>
        <r>
          <rPr>
            <sz val="12"/>
            <color indexed="12"/>
            <rFont val="新細明體"/>
            <family val="1"/>
            <charset val="136"/>
          </rPr>
          <t>美人王道
落淚時也是最美麗的
0.1mm 極細筆 (漆黑)</t>
        </r>
      </text>
    </comment>
    <comment ref="B99" authorId="4">
      <text>
        <r>
          <rPr>
            <sz val="12"/>
            <color indexed="12"/>
            <rFont val="新細明體"/>
            <family val="1"/>
            <charset val="136"/>
          </rPr>
          <t>美人王道
落淚時也是最美麗的</t>
        </r>
        <r>
          <rPr>
            <sz val="9"/>
            <color indexed="81"/>
            <rFont val="新細明體"/>
            <family val="1"/>
            <charset val="136"/>
          </rPr>
          <t xml:space="preserve">
</t>
        </r>
      </text>
    </comment>
    <comment ref="B108" authorId="0">
      <text>
        <r>
          <rPr>
            <sz val="12"/>
            <color indexed="12"/>
            <rFont val="新細明體"/>
            <family val="1"/>
            <charset val="136"/>
          </rPr>
          <t>內附中文說明書</t>
        </r>
        <r>
          <rPr>
            <sz val="9"/>
            <color indexed="81"/>
            <rFont val="新細明體"/>
            <family val="1"/>
            <charset val="136"/>
          </rPr>
          <t xml:space="preserve">
</t>
        </r>
      </text>
    </comment>
    <comment ref="B109" authorId="0">
      <text>
        <r>
          <rPr>
            <sz val="12"/>
            <color indexed="12"/>
            <rFont val="新細明體"/>
            <family val="1"/>
            <charset val="136"/>
          </rPr>
          <t>內附中文說明書</t>
        </r>
        <r>
          <rPr>
            <sz val="9"/>
            <color indexed="81"/>
            <rFont val="新細明體"/>
            <family val="1"/>
            <charset val="136"/>
          </rPr>
          <t xml:space="preserve">
</t>
        </r>
      </text>
    </comment>
    <comment ref="B110" authorId="0">
      <text>
        <r>
          <rPr>
            <sz val="12"/>
            <color indexed="12"/>
            <rFont val="新細明體"/>
            <family val="1"/>
            <charset val="136"/>
          </rPr>
          <t>內附中文說明書</t>
        </r>
        <r>
          <rPr>
            <sz val="9"/>
            <color indexed="81"/>
            <rFont val="新細明體"/>
            <family val="1"/>
            <charset val="136"/>
          </rPr>
          <t xml:space="preserve">
</t>
        </r>
      </text>
    </comment>
    <comment ref="B115" authorId="0">
      <text>
        <r>
          <rPr>
            <sz val="12"/>
            <color indexed="12"/>
            <rFont val="新細明體"/>
            <family val="1"/>
            <charset val="136"/>
          </rPr>
          <t>本產品不耐高溫, 請勿直接使用吹風機吹整</t>
        </r>
        <r>
          <rPr>
            <b/>
            <sz val="12"/>
            <color indexed="12"/>
            <rFont val="新細明體"/>
            <family val="1"/>
            <charset val="136"/>
          </rPr>
          <t xml:space="preserve">
</t>
        </r>
      </text>
    </comment>
    <comment ref="B116" authorId="0">
      <text>
        <r>
          <rPr>
            <sz val="12"/>
            <color indexed="12"/>
            <rFont val="新細明體"/>
            <family val="1"/>
            <charset val="136"/>
          </rPr>
          <t>本產品不耐高溫, 請勿直接使用吹風機吹整</t>
        </r>
        <r>
          <rPr>
            <b/>
            <sz val="12"/>
            <color indexed="12"/>
            <rFont val="新細明體"/>
            <family val="1"/>
            <charset val="136"/>
          </rPr>
          <t xml:space="preserve">
</t>
        </r>
      </text>
    </comment>
    <comment ref="B117" authorId="0">
      <text>
        <r>
          <rPr>
            <sz val="12"/>
            <color indexed="12"/>
            <rFont val="新細明體"/>
            <family val="1"/>
            <charset val="136"/>
          </rPr>
          <t>本產品不耐高溫, 請勿直接使用吹風機吹整</t>
        </r>
        <r>
          <rPr>
            <b/>
            <sz val="12"/>
            <color indexed="12"/>
            <rFont val="新細明體"/>
            <family val="1"/>
            <charset val="136"/>
          </rPr>
          <t xml:space="preserve">
</t>
        </r>
      </text>
    </comment>
    <comment ref="B118" authorId="0">
      <text>
        <r>
          <rPr>
            <sz val="12"/>
            <color indexed="12"/>
            <rFont val="新細明體"/>
            <family val="1"/>
            <charset val="136"/>
          </rPr>
          <t>本產品不耐高溫, 請勿直接使用吹風機吹整</t>
        </r>
        <r>
          <rPr>
            <b/>
            <sz val="12"/>
            <color indexed="12"/>
            <rFont val="新細明體"/>
            <family val="1"/>
            <charset val="136"/>
          </rPr>
          <t xml:space="preserve">
</t>
        </r>
      </text>
    </comment>
    <comment ref="G119" authorId="0">
      <text>
        <r>
          <rPr>
            <sz val="12"/>
            <color indexed="12"/>
            <rFont val="新細明體"/>
            <family val="1"/>
            <charset val="136"/>
          </rPr>
          <t>約可敷80回</t>
        </r>
        <r>
          <rPr>
            <sz val="9"/>
            <color indexed="81"/>
            <rFont val="新細明體"/>
            <family val="1"/>
            <charset val="136"/>
          </rPr>
          <t xml:space="preserve">
</t>
        </r>
      </text>
    </comment>
    <comment ref="G120" authorId="0">
      <text>
        <r>
          <rPr>
            <sz val="12"/>
            <color indexed="12"/>
            <rFont val="新細明體"/>
            <family val="1"/>
            <charset val="136"/>
          </rPr>
          <t>約可敷80回</t>
        </r>
        <r>
          <rPr>
            <sz val="9"/>
            <color indexed="81"/>
            <rFont val="新細明體"/>
            <family val="1"/>
            <charset val="136"/>
          </rPr>
          <t xml:space="preserve">
</t>
        </r>
      </text>
    </comment>
    <comment ref="G121" authorId="0">
      <text>
        <r>
          <rPr>
            <sz val="12"/>
            <color indexed="12"/>
            <rFont val="新細明體"/>
            <family val="1"/>
            <charset val="136"/>
          </rPr>
          <t>約可敷80回</t>
        </r>
        <r>
          <rPr>
            <sz val="9"/>
            <color indexed="81"/>
            <rFont val="新細明體"/>
            <family val="1"/>
            <charset val="136"/>
          </rPr>
          <t xml:space="preserve">
</t>
        </r>
      </text>
    </comment>
    <comment ref="B143" authorId="0">
      <text>
        <r>
          <rPr>
            <sz val="12"/>
            <color indexed="12"/>
            <rFont val="新細明體"/>
            <family val="1"/>
            <charset val="136"/>
          </rPr>
          <t>婆婆媽媽的最愛</t>
        </r>
        <r>
          <rPr>
            <sz val="9"/>
            <color indexed="81"/>
            <rFont val="新細明體"/>
            <family val="1"/>
            <charset val="136"/>
          </rPr>
          <t xml:space="preserve">
</t>
        </r>
      </text>
    </comment>
    <comment ref="B144" authorId="0">
      <text>
        <r>
          <rPr>
            <sz val="12"/>
            <color indexed="12"/>
            <rFont val="新細明體"/>
            <family val="1"/>
            <charset val="136"/>
          </rPr>
          <t>婆婆媽媽的最愛</t>
        </r>
        <r>
          <rPr>
            <sz val="9"/>
            <color indexed="81"/>
            <rFont val="新細明體"/>
            <family val="1"/>
            <charset val="136"/>
          </rPr>
          <t xml:space="preserve">
</t>
        </r>
      </text>
    </comment>
    <comment ref="B145" authorId="0">
      <text>
        <r>
          <rPr>
            <sz val="12"/>
            <color indexed="12"/>
            <rFont val="新細明體"/>
            <family val="1"/>
            <charset val="136"/>
          </rPr>
          <t>婆婆媽媽的最愛</t>
        </r>
        <r>
          <rPr>
            <sz val="9"/>
            <color indexed="81"/>
            <rFont val="新細明體"/>
            <family val="1"/>
            <charset val="136"/>
          </rPr>
          <t xml:space="preserve">
</t>
        </r>
      </text>
    </comment>
    <comment ref="B146" authorId="0">
      <text>
        <r>
          <rPr>
            <sz val="12"/>
            <color indexed="12"/>
            <rFont val="新細明體"/>
            <family val="1"/>
            <charset val="136"/>
          </rPr>
          <t>婆婆媽媽的最愛</t>
        </r>
        <r>
          <rPr>
            <sz val="9"/>
            <color indexed="81"/>
            <rFont val="新細明體"/>
            <family val="1"/>
            <charset val="136"/>
          </rPr>
          <t xml:space="preserve">
</t>
        </r>
      </text>
    </comment>
    <comment ref="B147" authorId="0">
      <text>
        <r>
          <rPr>
            <sz val="12"/>
            <color indexed="12"/>
            <rFont val="新細明體"/>
            <family val="1"/>
            <charset val="136"/>
          </rPr>
          <t>婆婆媽媽的最愛</t>
        </r>
        <r>
          <rPr>
            <sz val="9"/>
            <color indexed="81"/>
            <rFont val="新細明體"/>
            <family val="1"/>
            <charset val="136"/>
          </rPr>
          <t xml:space="preserve">
</t>
        </r>
      </text>
    </comment>
    <comment ref="B148" authorId="0">
      <text>
        <r>
          <rPr>
            <sz val="12"/>
            <color indexed="12"/>
            <rFont val="新細明體"/>
            <family val="1"/>
            <charset val="136"/>
          </rPr>
          <t>婆婆媽媽的最愛</t>
        </r>
        <r>
          <rPr>
            <sz val="9"/>
            <color indexed="81"/>
            <rFont val="新細明體"/>
            <family val="1"/>
            <charset val="136"/>
          </rPr>
          <t xml:space="preserve">
</t>
        </r>
      </text>
    </comment>
    <comment ref="B149" authorId="0">
      <text>
        <r>
          <rPr>
            <sz val="12"/>
            <color indexed="12"/>
            <rFont val="新細明體"/>
            <family val="1"/>
            <charset val="136"/>
          </rPr>
          <t>婆婆媽媽的最愛</t>
        </r>
        <r>
          <rPr>
            <sz val="9"/>
            <color indexed="81"/>
            <rFont val="新細明體"/>
            <family val="1"/>
            <charset val="136"/>
          </rPr>
          <t xml:space="preserve">
</t>
        </r>
      </text>
    </comment>
  </commentList>
</comments>
</file>

<file path=xl/comments5.xml><?xml version="1.0" encoding="utf-8"?>
<comments xmlns="http://schemas.openxmlformats.org/spreadsheetml/2006/main">
  <authors>
    <author>WKS6</author>
    <author>USER-XP</author>
    <author>Administrator</author>
    <author>Scottie</author>
  </authors>
  <commentList>
    <comment ref="B4" authorId="0">
      <text>
        <r>
          <rPr>
            <sz val="12"/>
            <color indexed="12"/>
            <rFont val="新細明體"/>
            <family val="1"/>
            <charset val="136"/>
          </rPr>
          <t>取適量於手掌加水搓揉，搓出柔細泡泡後塗抹全臉。</t>
        </r>
      </text>
    </comment>
    <comment ref="G8" authorId="1">
      <text>
        <r>
          <rPr>
            <sz val="12"/>
            <color indexed="12"/>
            <rFont val="新細明體"/>
            <family val="1"/>
            <charset val="136"/>
          </rPr>
          <t>浸透力界面活性劑 SAS 配合
每次用量約 10ml
請靜置20分鐘後再洗滌</t>
        </r>
        <r>
          <rPr>
            <sz val="9"/>
            <color indexed="81"/>
            <rFont val="新細明體"/>
            <family val="1"/>
            <charset val="136"/>
          </rPr>
          <t xml:space="preserve">
</t>
        </r>
      </text>
    </comment>
    <comment ref="G10" authorId="1">
      <text>
        <r>
          <rPr>
            <sz val="12"/>
            <color indexed="12"/>
            <rFont val="新細明體"/>
            <family val="1"/>
            <charset val="136"/>
          </rPr>
          <t xml:space="preserve">衣物清新冷感噴霧可噴於衣物，含冷感覺成分:薄荷~~出汗時給予心情舒暢的冷感覺。 </t>
        </r>
        <r>
          <rPr>
            <b/>
            <sz val="12"/>
            <color indexed="12"/>
            <rFont val="新細明體"/>
            <family val="1"/>
            <charset val="136"/>
          </rPr>
          <t xml:space="preserve">
</t>
        </r>
      </text>
    </comment>
    <comment ref="G11" authorId="2">
      <text>
        <r>
          <rPr>
            <b/>
            <sz val="12"/>
            <color indexed="81"/>
            <rFont val="細明體"/>
            <family val="3"/>
            <charset val="136"/>
          </rPr>
          <t>可使用於臉部</t>
        </r>
        <r>
          <rPr>
            <b/>
            <sz val="12"/>
            <color indexed="81"/>
            <rFont val="Tahoma"/>
            <family val="2"/>
          </rPr>
          <t>.</t>
        </r>
        <r>
          <rPr>
            <b/>
            <sz val="12"/>
            <color indexed="81"/>
            <rFont val="細明體"/>
            <family val="3"/>
            <charset val="136"/>
          </rPr>
          <t>手足</t>
        </r>
        <r>
          <rPr>
            <b/>
            <sz val="12"/>
            <color indexed="81"/>
            <rFont val="Tahoma"/>
            <family val="2"/>
          </rPr>
          <t>.</t>
        </r>
        <r>
          <rPr>
            <b/>
            <sz val="12"/>
            <color indexed="81"/>
            <rFont val="細明體"/>
            <family val="3"/>
            <charset val="136"/>
          </rPr>
          <t>腋下</t>
        </r>
        <r>
          <rPr>
            <sz val="12"/>
            <color indexed="81"/>
            <rFont val="Tahoma"/>
            <family val="2"/>
          </rPr>
          <t xml:space="preserve">
</t>
        </r>
      </text>
    </comment>
    <comment ref="G13" authorId="1">
      <text>
        <r>
          <rPr>
            <sz val="12"/>
            <color indexed="12"/>
            <rFont val="新細明體"/>
            <family val="1"/>
            <charset val="136"/>
          </rPr>
          <t xml:space="preserve">使用前請先放冷凍庫3小時以上持續時間約 60 分鐘
可洗滌~重覆使用
全長約 65cm, 重約260g
</t>
        </r>
      </text>
    </comment>
    <comment ref="B14" authorId="0">
      <text>
        <r>
          <rPr>
            <sz val="12"/>
            <color indexed="12"/>
            <rFont val="新細明體"/>
            <family val="1"/>
            <charset val="136"/>
          </rPr>
          <t>取適量於手掌加水搓揉，搓出柔細泡泡後塗抹全臉。</t>
        </r>
      </text>
    </comment>
    <comment ref="G14" authorId="1">
      <text>
        <r>
          <rPr>
            <sz val="12"/>
            <color indexed="12"/>
            <rFont val="新細明體"/>
            <family val="1"/>
            <charset val="136"/>
          </rPr>
          <t xml:space="preserve">貼布尺寸：96mm*97mm </t>
        </r>
      </text>
    </comment>
    <comment ref="G15" authorId="1">
      <text>
        <r>
          <rPr>
            <sz val="12"/>
            <color indexed="12"/>
            <rFont val="新細明體"/>
            <family val="1"/>
            <charset val="136"/>
          </rPr>
          <t>貼布尺寸：135mm*80mm</t>
        </r>
        <r>
          <rPr>
            <b/>
            <sz val="12"/>
            <color indexed="12"/>
            <rFont val="新細明體"/>
            <family val="1"/>
            <charset val="136"/>
          </rPr>
          <t xml:space="preserve"> </t>
        </r>
      </text>
    </comment>
    <comment ref="G16" authorId="1">
      <text>
        <r>
          <rPr>
            <sz val="12"/>
            <color indexed="12"/>
            <rFont val="新細明體"/>
            <family val="1"/>
            <charset val="136"/>
          </rPr>
          <t xml:space="preserve">貼布尺寸：115mm*120mm </t>
        </r>
      </text>
    </comment>
    <comment ref="G17" authorId="1">
      <text>
        <r>
          <rPr>
            <sz val="12"/>
            <color indexed="12"/>
            <rFont val="新細明體"/>
            <family val="1"/>
            <charset val="136"/>
          </rPr>
          <t xml:space="preserve">貼布尺寸：115mm*120mm </t>
        </r>
      </text>
    </comment>
    <comment ref="G18" authorId="1">
      <text>
        <r>
          <rPr>
            <sz val="12"/>
            <color indexed="12"/>
            <rFont val="新細明體"/>
            <family val="1"/>
            <charset val="136"/>
          </rPr>
          <t>貼布尺寸：115mm*120mm</t>
        </r>
        <r>
          <rPr>
            <b/>
            <sz val="12"/>
            <color indexed="12"/>
            <rFont val="新細明體"/>
            <family val="1"/>
            <charset val="136"/>
          </rPr>
          <t xml:space="preserve"> </t>
        </r>
      </text>
    </comment>
    <comment ref="G20" authorId="1">
      <text>
        <r>
          <rPr>
            <sz val="12"/>
            <color indexed="12"/>
            <rFont val="新細明體"/>
            <family val="1"/>
            <charset val="136"/>
          </rPr>
          <t>速乾型
指紋, 油脂~不傷鏡片
個別包裝, 便利攜帶</t>
        </r>
        <r>
          <rPr>
            <sz val="9"/>
            <color indexed="81"/>
            <rFont val="新細明體"/>
            <family val="1"/>
            <charset val="136"/>
          </rPr>
          <t xml:space="preserve">
</t>
        </r>
      </text>
    </comment>
    <comment ref="G21" authorId="1">
      <text>
        <r>
          <rPr>
            <sz val="12"/>
            <color indexed="12"/>
            <rFont val="新細明體"/>
            <family val="1"/>
            <charset val="136"/>
          </rPr>
          <t>速乾型
指紋, 油脂~不傷鏡片
個別包裝, 便利攜帶</t>
        </r>
        <r>
          <rPr>
            <sz val="9"/>
            <color indexed="81"/>
            <rFont val="新細明體"/>
            <family val="1"/>
            <charset val="136"/>
          </rPr>
          <t xml:space="preserve">
</t>
        </r>
      </text>
    </comment>
    <comment ref="G22" authorId="1">
      <text>
        <r>
          <rPr>
            <sz val="12"/>
            <color indexed="12"/>
            <rFont val="新細明體"/>
            <family val="1"/>
            <charset val="136"/>
          </rPr>
          <t>速乾型
指紋, 油脂~不傷鏡片
個別包裝, 便利攜帶</t>
        </r>
        <r>
          <rPr>
            <sz val="9"/>
            <color indexed="81"/>
            <rFont val="新細明體"/>
            <family val="1"/>
            <charset val="136"/>
          </rPr>
          <t xml:space="preserve">
</t>
        </r>
      </text>
    </comment>
    <comment ref="G24" authorId="1">
      <text>
        <r>
          <rPr>
            <sz val="12"/>
            <color indexed="12"/>
            <rFont val="新細明體"/>
            <family val="1"/>
            <charset val="136"/>
          </rPr>
          <t>含膠原蛋白及氨基酸</t>
        </r>
      </text>
    </comment>
    <comment ref="B25" authorId="0">
      <text>
        <r>
          <rPr>
            <sz val="12"/>
            <color indexed="12"/>
            <rFont val="新細明體"/>
            <family val="1"/>
            <charset val="136"/>
          </rPr>
          <t xml:space="preserve">舞妓蜜妓是從日本藝妓時代流傳下來的美麗配方,強調可以讓皮膚清透且更好上妝，最大的訴求即是粉質細緻又不易脫落 
。含有多孔狀粉粒因子，可吸附多餘油脂 
。帶給肌膚透明感，能修復暗沉遮蓋毛孔 
。可充份的密著於肌膚，帶有微微櫻花香 </t>
        </r>
        <r>
          <rPr>
            <b/>
            <sz val="9"/>
            <color indexed="12"/>
            <rFont val="新細明體"/>
            <family val="1"/>
            <charset val="136"/>
          </rPr>
          <t xml:space="preserve">
</t>
        </r>
      </text>
    </comment>
    <comment ref="B26" authorId="0">
      <text>
        <r>
          <rPr>
            <sz val="12"/>
            <color indexed="12"/>
            <rFont val="新細明體"/>
            <family val="1"/>
            <charset val="136"/>
          </rPr>
          <t xml:space="preserve">舞妓蜜妓是從日本藝妓時代流傳下來的美麗配方,強調可以讓皮膚清透且更好上妝，最大的訴求即是粉質細緻又不易脫落 
。含有多孔狀粉粒因子，可吸附多餘油脂 
。帶給肌膚透明感，能修復暗沉遮蓋毛孔 
。可充份的密著於肌膚，帶有微微櫻花香 </t>
        </r>
        <r>
          <rPr>
            <b/>
            <sz val="9"/>
            <color indexed="12"/>
            <rFont val="新細明體"/>
            <family val="1"/>
            <charset val="136"/>
          </rPr>
          <t xml:space="preserve">
</t>
        </r>
      </text>
    </comment>
    <comment ref="G29" authorId="1">
      <text>
        <r>
          <rPr>
            <sz val="12"/>
            <color indexed="12"/>
            <rFont val="新細明體"/>
            <family val="1"/>
            <charset val="136"/>
          </rPr>
          <t>含玫瑰萃取+珍珠萃取及絲蛋白, 豐富的滋養精華, 呈現公主般奢華的光亮質感</t>
        </r>
      </text>
    </comment>
    <comment ref="G30" authorId="1">
      <text>
        <r>
          <rPr>
            <sz val="12"/>
            <color indexed="12"/>
            <rFont val="新細明體"/>
            <family val="1"/>
            <charset val="136"/>
          </rPr>
          <t xml:space="preserve">含玫瑰萃取+珍珠萃取及絲蛋白, 豐富的滋養精華, 呈現公主般奢華的光亮質感
</t>
        </r>
        <r>
          <rPr>
            <b/>
            <sz val="12"/>
            <color indexed="10"/>
            <rFont val="新細明體"/>
            <family val="1"/>
            <charset val="136"/>
          </rPr>
          <t>適偏乾髮</t>
        </r>
      </text>
    </comment>
    <comment ref="G31" authorId="1">
      <text>
        <r>
          <rPr>
            <sz val="12"/>
            <color indexed="12"/>
            <rFont val="新細明體"/>
            <family val="1"/>
            <charset val="136"/>
          </rPr>
          <t xml:space="preserve">含玫瑰萃取+珍珠萃取及絲蛋白, 豐富的滋養精華, 呈現公主般奢華的光亮質感
</t>
        </r>
      </text>
    </comment>
    <comment ref="B37" authorId="0">
      <text>
        <r>
          <rPr>
            <sz val="12"/>
            <color indexed="12"/>
            <rFont val="新細明體"/>
            <family val="1"/>
            <charset val="136"/>
          </rPr>
          <t>使用說明：洗澡時，取適量於手掌，塗抹肌膚上輕輕按摩，5~10分鐘後用水沖淨</t>
        </r>
      </text>
    </comment>
    <comment ref="G37" authorId="1">
      <text>
        <r>
          <rPr>
            <sz val="12"/>
            <color indexed="12"/>
            <rFont val="新細明體"/>
            <family val="1"/>
            <charset val="136"/>
          </rPr>
          <t>清潔頭皮, 使稀少纖細的頭髮強健, 秀髮呈現豐厚感</t>
        </r>
        <r>
          <rPr>
            <sz val="9"/>
            <color indexed="81"/>
            <rFont val="新細明體"/>
            <family val="1"/>
            <charset val="136"/>
          </rPr>
          <t xml:space="preserve">
</t>
        </r>
      </text>
    </comment>
    <comment ref="G38" authorId="1">
      <text>
        <r>
          <rPr>
            <sz val="12"/>
            <color indexed="12"/>
            <rFont val="新細明體"/>
            <family val="1"/>
            <charset val="136"/>
          </rPr>
          <t>發毛促進+預防落髮</t>
        </r>
      </text>
    </comment>
    <comment ref="G39" authorId="1">
      <text>
        <r>
          <rPr>
            <sz val="12"/>
            <color indexed="12"/>
            <rFont val="新細明體"/>
            <family val="1"/>
            <charset val="136"/>
          </rPr>
          <t>提供髮根營養, 清潔頭皮角質及油垢阻塞, 促進頭皮新陳代謝-強化髮質, 預防斷裂, 使稀少纖細的髮質強健, 讓秀髮健康豐厚</t>
        </r>
        <r>
          <rPr>
            <sz val="9"/>
            <color indexed="81"/>
            <rFont val="新細明體"/>
            <family val="1"/>
            <charset val="136"/>
          </rPr>
          <t xml:space="preserve">
</t>
        </r>
      </text>
    </comment>
    <comment ref="G40" authorId="1">
      <text>
        <r>
          <rPr>
            <b/>
            <sz val="12"/>
            <color indexed="12"/>
            <rFont val="新細明體"/>
            <family val="1"/>
            <charset val="136"/>
          </rPr>
          <t>20分鐘白髮變黑髮</t>
        </r>
        <r>
          <rPr>
            <sz val="9"/>
            <color indexed="81"/>
            <rFont val="新細明體"/>
            <family val="1"/>
            <charset val="136"/>
          </rPr>
          <t xml:space="preserve">
</t>
        </r>
      </text>
    </comment>
    <comment ref="G41" authorId="1">
      <text>
        <r>
          <rPr>
            <sz val="12"/>
            <color indexed="12"/>
            <rFont val="新細明體"/>
            <family val="1"/>
            <charset val="136"/>
          </rPr>
          <t>20分鐘白髮變黑髮</t>
        </r>
        <r>
          <rPr>
            <sz val="9"/>
            <color indexed="81"/>
            <rFont val="新細明體"/>
            <family val="1"/>
            <charset val="136"/>
          </rPr>
          <t xml:space="preserve">
</t>
        </r>
      </text>
    </comment>
    <comment ref="B42" authorId="0">
      <text>
        <r>
          <rPr>
            <b/>
            <sz val="12"/>
            <color indexed="10"/>
            <rFont val="新細明體"/>
            <family val="1"/>
            <charset val="136"/>
          </rPr>
          <t>美背白皙抗痘美容液</t>
        </r>
        <r>
          <rPr>
            <sz val="12"/>
            <color indexed="81"/>
            <rFont val="新細明體"/>
            <family val="1"/>
            <charset val="136"/>
          </rPr>
          <t xml:space="preserve"> ★  建議適用部位：背部、前胸、臀部等惱人痘痘及粉刺。  
★  建議適用對象：身體容易長痘痘的人。  
★  使用說明：輕噴至痘痘易生成的地方且輕拍至吸收即可。  
</t>
        </r>
      </text>
    </comment>
    <comment ref="G42" authorId="1">
      <text>
        <r>
          <rPr>
            <sz val="12"/>
            <color indexed="12"/>
            <rFont val="新細明體"/>
            <family val="1"/>
            <charset val="136"/>
          </rPr>
          <t>20分鐘白髮變黑髮</t>
        </r>
        <r>
          <rPr>
            <sz val="9"/>
            <color indexed="81"/>
            <rFont val="新細明體"/>
            <family val="1"/>
            <charset val="136"/>
          </rPr>
          <t xml:space="preserve">
</t>
        </r>
      </text>
    </comment>
    <comment ref="G43" authorId="1">
      <text>
        <r>
          <rPr>
            <sz val="12"/>
            <color indexed="12"/>
            <rFont val="新細明體"/>
            <family val="1"/>
            <charset val="136"/>
          </rPr>
          <t>20分鐘白髮變黑髮</t>
        </r>
        <r>
          <rPr>
            <sz val="9"/>
            <color indexed="81"/>
            <rFont val="新細明體"/>
            <family val="1"/>
            <charset val="136"/>
          </rPr>
          <t xml:space="preserve">
</t>
        </r>
      </text>
    </comment>
    <comment ref="G44" authorId="1">
      <text>
        <r>
          <rPr>
            <sz val="12"/>
            <color indexed="12"/>
            <rFont val="新細明體"/>
            <family val="1"/>
            <charset val="136"/>
          </rPr>
          <t>20分鐘白髮變黑髮</t>
        </r>
        <r>
          <rPr>
            <sz val="9"/>
            <color indexed="81"/>
            <rFont val="新細明體"/>
            <family val="1"/>
            <charset val="136"/>
          </rPr>
          <t xml:space="preserve">
</t>
        </r>
      </text>
    </comment>
    <comment ref="G49" authorId="3">
      <text>
        <r>
          <rPr>
            <sz val="12"/>
            <color indexed="12"/>
            <rFont val="新細明體"/>
            <family val="1"/>
            <charset val="136"/>
          </rPr>
          <t>此款日本原廠原本就無紙盒包裝</t>
        </r>
        <r>
          <rPr>
            <sz val="9"/>
            <color indexed="81"/>
            <rFont val="新細明體"/>
            <family val="1"/>
            <charset val="136"/>
          </rPr>
          <t xml:space="preserve">
</t>
        </r>
      </text>
    </comment>
    <comment ref="G61" authorId="1">
      <text>
        <r>
          <rPr>
            <sz val="12"/>
            <color indexed="12"/>
            <rFont val="新細明體"/>
            <family val="1"/>
            <charset val="136"/>
          </rPr>
          <t>含水晶纖維柔珠+杏樹果實種子~去除老廢角質</t>
        </r>
        <r>
          <rPr>
            <sz val="9"/>
            <color indexed="81"/>
            <rFont val="新細明體"/>
            <family val="1"/>
            <charset val="136"/>
          </rPr>
          <t xml:space="preserve">
</t>
        </r>
      </text>
    </comment>
    <comment ref="G62" authorId="1">
      <text>
        <r>
          <rPr>
            <sz val="12"/>
            <color indexed="12"/>
            <rFont val="新細明體"/>
            <family val="1"/>
            <charset val="136"/>
          </rPr>
          <t>含緊實+保濕美肌成份~舒緩疲勞雙腿</t>
        </r>
        <r>
          <rPr>
            <sz val="9"/>
            <color indexed="81"/>
            <rFont val="新細明體"/>
            <family val="1"/>
            <charset val="136"/>
          </rPr>
          <t xml:space="preserve">
</t>
        </r>
      </text>
    </comment>
    <comment ref="G64" authorId="1">
      <text>
        <r>
          <rPr>
            <sz val="12"/>
            <color indexed="12"/>
            <rFont val="新細明體"/>
            <family val="1"/>
            <charset val="136"/>
          </rPr>
          <t xml:space="preserve">染髮第一劑 40G
染髮第二劑 80ML
護髮霜15G
刷型噴頭、批巾、手套、使用說明書 
</t>
        </r>
      </text>
    </comment>
    <comment ref="B65" authorId="1">
      <text>
        <r>
          <rPr>
            <sz val="12"/>
            <color indexed="12"/>
            <rFont val="新細明體"/>
            <family val="1"/>
            <charset val="136"/>
          </rPr>
          <t>可做為任何色調的打底或眼頭及下眼臉的重點式強調</t>
        </r>
        <r>
          <rPr>
            <sz val="9"/>
            <color indexed="81"/>
            <rFont val="新細明體"/>
            <family val="1"/>
            <charset val="136"/>
          </rPr>
          <t xml:space="preserve">
</t>
        </r>
        <r>
          <rPr>
            <sz val="12"/>
            <color indexed="10"/>
            <rFont val="新細明體"/>
            <family val="1"/>
            <charset val="136"/>
          </rPr>
          <t>*服貼~延展性佳~不易脫落</t>
        </r>
      </text>
    </comment>
    <comment ref="B66" authorId="1">
      <text>
        <r>
          <rPr>
            <sz val="12"/>
            <color indexed="12"/>
            <rFont val="新細明體"/>
            <family val="1"/>
            <charset val="136"/>
          </rPr>
          <t>可做為任何色調的打底或眼頭及下眼臉的重點式強調</t>
        </r>
        <r>
          <rPr>
            <sz val="9"/>
            <color indexed="81"/>
            <rFont val="新細明體"/>
            <family val="1"/>
            <charset val="136"/>
          </rPr>
          <t xml:space="preserve">
</t>
        </r>
        <r>
          <rPr>
            <sz val="12"/>
            <color indexed="10"/>
            <rFont val="新細明體"/>
            <family val="1"/>
            <charset val="136"/>
          </rPr>
          <t>*服貼~延展性佳~不易脫落</t>
        </r>
      </text>
    </comment>
    <comment ref="B67" authorId="1">
      <text>
        <r>
          <rPr>
            <sz val="12"/>
            <color indexed="12"/>
            <rFont val="新細明體"/>
            <family val="1"/>
            <charset val="136"/>
          </rPr>
          <t>四種色盤利用漸層-打光~打造出立體深遂眼眸</t>
        </r>
        <r>
          <rPr>
            <sz val="9"/>
            <color indexed="81"/>
            <rFont val="新細明體"/>
            <family val="1"/>
            <charset val="136"/>
          </rPr>
          <t xml:space="preserve">
</t>
        </r>
      </text>
    </comment>
    <comment ref="B68" authorId="1">
      <text>
        <r>
          <rPr>
            <sz val="12"/>
            <color indexed="12"/>
            <rFont val="新細明體"/>
            <family val="1"/>
            <charset val="136"/>
          </rPr>
          <t>四種色盤利用漸層-打光~打造出立體深遂眼眸
*重點式強調-不失可愛女孩味道, 變身Cool 小貓眼</t>
        </r>
        <r>
          <rPr>
            <sz val="9"/>
            <color indexed="81"/>
            <rFont val="新細明體"/>
            <family val="1"/>
            <charset val="136"/>
          </rPr>
          <t xml:space="preserve">
</t>
        </r>
      </text>
    </comment>
    <comment ref="B69" authorId="1">
      <text>
        <r>
          <rPr>
            <sz val="12"/>
            <color indexed="12"/>
            <rFont val="新細明體"/>
            <family val="1"/>
            <charset val="136"/>
          </rPr>
          <t>四種色盤利用漸層-打光~打造出立體深遂眼眸
*華麗卻不失自然的懷舊鄉村風情</t>
        </r>
        <r>
          <rPr>
            <sz val="9"/>
            <color indexed="81"/>
            <rFont val="新細明體"/>
            <family val="1"/>
            <charset val="136"/>
          </rPr>
          <t xml:space="preserve">
</t>
        </r>
      </text>
    </comment>
    <comment ref="B72"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b/>
            <sz val="12"/>
            <color indexed="10"/>
            <rFont val="新細明體"/>
            <family val="1"/>
            <charset val="136"/>
          </rPr>
          <t xml:space="preserve">
</t>
        </r>
      </text>
    </comment>
    <comment ref="B73"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sz val="12"/>
            <color indexed="10"/>
            <rFont val="新細明體"/>
            <family val="1"/>
            <charset val="136"/>
          </rPr>
          <t xml:space="preserve">
</t>
        </r>
      </text>
    </comment>
    <comment ref="B74"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sz val="12"/>
            <color indexed="10"/>
            <rFont val="新細明體"/>
            <family val="1"/>
            <charset val="136"/>
          </rPr>
          <t xml:space="preserve">
</t>
        </r>
      </text>
    </comment>
    <comment ref="B75"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sz val="12"/>
            <color indexed="10"/>
            <rFont val="新細明體"/>
            <family val="1"/>
            <charset val="136"/>
          </rPr>
          <t xml:space="preserve">
</t>
        </r>
      </text>
    </comment>
    <comment ref="B76"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b/>
            <sz val="12"/>
            <color indexed="10"/>
            <rFont val="新細明體"/>
            <family val="1"/>
            <charset val="136"/>
          </rPr>
          <t xml:space="preserve">
</t>
        </r>
      </text>
    </comment>
    <comment ref="B77"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b/>
            <sz val="12"/>
            <color indexed="10"/>
            <rFont val="新細明體"/>
            <family val="1"/>
            <charset val="136"/>
          </rPr>
          <t xml:space="preserve">
</t>
        </r>
      </text>
    </comment>
    <comment ref="B78"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b/>
            <sz val="12"/>
            <color indexed="10"/>
            <rFont val="新細明體"/>
            <family val="1"/>
            <charset val="136"/>
          </rPr>
          <t xml:space="preserve">
</t>
        </r>
      </text>
    </comment>
    <comment ref="B79" authorId="1">
      <text>
        <r>
          <rPr>
            <sz val="12"/>
            <color indexed="12"/>
            <rFont val="新細明體"/>
            <family val="1"/>
            <charset val="136"/>
          </rPr>
          <t xml:space="preserve">變身洋娃娃般假睫毛、自然、可愛、復古
</t>
        </r>
        <r>
          <rPr>
            <sz val="9"/>
            <color indexed="81"/>
            <rFont val="新細明體"/>
            <family val="1"/>
            <charset val="136"/>
          </rPr>
          <t xml:space="preserve">
</t>
        </r>
        <r>
          <rPr>
            <sz val="12"/>
            <color indexed="10"/>
            <rFont val="新細明體"/>
            <family val="1"/>
            <charset val="136"/>
          </rPr>
          <t xml:space="preserve">日本大缺貨，搭配透明梗設計，讓妝感更自然
</t>
        </r>
        <r>
          <rPr>
            <sz val="12"/>
            <color indexed="12"/>
            <rFont val="新細明體"/>
            <family val="1"/>
            <charset val="136"/>
          </rPr>
          <t>容量：2對入(附膠)</t>
        </r>
        <r>
          <rPr>
            <b/>
            <sz val="12"/>
            <color indexed="10"/>
            <rFont val="新細明體"/>
            <family val="1"/>
            <charset val="136"/>
          </rPr>
          <t xml:space="preserve">
</t>
        </r>
      </text>
    </comment>
    <comment ref="G84" authorId="1">
      <text>
        <r>
          <rPr>
            <sz val="12"/>
            <color indexed="12"/>
            <rFont val="新細明體"/>
            <family val="1"/>
            <charset val="136"/>
          </rPr>
          <t>非市售大陸仿品</t>
        </r>
        <r>
          <rPr>
            <sz val="9"/>
            <color indexed="81"/>
            <rFont val="新細明體"/>
            <family val="1"/>
            <charset val="136"/>
          </rPr>
          <t xml:space="preserve">
</t>
        </r>
      </text>
    </comment>
    <comment ref="B93"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4"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5"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6"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7"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8"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99"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100"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101"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102" authorId="1">
      <text>
        <r>
          <rPr>
            <b/>
            <sz val="12"/>
            <color indexed="12"/>
            <rFont val="新細明體"/>
            <family val="1"/>
            <charset val="136"/>
          </rPr>
          <t>日本名模益若翼另一系列的超人氣設計~日本雜誌爭相報導</t>
        </r>
        <r>
          <rPr>
            <sz val="9"/>
            <color indexed="81"/>
            <rFont val="新細明體"/>
            <family val="1"/>
            <charset val="136"/>
          </rPr>
          <t xml:space="preserve">
</t>
        </r>
      </text>
    </comment>
    <comment ref="B104" authorId="1">
      <text>
        <r>
          <rPr>
            <sz val="12"/>
            <color indexed="12"/>
            <rFont val="新細明體"/>
            <family val="1"/>
            <charset val="136"/>
          </rPr>
          <t xml:space="preserve">連毛孔深處也不放過去除油光與黏膩，吸油後紙質呈透明感，切實感受驚人吸油力！
</t>
        </r>
        <r>
          <rPr>
            <b/>
            <sz val="9"/>
            <color indexed="81"/>
            <rFont val="新細明體"/>
            <family val="1"/>
            <charset val="136"/>
          </rPr>
          <t xml:space="preserve">
</t>
        </r>
        <r>
          <rPr>
            <sz val="9"/>
            <color indexed="81"/>
            <rFont val="新細明體"/>
            <family val="1"/>
            <charset val="136"/>
          </rPr>
          <t xml:space="preserve">
</t>
        </r>
      </text>
    </comment>
    <comment ref="B105" authorId="1">
      <text>
        <r>
          <rPr>
            <sz val="12"/>
            <color indexed="12"/>
            <rFont val="新細明體"/>
            <family val="1"/>
            <charset val="136"/>
          </rPr>
          <t xml:space="preserve">全新的勁黑素材吸油效果更傑出，搭配透明滑順的蜜粉配方，創造肌膚滑嫩清爽質感，跟油光說byebye。
</t>
        </r>
      </text>
    </comment>
    <comment ref="G108" authorId="1">
      <text>
        <r>
          <rPr>
            <sz val="12"/>
            <color indexed="12"/>
            <rFont val="新細明體"/>
            <family val="1"/>
            <charset val="136"/>
          </rPr>
          <t>可做為一般指甲油前的基底油, 或做為一般指甲油之後的亮甲油使用</t>
        </r>
        <r>
          <rPr>
            <sz val="9"/>
            <color indexed="81"/>
            <rFont val="新細明體"/>
            <family val="1"/>
            <charset val="136"/>
          </rPr>
          <t xml:space="preserve">
</t>
        </r>
      </text>
    </comment>
    <comment ref="G109" authorId="1">
      <text>
        <r>
          <rPr>
            <sz val="12"/>
            <color indexed="12"/>
            <rFont val="新細明體"/>
            <family val="1"/>
            <charset val="136"/>
          </rPr>
          <t>可做為一般指甲油前的基底油, 或做為一般指甲油之後的亮甲油使用</t>
        </r>
        <r>
          <rPr>
            <sz val="9"/>
            <color indexed="81"/>
            <rFont val="新細明體"/>
            <family val="1"/>
            <charset val="136"/>
          </rPr>
          <t xml:space="preserve">
</t>
        </r>
      </text>
    </comment>
    <comment ref="G110" authorId="1">
      <text>
        <r>
          <rPr>
            <sz val="12"/>
            <color indexed="12"/>
            <rFont val="新細明體"/>
            <family val="1"/>
            <charset val="136"/>
          </rPr>
          <t>可做為一般指甲油前的基底油, 或做為一般指甲油之後的亮甲油使用</t>
        </r>
        <r>
          <rPr>
            <sz val="9"/>
            <color indexed="81"/>
            <rFont val="新細明體"/>
            <family val="1"/>
            <charset val="136"/>
          </rPr>
          <t xml:space="preserve">
</t>
        </r>
      </text>
    </comment>
    <comment ref="B116" authorId="1">
      <text>
        <r>
          <rPr>
            <sz val="12"/>
            <color indexed="12"/>
            <rFont val="新細明體"/>
            <family val="1"/>
            <charset val="136"/>
          </rPr>
          <t>獨特淚滴型新型刷頭</t>
        </r>
        <r>
          <rPr>
            <sz val="9"/>
            <color indexed="81"/>
            <rFont val="新細明體"/>
            <family val="1"/>
            <charset val="136"/>
          </rPr>
          <t xml:space="preserve">
</t>
        </r>
      </text>
    </comment>
    <comment ref="B117" authorId="1">
      <text>
        <r>
          <rPr>
            <sz val="12"/>
            <color indexed="12"/>
            <rFont val="新細明體"/>
            <family val="1"/>
            <charset val="136"/>
          </rPr>
          <t>獨特淚滴型新型刷頭</t>
        </r>
        <r>
          <rPr>
            <sz val="9"/>
            <color indexed="81"/>
            <rFont val="新細明體"/>
            <family val="1"/>
            <charset val="136"/>
          </rPr>
          <t xml:space="preserve">
</t>
        </r>
        <r>
          <rPr>
            <sz val="12"/>
            <color indexed="12"/>
            <rFont val="新細明體"/>
            <family val="1"/>
            <charset val="136"/>
          </rPr>
          <t>添加五種保濕精華成份</t>
        </r>
      </text>
    </comment>
    <comment ref="B118" authorId="1">
      <text>
        <r>
          <rPr>
            <sz val="12"/>
            <color indexed="12"/>
            <rFont val="新細明體"/>
            <family val="1"/>
            <charset val="136"/>
          </rPr>
          <t>獨特淚滴型新型刷頭</t>
        </r>
        <r>
          <rPr>
            <sz val="9"/>
            <color indexed="81"/>
            <rFont val="新細明體"/>
            <family val="1"/>
            <charset val="136"/>
          </rPr>
          <t xml:space="preserve">
</t>
        </r>
      </text>
    </comment>
    <comment ref="B119" authorId="1">
      <text>
        <r>
          <rPr>
            <sz val="12"/>
            <color indexed="12"/>
            <rFont val="新細明體"/>
            <family val="1"/>
            <charset val="136"/>
          </rPr>
          <t>獨特淚滴型新型刷頭</t>
        </r>
        <r>
          <rPr>
            <sz val="9"/>
            <color indexed="81"/>
            <rFont val="新細明體"/>
            <family val="1"/>
            <charset val="136"/>
          </rPr>
          <t xml:space="preserve">
</t>
        </r>
        <r>
          <rPr>
            <sz val="12"/>
            <color indexed="12"/>
            <rFont val="新細明體"/>
            <family val="1"/>
            <charset val="136"/>
          </rPr>
          <t>添加五種保濕精華成份</t>
        </r>
      </text>
    </comment>
    <comment ref="B123" authorId="1">
      <text>
        <r>
          <rPr>
            <sz val="12"/>
            <color indexed="12"/>
            <rFont val="新細明體"/>
            <family val="1"/>
            <charset val="136"/>
          </rPr>
          <t>含五種美容液成份
添加凡士林及柔軟定焦粉末</t>
        </r>
        <r>
          <rPr>
            <sz val="9"/>
            <color indexed="81"/>
            <rFont val="新細明體"/>
            <family val="1"/>
            <charset val="136"/>
          </rPr>
          <t xml:space="preserve">
</t>
        </r>
      </text>
    </comment>
    <comment ref="B124" authorId="1">
      <text>
        <r>
          <rPr>
            <sz val="12"/>
            <color indexed="12"/>
            <rFont val="新細明體"/>
            <family val="1"/>
            <charset val="136"/>
          </rPr>
          <t>含五種美容液成份
添加凡士林及柔軟定焦粉末</t>
        </r>
        <r>
          <rPr>
            <sz val="9"/>
            <color indexed="81"/>
            <rFont val="新細明體"/>
            <family val="1"/>
            <charset val="136"/>
          </rPr>
          <t xml:space="preserve">
</t>
        </r>
      </text>
    </comment>
  </commentList>
</comments>
</file>

<file path=xl/comments6.xml><?xml version="1.0" encoding="utf-8"?>
<comments xmlns="http://schemas.openxmlformats.org/spreadsheetml/2006/main">
  <authors>
    <author>WorkerChun</author>
    <author>USER-XP</author>
    <author>Scottie</author>
    <author xml:space="preserve"> </author>
  </authors>
  <commentList>
    <comment ref="B6" authorId="0">
      <text>
        <r>
          <rPr>
            <sz val="9"/>
            <color indexed="81"/>
            <rFont val="新細明體"/>
            <family val="1"/>
            <charset val="136"/>
          </rPr>
          <t xml:space="preserve">
</t>
        </r>
        <r>
          <rPr>
            <sz val="12"/>
            <color indexed="12"/>
            <rFont val="新細明體"/>
            <family val="1"/>
            <charset val="136"/>
          </rPr>
          <t xml:space="preserve">請於開封後120日內使用完畢
(三重進化:卓越卸妝力+溫和零負擔+濕潤手亦可使用) </t>
        </r>
      </text>
    </comment>
    <comment ref="B7"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請於開封後60日內使用完畢,,請配合潔顏海綿使用</t>
        </r>
      </text>
    </comment>
    <comment ref="B8"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請於開封後60日內使用完畢,請配合潔顏海綿使用</t>
        </r>
      </text>
    </comment>
    <comment ref="B9"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標準使用天數約2個月,海綿擰濕半乾後,將潔顏粉灑在海綿上加水搓揉起泡,以臉中心向外按摩1~2分鐘後,以溫水洗淨</t>
        </r>
      </text>
    </comment>
    <comment ref="B12" authorId="0">
      <text>
        <r>
          <rPr>
            <sz val="12"/>
            <color indexed="12"/>
            <rFont val="新細明體"/>
            <family val="1"/>
            <charset val="136"/>
          </rPr>
          <t>一天6粒:含HTC 900mg</t>
        </r>
        <r>
          <rPr>
            <sz val="9"/>
            <color indexed="81"/>
            <rFont val="新細明體"/>
            <family val="1"/>
            <charset val="136"/>
          </rPr>
          <t xml:space="preserve">
</t>
        </r>
        <r>
          <rPr>
            <sz val="12"/>
            <color indexed="12"/>
            <rFont val="新細明體"/>
            <family val="1"/>
            <charset val="136"/>
          </rPr>
          <t>請於開封後四個月內食用完畢</t>
        </r>
      </text>
    </comment>
    <comment ref="G14" authorId="1">
      <text>
        <r>
          <rPr>
            <sz val="12"/>
            <color indexed="12"/>
            <rFont val="新細明體"/>
            <family val="1"/>
            <charset val="136"/>
          </rPr>
          <t>木瓜酵素-無刺激清除角質，並調節過多的皮質，奶油般豐富的泡沫，按摩期間角質如汙垢般推出，簡便的去角質慕絲</t>
        </r>
      </text>
    </comment>
    <comment ref="B15" authorId="0">
      <text>
        <r>
          <rPr>
            <sz val="9"/>
            <color indexed="81"/>
            <rFont val="新細明體"/>
            <family val="1"/>
            <charset val="136"/>
          </rPr>
          <t xml:space="preserve">
</t>
        </r>
        <r>
          <rPr>
            <sz val="12"/>
            <color indexed="12"/>
            <rFont val="新細明體"/>
            <family val="1"/>
            <charset val="136"/>
          </rPr>
          <t>請於開封後四個月內食用完畢</t>
        </r>
      </text>
    </comment>
    <comment ref="G15" authorId="1">
      <text>
        <r>
          <rPr>
            <sz val="12"/>
            <color indexed="12"/>
            <rFont val="新細明體"/>
            <family val="1"/>
            <charset val="136"/>
          </rPr>
          <t xml:space="preserve">含珍珠成份覆蓋色素粉使肌膚明亮無暗沈，薰衣草水、白芷護理肌膚，美白、改善皺紋、防曬三重機能性BB霜
</t>
        </r>
      </text>
    </comment>
    <comment ref="G16" authorId="1">
      <text>
        <r>
          <rPr>
            <sz val="12"/>
            <color indexed="12"/>
            <rFont val="新細明體"/>
            <family val="1"/>
            <charset val="136"/>
          </rPr>
          <t xml:space="preserve">含珍珠成份覆蓋色素粉使肌膚明亮無暗沈，薰衣草水、白芷護理肌膚，美白、改善皺紋、防曬三重機能性BB霜
</t>
        </r>
      </text>
    </comment>
    <comment ref="B17"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請於開封後四個月內食用完畢</t>
        </r>
      </text>
    </comment>
    <comment ref="G17" authorId="1">
      <text>
        <r>
          <rPr>
            <sz val="12"/>
            <color indexed="12"/>
            <rFont val="新細明體"/>
            <family val="1"/>
            <charset val="136"/>
          </rPr>
          <t xml:space="preserve">含珍珠成份覆蓋色素粉使肌膚明亮無暗沈，薰衣草水、白芷護理肌膚，美白、改善皺紋、防曬三重機能性BB霜
</t>
        </r>
      </text>
    </comment>
    <comment ref="B18"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請於開封後四個月內食用完畢</t>
        </r>
      </text>
    </comment>
    <comment ref="G18" authorId="1">
      <text>
        <r>
          <rPr>
            <sz val="12"/>
            <color indexed="12"/>
            <rFont val="新細明體"/>
            <family val="1"/>
            <charset val="136"/>
          </rPr>
          <t xml:space="preserve">含珍珠成份覆蓋色素粉使肌膚明亮無暗沈，薰衣草水、白芷護理肌膚，美白、改善皺紋、防曬三重機能性BB霜
</t>
        </r>
      </text>
    </comment>
    <comment ref="G19" authorId="1">
      <text>
        <r>
          <rPr>
            <sz val="12"/>
            <color indexed="12"/>
            <rFont val="新細明體"/>
            <family val="1"/>
            <charset val="136"/>
          </rPr>
          <t xml:space="preserve">結合保濕+透亮+無瑕
100%親膚性~使妝感完美服貼, 如絲綢般細膩光滑
</t>
        </r>
      </text>
    </comment>
    <comment ref="G20" authorId="1">
      <text>
        <r>
          <rPr>
            <sz val="12"/>
            <color indexed="12"/>
            <rFont val="新細明體"/>
            <family val="1"/>
            <charset val="136"/>
          </rPr>
          <t xml:space="preserve">結合保濕+透亮+無瑕
100%親膚性~使妝感完美服貼, 如絲綢般細膩光滑
</t>
        </r>
      </text>
    </comment>
    <comment ref="B21" authorId="0">
      <text>
        <r>
          <rPr>
            <sz val="9"/>
            <color indexed="81"/>
            <rFont val="新細明體"/>
            <family val="1"/>
            <charset val="136"/>
          </rPr>
          <t xml:space="preserve">
</t>
        </r>
        <r>
          <rPr>
            <sz val="12"/>
            <color indexed="12"/>
            <rFont val="新細明體"/>
            <family val="1"/>
            <charset val="136"/>
          </rPr>
          <t>請於開封後四個月內食用完畢</t>
        </r>
      </text>
    </comment>
    <comment ref="G21" authorId="1">
      <text>
        <r>
          <rPr>
            <sz val="12"/>
            <color indexed="12"/>
            <rFont val="新細明體"/>
            <family val="1"/>
            <charset val="136"/>
          </rPr>
          <t xml:space="preserve">結合保濕+透亮+無瑕
100%親膚性~使妝感完美服貼, 如絲綢般細膩光滑
</t>
        </r>
      </text>
    </comment>
    <comment ref="G22" authorId="1">
      <text>
        <r>
          <rPr>
            <sz val="12"/>
            <color indexed="12"/>
            <rFont val="新細明體"/>
            <family val="1"/>
            <charset val="136"/>
          </rPr>
          <t xml:space="preserve">圖章型腮紅，如包住臉頰的曲線面般服貼，無粉飛秀出乾淨皮膚，防油脂機能，對汗和皮脂也能維持鮮明又乾淨的腮紅妝。 
</t>
        </r>
        <r>
          <rPr>
            <b/>
            <sz val="12"/>
            <color indexed="10"/>
            <rFont val="新細明體"/>
            <family val="1"/>
            <charset val="136"/>
          </rPr>
          <t xml:space="preserve"> 
專櫃價:380元</t>
        </r>
      </text>
    </comment>
    <comment ref="B23" authorId="0">
      <text>
        <r>
          <rPr>
            <sz val="9"/>
            <color indexed="81"/>
            <rFont val="新細明體"/>
            <family val="1"/>
            <charset val="136"/>
          </rPr>
          <t xml:space="preserve">
</t>
        </r>
        <r>
          <rPr>
            <sz val="12"/>
            <color indexed="12"/>
            <rFont val="新細明體"/>
            <family val="1"/>
            <charset val="136"/>
          </rPr>
          <t>請於開封後四個月內食用完畢</t>
        </r>
      </text>
    </comment>
    <comment ref="G23" authorId="1">
      <text>
        <r>
          <rPr>
            <sz val="12"/>
            <color indexed="12"/>
            <rFont val="新細明體"/>
            <family val="1"/>
            <charset val="136"/>
          </rPr>
          <t xml:space="preserve">圖章型腮紅，如包住臉頰的曲線面般服貼，無粉飛秀出乾淨皮膚，防油脂機能，對汗和皮脂也能維持鮮明又乾淨的腮紅妝。 
</t>
        </r>
        <r>
          <rPr>
            <b/>
            <sz val="12"/>
            <color indexed="10"/>
            <rFont val="新細明體"/>
            <family val="1"/>
            <charset val="136"/>
          </rPr>
          <t>專櫃價:380元</t>
        </r>
      </text>
    </comment>
    <comment ref="G24" authorId="2">
      <text>
        <r>
          <rPr>
            <b/>
            <sz val="12"/>
            <color indexed="12"/>
            <rFont val="新細明體"/>
            <family val="1"/>
            <charset val="136"/>
          </rPr>
          <t xml:space="preserve">粉盒直徑約6.5cm </t>
        </r>
        <r>
          <rPr>
            <sz val="12"/>
            <color indexed="12"/>
            <rFont val="新細明體"/>
            <family val="1"/>
            <charset val="136"/>
          </rPr>
          <t xml:space="preserve">
</t>
        </r>
      </text>
    </comment>
    <comment ref="G25" authorId="2">
      <text>
        <r>
          <rPr>
            <b/>
            <sz val="12"/>
            <color indexed="12"/>
            <rFont val="新細明體"/>
            <family val="1"/>
            <charset val="136"/>
          </rPr>
          <t xml:space="preserve">粉盒直徑約6.5cm </t>
        </r>
        <r>
          <rPr>
            <sz val="12"/>
            <color indexed="12"/>
            <rFont val="新細明體"/>
            <family val="1"/>
            <charset val="136"/>
          </rPr>
          <t xml:space="preserve">
</t>
        </r>
      </text>
    </comment>
    <comment ref="G26" authorId="2">
      <text>
        <r>
          <rPr>
            <b/>
            <sz val="12"/>
            <color indexed="12"/>
            <rFont val="新細明體"/>
            <family val="1"/>
            <charset val="136"/>
          </rPr>
          <t xml:space="preserve">粉盒直徑約6.5cm </t>
        </r>
        <r>
          <rPr>
            <sz val="12"/>
            <color indexed="12"/>
            <rFont val="新細明體"/>
            <family val="1"/>
            <charset val="136"/>
          </rPr>
          <t xml:space="preserve">
</t>
        </r>
      </text>
    </comment>
    <comment ref="G27" authorId="2">
      <text>
        <r>
          <rPr>
            <b/>
            <sz val="12"/>
            <color indexed="12"/>
            <rFont val="新細明體"/>
            <family val="1"/>
            <charset val="136"/>
          </rPr>
          <t xml:space="preserve">粉盒直徑約6.5cm </t>
        </r>
        <r>
          <rPr>
            <sz val="12"/>
            <color indexed="12"/>
            <rFont val="新細明體"/>
            <family val="1"/>
            <charset val="136"/>
          </rPr>
          <t xml:space="preserve">
</t>
        </r>
      </text>
    </comment>
    <comment ref="G28" authorId="2">
      <text>
        <r>
          <rPr>
            <b/>
            <sz val="12"/>
            <color indexed="12"/>
            <rFont val="新細明體"/>
            <family val="1"/>
            <charset val="136"/>
          </rPr>
          <t xml:space="preserve">粉盒直徑約6.5cm </t>
        </r>
        <r>
          <rPr>
            <sz val="12"/>
            <color indexed="12"/>
            <rFont val="新細明體"/>
            <family val="1"/>
            <charset val="136"/>
          </rPr>
          <t xml:space="preserve">
</t>
        </r>
      </text>
    </comment>
    <comment ref="B30"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請於開封後四個月內食用完畢</t>
        </r>
      </text>
    </comment>
    <comment ref="G30" authorId="1">
      <text>
        <r>
          <rPr>
            <sz val="12"/>
            <color indexed="12"/>
            <rFont val="新細明體"/>
            <family val="1"/>
            <charset val="136"/>
          </rPr>
          <t xml:space="preserve">天然保濕成分-橄欖油及乳木果油，在乾燥的唇部肌膚形成保濕膜，賦予卓越的保濕效果及養份。抗氧化成分可預防唇部老化，護理成柔嫩有朝氣的唇
</t>
        </r>
        <r>
          <rPr>
            <b/>
            <sz val="12"/>
            <color indexed="10"/>
            <rFont val="新細明體"/>
            <family val="1"/>
            <charset val="136"/>
          </rPr>
          <t>專櫃價:250元</t>
        </r>
      </text>
    </comment>
    <comment ref="B31"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請於開封後四個月內食用完畢</t>
        </r>
      </text>
    </comment>
    <comment ref="G31" authorId="1">
      <text>
        <r>
          <rPr>
            <sz val="12"/>
            <color indexed="12"/>
            <rFont val="新細明體"/>
            <family val="1"/>
            <charset val="136"/>
          </rPr>
          <t xml:space="preserve">天然保濕成分-橄欖油及乳木果油，在乾燥的唇部肌膚形成保濕膜，賦予卓越的保濕效果及養份。抗氧化成分可預防唇部老化，護理成柔嫩有朝氣的唇
</t>
        </r>
        <r>
          <rPr>
            <b/>
            <sz val="12"/>
            <color indexed="10"/>
            <rFont val="新細明體"/>
            <family val="1"/>
            <charset val="136"/>
          </rPr>
          <t>專櫃價:250元</t>
        </r>
      </text>
    </comment>
    <comment ref="G32" authorId="1">
      <text>
        <r>
          <rPr>
            <sz val="12"/>
            <color indexed="12"/>
            <rFont val="新細明體"/>
            <family val="1"/>
            <charset val="136"/>
          </rPr>
          <t xml:space="preserve">天然保濕成分-橄欖油及乳木果油，在乾燥的唇部肌膚形成保濕膜，賦予卓越的保濕效果及養份。抗氧化成分可預防唇部老化，護理成柔嫩有朝氣的唇
</t>
        </r>
        <r>
          <rPr>
            <b/>
            <sz val="12"/>
            <color indexed="10"/>
            <rFont val="新細明體"/>
            <family val="1"/>
            <charset val="136"/>
          </rPr>
          <t>專櫃價:250元</t>
        </r>
      </text>
    </comment>
    <comment ref="G33" authorId="1">
      <text>
        <r>
          <rPr>
            <sz val="12"/>
            <color indexed="12"/>
            <rFont val="新細明體"/>
            <family val="1"/>
            <charset val="136"/>
          </rPr>
          <t xml:space="preserve">天然保濕成分-橄欖油及乳木果油，在乾燥的唇部肌膚形成保濕膜，賦予卓越的保濕效果及養份。抗氧化成分可預防唇部老化，護理成柔嫩有朝氣的唇
</t>
        </r>
        <r>
          <rPr>
            <b/>
            <sz val="12"/>
            <color indexed="10"/>
            <rFont val="新細明體"/>
            <family val="1"/>
            <charset val="136"/>
          </rPr>
          <t>專櫃價:250元</t>
        </r>
      </text>
    </comment>
    <comment ref="B34" authorId="0">
      <text>
        <r>
          <rPr>
            <b/>
            <sz val="9"/>
            <color indexed="81"/>
            <rFont val="新細明體"/>
            <family val="1"/>
            <charset val="136"/>
          </rPr>
          <t>WorkerChun:</t>
        </r>
        <r>
          <rPr>
            <sz val="9"/>
            <color indexed="81"/>
            <rFont val="新細明體"/>
            <family val="1"/>
            <charset val="136"/>
          </rPr>
          <t xml:space="preserve">
</t>
        </r>
        <r>
          <rPr>
            <sz val="12"/>
            <color indexed="12"/>
            <rFont val="新細明體"/>
            <family val="1"/>
            <charset val="136"/>
          </rPr>
          <t>請於開封後四個月內食用完畢</t>
        </r>
      </text>
    </comment>
    <comment ref="G34" authorId="1">
      <text>
        <r>
          <rPr>
            <sz val="12"/>
            <color indexed="12"/>
            <rFont val="新細明體"/>
            <family val="1"/>
            <charset val="136"/>
          </rPr>
          <t xml:space="preserve">含多種有機認證的植物精露，可供應豐富的水份，滋潤鎮靜乾燥的肌膚；天然保濕成分-橄欖油及乳木果油，在擦拭瞬間形成保濕膜，防止水分蒸發，提供肌膚深層營養，長久維持水嫩。 
</t>
        </r>
        <r>
          <rPr>
            <b/>
            <sz val="12"/>
            <color indexed="10"/>
            <rFont val="新細明體"/>
            <family val="1"/>
            <charset val="136"/>
          </rPr>
          <t>專櫃價:220元</t>
        </r>
      </text>
    </comment>
    <comment ref="G35" authorId="1">
      <text>
        <r>
          <rPr>
            <sz val="12"/>
            <color indexed="12"/>
            <rFont val="新細明體"/>
            <family val="1"/>
            <charset val="136"/>
          </rPr>
          <t xml:space="preserve">含多種有機認證的植物精露，可供應豐富的水份，滋潤鎮靜乾燥的肌膚；天然保濕成分-橄欖油及乳木果油，在擦拭瞬間形成保濕膜，防止水分蒸發，提供肌膚深層營養，長久維持水嫩。 
</t>
        </r>
        <r>
          <rPr>
            <b/>
            <sz val="12"/>
            <color indexed="10"/>
            <rFont val="新細明體"/>
            <family val="1"/>
            <charset val="136"/>
          </rPr>
          <t>專櫃價:220元</t>
        </r>
      </text>
    </comment>
    <comment ref="G36" authorId="1">
      <text>
        <r>
          <rPr>
            <sz val="12"/>
            <color indexed="12"/>
            <rFont val="新細明體"/>
            <family val="1"/>
            <charset val="136"/>
          </rPr>
          <t xml:space="preserve">含多種有機認證的植物精露，可供應豐富的水份，滋潤鎮靜乾燥的肌膚；天然保濕成分-橄欖油及乳木果油，在擦拭瞬間形成保濕膜，防止水分蒸發，提供肌膚深層營養，長久維持水嫩。 
</t>
        </r>
        <r>
          <rPr>
            <b/>
            <sz val="12"/>
            <color indexed="10"/>
            <rFont val="新細明體"/>
            <family val="1"/>
            <charset val="136"/>
          </rPr>
          <t>專櫃價:220元</t>
        </r>
      </text>
    </comment>
    <comment ref="G37" authorId="1">
      <text>
        <r>
          <rPr>
            <sz val="12"/>
            <color indexed="12"/>
            <rFont val="新細明體"/>
            <family val="1"/>
            <charset val="136"/>
          </rPr>
          <t xml:space="preserve">含多種有機認證的植物精露，可供應豐富的水份，滋潤鎮靜乾燥的肌膚；天然保濕成分-橄欖油及乳木果油，在擦拭瞬間形成保濕膜，防止水分蒸發，提供肌膚深層營養，長久維持水嫩。 
</t>
        </r>
        <r>
          <rPr>
            <b/>
            <sz val="12"/>
            <color indexed="10"/>
            <rFont val="新細明體"/>
            <family val="1"/>
            <charset val="136"/>
          </rPr>
          <t>專櫃價:220元</t>
        </r>
      </text>
    </comment>
    <comment ref="B40" authorId="0">
      <text>
        <r>
          <rPr>
            <sz val="12"/>
            <color indexed="12"/>
            <rFont val="新細明體"/>
            <family val="1"/>
            <charset val="136"/>
          </rPr>
          <t>琳媽的曼秀雷敦為日本原廠製品, 非一般市售的越南製品</t>
        </r>
      </text>
    </comment>
    <comment ref="B42" authorId="1">
      <text>
        <r>
          <rPr>
            <sz val="12"/>
            <color indexed="12"/>
            <rFont val="新細明體"/>
            <family val="1"/>
            <charset val="136"/>
          </rPr>
          <t>添加玻尿酸+膠原蛋白, 臉部及身體均可適用
日本原裝品, 非一般市售的越南製品</t>
        </r>
        <r>
          <rPr>
            <sz val="9"/>
            <color indexed="81"/>
            <rFont val="新細明體"/>
            <family val="1"/>
            <charset val="136"/>
          </rPr>
          <t xml:space="preserve">
</t>
        </r>
      </text>
    </comment>
    <comment ref="B43" authorId="1">
      <text>
        <r>
          <rPr>
            <sz val="12"/>
            <color indexed="12"/>
            <rFont val="新細明體"/>
            <family val="1"/>
            <charset val="136"/>
          </rPr>
          <t>添加玻尿酸+膠原蛋白, 臉部及身體均可適用
日本原裝品, 非一般市售的越南製品</t>
        </r>
        <r>
          <rPr>
            <sz val="9"/>
            <color indexed="81"/>
            <rFont val="新細明體"/>
            <family val="1"/>
            <charset val="136"/>
          </rPr>
          <t xml:space="preserve">
</t>
        </r>
      </text>
    </comment>
    <comment ref="B44" authorId="0">
      <text>
        <r>
          <rPr>
            <sz val="12"/>
            <color indexed="12"/>
            <rFont val="新細明體"/>
            <family val="1"/>
            <charset val="136"/>
          </rPr>
          <t>琳媽的曼秀雷敦為日本原廠製品, 非一般市售的越南製品</t>
        </r>
      </text>
    </comment>
    <comment ref="G44" authorId="1">
      <text>
        <r>
          <rPr>
            <sz val="12"/>
            <color indexed="12"/>
            <rFont val="新細明體"/>
            <family val="1"/>
            <charset val="136"/>
          </rPr>
          <t xml:space="preserve">維他命豐富的玫瑰、茉莉、小蒼蘭、蘋果、水梨，使肌膚柔軟又香噴噴。就像新娘的捧花，清爽雅緻的芬芳中，正訴說著永恆戀情的約定。
LOVE TIPS：終於願意牽手共度一輩子，淡淡的粉紅花香就像你們甜蜜的微笑， 昇華成滿心的幸福，用誓言守護堅貞的不渝的愛情
</t>
        </r>
      </text>
    </comment>
    <comment ref="G46" authorId="1">
      <text>
        <r>
          <rPr>
            <b/>
            <sz val="12"/>
            <color indexed="12"/>
            <rFont val="新細明體"/>
            <family val="1"/>
            <charset val="136"/>
          </rPr>
          <t>蘋果萃取:活化肌膚抗老化，減少自由基傷害
木瓜與PCH:強化角質層的保濕力
豐富維生素使肌膚光亮柔嫩
尿囊素和AHA天然有機酸:有助角質更新, 有效去除老廢角質及表面黑色素，賦予肌膚光滑細緻透亮的最佳狀態！</t>
        </r>
        <r>
          <rPr>
            <sz val="12"/>
            <color indexed="12"/>
            <rFont val="新細明體"/>
            <family val="1"/>
            <charset val="136"/>
          </rPr>
          <t xml:space="preserve">
</t>
        </r>
      </text>
    </comment>
    <comment ref="G47" authorId="1">
      <text>
        <r>
          <rPr>
            <b/>
            <sz val="12"/>
            <color indexed="12"/>
            <rFont val="新細明體"/>
            <family val="1"/>
            <charset val="136"/>
          </rPr>
          <t xml:space="preserve">在清潔肌膚後取適量面膜，
用指腹以畫螺旋般的方式延展於肌膚，只要有覆蓋到即可，
接著停留約10分鐘，再以清水洗淨，
建議每週使用1~2次。
蕃茄面膜主打:美白+保濕
天然茄紅素:改善油水平衡~並改善黯沉肌色
另含:植物精華萃取馬齒莧、向日葵等….
可使肌膚細緻水嫩、舒緩放鬆，散發出明亮光澤
</t>
        </r>
        <r>
          <rPr>
            <sz val="12"/>
            <color indexed="12"/>
            <rFont val="新細明體"/>
            <family val="1"/>
            <charset val="136"/>
          </rPr>
          <t xml:space="preserve">
</t>
        </r>
      </text>
    </comment>
    <comment ref="B48" authorId="3">
      <text>
        <r>
          <rPr>
            <sz val="12"/>
            <color indexed="12"/>
            <rFont val="新細明體"/>
            <family val="1"/>
            <charset val="136"/>
          </rPr>
          <t>此非一般市售大陸或越南製品, 市售大陸及越南製品ㄉ容量為150ml, 日本原裝品ㄉ容量為200ml</t>
        </r>
      </text>
    </comment>
    <comment ref="B49" authorId="3">
      <text>
        <r>
          <rPr>
            <sz val="12"/>
            <color indexed="12"/>
            <rFont val="新細明體"/>
            <family val="1"/>
            <charset val="136"/>
          </rPr>
          <t>此非一般市售大陸或越南製品, 市售大陸及越南製品ㄉ容量為150ml, 日本原裝品ㄉ容量為200ml</t>
        </r>
      </text>
    </comment>
    <comment ref="B50" authorId="1">
      <text>
        <r>
          <rPr>
            <sz val="12"/>
            <color indexed="12"/>
            <rFont val="新細明體"/>
            <family val="1"/>
            <charset val="136"/>
          </rPr>
          <t>含殺菌消炎成份</t>
        </r>
        <r>
          <rPr>
            <sz val="9"/>
            <color indexed="81"/>
            <rFont val="新細明體"/>
            <family val="1"/>
            <charset val="136"/>
          </rPr>
          <t xml:space="preserve">
</t>
        </r>
      </text>
    </comment>
    <comment ref="B61" authorId="1">
      <text>
        <r>
          <rPr>
            <sz val="12"/>
            <color indexed="12"/>
            <rFont val="新細明體"/>
            <family val="1"/>
            <charset val="136"/>
          </rPr>
          <t>可卸防水型眼妝及持久型口紅</t>
        </r>
        <r>
          <rPr>
            <sz val="9"/>
            <color indexed="81"/>
            <rFont val="新細明體"/>
            <family val="1"/>
            <charset val="136"/>
          </rPr>
          <t xml:space="preserve">
</t>
        </r>
      </text>
    </comment>
    <comment ref="B65" authorId="3">
      <text>
        <r>
          <rPr>
            <sz val="12"/>
            <color indexed="12"/>
            <rFont val="新細明體"/>
            <family val="1"/>
            <charset val="136"/>
          </rPr>
          <t>此款在日本上架後, 創下平均四秒鐘賣出一瓶的傲人記錄, 值得您一試!</t>
        </r>
      </text>
    </comment>
    <comment ref="B67" authorId="3">
      <text>
        <r>
          <rPr>
            <sz val="12"/>
            <color indexed="12"/>
            <rFont val="新細明體"/>
            <family val="1"/>
            <charset val="136"/>
          </rPr>
          <t>持續保濕力 200%</t>
        </r>
      </text>
    </comment>
    <comment ref="B79" authorId="2">
      <text>
        <r>
          <rPr>
            <sz val="12"/>
            <color indexed="12"/>
            <rFont val="新細明體"/>
            <family val="1"/>
            <charset val="136"/>
          </rPr>
          <t>五合一具 :化妝水+乳液+美容液+乳霜+面膜…等多功能的完美凝露</t>
        </r>
        <r>
          <rPr>
            <sz val="9"/>
            <color indexed="81"/>
            <rFont val="新細明體"/>
            <family val="1"/>
            <charset val="136"/>
          </rPr>
          <t xml:space="preserve">
</t>
        </r>
      </text>
    </comment>
    <comment ref="G80" authorId="1">
      <text>
        <r>
          <rPr>
            <b/>
            <sz val="12"/>
            <color indexed="12"/>
            <rFont val="新細明體"/>
            <family val="1"/>
            <charset val="136"/>
          </rPr>
          <t>拆開鋁箔包, 將淨白手套穿上, 再套上塑膠手套, 約敷20~30分鐘後脫下, 搓揉手部使精華液吸收即可</t>
        </r>
        <r>
          <rPr>
            <sz val="9"/>
            <color indexed="81"/>
            <rFont val="新細明體"/>
            <family val="1"/>
            <charset val="136"/>
          </rPr>
          <t xml:space="preserve">
</t>
        </r>
      </text>
    </comment>
    <comment ref="G81" authorId="1">
      <text>
        <r>
          <rPr>
            <b/>
            <sz val="12"/>
            <color indexed="12"/>
            <rFont val="新細明體"/>
            <family val="1"/>
            <charset val="136"/>
          </rPr>
          <t>拆開鋁箔包, 將淨白足套穿上, 再套上塑膠足套, 約敷20~30分鐘後脫下, 搓揉腳部使精華液吸收即可</t>
        </r>
        <r>
          <rPr>
            <sz val="9"/>
            <color indexed="81"/>
            <rFont val="新細明體"/>
            <family val="1"/>
            <charset val="136"/>
          </rPr>
          <t xml:space="preserve">
</t>
        </r>
      </text>
    </comment>
    <comment ref="G83" authorId="2">
      <text>
        <r>
          <rPr>
            <b/>
            <sz val="12"/>
            <color indexed="12"/>
            <rFont val="新細明體"/>
            <family val="1"/>
            <charset val="136"/>
          </rPr>
          <t>此為日本藥妝店買回的韓國製品
日本藥妝店熱賣款</t>
        </r>
        <r>
          <rPr>
            <sz val="9"/>
            <color indexed="81"/>
            <rFont val="新細明體"/>
            <family val="1"/>
            <charset val="136"/>
          </rPr>
          <t xml:space="preserve">
</t>
        </r>
      </text>
    </comment>
    <comment ref="G84" authorId="2">
      <text>
        <r>
          <rPr>
            <b/>
            <sz val="12"/>
            <color indexed="12"/>
            <rFont val="新細明體"/>
            <family val="1"/>
            <charset val="136"/>
          </rPr>
          <t>此為日本藥妝店買回的韓國製品</t>
        </r>
        <r>
          <rPr>
            <sz val="9"/>
            <color indexed="81"/>
            <rFont val="新細明體"/>
            <family val="1"/>
            <charset val="136"/>
          </rPr>
          <t xml:space="preserve">
</t>
        </r>
        <r>
          <rPr>
            <b/>
            <sz val="12"/>
            <color indexed="12"/>
            <rFont val="新細明體"/>
            <family val="1"/>
            <charset val="136"/>
          </rPr>
          <t>日本藥妝店熱賣款</t>
        </r>
      </text>
    </comment>
    <comment ref="G85" authorId="2">
      <text>
        <r>
          <rPr>
            <b/>
            <sz val="12"/>
            <color indexed="12"/>
            <rFont val="新細明體"/>
            <family val="1"/>
            <charset val="136"/>
          </rPr>
          <t>此為日本藥妝店買回的韓國製品</t>
        </r>
        <r>
          <rPr>
            <sz val="9"/>
            <color indexed="81"/>
            <rFont val="新細明體"/>
            <family val="1"/>
            <charset val="136"/>
          </rPr>
          <t xml:space="preserve">
</t>
        </r>
        <r>
          <rPr>
            <b/>
            <sz val="12"/>
            <color indexed="12"/>
            <rFont val="新細明體"/>
            <family val="1"/>
            <charset val="136"/>
          </rPr>
          <t>日本藥妝店熱賣款</t>
        </r>
      </text>
    </comment>
    <comment ref="B89" authorId="2">
      <text>
        <r>
          <rPr>
            <b/>
            <sz val="12"/>
            <color indexed="12"/>
            <rFont val="新細明體"/>
            <family val="1"/>
            <charset val="136"/>
          </rPr>
          <t>收斂毛孔用</t>
        </r>
        <r>
          <rPr>
            <sz val="9"/>
            <color indexed="81"/>
            <rFont val="新細明體"/>
            <family val="1"/>
            <charset val="136"/>
          </rPr>
          <t xml:space="preserve">
</t>
        </r>
      </text>
    </comment>
    <comment ref="G90" authorId="1">
      <text>
        <r>
          <rPr>
            <sz val="12"/>
            <color indexed="10"/>
            <rFont val="新細明體"/>
            <family val="1"/>
            <charset val="136"/>
          </rPr>
          <t xml:space="preserve">夜間修護鎖水睡眠面膜-免沖洗
</t>
        </r>
        <r>
          <rPr>
            <b/>
            <sz val="12"/>
            <color indexed="10"/>
            <rFont val="新細明體"/>
            <family val="1"/>
            <charset val="136"/>
          </rPr>
          <t>超級明星商品</t>
        </r>
        <r>
          <rPr>
            <sz val="9"/>
            <color indexed="81"/>
            <rFont val="新細明體"/>
            <family val="1"/>
            <charset val="136"/>
          </rPr>
          <t xml:space="preserve">
</t>
        </r>
        <r>
          <rPr>
            <sz val="12"/>
            <color indexed="12"/>
            <rFont val="新細明體"/>
            <family val="1"/>
            <charset val="136"/>
          </rPr>
          <t>可整夜敷的多功能修護「睡眠保養」面膜！擁有【9小時活力保濕】、【隔夜立即亮采】與【抒壓好眠】三大功效，提供皮膚與身心的最佳調理。水凝膠質地，質地清新無負擔感，可快速完整在臉上形成一保濕防護膜</t>
        </r>
      </text>
    </comment>
    <comment ref="B94" authorId="1">
      <text>
        <r>
          <rPr>
            <sz val="12"/>
            <color indexed="12"/>
            <rFont val="新細明體"/>
            <family val="1"/>
            <charset val="136"/>
          </rPr>
          <t>適成人老人乾皮症</t>
        </r>
        <r>
          <rPr>
            <sz val="9"/>
            <color indexed="81"/>
            <rFont val="新細明體"/>
            <family val="1"/>
            <charset val="136"/>
          </rPr>
          <t xml:space="preserve">
</t>
        </r>
      </text>
    </comment>
    <comment ref="B95" authorId="1">
      <text>
        <r>
          <rPr>
            <sz val="12"/>
            <color indexed="12"/>
            <rFont val="新細明體"/>
            <family val="1"/>
            <charset val="136"/>
          </rPr>
          <t>適成人老人乾皮症</t>
        </r>
        <r>
          <rPr>
            <sz val="9"/>
            <color indexed="81"/>
            <rFont val="新細明體"/>
            <family val="1"/>
            <charset val="136"/>
          </rPr>
          <t xml:space="preserve">
</t>
        </r>
      </text>
    </comment>
    <comment ref="B96" authorId="1">
      <text>
        <r>
          <rPr>
            <sz val="12"/>
            <color indexed="12"/>
            <rFont val="新細明體"/>
            <family val="1"/>
            <charset val="136"/>
          </rPr>
          <t>適全身及顏用,低刺激性,敏感肌可用~~亦適濕疹及皮膚炎肌保濕用</t>
        </r>
        <r>
          <rPr>
            <sz val="9"/>
            <color indexed="81"/>
            <rFont val="新細明體"/>
            <family val="1"/>
            <charset val="136"/>
          </rPr>
          <t xml:space="preserve">
</t>
        </r>
      </text>
    </comment>
  </commentList>
</comments>
</file>

<file path=xl/comments7.xml><?xml version="1.0" encoding="utf-8"?>
<comments xmlns="http://schemas.openxmlformats.org/spreadsheetml/2006/main">
  <authors>
    <author>USER-XP</author>
    <author>WorkerChun</author>
    <author>Scottie</author>
  </authors>
  <commentList>
    <comment ref="G4" authorId="0">
      <text>
        <r>
          <rPr>
            <sz val="12"/>
            <color indexed="12"/>
            <rFont val="新細明體"/>
            <family val="1"/>
            <charset val="136"/>
          </rPr>
          <t>添加薏仁粉+杜仲葉+高麗人蔘+玻尿 酸及GABA, 可消水腫, 為魚骨膠原蛋白, 含1000mg 低分子膠原蛋白, 效果更勝明治與芳珂, 每日6粒, 睡前服用</t>
        </r>
        <r>
          <rPr>
            <sz val="9"/>
            <color indexed="81"/>
            <rFont val="新細明體"/>
            <family val="1"/>
            <charset val="136"/>
          </rPr>
          <t xml:space="preserve">
</t>
        </r>
      </text>
    </comment>
    <comment ref="G5" authorId="0">
      <text>
        <r>
          <rPr>
            <sz val="12"/>
            <color indexed="12"/>
            <rFont val="新細明體"/>
            <family val="1"/>
            <charset val="136"/>
          </rPr>
          <t xml:space="preserve"> 含低分子魚骨膠原蛋白 5000mg   </t>
        </r>
        <r>
          <rPr>
            <sz val="9"/>
            <color indexed="81"/>
            <rFont val="新細明體"/>
            <family val="1"/>
            <charset val="136"/>
          </rPr>
          <t xml:space="preserve">
</t>
        </r>
      </text>
    </comment>
    <comment ref="B8" authorId="0">
      <text>
        <r>
          <rPr>
            <sz val="12"/>
            <color indexed="12"/>
            <rFont val="新細明體"/>
            <family val="1"/>
            <charset val="136"/>
          </rPr>
          <t xml:space="preserve">從內部淨化美白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B9" authorId="0">
      <text>
        <r>
          <rPr>
            <sz val="12"/>
            <color indexed="12"/>
            <rFont val="新細明體"/>
            <family val="1"/>
            <charset val="136"/>
          </rPr>
          <t>預防黑色素生成</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9" authorId="0">
      <text>
        <r>
          <rPr>
            <sz val="12"/>
            <color indexed="12"/>
            <rFont val="新細明體"/>
            <family val="1"/>
            <charset val="136"/>
          </rPr>
          <t>防止皮膚粗糙，促進血液循環成分</t>
        </r>
        <r>
          <rPr>
            <sz val="9"/>
            <color indexed="81"/>
            <rFont val="新細明體"/>
            <family val="1"/>
            <charset val="136"/>
          </rPr>
          <t xml:space="preserve">
</t>
        </r>
      </text>
    </comment>
    <comment ref="B10" authorId="0">
      <text>
        <r>
          <rPr>
            <sz val="12"/>
            <color indexed="12"/>
            <rFont val="新細明體"/>
            <family val="1"/>
            <charset val="136"/>
          </rPr>
          <t>專櫃價 : 1150元</t>
        </r>
        <r>
          <rPr>
            <sz val="9"/>
            <color indexed="81"/>
            <rFont val="新細明體"/>
            <family val="1"/>
            <charset val="136"/>
          </rPr>
          <t xml:space="preserve">
</t>
        </r>
      </text>
    </comment>
    <comment ref="B11" authorId="0">
      <text>
        <r>
          <rPr>
            <sz val="12"/>
            <color indexed="12"/>
            <rFont val="新細明體"/>
            <family val="1"/>
            <charset val="136"/>
          </rPr>
          <t>專櫃價 : 1150元</t>
        </r>
        <r>
          <rPr>
            <sz val="9"/>
            <color indexed="81"/>
            <rFont val="新細明體"/>
            <family val="1"/>
            <charset val="136"/>
          </rPr>
          <t xml:space="preserve">
</t>
        </r>
      </text>
    </comment>
    <comment ref="B12" authorId="0">
      <text>
        <r>
          <rPr>
            <sz val="12"/>
            <color indexed="12"/>
            <rFont val="新細明體"/>
            <family val="1"/>
            <charset val="136"/>
          </rPr>
          <t>專櫃價 : 1300元</t>
        </r>
        <r>
          <rPr>
            <sz val="9"/>
            <color indexed="81"/>
            <rFont val="新細明體"/>
            <family val="1"/>
            <charset val="136"/>
          </rPr>
          <t xml:space="preserve">
</t>
        </r>
      </text>
    </comment>
    <comment ref="B13" authorId="0">
      <text>
        <r>
          <rPr>
            <sz val="12"/>
            <color indexed="12"/>
            <rFont val="新細明體"/>
            <family val="1"/>
            <charset val="136"/>
          </rPr>
          <t>專櫃價 : 1300元</t>
        </r>
        <r>
          <rPr>
            <sz val="9"/>
            <color indexed="81"/>
            <rFont val="新細明體"/>
            <family val="1"/>
            <charset val="136"/>
          </rPr>
          <t xml:space="preserve">
</t>
        </r>
      </text>
    </comment>
    <comment ref="B14" authorId="0">
      <text>
        <r>
          <rPr>
            <sz val="12"/>
            <color indexed="12"/>
            <rFont val="新細明體"/>
            <family val="1"/>
            <charset val="136"/>
          </rPr>
          <t>專櫃價 : 1300元</t>
        </r>
        <r>
          <rPr>
            <sz val="9"/>
            <color indexed="81"/>
            <rFont val="新細明體"/>
            <family val="1"/>
            <charset val="136"/>
          </rPr>
          <t xml:space="preserve">
</t>
        </r>
      </text>
    </comment>
    <comment ref="G14" authorId="1">
      <text>
        <r>
          <rPr>
            <sz val="9"/>
            <color indexed="81"/>
            <rFont val="新細明體"/>
            <family val="1"/>
            <charset val="136"/>
          </rPr>
          <t xml:space="preserve">
</t>
        </r>
        <r>
          <rPr>
            <sz val="12"/>
            <color indexed="12"/>
            <rFont val="新細明體"/>
            <family val="1"/>
            <charset val="136"/>
          </rPr>
          <t>HAKU W 為日本資生堂2011年6月剛上市的最新款美白產品, 美白成份"傳明酸"含量為台灣專櫃品的兩倍~第四代 HAKU W除傳明酸, 及第三代添加的美白成份"白蓮果"~今年的新款更多添加更多更新的美白成份
吸收快速, 不黏不膩, 是一款值得一試的美白產品</t>
        </r>
      </text>
    </comment>
    <comment ref="B16" authorId="0">
      <text>
        <r>
          <rPr>
            <sz val="12"/>
            <color indexed="12"/>
            <rFont val="新細明體"/>
            <family val="1"/>
            <charset val="136"/>
          </rPr>
          <t>加強肌膚透明感,恢復年輕活力</t>
        </r>
        <r>
          <rPr>
            <b/>
            <sz val="12"/>
            <color indexed="12"/>
            <rFont val="新細明體"/>
            <family val="1"/>
            <charset val="136"/>
          </rPr>
          <t xml:space="preserve">   </t>
        </r>
        <r>
          <rPr>
            <sz val="9"/>
            <color indexed="81"/>
            <rFont val="新細明體"/>
            <family val="1"/>
            <charset val="136"/>
          </rPr>
          <t xml:space="preserve">
</t>
        </r>
      </text>
    </comment>
    <comment ref="G16" authorId="0">
      <text>
        <r>
          <rPr>
            <sz val="12"/>
            <color indexed="12"/>
            <rFont val="新細明體"/>
            <family val="1"/>
            <charset val="136"/>
          </rPr>
          <t xml:space="preserve">  *日本原裝品</t>
        </r>
        <r>
          <rPr>
            <sz val="9"/>
            <color indexed="81"/>
            <rFont val="新細明體"/>
            <family val="1"/>
            <charset val="136"/>
          </rPr>
          <t xml:space="preserve">
</t>
        </r>
      </text>
    </comment>
    <comment ref="G17" authorId="0">
      <text>
        <r>
          <rPr>
            <sz val="12"/>
            <color indexed="12"/>
            <rFont val="新細明體"/>
            <family val="1"/>
            <charset val="136"/>
          </rPr>
          <t>*日本原裝品-
2011年新配方</t>
        </r>
        <r>
          <rPr>
            <sz val="9"/>
            <color indexed="81"/>
            <rFont val="新細明體"/>
            <family val="1"/>
            <charset val="136"/>
          </rPr>
          <t xml:space="preserve">
</t>
        </r>
      </text>
    </comment>
    <comment ref="B18" authorId="0">
      <text>
        <r>
          <rPr>
            <sz val="12"/>
            <color indexed="12"/>
            <rFont val="新細明體"/>
            <family val="1"/>
            <charset val="136"/>
          </rPr>
          <t>專櫃價 : 1300元</t>
        </r>
        <r>
          <rPr>
            <sz val="9"/>
            <color indexed="81"/>
            <rFont val="新細明體"/>
            <family val="1"/>
            <charset val="136"/>
          </rPr>
          <t xml:space="preserve">
</t>
        </r>
      </text>
    </comment>
    <comment ref="G18" authorId="0">
      <text>
        <r>
          <rPr>
            <sz val="12"/>
            <color indexed="12"/>
            <rFont val="新細明體"/>
            <family val="1"/>
            <charset val="136"/>
          </rPr>
          <t xml:space="preserve">  *日本原裝品</t>
        </r>
        <r>
          <rPr>
            <sz val="9"/>
            <color indexed="81"/>
            <rFont val="新細明體"/>
            <family val="1"/>
            <charset val="136"/>
          </rPr>
          <t xml:space="preserve">
</t>
        </r>
      </text>
    </comment>
    <comment ref="G19" authorId="0">
      <text>
        <r>
          <rPr>
            <sz val="12"/>
            <color indexed="12"/>
            <rFont val="新細明體"/>
            <family val="1"/>
            <charset val="136"/>
          </rPr>
          <t xml:space="preserve">  *日本原裝品</t>
        </r>
        <r>
          <rPr>
            <sz val="9"/>
            <color indexed="81"/>
            <rFont val="新細明體"/>
            <family val="1"/>
            <charset val="136"/>
          </rPr>
          <t xml:space="preserve">
</t>
        </r>
      </text>
    </comment>
    <comment ref="G20" authorId="0">
      <text>
        <r>
          <rPr>
            <sz val="12"/>
            <color indexed="12"/>
            <rFont val="新細明體"/>
            <family val="1"/>
            <charset val="136"/>
          </rPr>
          <t>*日本原裝品
日本新配方~免再使用專門的安耐曬潔膚蜜卸妝</t>
        </r>
        <r>
          <rPr>
            <sz val="9"/>
            <color indexed="81"/>
            <rFont val="新細明體"/>
            <family val="1"/>
            <charset val="136"/>
          </rPr>
          <t xml:space="preserve">
</t>
        </r>
      </text>
    </comment>
    <comment ref="G21" authorId="0">
      <text>
        <r>
          <rPr>
            <sz val="12"/>
            <color indexed="12"/>
            <rFont val="新細明體"/>
            <family val="1"/>
            <charset val="136"/>
          </rPr>
          <t xml:space="preserve">  *日本原裝品</t>
        </r>
        <r>
          <rPr>
            <sz val="9"/>
            <color indexed="81"/>
            <rFont val="新細明體"/>
            <family val="1"/>
            <charset val="136"/>
          </rPr>
          <t xml:space="preserve">
</t>
        </r>
      </text>
    </comment>
    <comment ref="B22" authorId="0">
      <text>
        <r>
          <rPr>
            <b/>
            <sz val="12"/>
            <color indexed="12"/>
            <rFont val="新細明體"/>
            <family val="1"/>
            <charset val="136"/>
          </rPr>
          <t xml:space="preserve">專櫃價 : 1100元       </t>
        </r>
        <r>
          <rPr>
            <b/>
            <sz val="9"/>
            <color indexed="81"/>
            <rFont val="新細明體"/>
            <family val="1"/>
            <charset val="136"/>
          </rPr>
          <t xml:space="preserve">   </t>
        </r>
        <r>
          <rPr>
            <sz val="9"/>
            <color indexed="81"/>
            <rFont val="新細明體"/>
            <family val="1"/>
            <charset val="136"/>
          </rPr>
          <t xml:space="preserve">
</t>
        </r>
      </text>
    </comment>
    <comment ref="G22" authorId="0">
      <text>
        <r>
          <rPr>
            <sz val="12"/>
            <color indexed="12"/>
            <rFont val="新細明體"/>
            <family val="1"/>
            <charset val="136"/>
          </rPr>
          <t xml:space="preserve">  *日本原裝品</t>
        </r>
        <r>
          <rPr>
            <sz val="9"/>
            <color indexed="81"/>
            <rFont val="新細明體"/>
            <family val="1"/>
            <charset val="136"/>
          </rPr>
          <t xml:space="preserve">
</t>
        </r>
      </text>
    </comment>
    <comment ref="B23" authorId="0">
      <text>
        <r>
          <rPr>
            <sz val="12"/>
            <color indexed="12"/>
            <rFont val="新細明體"/>
            <family val="1"/>
            <charset val="136"/>
          </rPr>
          <t xml:space="preserve">專櫃價 : 1100元  </t>
        </r>
        <r>
          <rPr>
            <b/>
            <sz val="12"/>
            <color indexed="12"/>
            <rFont val="新細明體"/>
            <family val="1"/>
            <charset val="136"/>
          </rPr>
          <t xml:space="preserve">    </t>
        </r>
        <r>
          <rPr>
            <b/>
            <sz val="9"/>
            <color indexed="81"/>
            <rFont val="新細明體"/>
            <family val="1"/>
            <charset val="136"/>
          </rPr>
          <t xml:space="preserve">    </t>
        </r>
        <r>
          <rPr>
            <sz val="9"/>
            <color indexed="81"/>
            <rFont val="新細明體"/>
            <family val="1"/>
            <charset val="136"/>
          </rPr>
          <t xml:space="preserve">
</t>
        </r>
      </text>
    </comment>
    <comment ref="G23" authorId="0">
      <text>
        <r>
          <rPr>
            <sz val="12"/>
            <color indexed="12"/>
            <rFont val="新細明體"/>
            <family val="1"/>
            <charset val="136"/>
          </rPr>
          <t>*日本原裝品
日本新配方~免再使用專門的安耐曬潔膚蜜卸妝</t>
        </r>
        <r>
          <rPr>
            <sz val="9"/>
            <color indexed="81"/>
            <rFont val="新細明體"/>
            <family val="1"/>
            <charset val="136"/>
          </rPr>
          <t xml:space="preserve">
</t>
        </r>
      </text>
    </comment>
    <comment ref="G26" authorId="0">
      <text>
        <r>
          <rPr>
            <sz val="12"/>
            <color indexed="12"/>
            <rFont val="新細明體"/>
            <family val="1"/>
            <charset val="136"/>
          </rPr>
          <t>2011年新款</t>
        </r>
        <r>
          <rPr>
            <sz val="9"/>
            <color indexed="81"/>
            <rFont val="新細明體"/>
            <family val="1"/>
            <charset val="136"/>
          </rPr>
          <t xml:space="preserve">
</t>
        </r>
        <r>
          <rPr>
            <b/>
            <sz val="12"/>
            <color indexed="10"/>
            <rFont val="新細明體"/>
            <family val="1"/>
            <charset val="136"/>
          </rPr>
          <t>超亮</t>
        </r>
      </text>
    </comment>
    <comment ref="G27" authorId="0">
      <text>
        <r>
          <rPr>
            <sz val="12"/>
            <color indexed="12"/>
            <rFont val="新細明體"/>
            <family val="1"/>
            <charset val="136"/>
          </rPr>
          <t>2011年新款</t>
        </r>
        <r>
          <rPr>
            <sz val="9"/>
            <color indexed="81"/>
            <rFont val="新細明體"/>
            <family val="1"/>
            <charset val="136"/>
          </rPr>
          <t xml:space="preserve">
</t>
        </r>
        <r>
          <rPr>
            <b/>
            <sz val="12"/>
            <color indexed="10"/>
            <rFont val="新細明體"/>
            <family val="1"/>
            <charset val="136"/>
          </rPr>
          <t>超水</t>
        </r>
      </text>
    </comment>
    <comment ref="G28" authorId="0">
      <text>
        <r>
          <rPr>
            <sz val="12"/>
            <color indexed="12"/>
            <rFont val="新細明體"/>
            <family val="1"/>
            <charset val="136"/>
          </rPr>
          <t>2011年新款</t>
        </r>
        <r>
          <rPr>
            <sz val="9"/>
            <color indexed="81"/>
            <rFont val="新細明體"/>
            <family val="1"/>
            <charset val="136"/>
          </rPr>
          <t xml:space="preserve">
</t>
        </r>
        <r>
          <rPr>
            <b/>
            <sz val="12"/>
            <color indexed="10"/>
            <rFont val="新細明體"/>
            <family val="1"/>
            <charset val="136"/>
          </rPr>
          <t>超強</t>
        </r>
      </text>
    </comment>
    <comment ref="G29" authorId="0">
      <text>
        <r>
          <rPr>
            <sz val="12"/>
            <color indexed="12"/>
            <rFont val="新細明體"/>
            <family val="1"/>
            <charset val="136"/>
          </rPr>
          <t>2011年新款</t>
        </r>
        <r>
          <rPr>
            <sz val="9"/>
            <color indexed="81"/>
            <rFont val="新細明體"/>
            <family val="1"/>
            <charset val="136"/>
          </rPr>
          <t xml:space="preserve">
</t>
        </r>
        <r>
          <rPr>
            <b/>
            <sz val="12"/>
            <color indexed="10"/>
            <rFont val="新細明體"/>
            <family val="1"/>
            <charset val="136"/>
          </rPr>
          <t>超白</t>
        </r>
      </text>
    </comment>
    <comment ref="G30" authorId="0">
      <text>
        <r>
          <rPr>
            <sz val="12"/>
            <color indexed="12"/>
            <rFont val="新細明體"/>
            <family val="1"/>
            <charset val="136"/>
          </rPr>
          <t xml:space="preserve"> SPF46 為2010 年專櫃改款
*2011年新包裝
</t>
        </r>
        <r>
          <rPr>
            <b/>
            <sz val="12"/>
            <color indexed="10"/>
            <rFont val="新細明體"/>
            <family val="1"/>
            <charset val="136"/>
          </rPr>
          <t>超溫和</t>
        </r>
        <r>
          <rPr>
            <sz val="9"/>
            <color indexed="81"/>
            <rFont val="新細明體"/>
            <family val="1"/>
            <charset val="136"/>
          </rPr>
          <t xml:space="preserve">
</t>
        </r>
      </text>
    </comment>
    <comment ref="B35" authorId="0">
      <text>
        <r>
          <rPr>
            <sz val="12"/>
            <color indexed="12"/>
            <rFont val="新細明體"/>
            <family val="1"/>
            <charset val="136"/>
          </rPr>
          <t>精華液 1.5ml *6包+
面膜 20ml*6片</t>
        </r>
        <r>
          <rPr>
            <sz val="9"/>
            <color indexed="81"/>
            <rFont val="新細明體"/>
            <family val="1"/>
            <charset val="136"/>
          </rPr>
          <t xml:space="preserve">
</t>
        </r>
      </text>
    </comment>
    <comment ref="B40" authorId="0">
      <text>
        <r>
          <rPr>
            <sz val="12"/>
            <color indexed="12"/>
            <rFont val="新細明體"/>
            <family val="1"/>
            <charset val="136"/>
          </rPr>
          <t>專櫃價:700元</t>
        </r>
        <r>
          <rPr>
            <sz val="9"/>
            <color indexed="81"/>
            <rFont val="新細明體"/>
            <family val="1"/>
            <charset val="136"/>
          </rPr>
          <t xml:space="preserve">
</t>
        </r>
      </text>
    </comment>
    <comment ref="B49" authorId="0">
      <text>
        <r>
          <rPr>
            <sz val="12"/>
            <color indexed="12"/>
            <rFont val="新細明體"/>
            <family val="1"/>
            <charset val="136"/>
          </rPr>
          <t>專櫃價 : 950元</t>
        </r>
        <r>
          <rPr>
            <sz val="9"/>
            <color indexed="81"/>
            <rFont val="新細明體"/>
            <family val="1"/>
            <charset val="136"/>
          </rPr>
          <t xml:space="preserve">
</t>
        </r>
      </text>
    </comment>
    <comment ref="B50" authorId="0">
      <text>
        <r>
          <rPr>
            <sz val="12"/>
            <color indexed="12"/>
            <rFont val="新細明體"/>
            <family val="1"/>
            <charset val="136"/>
          </rPr>
          <t>專櫃價 : 1050元</t>
        </r>
        <r>
          <rPr>
            <sz val="9"/>
            <color indexed="81"/>
            <rFont val="新細明體"/>
            <family val="1"/>
            <charset val="136"/>
          </rPr>
          <t xml:space="preserve">
</t>
        </r>
      </text>
    </comment>
    <comment ref="B56" authorId="0">
      <text>
        <r>
          <rPr>
            <sz val="12"/>
            <color indexed="12"/>
            <rFont val="新細明體"/>
            <family val="1"/>
            <charset val="136"/>
          </rPr>
          <t>專櫃價 : 1000元</t>
        </r>
        <r>
          <rPr>
            <sz val="9"/>
            <color indexed="81"/>
            <rFont val="新細明體"/>
            <family val="1"/>
            <charset val="136"/>
          </rPr>
          <t xml:space="preserve">
</t>
        </r>
      </text>
    </comment>
    <comment ref="B57" authorId="0">
      <text>
        <r>
          <rPr>
            <sz val="12"/>
            <color indexed="12"/>
            <rFont val="新細明體"/>
            <family val="1"/>
            <charset val="136"/>
          </rPr>
          <t>專櫃價 : 1000元</t>
        </r>
        <r>
          <rPr>
            <sz val="9"/>
            <color indexed="81"/>
            <rFont val="新細明體"/>
            <family val="1"/>
            <charset val="136"/>
          </rPr>
          <t xml:space="preserve">
</t>
        </r>
      </text>
    </comment>
    <comment ref="B58" authorId="0">
      <text>
        <r>
          <rPr>
            <sz val="12"/>
            <color indexed="12"/>
            <rFont val="新細明體"/>
            <family val="1"/>
            <charset val="136"/>
          </rPr>
          <t>專櫃價 : 1000元</t>
        </r>
        <r>
          <rPr>
            <sz val="9"/>
            <color indexed="81"/>
            <rFont val="新細明體"/>
            <family val="1"/>
            <charset val="136"/>
          </rPr>
          <t xml:space="preserve">
</t>
        </r>
      </text>
    </comment>
    <comment ref="B61" authorId="0">
      <text>
        <r>
          <rPr>
            <sz val="12"/>
            <color indexed="12"/>
            <rFont val="新細明體"/>
            <family val="1"/>
            <charset val="136"/>
          </rPr>
          <t>專櫃價:1000元</t>
        </r>
        <r>
          <rPr>
            <sz val="9"/>
            <color indexed="81"/>
            <rFont val="新細明體"/>
            <family val="1"/>
            <charset val="136"/>
          </rPr>
          <t xml:space="preserve">
</t>
        </r>
      </text>
    </comment>
    <comment ref="B62" authorId="0">
      <text>
        <r>
          <rPr>
            <sz val="12"/>
            <color indexed="12"/>
            <rFont val="新細明體"/>
            <family val="1"/>
            <charset val="136"/>
          </rPr>
          <t>專櫃價:1000元</t>
        </r>
        <r>
          <rPr>
            <sz val="9"/>
            <color indexed="81"/>
            <rFont val="新細明體"/>
            <family val="1"/>
            <charset val="136"/>
          </rPr>
          <t xml:space="preserve">
</t>
        </r>
      </text>
    </comment>
    <comment ref="B72" authorId="0">
      <text>
        <r>
          <rPr>
            <sz val="12"/>
            <color indexed="12"/>
            <rFont val="新細明體"/>
            <family val="1"/>
            <charset val="136"/>
          </rPr>
          <t xml:space="preserve">專櫃價 : 4800元 </t>
        </r>
        <r>
          <rPr>
            <b/>
            <sz val="12"/>
            <color indexed="12"/>
            <rFont val="新細明體"/>
            <family val="1"/>
            <charset val="136"/>
          </rPr>
          <t xml:space="preserve">  </t>
        </r>
        <r>
          <rPr>
            <sz val="9"/>
            <color indexed="81"/>
            <rFont val="新細明體"/>
            <family val="1"/>
            <charset val="136"/>
          </rPr>
          <t xml:space="preserve">
</t>
        </r>
      </text>
    </comment>
    <comment ref="B73" authorId="0">
      <text>
        <r>
          <rPr>
            <sz val="12"/>
            <color indexed="12"/>
            <rFont val="新細明體"/>
            <family val="1"/>
            <charset val="136"/>
          </rPr>
          <t>專櫃價 : 3100元</t>
        </r>
        <r>
          <rPr>
            <sz val="9"/>
            <color indexed="81"/>
            <rFont val="新細明體"/>
            <family val="1"/>
            <charset val="136"/>
          </rPr>
          <t xml:space="preserve">
</t>
        </r>
      </text>
    </comment>
    <comment ref="B74" authorId="0">
      <text>
        <r>
          <rPr>
            <sz val="12"/>
            <color indexed="12"/>
            <rFont val="新細明體"/>
            <family val="1"/>
            <charset val="136"/>
          </rPr>
          <t>專櫃價:6000元</t>
        </r>
        <r>
          <rPr>
            <sz val="9"/>
            <color indexed="81"/>
            <rFont val="新細明體"/>
            <family val="1"/>
            <charset val="136"/>
          </rPr>
          <t xml:space="preserve">
</t>
        </r>
      </text>
    </comment>
    <comment ref="B75" authorId="0">
      <text>
        <r>
          <rPr>
            <sz val="12"/>
            <color indexed="12"/>
            <rFont val="新細明體"/>
            <family val="1"/>
            <charset val="136"/>
          </rPr>
          <t>專櫃價:2000元</t>
        </r>
        <r>
          <rPr>
            <sz val="9"/>
            <color indexed="81"/>
            <rFont val="新細明體"/>
            <family val="1"/>
            <charset val="136"/>
          </rPr>
          <t xml:space="preserve">
</t>
        </r>
      </text>
    </comment>
    <comment ref="G83" authorId="2">
      <text>
        <r>
          <rPr>
            <sz val="12"/>
            <color indexed="12"/>
            <rFont val="新細明體"/>
            <family val="1"/>
            <charset val="136"/>
          </rPr>
          <t>小容量在專櫃為滿額贈品
但確實是琳媽有償購得
請您不介意再下單</t>
        </r>
        <r>
          <rPr>
            <b/>
            <sz val="9"/>
            <color indexed="81"/>
            <rFont val="新細明體"/>
            <family val="1"/>
            <charset val="136"/>
          </rPr>
          <t xml:space="preserve">
</t>
        </r>
        <r>
          <rPr>
            <sz val="9"/>
            <color indexed="81"/>
            <rFont val="新細明體"/>
            <family val="1"/>
            <charset val="136"/>
          </rPr>
          <t xml:space="preserve">
</t>
        </r>
      </text>
    </comment>
    <comment ref="G84" authorId="2">
      <text>
        <r>
          <rPr>
            <b/>
            <sz val="12"/>
            <color indexed="10"/>
            <rFont val="新細明體"/>
            <family val="1"/>
            <charset val="136"/>
          </rPr>
          <t xml:space="preserve">新包裝
</t>
        </r>
      </text>
    </comment>
    <comment ref="G96" authorId="0">
      <text>
        <r>
          <rPr>
            <sz val="12"/>
            <color indexed="12"/>
            <rFont val="新細明體"/>
            <family val="1"/>
            <charset val="136"/>
          </rPr>
          <t>噴式-液體</t>
        </r>
        <r>
          <rPr>
            <sz val="9"/>
            <color indexed="81"/>
            <rFont val="新細明體"/>
            <family val="1"/>
            <charset val="136"/>
          </rPr>
          <t xml:space="preserve">
</t>
        </r>
      </text>
    </comment>
    <comment ref="G101" authorId="2">
      <text>
        <r>
          <rPr>
            <sz val="12"/>
            <color indexed="12"/>
            <rFont val="新細明體"/>
            <family val="1"/>
            <charset val="136"/>
          </rPr>
          <t>100%純植物蜂臘成份</t>
        </r>
        <r>
          <rPr>
            <sz val="9"/>
            <color indexed="81"/>
            <rFont val="新細明體"/>
            <family val="1"/>
            <charset val="136"/>
          </rPr>
          <t xml:space="preserve">
</t>
        </r>
      </text>
    </comment>
    <comment ref="G105" authorId="0">
      <text>
        <r>
          <rPr>
            <sz val="12"/>
            <color indexed="12"/>
            <rFont val="新細明體"/>
            <family val="1"/>
            <charset val="136"/>
          </rPr>
          <t>取A液+B液將1:1比例混合調勻後, 均勻塗抹於毛色較濃黑處, 靜置約7~8分鐘,再以溫水洗淨即可~可分次使用</t>
        </r>
        <r>
          <rPr>
            <sz val="9"/>
            <color indexed="81"/>
            <rFont val="新細明體"/>
            <family val="1"/>
            <charset val="136"/>
          </rPr>
          <t xml:space="preserve">
</t>
        </r>
      </text>
    </comment>
    <comment ref="B110" authorId="2">
      <text>
        <r>
          <rPr>
            <sz val="12"/>
            <color indexed="12"/>
            <rFont val="新細明體"/>
            <family val="1"/>
            <charset val="136"/>
          </rPr>
          <t xml:space="preserve">甜蜜融化~飄揚空氣感 浪漫蓬鬆
香檳蜂蜜精華 深入受損髮芯、浸潤到底。滴滴甜蜜禮讚、重現秀髮醉人絲滑
</t>
        </r>
      </text>
    </comment>
    <comment ref="B111" authorId="2">
      <text>
        <r>
          <rPr>
            <sz val="12"/>
            <color indexed="12"/>
            <rFont val="新細明體"/>
            <family val="1"/>
            <charset val="136"/>
          </rPr>
          <t xml:space="preserve">甜蜜融化~飄揚空氣感 浪漫蓬鬆
香檳蜂蜜精華 深入受損髮芯、浸潤到底。滴滴甜蜜禮讚、重現秀髮醉人絲滑
</t>
        </r>
      </text>
    </comment>
    <comment ref="B112" authorId="2">
      <text>
        <r>
          <rPr>
            <sz val="12"/>
            <color indexed="12"/>
            <rFont val="新細明體"/>
            <family val="1"/>
            <charset val="136"/>
          </rPr>
          <t xml:space="preserve">甜蜜融化~飄揚空氣感 浪漫蓬鬆
香檳蜂蜜精華 深入受損髮芯、浸潤到底。滴滴甜蜜禮讚、重現秀髮醉人絲滑
</t>
        </r>
      </text>
    </comment>
    <comment ref="B113" authorId="2">
      <text>
        <r>
          <rPr>
            <sz val="12"/>
            <color indexed="12"/>
            <rFont val="新細明體"/>
            <family val="1"/>
            <charset val="136"/>
          </rPr>
          <t xml:space="preserve">甜蜜融化~飄揚空氣感 浪漫蓬鬆
香檳蜂蜜精華 深入受損髮芯、浸潤到底。滴滴甜蜜禮讚、重現秀髮醉人絲滑
</t>
        </r>
      </text>
    </comment>
    <comment ref="G119" authorId="0">
      <text>
        <r>
          <rPr>
            <sz val="12"/>
            <color indexed="12"/>
            <rFont val="新細明體"/>
            <family val="1"/>
            <charset val="136"/>
          </rPr>
          <t>信州白骨藥用入浴劑 25g*4包</t>
        </r>
        <r>
          <rPr>
            <sz val="9"/>
            <color indexed="81"/>
            <rFont val="新細明體"/>
            <family val="1"/>
            <charset val="136"/>
          </rPr>
          <t xml:space="preserve">
</t>
        </r>
        <r>
          <rPr>
            <sz val="12"/>
            <color indexed="12"/>
            <rFont val="新細明體"/>
            <family val="1"/>
            <charset val="136"/>
          </rPr>
          <t>十和田藥用入浴劑 25g*3包
奧飛驔藥用入浴劑 25g*3包
霧島院藥用入浴劑 25g*3包</t>
        </r>
        <r>
          <rPr>
            <b/>
            <sz val="12"/>
            <color indexed="12"/>
            <rFont val="新細明體"/>
            <family val="1"/>
            <charset val="136"/>
          </rPr>
          <t xml:space="preserve">
</t>
        </r>
      </text>
    </comment>
    <comment ref="G120" authorId="0">
      <text>
        <r>
          <rPr>
            <sz val="12"/>
            <color indexed="12"/>
            <rFont val="新細明體"/>
            <family val="1"/>
            <charset val="136"/>
          </rPr>
          <t>嬉野藥用入浴劑 30g*3包</t>
        </r>
        <r>
          <rPr>
            <sz val="9"/>
            <color indexed="81"/>
            <rFont val="新細明體"/>
            <family val="1"/>
            <charset val="136"/>
          </rPr>
          <t xml:space="preserve">
</t>
        </r>
        <r>
          <rPr>
            <sz val="12"/>
            <color indexed="12"/>
            <rFont val="新細明體"/>
            <family val="1"/>
            <charset val="136"/>
          </rPr>
          <t xml:space="preserve">鳴子藥用入浴劑 30g*3包
龍神藥用入浴劑 30g*3包
喜連川藥用入浴劑 30g*3包
</t>
        </r>
      </text>
    </comment>
    <comment ref="G121" authorId="0">
      <text>
        <r>
          <rPr>
            <sz val="12"/>
            <color indexed="12"/>
            <rFont val="新細明體"/>
            <family val="1"/>
            <charset val="136"/>
          </rPr>
          <t>湯尺藥用入浴劑 25g*4包</t>
        </r>
        <r>
          <rPr>
            <sz val="9"/>
            <color indexed="81"/>
            <rFont val="新細明體"/>
            <family val="1"/>
            <charset val="136"/>
          </rPr>
          <t xml:space="preserve">
</t>
        </r>
        <r>
          <rPr>
            <sz val="12"/>
            <color indexed="12"/>
            <rFont val="新細明體"/>
            <family val="1"/>
            <charset val="136"/>
          </rPr>
          <t>有馬藥用入浴劑 25g*3包
道後藥用入浴劑 25g*3包
湯布院藥用入浴劑 25g*3包</t>
        </r>
        <r>
          <rPr>
            <b/>
            <sz val="12"/>
            <color indexed="12"/>
            <rFont val="新細明體"/>
            <family val="1"/>
            <charset val="136"/>
          </rPr>
          <t xml:space="preserve">
</t>
        </r>
      </text>
    </comment>
    <comment ref="G122" authorId="0">
      <text>
        <r>
          <rPr>
            <sz val="12"/>
            <color indexed="12"/>
            <rFont val="新細明體"/>
            <family val="1"/>
            <charset val="136"/>
          </rPr>
          <t>登別藥用入浴劑 25g*3包</t>
        </r>
        <r>
          <rPr>
            <sz val="9"/>
            <color indexed="81"/>
            <rFont val="新細明體"/>
            <family val="1"/>
            <charset val="136"/>
          </rPr>
          <t xml:space="preserve">
</t>
        </r>
        <r>
          <rPr>
            <sz val="12"/>
            <color indexed="12"/>
            <rFont val="新細明體"/>
            <family val="1"/>
            <charset val="136"/>
          </rPr>
          <t>草津藥用入浴劑 25g*3包
箱根藥用入浴劑 25g*3包
別府藥用入浴劑 25g*3包
白浜藥用入浴劑 25g*3包</t>
        </r>
      </text>
    </comment>
  </commentList>
</comments>
</file>

<file path=xl/comments8.xml><?xml version="1.0" encoding="utf-8"?>
<comments xmlns="http://schemas.openxmlformats.org/spreadsheetml/2006/main">
  <authors>
    <author>USER-XP</author>
    <author>Scottie</author>
  </authors>
  <commentList>
    <comment ref="B4" authorId="0">
      <text>
        <r>
          <rPr>
            <b/>
            <sz val="12"/>
            <color indexed="12"/>
            <rFont val="新細明體"/>
            <family val="1"/>
            <charset val="136"/>
          </rPr>
          <t>含芥末木子精華及蘋果籽萃取物,
可預防肌膚氧化老化及暗沉</t>
        </r>
        <r>
          <rPr>
            <sz val="9"/>
            <color indexed="81"/>
            <rFont val="新細明體"/>
            <family val="1"/>
            <charset val="136"/>
          </rPr>
          <t xml:space="preserve">
</t>
        </r>
      </text>
    </comment>
    <comment ref="B5" authorId="0">
      <text>
        <r>
          <rPr>
            <b/>
            <sz val="12"/>
            <color indexed="12"/>
            <rFont val="新細明體"/>
            <family val="1"/>
            <charset val="136"/>
          </rPr>
          <t>含高濃縮Pitera成份的卸妝霜</t>
        </r>
        <r>
          <rPr>
            <sz val="9"/>
            <color indexed="81"/>
            <rFont val="新細明體"/>
            <family val="1"/>
            <charset val="136"/>
          </rPr>
          <t xml:space="preserve">
</t>
        </r>
      </text>
    </comment>
    <comment ref="B6" authorId="0">
      <text>
        <r>
          <rPr>
            <b/>
            <sz val="12"/>
            <color indexed="12"/>
            <rFont val="新細明體"/>
            <family val="1"/>
            <charset val="136"/>
          </rPr>
          <t>新添加海洋茴香萃取物, 能加強肌膚保濕</t>
        </r>
        <r>
          <rPr>
            <sz val="9"/>
            <color indexed="81"/>
            <rFont val="新細明體"/>
            <family val="1"/>
            <charset val="136"/>
          </rPr>
          <t xml:space="preserve">
</t>
        </r>
      </text>
    </comment>
    <comment ref="B7" authorId="0">
      <text>
        <r>
          <rPr>
            <b/>
            <sz val="12"/>
            <color indexed="12"/>
            <rFont val="新細明體"/>
            <family val="1"/>
            <charset val="136"/>
          </rPr>
          <t>含高濃縮Pitera成份的潔面乳</t>
        </r>
        <r>
          <rPr>
            <sz val="12"/>
            <color indexed="12"/>
            <rFont val="新細明體"/>
            <family val="1"/>
            <charset val="136"/>
          </rPr>
          <t xml:space="preserve">
</t>
        </r>
      </text>
    </comment>
    <comment ref="B8" authorId="0">
      <text>
        <r>
          <rPr>
            <b/>
            <sz val="12"/>
            <color indexed="12"/>
            <rFont val="新細明體"/>
            <family val="1"/>
            <charset val="136"/>
          </rPr>
          <t>含天然蘋果酸, 檸檬酸, 乳酸, 水楊酸, 能再次清潔肌膚, 去除老廢角質, 使肌膚不再暗沉</t>
        </r>
        <r>
          <rPr>
            <sz val="9"/>
            <color indexed="81"/>
            <rFont val="新細明體"/>
            <family val="1"/>
            <charset val="136"/>
          </rPr>
          <t xml:space="preserve">
</t>
        </r>
      </text>
    </comment>
    <comment ref="B9" authorId="1">
      <text>
        <r>
          <rPr>
            <sz val="12"/>
            <color indexed="12"/>
            <rFont val="新細明體"/>
            <family val="1"/>
            <charset val="136"/>
          </rPr>
          <t>此品瓶身上有寫明:
贈品不得銷售
但確實是琳媽有償所得, 請您不介意再行購買</t>
        </r>
      </text>
    </comment>
    <comment ref="G9" authorId="1">
      <text>
        <r>
          <rPr>
            <sz val="12"/>
            <color indexed="12"/>
            <rFont val="新細明體"/>
            <family val="1"/>
            <charset val="136"/>
          </rPr>
          <t>此品上蓋中有寫明:
贈品不得銷售
但確實是琳媽購回的, 請您不介意再行購買</t>
        </r>
      </text>
    </comment>
    <comment ref="B10" authorId="0">
      <text>
        <r>
          <rPr>
            <b/>
            <sz val="12"/>
            <color indexed="12"/>
            <rFont val="新細明體"/>
            <family val="1"/>
            <charset val="136"/>
          </rPr>
          <t>富含高於90% 以上的 SKII Pitera , 能賦活肌膚, 促進新陳代謝, 具調理及修護功效</t>
        </r>
        <r>
          <rPr>
            <sz val="9"/>
            <color indexed="81"/>
            <rFont val="新細明體"/>
            <family val="1"/>
            <charset val="136"/>
          </rPr>
          <t xml:space="preserve">
</t>
        </r>
      </text>
    </comment>
    <comment ref="B11" authorId="0">
      <text>
        <r>
          <rPr>
            <b/>
            <sz val="12"/>
            <color indexed="12"/>
            <rFont val="新細明體"/>
            <family val="1"/>
            <charset val="136"/>
          </rPr>
          <t>富含高於90% 以上的 SKII Pitera , 能賦活肌膚, 促進新陳代謝, 具調理及修護功效</t>
        </r>
        <r>
          <rPr>
            <sz val="9"/>
            <color indexed="81"/>
            <rFont val="新細明體"/>
            <family val="1"/>
            <charset val="136"/>
          </rPr>
          <t xml:space="preserve">
</t>
        </r>
      </text>
    </comment>
    <comment ref="B12" authorId="1">
      <text>
        <r>
          <rPr>
            <sz val="12"/>
            <color indexed="12"/>
            <rFont val="新細明體"/>
            <family val="1"/>
            <charset val="136"/>
          </rPr>
          <t>此品瓶身上有寫明:
贈品不得銷售
但確實是琳媽購回的, 請您不介意再行購買</t>
        </r>
      </text>
    </comment>
    <comment ref="B13" authorId="0">
      <text>
        <r>
          <rPr>
            <b/>
            <sz val="12"/>
            <color indexed="12"/>
            <rFont val="新細明體"/>
            <family val="1"/>
            <charset val="136"/>
          </rPr>
          <t xml:space="preserve">內活化膠原蛋白,使肌膚飽滿健康有彈性
</t>
        </r>
      </text>
    </comment>
    <comment ref="B14" authorId="0">
      <text>
        <r>
          <rPr>
            <b/>
            <sz val="12"/>
            <color indexed="12"/>
            <rFont val="新細明體"/>
            <family val="1"/>
            <charset val="136"/>
          </rPr>
          <t>促進新陳代謝, 同時滋潤保濕</t>
        </r>
        <r>
          <rPr>
            <sz val="9"/>
            <color indexed="81"/>
            <rFont val="新細明體"/>
            <family val="1"/>
            <charset val="136"/>
          </rPr>
          <t xml:space="preserve">
</t>
        </r>
      </text>
    </comment>
    <comment ref="B15" authorId="0">
      <text>
        <r>
          <rPr>
            <b/>
            <sz val="12"/>
            <color indexed="12"/>
            <rFont val="新細明體"/>
            <family val="1"/>
            <charset val="136"/>
          </rPr>
          <t xml:space="preserve">除能量循環因子外, 另有"鎖水保濕凝膠"配方-可改善及預防眼部細紋產生
</t>
        </r>
      </text>
    </comment>
    <comment ref="B16" authorId="0">
      <text>
        <r>
          <rPr>
            <b/>
            <sz val="12"/>
            <color indexed="12"/>
            <rFont val="新細明體"/>
            <family val="1"/>
            <charset val="136"/>
          </rPr>
          <t>獨特超釋放纖維布膜, 一次可給肌膚10的SKII Pitera 天然活膚酵母精華</t>
        </r>
        <r>
          <rPr>
            <sz val="9"/>
            <color indexed="81"/>
            <rFont val="新細明體"/>
            <family val="1"/>
            <charset val="136"/>
          </rPr>
          <t xml:space="preserve">
</t>
        </r>
      </text>
    </comment>
    <comment ref="G16" authorId="1">
      <text>
        <r>
          <rPr>
            <sz val="12"/>
            <color indexed="12"/>
            <rFont val="新細明體"/>
            <family val="1"/>
            <charset val="136"/>
          </rPr>
          <t xml:space="preserve">330 一般膚色偏一點點深
320 偏白皙膚色
310 白皙色
220 粉嫩白皙色
420 一般膚色偏一點點白
</t>
        </r>
      </text>
    </comment>
    <comment ref="B17" authorId="0">
      <text>
        <r>
          <rPr>
            <b/>
            <sz val="12"/>
            <color indexed="12"/>
            <rFont val="新細明體"/>
            <family val="1"/>
            <charset val="136"/>
          </rPr>
          <t xml:space="preserve">Pitera 保濕防護配方
</t>
        </r>
      </text>
    </comment>
    <comment ref="G17" authorId="1">
      <text>
        <r>
          <rPr>
            <sz val="12"/>
            <color indexed="12"/>
            <rFont val="新細明體"/>
            <family val="1"/>
            <charset val="136"/>
          </rPr>
          <t xml:space="preserve">330 一般膚色偏一點點深
320 偏白皙膚色
310 白皙色
220 粉嫩白皙色
420 一般膚色偏一點點白
</t>
        </r>
      </text>
    </comment>
    <comment ref="B18" authorId="0">
      <text>
        <r>
          <rPr>
            <b/>
            <sz val="12"/>
            <color indexed="12"/>
            <rFont val="新細明體"/>
            <family val="1"/>
            <charset val="136"/>
          </rPr>
          <t>含Petera 活膚亮顏精華</t>
        </r>
        <r>
          <rPr>
            <sz val="9"/>
            <color indexed="81"/>
            <rFont val="新細明體"/>
            <family val="1"/>
            <charset val="136"/>
          </rPr>
          <t xml:space="preserve">
</t>
        </r>
      </text>
    </comment>
    <comment ref="G18" authorId="1">
      <text>
        <r>
          <rPr>
            <sz val="12"/>
            <color indexed="12"/>
            <rFont val="新細明體"/>
            <family val="1"/>
            <charset val="136"/>
          </rPr>
          <t>330 一般膚色偏一點點深
320 偏白皙膚色
310 白皙色
220 粉嫩白皙色
420 一般膚色偏一點點白</t>
        </r>
      </text>
    </comment>
    <comment ref="B19"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G19" authorId="1">
      <text>
        <r>
          <rPr>
            <sz val="12"/>
            <color indexed="12"/>
            <rFont val="新細明體"/>
            <family val="1"/>
            <charset val="136"/>
          </rPr>
          <t>330 一般膚色偏一點點深
320 偏白皙膚色
310 白皙色
220 粉嫩白皙色
420 一般膚色偏一點點白</t>
        </r>
      </text>
    </comment>
    <comment ref="B20"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G20" authorId="1">
      <text>
        <r>
          <rPr>
            <sz val="12"/>
            <color indexed="12"/>
            <rFont val="新細明體"/>
            <family val="1"/>
            <charset val="136"/>
          </rPr>
          <t>330 一般膚色偏一點點深
320 偏白皙膚色
310 白皙色
220 粉嫩白皙色
420 一般膚色偏一點點白</t>
        </r>
      </text>
    </comment>
    <comment ref="B21"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22"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B23"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G28" authorId="0">
      <text>
        <r>
          <rPr>
            <b/>
            <sz val="12"/>
            <color indexed="12"/>
            <rFont val="新細明體"/>
            <family val="1"/>
            <charset val="136"/>
          </rPr>
          <t>採水凝轉化科技, 將大量超微細水分子鎖於水凝珠內, 能在與肌膚接觸的瞬間快速液化為水分子</t>
        </r>
        <r>
          <rPr>
            <sz val="9"/>
            <color indexed="81"/>
            <rFont val="新細明體"/>
            <family val="1"/>
            <charset val="136"/>
          </rPr>
          <t xml:space="preserve">
</t>
        </r>
      </text>
    </comment>
    <comment ref="B29" authorId="1">
      <text>
        <r>
          <rPr>
            <sz val="12"/>
            <color indexed="12"/>
            <rFont val="新細明體"/>
            <family val="1"/>
            <charset val="136"/>
          </rPr>
          <t>此品瓶身上有寫明:
贈品不得銷售
但確實是琳媽購回的, 請您不介意再行購買</t>
        </r>
      </text>
    </comment>
    <comment ref="G29" authorId="0">
      <text>
        <r>
          <rPr>
            <b/>
            <sz val="12"/>
            <color indexed="12"/>
            <rFont val="新細明體"/>
            <family val="1"/>
            <charset val="136"/>
          </rPr>
          <t>獨特SKII Pitera+維他命E及多種保濕精華配方</t>
        </r>
        <r>
          <rPr>
            <sz val="9"/>
            <color indexed="81"/>
            <rFont val="新細明體"/>
            <family val="1"/>
            <charset val="136"/>
          </rPr>
          <t xml:space="preserve">
</t>
        </r>
      </text>
    </comment>
    <comment ref="B30" authorId="0">
      <text>
        <r>
          <rPr>
            <b/>
            <sz val="12"/>
            <color indexed="12"/>
            <rFont val="新細明體"/>
            <family val="1"/>
            <charset val="136"/>
          </rPr>
          <t>如面膜般的效果, 能在短時間內瞬間吸收
環采鑽白複方,並幫助淡化黑色素</t>
        </r>
        <r>
          <rPr>
            <sz val="9"/>
            <color indexed="81"/>
            <rFont val="新細明體"/>
            <family val="1"/>
            <charset val="136"/>
          </rPr>
          <t xml:space="preserve">
</t>
        </r>
      </text>
    </comment>
    <comment ref="G30" authorId="0">
      <text>
        <r>
          <rPr>
            <b/>
            <sz val="12"/>
            <color indexed="12"/>
            <rFont val="新細明體"/>
            <family val="1"/>
            <charset val="136"/>
          </rPr>
          <t>含濃縮SKII Pitera 激活複合精華, 能瞬間釋放密的天然保濕因子</t>
        </r>
        <r>
          <rPr>
            <sz val="9"/>
            <color indexed="81"/>
            <rFont val="新細明體"/>
            <family val="1"/>
            <charset val="136"/>
          </rPr>
          <t xml:space="preserve">
</t>
        </r>
      </text>
    </comment>
    <comment ref="G32" authorId="0">
      <text>
        <r>
          <rPr>
            <sz val="12"/>
            <color indexed="12"/>
            <rFont val="新細明體"/>
            <family val="1"/>
            <charset val="136"/>
          </rPr>
          <t>含高濃縮Pitera成份的潔面乳
另添加清爽成份-薄荷</t>
        </r>
      </text>
    </comment>
    <comment ref="G33" authorId="0">
      <text>
        <r>
          <rPr>
            <b/>
            <sz val="12"/>
            <color indexed="12"/>
            <rFont val="新細明體"/>
            <family val="1"/>
            <charset val="136"/>
          </rPr>
          <t>富含高於90% 以上的 SKII Pitera , 能賦活肌膚, 促進新陳代謝, 具調理及修護功效</t>
        </r>
        <r>
          <rPr>
            <sz val="9"/>
            <color indexed="81"/>
            <rFont val="新細明體"/>
            <family val="1"/>
            <charset val="136"/>
          </rPr>
          <t xml:space="preserve">
</t>
        </r>
      </text>
    </comment>
    <comment ref="G34" authorId="0">
      <text>
        <r>
          <rPr>
            <sz val="12"/>
            <color indexed="12"/>
            <rFont val="新細明體"/>
            <family val="1"/>
            <charset val="136"/>
          </rPr>
          <t>活力+透亮+保濕+回復肌膚彈性</t>
        </r>
        <r>
          <rPr>
            <sz val="9"/>
            <color indexed="81"/>
            <rFont val="新細明體"/>
            <family val="1"/>
            <charset val="136"/>
          </rPr>
          <t xml:space="preserve">
</t>
        </r>
      </text>
    </comment>
    <comment ref="B38"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39"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B40"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G40" authorId="0">
      <text>
        <r>
          <rPr>
            <b/>
            <sz val="12"/>
            <color indexed="12"/>
            <rFont val="新細明體"/>
            <family val="1"/>
            <charset val="136"/>
          </rPr>
          <t>迅速活化肌膚
賦活肌膚能量
解決肌膚暗沉</t>
        </r>
        <r>
          <rPr>
            <sz val="9"/>
            <color indexed="81"/>
            <rFont val="新細明體"/>
            <family val="1"/>
            <charset val="136"/>
          </rPr>
          <t xml:space="preserve">
</t>
        </r>
      </text>
    </comment>
    <comment ref="B41"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G41" authorId="0">
      <text>
        <r>
          <rPr>
            <b/>
            <sz val="12"/>
            <color indexed="12"/>
            <rFont val="新細明體"/>
            <family val="1"/>
            <charset val="136"/>
          </rPr>
          <t>修復因三大系統失調所導致的肌膚組織及屏障功能問題
並給予肌膚長效的滋潤與保濕</t>
        </r>
        <r>
          <rPr>
            <sz val="9"/>
            <color indexed="81"/>
            <rFont val="新細明體"/>
            <family val="1"/>
            <charset val="136"/>
          </rPr>
          <t xml:space="preserve">
</t>
        </r>
      </text>
    </comment>
    <comment ref="B42"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G42" authorId="0">
      <text>
        <r>
          <rPr>
            <b/>
            <sz val="12"/>
            <color indexed="12"/>
            <rFont val="新細明體"/>
            <family val="1"/>
            <charset val="136"/>
          </rPr>
          <t>修復肌膚的同時, 更進一步從根本強化肌膚及細胞的生理基礎, 使肌膚再生光采</t>
        </r>
        <r>
          <rPr>
            <sz val="9"/>
            <color indexed="81"/>
            <rFont val="新細明體"/>
            <family val="1"/>
            <charset val="136"/>
          </rPr>
          <t xml:space="preserve">
</t>
        </r>
      </text>
    </comment>
    <comment ref="B44"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45"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46"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47"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48"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49" authorId="0">
      <text>
        <r>
          <rPr>
            <sz val="12"/>
            <color indexed="12"/>
            <rFont val="新細明體"/>
            <family val="1"/>
            <charset val="136"/>
          </rPr>
          <t xml:space="preserve">色號：
330 一般膚色偏一點點深
320 偏白皙膚色
310 白皙色
220 粉嫩白皙色
420 一般膚色偏一點點白
</t>
        </r>
        <r>
          <rPr>
            <sz val="9"/>
            <color indexed="81"/>
            <rFont val="新細明體"/>
            <family val="1"/>
            <charset val="136"/>
          </rPr>
          <t xml:space="preserve">
</t>
        </r>
      </text>
    </comment>
    <comment ref="B50"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B51"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B52" authorId="0">
      <text>
        <r>
          <rPr>
            <sz val="12"/>
            <color indexed="12"/>
            <rFont val="新細明體"/>
            <family val="1"/>
            <charset val="136"/>
          </rPr>
          <t>色號：
330 一般膚色偏一點點深
320 偏白皙膚色
310 白皙色
220 粉嫩白皙色
420 一般膚色偏一點點白</t>
        </r>
      </text>
    </comment>
    <comment ref="B53" authorId="0">
      <text>
        <r>
          <rPr>
            <sz val="12"/>
            <color indexed="12"/>
            <rFont val="新細明體"/>
            <family val="1"/>
            <charset val="136"/>
          </rPr>
          <t>色號：
330 一般膚色偏一點點深
320 偏白皙膚色
310 白皙色
220 粉嫩白皙色
420 一般膚色偏一點點白</t>
        </r>
        <r>
          <rPr>
            <sz val="9"/>
            <color indexed="81"/>
            <rFont val="新細明體"/>
            <family val="1"/>
            <charset val="136"/>
          </rPr>
          <t xml:space="preserve">
</t>
        </r>
      </text>
    </comment>
    <comment ref="B87" authorId="0">
      <text>
        <r>
          <rPr>
            <b/>
            <sz val="12"/>
            <color indexed="12"/>
            <rFont val="新細明體"/>
            <family val="1"/>
            <charset val="136"/>
          </rPr>
          <t xml:space="preserve">快適溫度 40 度C~約持續5~8小時
</t>
        </r>
      </text>
    </comment>
    <comment ref="B88" authorId="0">
      <text>
        <r>
          <rPr>
            <b/>
            <sz val="12"/>
            <color indexed="12"/>
            <rFont val="新細明體"/>
            <family val="1"/>
            <charset val="136"/>
          </rPr>
          <t>快適溫度 40 度C~約持續5~8小時
神經痛+筋肉酸痛緩解
一包兩枚~可使用於兩肩</t>
        </r>
      </text>
    </comment>
    <comment ref="B89" authorId="0">
      <text>
        <r>
          <rPr>
            <b/>
            <sz val="12"/>
            <color indexed="12"/>
            <rFont val="新細明體"/>
            <family val="1"/>
            <charset val="136"/>
          </rPr>
          <t xml:space="preserve">快適溫度 40 度C~約持續5~8小時
</t>
        </r>
      </text>
    </comment>
    <comment ref="B90" authorId="0">
      <text>
        <r>
          <rPr>
            <b/>
            <sz val="12"/>
            <color indexed="12"/>
            <rFont val="新細明體"/>
            <family val="1"/>
            <charset val="136"/>
          </rPr>
          <t xml:space="preserve">一盒中有4種顏色包裝, 恕不挑樣
促進血液循環+消除疲勞+改善肩膀酸痛及手腳冰冷
</t>
        </r>
        <r>
          <rPr>
            <b/>
            <sz val="12"/>
            <color indexed="10"/>
            <rFont val="新細明體"/>
            <family val="1"/>
            <charset val="136"/>
          </rPr>
          <t>日本花王最新產品</t>
        </r>
        <r>
          <rPr>
            <sz val="9"/>
            <color indexed="81"/>
            <rFont val="新細明體"/>
            <family val="1"/>
            <charset val="136"/>
          </rPr>
          <t xml:space="preserve">
</t>
        </r>
      </text>
    </comment>
  </commentList>
</comments>
</file>

<file path=xl/comments9.xml><?xml version="1.0" encoding="utf-8"?>
<comments xmlns="http://schemas.openxmlformats.org/spreadsheetml/2006/main">
  <authors>
    <author>Scottie</author>
    <author>USER-XP</author>
  </authors>
  <commentList>
    <comment ref="G12" authorId="0">
      <text>
        <r>
          <rPr>
            <sz val="12"/>
            <color indexed="12"/>
            <rFont val="新細明體"/>
            <family val="1"/>
            <charset val="136"/>
          </rPr>
          <t>以格拉斯、土耳其、保加利亞、摩洛哥玫瑰調和出高雅細膩的香氛主調，揉和清新果香，呈現甜美宜人的香調，展現女性柔美又性感的魅力</t>
        </r>
        <r>
          <rPr>
            <sz val="9"/>
            <color indexed="81"/>
            <rFont val="新細明體"/>
            <family val="1"/>
            <charset val="136"/>
          </rPr>
          <t xml:space="preserve">
</t>
        </r>
      </text>
    </comment>
    <comment ref="G13" authorId="0">
      <text>
        <r>
          <rPr>
            <sz val="12"/>
            <color indexed="12"/>
            <rFont val="新細明體"/>
            <family val="1"/>
            <charset val="136"/>
          </rPr>
          <t>以格拉斯、土耳其、保加利亞、摩洛哥玫瑰調和出高雅細膩的香氛主調，揉和清新果香，呈現甜美宜人的香調，展現女性柔美又性感的魅力</t>
        </r>
        <r>
          <rPr>
            <sz val="9"/>
            <color indexed="81"/>
            <rFont val="新細明體"/>
            <family val="1"/>
            <charset val="136"/>
          </rPr>
          <t xml:space="preserve">
</t>
        </r>
      </text>
    </comment>
    <comment ref="G14" authorId="0">
      <text>
        <r>
          <rPr>
            <b/>
            <sz val="12"/>
            <color indexed="12"/>
            <rFont val="新細明體"/>
            <family val="1"/>
            <charset val="136"/>
          </rPr>
          <t>秀髮的香水</t>
        </r>
        <r>
          <rPr>
            <sz val="9"/>
            <color indexed="81"/>
            <rFont val="新細明體"/>
            <family val="1"/>
            <charset val="136"/>
          </rPr>
          <t xml:space="preserve">
</t>
        </r>
      </text>
    </comment>
    <comment ref="G15" authorId="0">
      <text>
        <r>
          <rPr>
            <sz val="12"/>
            <color indexed="12"/>
            <rFont val="新細明體"/>
            <family val="1"/>
            <charset val="136"/>
          </rPr>
          <t>含天然杏桃仔碎粒, 可去角質</t>
        </r>
        <r>
          <rPr>
            <sz val="9"/>
            <color indexed="81"/>
            <rFont val="新細明體"/>
            <family val="1"/>
            <charset val="136"/>
          </rPr>
          <t xml:space="preserve">
</t>
        </r>
      </text>
    </comment>
    <comment ref="B16" authorId="0">
      <text>
        <r>
          <rPr>
            <b/>
            <sz val="12"/>
            <color indexed="12"/>
            <rFont val="新細明體"/>
            <family val="1"/>
            <charset val="136"/>
          </rPr>
          <t>富含25%乳油木果油，提供深層滋養與密集修護，不含礦物油配方，能迅速 吸收，長效維持肌膚保濕狀態。</t>
        </r>
        <r>
          <rPr>
            <sz val="12"/>
            <color indexed="12"/>
            <rFont val="新細明體"/>
            <family val="1"/>
            <charset val="136"/>
          </rPr>
          <t xml:space="preserve">
</t>
        </r>
      </text>
    </comment>
    <comment ref="B27" authorId="0">
      <text>
        <r>
          <rPr>
            <b/>
            <sz val="12"/>
            <color indexed="10"/>
            <rFont val="新細明體"/>
            <family val="1"/>
            <charset val="136"/>
          </rPr>
          <t xml:space="preserve">(第四代新配方)  </t>
        </r>
        <r>
          <rPr>
            <sz val="9"/>
            <color indexed="81"/>
            <rFont val="新細明體"/>
            <family val="1"/>
            <charset val="136"/>
          </rPr>
          <t xml:space="preserve">
</t>
        </r>
      </text>
    </comment>
    <comment ref="B28" authorId="0">
      <text>
        <r>
          <rPr>
            <sz val="12"/>
            <color indexed="10"/>
            <rFont val="新細明體"/>
            <family val="1"/>
            <charset val="136"/>
          </rPr>
          <t>第四代全新配方誕生</t>
        </r>
        <r>
          <rPr>
            <sz val="12"/>
            <color indexed="12"/>
            <rFont val="新細明體"/>
            <family val="1"/>
            <charset val="136"/>
          </rPr>
          <t xml:space="preserve">
L’OCCITANE突破傳統蒸餾法的限制，研發出創新的生物萃取技術，深入蠟菊花朵核心，萃取極珍貴稀少的高效抗老活性因子。
</t>
        </r>
        <r>
          <rPr>
            <sz val="9"/>
            <color indexed="81"/>
            <rFont val="新細明體"/>
            <family val="1"/>
            <charset val="136"/>
          </rPr>
          <t xml:space="preserve">
</t>
        </r>
      </text>
    </comment>
    <comment ref="G35" authorId="0">
      <text>
        <r>
          <rPr>
            <sz val="12"/>
            <color indexed="12"/>
            <rFont val="新細明體"/>
            <family val="1"/>
            <charset val="136"/>
          </rPr>
          <t>前調是清爽香甜的佛手柑、葡萄柚，展現少女般的清新活力；接續由難以捉摸的牡丹、揉合雅致玫瑰，引領出女性千嬌百媚之姿；最後以檀香與白麝香帶出安靜沉穩的性格，充分表現女性的萬種風貌。
Head：佛手柑、葡萄柚
Heart：牡丹、玫瑰花瓣
Base：檀香、白麝香</t>
        </r>
        <r>
          <rPr>
            <b/>
            <sz val="9"/>
            <color indexed="81"/>
            <rFont val="新細明體"/>
            <family val="1"/>
            <charset val="136"/>
          </rPr>
          <t xml:space="preserve">
</t>
        </r>
        <r>
          <rPr>
            <sz val="9"/>
            <color indexed="81"/>
            <rFont val="新細明體"/>
            <family val="1"/>
            <charset val="136"/>
          </rPr>
          <t xml:space="preserve">
</t>
        </r>
      </text>
    </comment>
    <comment ref="B40" authorId="0">
      <text>
        <r>
          <rPr>
            <sz val="12"/>
            <color indexed="12"/>
            <rFont val="新細明體"/>
            <family val="1"/>
            <charset val="136"/>
          </rPr>
          <t xml:space="preserve">使用方式：取約兩瓶蓋約15ml倒入浴缸水龍頭下，熱水沖泡即可產生細緻泡沫，享受天然植物成分及肌膚鬆弛效果的泡泡浴。
</t>
        </r>
      </text>
    </comment>
    <comment ref="B44" authorId="0">
      <text>
        <r>
          <rPr>
            <sz val="12"/>
            <color indexed="12"/>
            <rFont val="新細明體"/>
            <family val="1"/>
            <charset val="136"/>
          </rPr>
          <t xml:space="preserve">以天竺葵、檸檬樹為基調，融合馬鞭草迷人芳香
</t>
        </r>
      </text>
    </comment>
    <comment ref="B45" authorId="0">
      <text>
        <r>
          <rPr>
            <sz val="12"/>
            <color indexed="12"/>
            <rFont val="新細明體"/>
            <family val="1"/>
            <charset val="136"/>
          </rPr>
          <t>活力愉悅的陽光氣息 
來自科西嘉島的馬鞭草精華，融合清爽微酸果香及輕盈花香，讓人提振清爽，擁有陽光般的閃耀活力，是絕佳的夏日香氛！</t>
        </r>
        <r>
          <rPr>
            <b/>
            <sz val="9"/>
            <color indexed="81"/>
            <rFont val="新細明體"/>
            <family val="1"/>
            <charset val="136"/>
          </rPr>
          <t xml:space="preserve">
</t>
        </r>
        <r>
          <rPr>
            <sz val="12"/>
            <color indexed="12"/>
            <rFont val="新細明體"/>
            <family val="1"/>
            <charset val="136"/>
          </rPr>
          <t>•Top notes清新提振果氛：馬鞭草，檸檬，葡萄柚
•Heart notes輕盈花果香氛：橙花，茉莉
•Base notes活力木質香氛：岩蘭草，雪松木，麝香
在盛夏微風中找尋屬於南法陽光的氣息，感受陽光馬鞭草的清新、活力、舒爽。</t>
        </r>
        <r>
          <rPr>
            <b/>
            <sz val="9"/>
            <color indexed="81"/>
            <rFont val="新細明體"/>
            <family val="1"/>
            <charset val="136"/>
          </rPr>
          <t xml:space="preserve">
</t>
        </r>
        <r>
          <rPr>
            <sz val="12"/>
            <color indexed="12"/>
            <rFont val="新細明體"/>
            <family val="1"/>
            <charset val="136"/>
          </rPr>
          <t xml:space="preserve">微帶檸檬香氣的馬鞭草，吸取了南法夏日的暖陽，在微風輕輕碰觸的剎那間幻化成具有幸福魔力的點點光燦，釋放出夏天專屬的芬芳能量…清新的陽光馬鞭草分子，跳躍在南法瀰漫花香的空氣中，自然清爽中帶有淡淡溫暖。
2011 L’OCCITANE把盛夏的陽光魔力裝盛在馬鞭草晶透的瓶中，輕輕一噴，明亮活力灑落身上，頓時彷彿置身南法悠閒的自然風光中！
</t>
        </r>
        <r>
          <rPr>
            <b/>
            <sz val="9"/>
            <color indexed="81"/>
            <rFont val="新細明體"/>
            <family val="1"/>
            <charset val="136"/>
          </rPr>
          <t xml:space="preserve">
</t>
        </r>
        <r>
          <rPr>
            <sz val="9"/>
            <color indexed="81"/>
            <rFont val="新細明體"/>
            <family val="1"/>
            <charset val="136"/>
          </rPr>
          <t xml:space="preserve">
</t>
        </r>
      </text>
    </comment>
    <comment ref="B48"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 xml:space="preserve">~請另備擴香座及香枝才可使用
</t>
        </r>
        <r>
          <rPr>
            <sz val="9"/>
            <color indexed="81"/>
            <rFont val="新細明體"/>
            <family val="1"/>
            <charset val="136"/>
          </rPr>
          <t xml:space="preserve">
</t>
        </r>
        <r>
          <rPr>
            <sz val="12"/>
            <color indexed="10"/>
            <rFont val="新細明體"/>
            <family val="1"/>
            <charset val="136"/>
          </rPr>
          <t>帶來普羅旺斯南法風情的莓果氣息</t>
        </r>
      </text>
    </comment>
    <comment ref="B49"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 xml:space="preserve">~請另備擴香座及香枝才可使用
</t>
        </r>
        <r>
          <rPr>
            <sz val="12"/>
            <color indexed="10"/>
            <rFont val="新細明體"/>
            <family val="1"/>
            <charset val="136"/>
          </rPr>
          <t>清新花香飄逸，宛若家中點綴著可愛的小白花花束，增添居家風情。</t>
        </r>
        <r>
          <rPr>
            <sz val="9"/>
            <color indexed="81"/>
            <rFont val="新細明體"/>
            <family val="1"/>
            <charset val="136"/>
          </rPr>
          <t xml:space="preserve">
</t>
        </r>
      </text>
    </comment>
    <comment ref="B50"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 xml:space="preserve">~請另備擴香座及香枝才可使用
</t>
        </r>
        <r>
          <rPr>
            <sz val="9"/>
            <color indexed="81"/>
            <rFont val="新細明體"/>
            <family val="1"/>
            <charset val="136"/>
          </rPr>
          <t xml:space="preserve">
</t>
        </r>
        <r>
          <rPr>
            <sz val="12"/>
            <color indexed="10"/>
            <rFont val="新細明體"/>
            <family val="1"/>
            <charset val="136"/>
          </rPr>
          <t>帶來普羅旺斯市集中剛收成的馬鞭草清新檸檬般的氣息</t>
        </r>
      </text>
    </comment>
    <comment ref="B51"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 xml:space="preserve">~請另備擴香座及香枝才可使用
</t>
        </r>
        <r>
          <rPr>
            <sz val="12"/>
            <color indexed="10"/>
            <rFont val="新細明體"/>
            <family val="1"/>
            <charset val="136"/>
          </rPr>
          <t>融合普羅旺斯天然植物芳香，調和出的優雅香息，溫暖自然、隱約散發些許花香香調，為居家營造出舒適品味。</t>
        </r>
        <r>
          <rPr>
            <sz val="9"/>
            <color indexed="81"/>
            <rFont val="新細明體"/>
            <family val="1"/>
            <charset val="136"/>
          </rPr>
          <t xml:space="preserve">
</t>
        </r>
      </text>
    </comment>
    <comment ref="B52"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 xml:space="preserve">~請另備擴香座及香枝才可使用
</t>
        </r>
        <r>
          <rPr>
            <sz val="9"/>
            <color indexed="81"/>
            <rFont val="新細明體"/>
            <family val="1"/>
            <charset val="136"/>
          </rPr>
          <t xml:space="preserve">
</t>
        </r>
        <r>
          <rPr>
            <sz val="12"/>
            <color indexed="10"/>
            <rFont val="新細明體"/>
            <family val="1"/>
            <charset val="136"/>
          </rPr>
          <t>無花果花初綻的清新，融合綠葉及微微果香。</t>
        </r>
      </text>
    </comment>
    <comment ref="B53"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~請另備擴香座及香枝才可使用
融合清新的松針、桃香與肉桂香氣，令人回想起普羅旺斯當地過節時燃燒耶誕柴帶來的溫暖氣息。</t>
        </r>
        <r>
          <rPr>
            <sz val="9"/>
            <color indexed="81"/>
            <rFont val="新細明體"/>
            <family val="1"/>
            <charset val="136"/>
          </rPr>
          <t xml:space="preserve">
</t>
        </r>
      </text>
    </comment>
    <comment ref="B54" authorId="1">
      <text>
        <r>
          <rPr>
            <sz val="12"/>
            <color indexed="12"/>
            <rFont val="新細明體"/>
            <family val="1"/>
            <charset val="136"/>
          </rPr>
          <t>歐舒丹的居室擴香-只有擴香油</t>
        </r>
        <r>
          <rPr>
            <sz val="12"/>
            <color indexed="10"/>
            <rFont val="新細明體"/>
            <family val="1"/>
            <charset val="136"/>
          </rPr>
          <t>不附擴香座及香枝</t>
        </r>
        <r>
          <rPr>
            <sz val="12"/>
            <color indexed="12"/>
            <rFont val="新細明體"/>
            <family val="1"/>
            <charset val="136"/>
          </rPr>
          <t>~請另備擴香座及香枝才可使用
普羅旺斯夏季盛開的薰衣草，細緻舒緩的芳香，帶來愉悅放鬆。</t>
        </r>
        <r>
          <rPr>
            <sz val="9"/>
            <color indexed="81"/>
            <rFont val="新細明體"/>
            <family val="1"/>
            <charset val="136"/>
          </rPr>
          <t xml:space="preserve">
</t>
        </r>
      </text>
    </comment>
    <comment ref="G54" authorId="0">
      <text>
        <r>
          <rPr>
            <b/>
            <sz val="12"/>
            <color indexed="12"/>
            <rFont val="新細明體"/>
            <family val="1"/>
            <charset val="136"/>
          </rPr>
          <t>植物性發泡配方，融合薰衣草、天竺葵精華油帶來的天然芳香，有助舒緩壓力肌膚</t>
        </r>
        <r>
          <rPr>
            <sz val="12"/>
            <color indexed="12"/>
            <rFont val="新細明體"/>
            <family val="1"/>
            <charset val="136"/>
          </rPr>
          <t xml:space="preserve">
</t>
        </r>
      </text>
    </comment>
    <comment ref="B55" authorId="1">
      <text>
        <r>
          <rPr>
            <sz val="12"/>
            <color indexed="12"/>
            <rFont val="新細明體"/>
            <family val="1"/>
            <charset val="136"/>
          </rPr>
          <t>實用兼具裝飾的薰香木條與玻璃瓶身設計，不需燃燒即散逸出雅緻香氛，方便放置於居家任何角落</t>
        </r>
      </text>
    </comment>
    <comment ref="G55" authorId="0">
      <text>
        <r>
          <rPr>
            <b/>
            <sz val="12"/>
            <color indexed="12"/>
            <rFont val="新細明體"/>
            <family val="1"/>
            <charset val="136"/>
          </rPr>
          <t>蘊含薄荷、檸檬與迷迭香等配方精華油，及天然植物清潔配方，能溫和洗淨肌膚，為肌膚帶來舒適與活力</t>
        </r>
        <r>
          <rPr>
            <sz val="12"/>
            <color indexed="12"/>
            <rFont val="新細明體"/>
            <family val="1"/>
            <charset val="136"/>
          </rPr>
          <t xml:space="preserve">
</t>
        </r>
      </text>
    </comment>
    <comment ref="B56" authorId="1">
      <text>
        <r>
          <rPr>
            <sz val="12"/>
            <color indexed="12"/>
            <rFont val="新細明體"/>
            <family val="1"/>
            <charset val="136"/>
          </rPr>
          <t>擴香枝能充分將擴香液發散到室內，每次更換香味時，請記得使用全新的擴香枝，才能發揮到最好的效果！</t>
        </r>
        <r>
          <rPr>
            <b/>
            <sz val="9"/>
            <color indexed="81"/>
            <rFont val="新細明體"/>
            <family val="1"/>
            <charset val="136"/>
          </rPr>
          <t xml:space="preserve">
</t>
        </r>
        <r>
          <rPr>
            <sz val="9"/>
            <color indexed="81"/>
            <rFont val="新細明體"/>
            <family val="1"/>
            <charset val="136"/>
          </rPr>
          <t xml:space="preserve">
</t>
        </r>
      </text>
    </comment>
    <comment ref="G56" authorId="0">
      <text>
        <r>
          <rPr>
            <b/>
            <sz val="12"/>
            <color indexed="12"/>
            <rFont val="新細明體"/>
            <family val="1"/>
            <charset val="136"/>
          </rPr>
          <t>蘊含薄荷、檸檬與迷迭香等配方精華油，及天然植物清潔配方，能溫和洗淨肌膚，為肌膚帶來舒適與活力</t>
        </r>
        <r>
          <rPr>
            <sz val="12"/>
            <color indexed="12"/>
            <rFont val="新細明體"/>
            <family val="1"/>
            <charset val="136"/>
          </rPr>
          <t xml:space="preserve">
</t>
        </r>
      </text>
    </comment>
    <comment ref="B58" authorId="0">
      <text>
        <r>
          <rPr>
            <sz val="12"/>
            <color indexed="12"/>
            <rFont val="新細明體"/>
            <family val="1"/>
            <charset val="136"/>
          </rPr>
          <t xml:space="preserve">含艾草、苦橙、西伯利亞冷杉、迷迭香、綠薄荷等五種植物精華油
</t>
        </r>
      </text>
    </comment>
    <comment ref="B59" authorId="0">
      <text>
        <r>
          <rPr>
            <sz val="12"/>
            <color indexed="12"/>
            <rFont val="新細明體"/>
            <family val="1"/>
            <charset val="136"/>
          </rPr>
          <t xml:space="preserve">含艾草、苦橙、西伯利亞冷杉、迷迭香、綠薄荷等五種植物精華油
</t>
        </r>
      </text>
    </comment>
    <comment ref="G59" authorId="0">
      <text>
        <r>
          <rPr>
            <sz val="12"/>
            <color indexed="12"/>
            <rFont val="新細明體"/>
            <family val="1"/>
            <charset val="136"/>
          </rPr>
          <t>可折疊後收納
展開後大小約 :35cm *40cm</t>
        </r>
        <r>
          <rPr>
            <sz val="9"/>
            <color indexed="81"/>
            <rFont val="新細明體"/>
            <family val="1"/>
            <charset val="136"/>
          </rPr>
          <t xml:space="preserve">
</t>
        </r>
        <r>
          <rPr>
            <sz val="12"/>
            <color indexed="12"/>
            <rFont val="新細明體"/>
            <family val="1"/>
            <charset val="136"/>
          </rPr>
          <t>折疊後大小約 :11cm *16cm</t>
        </r>
      </text>
    </comment>
    <comment ref="B60" authorId="0">
      <text>
        <r>
          <rPr>
            <sz val="12"/>
            <color indexed="12"/>
            <rFont val="新細明體"/>
            <family val="1"/>
            <charset val="136"/>
          </rPr>
          <t>結合歐白芷、薰衣草、天竺葵、伊蘭伊蘭與甜橙五種草本植物精華油</t>
        </r>
        <r>
          <rPr>
            <sz val="9"/>
            <color indexed="81"/>
            <rFont val="新細明體"/>
            <family val="1"/>
            <charset val="136"/>
          </rPr>
          <t xml:space="preserve">
</t>
        </r>
      </text>
    </comment>
    <comment ref="G60" authorId="0">
      <text>
        <r>
          <rPr>
            <sz val="12"/>
            <color indexed="12"/>
            <rFont val="新細明體"/>
            <family val="1"/>
            <charset val="136"/>
          </rPr>
          <t>化妝包-拉鍊式, 防水材質
Size : 22 cm *9cm (底部長寬約)
化妝包高度約:13cm</t>
        </r>
      </text>
    </comment>
    <comment ref="B61" authorId="0">
      <text>
        <r>
          <rPr>
            <sz val="12"/>
            <color indexed="12"/>
            <rFont val="新細明體"/>
            <family val="1"/>
            <charset val="136"/>
          </rPr>
          <t xml:space="preserve">結合歐白芷、薰衣草、天竺葵、伊蘭伊蘭與甜橙五種草本植物精華油
</t>
        </r>
      </text>
    </comment>
    <comment ref="G61" authorId="0">
      <text>
        <r>
          <rPr>
            <sz val="12"/>
            <color indexed="12"/>
            <rFont val="新細明體"/>
            <family val="1"/>
            <charset val="136"/>
          </rPr>
          <t xml:space="preserve">TOTE 包 底部 Size約 : 28.5cm *11.5cm
TOTE 包 高度約 35cm (不含提把)
 </t>
        </r>
        <r>
          <rPr>
            <sz val="9"/>
            <color indexed="81"/>
            <rFont val="新細明體"/>
            <family val="1"/>
            <charset val="136"/>
          </rPr>
          <t xml:space="preserve">
 </t>
        </r>
      </text>
    </comment>
    <comment ref="B62" authorId="0">
      <text>
        <r>
          <rPr>
            <sz val="12"/>
            <color indexed="12"/>
            <rFont val="新細明體"/>
            <family val="1"/>
            <charset val="136"/>
          </rPr>
          <t>結合歐白芷、薰衣草、天竺葵、伊蘭伊蘭與甜橙五種草本植物精華油</t>
        </r>
        <r>
          <rPr>
            <sz val="9"/>
            <color indexed="81"/>
            <rFont val="新細明體"/>
            <family val="1"/>
            <charset val="136"/>
          </rPr>
          <t xml:space="preserve">
</t>
        </r>
      </text>
    </comment>
    <comment ref="G62" authorId="0">
      <text>
        <r>
          <rPr>
            <sz val="12"/>
            <color indexed="12"/>
            <rFont val="新細明體"/>
            <family val="1"/>
            <charset val="136"/>
          </rPr>
          <t xml:space="preserve">毛毯 Size : 160cm *76cm </t>
        </r>
        <r>
          <rPr>
            <sz val="9"/>
            <color indexed="81"/>
            <rFont val="新細明體"/>
            <family val="1"/>
            <charset val="136"/>
          </rPr>
          <t xml:space="preserve">
</t>
        </r>
        <r>
          <rPr>
            <sz val="12"/>
            <color indexed="12"/>
            <rFont val="新細明體"/>
            <family val="1"/>
            <charset val="136"/>
          </rPr>
          <t>適合放置車上保暖
或沙發上看電視保暖用</t>
        </r>
      </text>
    </comment>
    <comment ref="B64" authorId="0">
      <text>
        <r>
          <rPr>
            <sz val="12"/>
            <color indexed="12"/>
            <rFont val="新細明體"/>
            <family val="1"/>
            <charset val="136"/>
          </rPr>
          <t xml:space="preserve">含艾草、苦橙、西伯利亞冷杉、迷迭香、綠薄荷等五種植物精華油
</t>
        </r>
      </text>
    </comment>
    <comment ref="B104" authorId="1">
      <text>
        <r>
          <rPr>
            <b/>
            <sz val="12"/>
            <color indexed="12"/>
            <rFont val="新細明體"/>
            <family val="1"/>
            <charset val="136"/>
          </rPr>
          <t>全新360度打光師All Lught Fit 科技~任何光線下, 讓您展現無懈可擊的膚質</t>
        </r>
        <r>
          <rPr>
            <sz val="9"/>
            <color indexed="81"/>
            <rFont val="新細明體"/>
            <family val="1"/>
            <charset val="136"/>
          </rPr>
          <t xml:space="preserve">
</t>
        </r>
      </text>
    </comment>
  </commentList>
</comments>
</file>

<file path=xl/sharedStrings.xml><?xml version="1.0" encoding="utf-8"?>
<sst xmlns="http://schemas.openxmlformats.org/spreadsheetml/2006/main" count="9576" uniqueCount="9245">
  <si>
    <r>
      <t>美國 O.P.I. 指甲油</t>
    </r>
    <r>
      <rPr>
        <sz val="12"/>
        <rFont val="新細明體"/>
        <family val="1"/>
        <charset val="136"/>
      </rPr>
      <t xml:space="preserve"> 15ml - </t>
    </r>
    <r>
      <rPr>
        <sz val="12"/>
        <color indexed="12"/>
        <rFont val="新細明體"/>
        <family val="1"/>
        <charset val="136"/>
      </rPr>
      <t xml:space="preserve">薔薇花藤系列 NLS19【金紫色】                            </t>
    </r>
    <phoneticPr fontId="4" type="noConversion"/>
  </si>
  <si>
    <r>
      <t>SANA</t>
    </r>
    <r>
      <rPr>
        <sz val="12"/>
        <rFont val="新細明體"/>
        <family val="1"/>
        <charset val="136"/>
      </rPr>
      <t xml:space="preserve"> </t>
    </r>
    <r>
      <rPr>
        <sz val="12"/>
        <rFont val="新細明體"/>
        <family val="1"/>
        <charset val="136"/>
      </rPr>
      <t>豆乳洗面乳</t>
    </r>
    <r>
      <rPr>
        <sz val="12"/>
        <rFont val="新細明體"/>
        <family val="1"/>
        <charset val="136"/>
      </rPr>
      <t xml:space="preserve"> 150g </t>
    </r>
    <r>
      <rPr>
        <sz val="12"/>
        <color indexed="10"/>
        <rFont val="新細明體"/>
        <family val="1"/>
        <charset val="136"/>
      </rPr>
      <t xml:space="preserve"> </t>
    </r>
    <r>
      <rPr>
        <sz val="12"/>
        <color indexed="12"/>
        <rFont val="新細明體"/>
        <family val="1"/>
        <charset val="136"/>
      </rPr>
      <t xml:space="preserve">不含香料, 不含人工色素, 不含礦物油                 </t>
    </r>
    <r>
      <rPr>
        <b/>
        <sz val="12"/>
        <color indexed="10"/>
        <rFont val="新細明體"/>
        <family val="1"/>
        <charset val="136"/>
      </rPr>
      <t>*HOT</t>
    </r>
    <phoneticPr fontId="4" type="noConversion"/>
  </si>
  <si>
    <r>
      <t xml:space="preserve">美國 O.P.I.  </t>
    </r>
    <r>
      <rPr>
        <sz val="12"/>
        <color indexed="8"/>
        <rFont val="新細明體"/>
        <family val="1"/>
        <charset val="136"/>
      </rPr>
      <t>Serena Glam Slam 瑰麗滿貫二件組</t>
    </r>
    <r>
      <rPr>
        <sz val="12"/>
        <rFont val="新細明體"/>
        <family val="1"/>
        <charset val="136"/>
      </rPr>
      <t>【</t>
    </r>
    <r>
      <rPr>
        <sz val="12"/>
        <color indexed="12"/>
        <rFont val="新細明體"/>
        <family val="1"/>
        <charset val="136"/>
      </rPr>
      <t>S19 金紫色+E55 紅色爆裂</t>
    </r>
    <r>
      <rPr>
        <sz val="12"/>
        <rFont val="新細明體"/>
        <family val="1"/>
        <charset val="136"/>
      </rPr>
      <t xml:space="preserve">】        </t>
    </r>
    <phoneticPr fontId="4" type="noConversion"/>
  </si>
  <si>
    <t>A0060105</t>
  </si>
  <si>
    <t>A0060107</t>
  </si>
  <si>
    <t>A0060108</t>
  </si>
  <si>
    <t>A0060110</t>
  </si>
  <si>
    <t>A0060111</t>
  </si>
  <si>
    <t>A0060112</t>
  </si>
  <si>
    <t>A0060113</t>
  </si>
  <si>
    <t>A0060115</t>
  </si>
  <si>
    <t>A0060116</t>
  </si>
  <si>
    <t>A0060117</t>
  </si>
  <si>
    <t>A0060118</t>
  </si>
  <si>
    <r>
      <t xml:space="preserve">阿卡將 AKACHAN </t>
    </r>
    <r>
      <rPr>
        <sz val="12"/>
        <color indexed="8"/>
        <rFont val="新細明體"/>
        <family val="1"/>
        <charset val="136"/>
      </rPr>
      <t>外出專用</t>
    </r>
    <r>
      <rPr>
        <sz val="12"/>
        <color indexed="10"/>
        <rFont val="新細明體"/>
        <family val="1"/>
        <charset val="136"/>
      </rPr>
      <t>尿布髒污處理袋</t>
    </r>
    <r>
      <rPr>
        <sz val="12"/>
        <rFont val="新細明體"/>
        <family val="1"/>
        <charset val="136"/>
      </rPr>
      <t xml:space="preserve"> 20入/包          </t>
    </r>
    <r>
      <rPr>
        <sz val="12"/>
        <color indexed="12"/>
        <rFont val="新細明體"/>
        <family val="1"/>
        <charset val="136"/>
      </rPr>
      <t>消臭配方</t>
    </r>
    <r>
      <rPr>
        <sz val="12"/>
        <rFont val="新細明體"/>
        <family val="1"/>
        <charset val="136"/>
      </rPr>
      <t xml:space="preserve">      </t>
    </r>
    <phoneticPr fontId="4" type="noConversion"/>
  </si>
  <si>
    <r>
      <t>Schwarzkopf 施華蔻OSIS</t>
    </r>
    <r>
      <rPr>
        <sz val="12"/>
        <rFont val="新細明體"/>
        <family val="1"/>
        <charset val="136"/>
      </rPr>
      <t>+黑炫風(</t>
    </r>
    <r>
      <rPr>
        <sz val="12"/>
        <color indexed="12"/>
        <rFont val="新細明體"/>
        <family val="1"/>
        <charset val="136"/>
      </rPr>
      <t>特強</t>
    </r>
    <r>
      <rPr>
        <sz val="12"/>
        <rFont val="新細明體"/>
        <family val="1"/>
        <charset val="136"/>
      </rPr>
      <t xml:space="preserve">)定型霧 </t>
    </r>
    <r>
      <rPr>
        <sz val="12"/>
        <color indexed="10"/>
        <rFont val="新細明體"/>
        <family val="1"/>
        <charset val="136"/>
      </rPr>
      <t xml:space="preserve">300ml/中瓶裝    </t>
    </r>
    <r>
      <rPr>
        <sz val="12"/>
        <color indexed="12"/>
        <rFont val="新細明體"/>
        <family val="1"/>
        <charset val="136"/>
      </rPr>
      <t xml:space="preserve">            </t>
    </r>
    <phoneticPr fontId="4" type="noConversion"/>
  </si>
  <si>
    <t>C0070023</t>
  </si>
  <si>
    <t>C0070019</t>
  </si>
  <si>
    <t>C0070009</t>
  </si>
  <si>
    <t>C0070008</t>
  </si>
  <si>
    <t>C0070006</t>
  </si>
  <si>
    <t>A0460030</t>
  </si>
  <si>
    <t>A0460031</t>
  </si>
  <si>
    <t>A0460032</t>
  </si>
  <si>
    <t>A0460033</t>
  </si>
  <si>
    <r>
      <t>柳屋YANAGIYA雅娜蒂</t>
    </r>
    <r>
      <rPr>
        <sz val="12"/>
        <color indexed="10"/>
        <rFont val="新細明體"/>
        <family val="1"/>
        <charset val="136"/>
      </rPr>
      <t>白髮專用</t>
    </r>
    <r>
      <rPr>
        <sz val="12"/>
        <rFont val="新細明體"/>
        <family val="1"/>
        <charset val="136"/>
      </rPr>
      <t>雙劑型染髮霜</t>
    </r>
    <r>
      <rPr>
        <sz val="12"/>
        <rFont val="新細明體"/>
        <family val="1"/>
        <charset val="136"/>
      </rPr>
      <t xml:space="preserve"> No.</t>
    </r>
    <r>
      <rPr>
        <sz val="12"/>
        <color indexed="12"/>
        <rFont val="新細明體"/>
        <family val="1"/>
        <charset val="136"/>
      </rPr>
      <t>202-黑褐色</t>
    </r>
    <r>
      <rPr>
        <sz val="12"/>
        <rFont val="新細明體"/>
        <family val="1"/>
        <charset val="136"/>
      </rPr>
      <t xml:space="preserve">               </t>
    </r>
    <r>
      <rPr>
        <b/>
        <sz val="12"/>
        <color indexed="10"/>
        <rFont val="新細明體"/>
        <family val="1"/>
        <charset val="136"/>
      </rPr>
      <t xml:space="preserve"> </t>
    </r>
    <phoneticPr fontId="4" type="noConversion"/>
  </si>
  <si>
    <t>植物花香水</t>
    <phoneticPr fontId="4" type="noConversion"/>
  </si>
  <si>
    <r>
      <t>夢之夢-</t>
    </r>
    <r>
      <rPr>
        <sz val="12"/>
        <color indexed="12"/>
        <rFont val="新細明體"/>
        <family val="1"/>
        <charset val="136"/>
      </rPr>
      <t>涼風之香(竹葉-夏)</t>
    </r>
    <r>
      <rPr>
        <sz val="12"/>
        <color indexed="8"/>
        <rFont val="新細明體"/>
        <family val="1"/>
        <charset val="136"/>
      </rPr>
      <t xml:space="preserve">環香 5片入/盒 </t>
    </r>
    <r>
      <rPr>
        <sz val="12"/>
        <color indexed="12"/>
        <rFont val="新細明體"/>
        <family val="1"/>
        <charset val="136"/>
      </rPr>
      <t xml:space="preserve">(綠茶+柑橘+檸檬花)-專櫃價:300元    </t>
    </r>
    <phoneticPr fontId="4" type="noConversion"/>
  </si>
  <si>
    <r>
      <t>FURTERER 萊法耶蒔蘿乾洗髮霧</t>
    </r>
    <r>
      <rPr>
        <sz val="12"/>
        <rFont val="新細明體"/>
        <family val="1"/>
        <charset val="136"/>
      </rPr>
      <t xml:space="preserve"> 1</t>
    </r>
    <r>
      <rPr>
        <sz val="12"/>
        <color indexed="12"/>
        <rFont val="新細明體"/>
        <family val="1"/>
        <charset val="136"/>
      </rPr>
      <t>50ml</t>
    </r>
    <r>
      <rPr>
        <sz val="12"/>
        <color indexed="10"/>
        <rFont val="新細明體"/>
        <family val="1"/>
        <charset val="136"/>
      </rPr>
      <t xml:space="preserve">   </t>
    </r>
    <r>
      <rPr>
        <sz val="12"/>
        <color indexed="12"/>
        <rFont val="新細明體"/>
        <family val="1"/>
        <charset val="136"/>
      </rPr>
      <t>適</t>
    </r>
    <r>
      <rPr>
        <sz val="12"/>
        <color indexed="10"/>
        <rFont val="新細明體"/>
        <family val="1"/>
        <charset val="136"/>
      </rPr>
      <t>做月子或外出旅行</t>
    </r>
    <r>
      <rPr>
        <sz val="12"/>
        <color indexed="12"/>
        <rFont val="新細明體"/>
        <family val="1"/>
        <charset val="136"/>
      </rPr>
      <t>用</t>
    </r>
    <phoneticPr fontId="4" type="noConversion"/>
  </si>
  <si>
    <r>
      <t>LAKME 萊肯 昇華洗髮精 300ml/</t>
    </r>
    <r>
      <rPr>
        <sz val="12"/>
        <color indexed="10"/>
        <rFont val="新細明體"/>
        <family val="1"/>
        <charset val="136"/>
      </rPr>
      <t xml:space="preserve">小 </t>
    </r>
    <r>
      <rPr>
        <sz val="12"/>
        <color indexed="8"/>
        <rFont val="新細明體"/>
        <family val="1"/>
        <charset val="136"/>
      </rPr>
      <t xml:space="preserve"> </t>
    </r>
    <r>
      <rPr>
        <sz val="12"/>
        <color indexed="12"/>
        <rFont val="新細明體"/>
        <family val="1"/>
        <charset val="136"/>
      </rPr>
      <t xml:space="preserve"> (適細塌脆弱髮)                    </t>
    </r>
    <r>
      <rPr>
        <b/>
        <sz val="12"/>
        <color indexed="10"/>
        <rFont val="新細明體"/>
        <family val="1"/>
        <charset val="136"/>
      </rPr>
      <t/>
    </r>
    <phoneticPr fontId="4" type="noConversion"/>
  </si>
  <si>
    <r>
      <t>LAKME 萊肯 沈澱洗髮精 300ml</t>
    </r>
    <r>
      <rPr>
        <sz val="12"/>
        <color indexed="8"/>
        <rFont val="新細明體"/>
        <family val="1"/>
        <charset val="136"/>
      </rPr>
      <t>/</t>
    </r>
    <r>
      <rPr>
        <sz val="12"/>
        <color indexed="10"/>
        <rFont val="新細明體"/>
        <family val="1"/>
        <charset val="136"/>
      </rPr>
      <t>小</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(適粗硬毛燥髮)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r>
    <phoneticPr fontId="4" type="noConversion"/>
  </si>
  <si>
    <r>
      <t>LAKME 萊肯 蛻變洗髮精 300ml</t>
    </r>
    <r>
      <rPr>
        <sz val="12"/>
        <color indexed="8"/>
        <rFont val="新細明體"/>
        <family val="1"/>
        <charset val="136"/>
      </rPr>
      <t>/</t>
    </r>
    <r>
      <rPr>
        <sz val="12"/>
        <color indexed="10"/>
        <rFont val="新細明體"/>
        <family val="1"/>
        <charset val="136"/>
      </rPr>
      <t>小</t>
    </r>
    <r>
      <rPr>
        <sz val="12"/>
        <color indexed="12"/>
        <rFont val="新細明體"/>
        <family val="1"/>
        <charset val="136"/>
      </rPr>
      <t xml:space="preserve">  (適嚴重受損髮)                   </t>
    </r>
    <r>
      <rPr>
        <sz val="12"/>
        <color indexed="8"/>
        <rFont val="新細明體"/>
        <family val="1"/>
        <charset val="136"/>
      </rPr>
      <t xml:space="preserve">  </t>
    </r>
    <phoneticPr fontId="4" type="noConversion"/>
  </si>
  <si>
    <r>
      <t>LAKME 萊肯 直覺洗髮精 300ml</t>
    </r>
    <r>
      <rPr>
        <sz val="12"/>
        <color indexed="8"/>
        <rFont val="新細明體"/>
        <family val="1"/>
        <charset val="136"/>
      </rPr>
      <t>/</t>
    </r>
    <r>
      <rPr>
        <sz val="12"/>
        <color indexed="10"/>
        <rFont val="新細明體"/>
        <family val="1"/>
        <charset val="136"/>
      </rPr>
      <t xml:space="preserve">小  </t>
    </r>
    <r>
      <rPr>
        <sz val="12"/>
        <color indexed="8"/>
        <rFont val="新細明體"/>
        <family val="1"/>
        <charset val="136"/>
      </rPr>
      <t xml:space="preserve"> </t>
    </r>
    <r>
      <rPr>
        <sz val="12"/>
        <color indexed="12"/>
        <rFont val="新細明體"/>
        <family val="1"/>
        <charset val="136"/>
      </rPr>
      <t xml:space="preserve">(適燙後直髮)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t>
    </r>
    <phoneticPr fontId="4" type="noConversion"/>
  </si>
  <si>
    <r>
      <t>LAKME 萊肯 轉向洗髮精 300ml</t>
    </r>
    <r>
      <rPr>
        <sz val="12"/>
        <color indexed="8"/>
        <rFont val="新細明體"/>
        <family val="1"/>
        <charset val="136"/>
      </rPr>
      <t>/</t>
    </r>
    <r>
      <rPr>
        <sz val="12"/>
        <color indexed="10"/>
        <rFont val="新細明體"/>
        <family val="1"/>
        <charset val="136"/>
      </rPr>
      <t xml:space="preserve">小  </t>
    </r>
    <r>
      <rPr>
        <sz val="12"/>
        <color indexed="12"/>
        <rFont val="新細明體"/>
        <family val="1"/>
        <charset val="136"/>
      </rPr>
      <t xml:space="preserve"> (適燙後捲髮)                  </t>
    </r>
    <r>
      <rPr>
        <sz val="12"/>
        <color indexed="8"/>
        <rFont val="新細明體"/>
        <family val="1"/>
        <charset val="136"/>
      </rPr>
      <t xml:space="preserve">    </t>
    </r>
    <phoneticPr fontId="4" type="noConversion"/>
  </si>
  <si>
    <r>
      <t>LAKME 萊肯 深度洗髮精 300ml</t>
    </r>
    <r>
      <rPr>
        <sz val="12"/>
        <color indexed="8"/>
        <rFont val="新細明體"/>
        <family val="1"/>
        <charset val="136"/>
      </rPr>
      <t>/</t>
    </r>
    <r>
      <rPr>
        <sz val="12"/>
        <color indexed="10"/>
        <rFont val="新細明體"/>
        <family val="1"/>
        <charset val="136"/>
      </rPr>
      <t>小</t>
    </r>
    <r>
      <rPr>
        <sz val="12"/>
        <color indexed="12"/>
        <rFont val="新細明體"/>
        <family val="1"/>
        <charset val="136"/>
      </rPr>
      <t xml:space="preserve">  (適深層清潔用)                  </t>
    </r>
    <phoneticPr fontId="4" type="noConversion"/>
  </si>
  <si>
    <r>
      <t>法國皇家</t>
    </r>
    <r>
      <rPr>
        <sz val="12"/>
        <rFont val="新細明體"/>
        <family val="1"/>
        <charset val="136"/>
      </rPr>
      <t xml:space="preserve"> R&amp;G 璀璨香氛身體濕潤霜 200ml/</t>
    </r>
    <r>
      <rPr>
        <sz val="12"/>
        <color indexed="12"/>
        <rFont val="新細明體"/>
        <family val="1"/>
        <charset val="136"/>
      </rPr>
      <t xml:space="preserve">藍蓮花                       </t>
    </r>
    <r>
      <rPr>
        <b/>
        <sz val="12"/>
        <color indexed="10"/>
        <rFont val="新細明體"/>
        <family val="1"/>
        <charset val="136"/>
      </rPr>
      <t xml:space="preserve"> *特價         </t>
    </r>
    <r>
      <rPr>
        <sz val="12"/>
        <color indexed="12"/>
        <rFont val="新細明體"/>
        <family val="1"/>
        <charset val="136"/>
      </rPr>
      <t xml:space="preserve">                 </t>
    </r>
    <phoneticPr fontId="4" type="noConversion"/>
  </si>
  <si>
    <r>
      <t>法國皇家</t>
    </r>
    <r>
      <rPr>
        <sz val="12"/>
        <rFont val="新細明體"/>
        <family val="1"/>
        <charset val="136"/>
      </rPr>
      <t xml:space="preserve"> R&amp;G 璀璨香氛身體濕潤霜 200ml/</t>
    </r>
    <r>
      <rPr>
        <sz val="12"/>
        <color indexed="12"/>
        <rFont val="新細明體"/>
        <family val="1"/>
        <charset val="136"/>
      </rPr>
      <t xml:space="preserve">萊姆                           </t>
    </r>
    <r>
      <rPr>
        <b/>
        <sz val="12"/>
        <color indexed="10"/>
        <rFont val="新細明體"/>
        <family val="1"/>
        <charset val="136"/>
      </rPr>
      <t xml:space="preserve"> *特價       </t>
    </r>
    <r>
      <rPr>
        <sz val="12"/>
        <color indexed="12"/>
        <rFont val="新細明體"/>
        <family val="1"/>
        <charset val="136"/>
      </rPr>
      <t xml:space="preserve">               </t>
    </r>
    <phoneticPr fontId="4" type="noConversion"/>
  </si>
  <si>
    <r>
      <t>Schwarzkopf 施華蔻OSIS</t>
    </r>
    <r>
      <rPr>
        <sz val="12"/>
        <rFont val="新細明體"/>
        <family val="1"/>
        <charset val="136"/>
      </rPr>
      <t>+黑炫風(</t>
    </r>
    <r>
      <rPr>
        <sz val="12"/>
        <color indexed="12"/>
        <rFont val="新細明體"/>
        <family val="1"/>
        <charset val="136"/>
      </rPr>
      <t>特強</t>
    </r>
    <r>
      <rPr>
        <sz val="12"/>
        <rFont val="新細明體"/>
        <family val="1"/>
        <charset val="136"/>
      </rPr>
      <t xml:space="preserve">)定型霧 </t>
    </r>
    <r>
      <rPr>
        <sz val="12"/>
        <color indexed="10"/>
        <rFont val="新細明體"/>
        <family val="1"/>
        <charset val="136"/>
      </rPr>
      <t xml:space="preserve">500ml/大瓶裝    </t>
    </r>
    <r>
      <rPr>
        <sz val="12"/>
        <color indexed="12"/>
        <rFont val="新細明體"/>
        <family val="1"/>
        <charset val="136"/>
      </rPr>
      <t xml:space="preserve">            </t>
    </r>
    <phoneticPr fontId="4" type="noConversion"/>
  </si>
  <si>
    <r>
      <t>小黃瓜植物化妝水</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750</t>
    </r>
    <r>
      <rPr>
        <sz val="12"/>
        <color indexed="12"/>
        <rFont val="新細明體"/>
        <family val="1"/>
        <charset val="136"/>
      </rPr>
      <t>元</t>
    </r>
    <r>
      <rPr>
        <sz val="12"/>
        <color indexed="12"/>
        <rFont val="Times New Roman"/>
        <family val="1"/>
      </rPr>
      <t xml:space="preserve">     </t>
    </r>
    <r>
      <rPr>
        <sz val="12"/>
        <color indexed="10"/>
        <rFont val="新細明體"/>
        <family val="1"/>
        <charset val="136"/>
      </rPr>
      <t>最受歡迎的保濕化妝水</t>
    </r>
    <phoneticPr fontId="4" type="noConversion"/>
  </si>
  <si>
    <t>C0300301</t>
  </si>
  <si>
    <t>C0300302</t>
  </si>
  <si>
    <t>C0300303</t>
  </si>
  <si>
    <t>C0300304</t>
  </si>
  <si>
    <t>C0300306</t>
  </si>
  <si>
    <t>C0300307</t>
  </si>
  <si>
    <t>C0300308</t>
  </si>
  <si>
    <r>
      <t>瑪榭</t>
    </r>
    <r>
      <rPr>
        <sz val="12"/>
        <rFont val="Times New Roman"/>
        <family val="1"/>
      </rPr>
      <t xml:space="preserve"> </t>
    </r>
    <r>
      <rPr>
        <sz val="12"/>
        <color indexed="12"/>
        <rFont val="細明體"/>
        <family val="3"/>
        <charset val="136"/>
      </rPr>
      <t>縮腹提臀褲襪</t>
    </r>
    <r>
      <rPr>
        <sz val="12"/>
        <color indexed="12"/>
        <rFont val="Times New Roman"/>
        <family val="1"/>
      </rPr>
      <t>/</t>
    </r>
    <r>
      <rPr>
        <sz val="12"/>
        <color indexed="12"/>
        <rFont val="細明體"/>
        <family val="3"/>
        <charset val="136"/>
      </rPr>
      <t>膚色</t>
    </r>
    <r>
      <rPr>
        <sz val="12"/>
        <color indexed="12"/>
        <rFont val="Times New Roman"/>
        <family val="1"/>
      </rPr>
      <t>-No.6</t>
    </r>
    <r>
      <rPr>
        <sz val="12"/>
        <rFont val="Times New Roman"/>
        <family val="1"/>
      </rPr>
      <t>/MA-9401 (M~L:</t>
    </r>
    <r>
      <rPr>
        <sz val="12"/>
        <rFont val="細明體"/>
        <family val="3"/>
        <charset val="136"/>
      </rPr>
      <t>適</t>
    </r>
    <r>
      <rPr>
        <sz val="12"/>
        <rFont val="Times New Roman"/>
        <family val="1"/>
      </rPr>
      <t xml:space="preserve">150~170)           </t>
    </r>
    <r>
      <rPr>
        <b/>
        <sz val="12"/>
        <color indexed="10"/>
        <rFont val="Times New Roman"/>
        <family val="1"/>
      </rPr>
      <t/>
    </r>
    <phoneticPr fontId="4" type="noConversion"/>
  </si>
  <si>
    <r>
      <t xml:space="preserve">美國有機天然 AVALON </t>
    </r>
    <r>
      <rPr>
        <sz val="12"/>
        <color indexed="8"/>
        <rFont val="新細明體"/>
        <family val="1"/>
        <charset val="136"/>
      </rPr>
      <t>綠康</t>
    </r>
    <r>
      <rPr>
        <sz val="12"/>
        <color indexed="12"/>
        <rFont val="新細明體"/>
        <family val="1"/>
        <charset val="136"/>
      </rPr>
      <t>/薰衣草</t>
    </r>
    <r>
      <rPr>
        <sz val="12"/>
        <rFont val="新細明體"/>
        <family val="1"/>
        <charset val="136"/>
      </rPr>
      <t>- 洗髮精 325ml</t>
    </r>
    <r>
      <rPr>
        <sz val="12"/>
        <rFont val="新細明體"/>
        <family val="1"/>
        <charset val="136"/>
      </rPr>
      <t xml:space="preserve"> - </t>
    </r>
    <r>
      <rPr>
        <sz val="12"/>
        <color indexed="12"/>
        <rFont val="新細明體"/>
        <family val="1"/>
        <charset val="136"/>
      </rPr>
      <t>適落髮</t>
    </r>
    <phoneticPr fontId="4" type="noConversion"/>
  </si>
  <si>
    <r>
      <t>日本</t>
    </r>
    <r>
      <rPr>
        <sz val="12"/>
        <rFont val="新細明體"/>
        <family val="1"/>
        <charset val="136"/>
      </rPr>
      <t xml:space="preserve"> Fairy Drops 煽情</t>
    </r>
    <r>
      <rPr>
        <sz val="12"/>
        <color indexed="12"/>
        <rFont val="新細明體"/>
        <family val="1"/>
        <charset val="136"/>
      </rPr>
      <t>纖長</t>
    </r>
    <r>
      <rPr>
        <sz val="12"/>
        <rFont val="新細明體"/>
        <family val="1"/>
        <charset val="136"/>
      </rPr>
      <t>捲翹睫毛膏 8g-</t>
    </r>
    <r>
      <rPr>
        <sz val="12"/>
        <color indexed="12"/>
        <rFont val="新細明體"/>
        <family val="1"/>
        <charset val="136"/>
      </rPr>
      <t>溫柔敏感型/</t>
    </r>
    <r>
      <rPr>
        <sz val="12"/>
        <color indexed="10"/>
        <rFont val="新細明體"/>
        <family val="1"/>
        <charset val="136"/>
      </rPr>
      <t>紅管</t>
    </r>
    <r>
      <rPr>
        <sz val="12"/>
        <rFont val="新細明體"/>
        <family val="1"/>
        <charset val="136"/>
      </rPr>
      <t xml:space="preserve">   </t>
    </r>
    <r>
      <rPr>
        <sz val="12"/>
        <color indexed="12"/>
        <rFont val="新細明體"/>
        <family val="1"/>
        <charset val="136"/>
      </rPr>
      <t xml:space="preserve">不暈染     </t>
    </r>
    <phoneticPr fontId="4" type="noConversion"/>
  </si>
  <si>
    <r>
      <t>傑生貝克 Janson Becket 緊緻無痕霜</t>
    </r>
    <r>
      <rPr>
        <sz val="12"/>
        <rFont val="新細明體"/>
        <family val="1"/>
        <charset val="136"/>
      </rPr>
      <t xml:space="preserve"> </t>
    </r>
    <r>
      <rPr>
        <sz val="12"/>
        <color indexed="12"/>
        <rFont val="新細明體"/>
        <family val="1"/>
        <charset val="136"/>
      </rPr>
      <t xml:space="preserve">4oz/大容量                 </t>
    </r>
    <r>
      <rPr>
        <sz val="12"/>
        <color indexed="10"/>
        <rFont val="新細明體"/>
        <family val="1"/>
        <charset val="136"/>
      </rPr>
      <t>*市價:$6,300</t>
    </r>
    <phoneticPr fontId="4" type="noConversion"/>
  </si>
  <si>
    <r>
      <t>Schwarzkopf 施華蔻OSIS+女王蜂</t>
    </r>
    <r>
      <rPr>
        <sz val="12"/>
        <rFont val="新細明體"/>
        <family val="1"/>
        <charset val="136"/>
      </rPr>
      <t xml:space="preserve"> Glamour Queen 250ml  </t>
    </r>
    <r>
      <rPr>
        <b/>
        <sz val="12"/>
        <color indexed="10"/>
        <rFont val="新細明體"/>
        <family val="1"/>
        <charset val="136"/>
      </rPr>
      <t xml:space="preserve"> </t>
    </r>
    <phoneticPr fontId="4" type="noConversion"/>
  </si>
  <si>
    <r>
      <t xml:space="preserve">SKII 眼部修護精華 15g - </t>
    </r>
    <r>
      <rPr>
        <sz val="12"/>
        <color indexed="12"/>
        <rFont val="新細明體"/>
        <family val="1"/>
        <charset val="136"/>
      </rPr>
      <t xml:space="preserve">專櫃價 : 2100元  </t>
    </r>
    <r>
      <rPr>
        <sz val="12"/>
        <color indexed="10"/>
        <rFont val="新細明體"/>
        <family val="1"/>
        <charset val="136"/>
      </rPr>
      <t>運用SKII Pitera 能量循環因子</t>
    </r>
    <phoneticPr fontId="4" type="noConversion"/>
  </si>
  <si>
    <r>
      <t xml:space="preserve">花王 </t>
    </r>
    <r>
      <rPr>
        <sz val="12"/>
        <rFont val="新細明體"/>
        <family val="1"/>
        <charset val="136"/>
      </rPr>
      <t xml:space="preserve">8x4 </t>
    </r>
    <r>
      <rPr>
        <sz val="12"/>
        <color indexed="12"/>
        <rFont val="新細明體"/>
        <family val="1"/>
        <charset val="136"/>
      </rPr>
      <t>足部消臭</t>
    </r>
    <r>
      <rPr>
        <sz val="12"/>
        <color indexed="8"/>
        <rFont val="新細明體"/>
        <family val="1"/>
        <charset val="136"/>
      </rPr>
      <t>清爽噴霧 45g/</t>
    </r>
    <r>
      <rPr>
        <sz val="12"/>
        <color indexed="10"/>
        <rFont val="新細明體"/>
        <family val="1"/>
        <charset val="136"/>
      </rPr>
      <t xml:space="preserve">小   </t>
    </r>
    <r>
      <rPr>
        <sz val="12"/>
        <color indexed="12"/>
        <rFont val="新細明體"/>
        <family val="1"/>
        <charset val="136"/>
      </rPr>
      <t xml:space="preserve">(綠茶清香) </t>
    </r>
    <r>
      <rPr>
        <sz val="12"/>
        <color indexed="10"/>
        <rFont val="新細明體"/>
        <family val="1"/>
        <charset val="136"/>
      </rPr>
      <t xml:space="preserve">殺菌+制汗+止臭       </t>
    </r>
    <phoneticPr fontId="4" type="noConversion"/>
  </si>
  <si>
    <t>附註說明：</t>
    <phoneticPr fontId="4" type="noConversion"/>
  </si>
  <si>
    <r>
      <t>F</t>
    </r>
    <r>
      <rPr>
        <sz val="12"/>
        <rFont val="新細明體"/>
        <family val="1"/>
        <charset val="136"/>
      </rPr>
      <t xml:space="preserve">ancl 芳珂排水去腫錠/240粒入/每天8粒/30天份 </t>
    </r>
    <r>
      <rPr>
        <sz val="12"/>
        <color indexed="12"/>
        <rFont val="新細明體"/>
        <family val="1"/>
        <charset val="136"/>
      </rPr>
      <t xml:space="preserve">(5329) (排水+去腫+緊實)                           </t>
    </r>
    <r>
      <rPr>
        <sz val="12"/>
        <rFont val="新細明體"/>
        <family val="1"/>
        <charset val="136"/>
      </rPr>
      <t xml:space="preserve"> </t>
    </r>
    <r>
      <rPr>
        <b/>
        <sz val="12"/>
        <color indexed="10"/>
        <rFont val="新細明體"/>
        <family val="1"/>
        <charset val="136"/>
      </rPr>
      <t>*HOT</t>
    </r>
    <phoneticPr fontId="4" type="noConversion"/>
  </si>
  <si>
    <r>
      <t>千緹7系列尼龍假睫毛</t>
    </r>
    <r>
      <rPr>
        <sz val="12"/>
        <rFont val="新細明體"/>
        <family val="1"/>
        <charset val="136"/>
      </rPr>
      <t xml:space="preserve"> #707 </t>
    </r>
    <r>
      <rPr>
        <sz val="12"/>
        <color indexed="10"/>
        <rFont val="新細明體"/>
        <family val="1"/>
        <charset val="136"/>
      </rPr>
      <t>自然低調纖長款 1.0cm</t>
    </r>
    <phoneticPr fontId="4" type="noConversion"/>
  </si>
  <si>
    <r>
      <t>神奇紫草霜</t>
    </r>
    <r>
      <rPr>
        <sz val="12"/>
        <color indexed="12"/>
        <rFont val="Times New Roman"/>
        <family val="1"/>
      </rPr>
      <t xml:space="preserve"> </t>
    </r>
    <r>
      <rPr>
        <sz val="12"/>
        <color indexed="8"/>
        <rFont val="Times New Roman"/>
        <family val="1"/>
      </rPr>
      <t>0.6oz</t>
    </r>
    <r>
      <rPr>
        <sz val="12"/>
        <color indexed="12"/>
        <rFont val="Times New Roman"/>
        <family val="1"/>
      </rPr>
      <t xml:space="preserve"> Res-Q Ointment (</t>
    </r>
    <r>
      <rPr>
        <sz val="12"/>
        <color indexed="12"/>
        <rFont val="新細明體"/>
        <family val="1"/>
        <charset val="136"/>
      </rPr>
      <t>大</t>
    </r>
    <r>
      <rPr>
        <sz val="12"/>
        <color indexed="12"/>
        <rFont val="Times New Roman"/>
        <family val="1"/>
      </rPr>
      <t>-</t>
    </r>
    <r>
      <rPr>
        <sz val="12"/>
        <color indexed="12"/>
        <rFont val="新細明體"/>
        <family val="1"/>
        <charset val="136"/>
      </rPr>
      <t>綠</t>
    </r>
    <r>
      <rPr>
        <sz val="12"/>
        <color indexed="12"/>
        <rFont val="Times New Roman"/>
        <family val="1"/>
      </rPr>
      <t xml:space="preserve">)            </t>
    </r>
    <r>
      <rPr>
        <sz val="12"/>
        <color indexed="10"/>
        <rFont val="Times New Roman"/>
        <family val="1"/>
      </rPr>
      <t xml:space="preserve">  </t>
    </r>
    <r>
      <rPr>
        <sz val="12"/>
        <color indexed="10"/>
        <rFont val="新細明體"/>
        <family val="1"/>
        <charset val="136"/>
      </rPr>
      <t>95.70%天然</t>
    </r>
    <r>
      <rPr>
        <sz val="12"/>
        <color indexed="10"/>
        <rFont val="Times New Roman"/>
        <family val="1"/>
      </rPr>
      <t xml:space="preserve"> </t>
    </r>
    <r>
      <rPr>
        <sz val="12"/>
        <color indexed="12"/>
        <rFont val="Times New Roman"/>
        <family val="1"/>
      </rPr>
      <t xml:space="preserve">      </t>
    </r>
    <r>
      <rPr>
        <b/>
        <sz val="12"/>
        <color indexed="10"/>
        <rFont val="新細明體"/>
        <family val="1"/>
        <charset val="136"/>
      </rPr>
      <t xml:space="preserve"> *HOT</t>
    </r>
    <phoneticPr fontId="4" type="noConversion"/>
  </si>
  <si>
    <t>Z0040005</t>
  </si>
  <si>
    <r>
      <t>沉香壽山</t>
    </r>
    <r>
      <rPr>
        <sz val="12"/>
        <color indexed="8"/>
        <rFont val="新細明體"/>
        <family val="1"/>
        <charset val="136"/>
      </rPr>
      <t>線香 (</t>
    </r>
    <r>
      <rPr>
        <sz val="12"/>
        <color indexed="12"/>
        <rFont val="新細明體"/>
        <family val="1"/>
        <charset val="136"/>
      </rPr>
      <t>長一束</t>
    </r>
    <r>
      <rPr>
        <sz val="12"/>
        <color indexed="8"/>
        <rFont val="新細明體"/>
        <family val="1"/>
        <charset val="136"/>
      </rPr>
      <t>) 約80g入/盒</t>
    </r>
    <r>
      <rPr>
        <sz val="12"/>
        <color indexed="12"/>
        <rFont val="新細明體"/>
        <family val="1"/>
        <charset val="136"/>
      </rPr>
      <t xml:space="preserve">-專櫃價:2650元 </t>
    </r>
    <r>
      <rPr>
        <sz val="12"/>
        <color indexed="8"/>
        <rFont val="新細明體"/>
        <family val="1"/>
        <charset val="136"/>
      </rPr>
      <t xml:space="preserve">           </t>
    </r>
    <r>
      <rPr>
        <sz val="12"/>
        <color indexed="12"/>
        <rFont val="新細明體"/>
        <family val="1"/>
        <charset val="136"/>
      </rPr>
      <t>豐潤高貴</t>
    </r>
    <r>
      <rPr>
        <sz val="12"/>
        <color indexed="8"/>
        <rFont val="新細明體"/>
        <family val="1"/>
        <charset val="136"/>
      </rPr>
      <t xml:space="preserve">          </t>
    </r>
    <phoneticPr fontId="4" type="noConversion"/>
  </si>
  <si>
    <t xml:space="preserve">高絲 KOSE Softymo 玻尿酸雙效眼唇專用卸妝凝露 230ml                    </t>
    <phoneticPr fontId="4" type="noConversion"/>
  </si>
  <si>
    <t>高級線香系列-短散裝(微煙型) -燃燒時間約：25min/支</t>
    <phoneticPr fontId="4" type="noConversion"/>
  </si>
  <si>
    <r>
      <t>日本腳笑顏蕾絲短絲襪-</t>
    </r>
    <r>
      <rPr>
        <sz val="12"/>
        <color indexed="12"/>
        <rFont val="新細明體"/>
        <family val="1"/>
        <charset val="136"/>
      </rPr>
      <t xml:space="preserve">No.810-012/灰色 Size:22~25cm                          </t>
    </r>
    <phoneticPr fontId="4" type="noConversion"/>
  </si>
  <si>
    <r>
      <t>美國有機天然 AVALON</t>
    </r>
    <r>
      <rPr>
        <sz val="12"/>
        <color indexed="8"/>
        <rFont val="新細明體"/>
        <family val="1"/>
        <charset val="136"/>
      </rPr>
      <t xml:space="preserve"> 綠康</t>
    </r>
    <r>
      <rPr>
        <sz val="12"/>
        <color indexed="12"/>
        <rFont val="新細明體"/>
        <family val="1"/>
        <charset val="136"/>
      </rPr>
      <t>/迷迭香</t>
    </r>
    <r>
      <rPr>
        <sz val="12"/>
        <rFont val="新細明體"/>
        <family val="1"/>
        <charset val="136"/>
      </rPr>
      <t> - 洗髮精 325ml</t>
    </r>
    <r>
      <rPr>
        <sz val="12"/>
        <rFont val="新細明體"/>
        <family val="1"/>
        <charset val="136"/>
      </rPr>
      <t xml:space="preserve"> - </t>
    </r>
    <r>
      <rPr>
        <sz val="12"/>
        <color indexed="12"/>
        <rFont val="新細明體"/>
        <family val="1"/>
        <charset val="136"/>
      </rPr>
      <t>適細髮</t>
    </r>
    <phoneticPr fontId="4" type="noConversion"/>
  </si>
  <si>
    <r>
      <t>TIGI摩登活力洗髮精</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強化保濕~閃耀動人        </t>
    </r>
    <r>
      <rPr>
        <b/>
        <sz val="12"/>
        <color indexed="10"/>
        <rFont val="新細明體"/>
        <family val="1"/>
        <charset val="136"/>
      </rPr>
      <t xml:space="preserve">  </t>
    </r>
    <phoneticPr fontId="4" type="noConversion"/>
  </si>
  <si>
    <t>A0180002</t>
  </si>
  <si>
    <t>A0180003</t>
  </si>
  <si>
    <t>A0180004</t>
  </si>
  <si>
    <t>G0030808</t>
  </si>
  <si>
    <t>G0030809</t>
  </si>
  <si>
    <t>G0030810</t>
  </si>
  <si>
    <t>C0280100</t>
  </si>
  <si>
    <t>C0280102</t>
  </si>
  <si>
    <t>C0280103</t>
  </si>
  <si>
    <t>C0280200</t>
  </si>
  <si>
    <t>C0280201</t>
  </si>
  <si>
    <t>C0280300</t>
  </si>
  <si>
    <t>C0280302</t>
  </si>
  <si>
    <t>C0280303</t>
  </si>
  <si>
    <t>C0280304</t>
  </si>
  <si>
    <t>G0040000</t>
  </si>
  <si>
    <t>G0040001</t>
  </si>
  <si>
    <r>
      <t>SANA 舞妓眼線膠</t>
    </r>
    <r>
      <rPr>
        <sz val="12"/>
        <rFont val="新細明體"/>
        <family val="1"/>
        <charset val="136"/>
      </rPr>
      <t xml:space="preserve"> 55g/豔黑 (附專屬眼線刷) </t>
    </r>
    <r>
      <rPr>
        <sz val="12"/>
        <color indexed="12"/>
        <rFont val="新細明體"/>
        <family val="1"/>
        <charset val="136"/>
      </rPr>
      <t>打造日本舞孃般眼眸</t>
    </r>
    <r>
      <rPr>
        <sz val="12"/>
        <rFont val="新細明體"/>
        <family val="1"/>
        <charset val="136"/>
      </rPr>
      <t xml:space="preserve">        </t>
    </r>
    <phoneticPr fontId="4" type="noConversion"/>
  </si>
  <si>
    <r>
      <t xml:space="preserve">DUNHILL LONDON </t>
    </r>
    <r>
      <rPr>
        <sz val="12"/>
        <rFont val="細明體"/>
        <family val="3"/>
        <charset val="136"/>
      </rPr>
      <t>登喜路尋歡男香</t>
    </r>
    <r>
      <rPr>
        <sz val="12"/>
        <rFont val="Times New Roman"/>
        <family val="1"/>
      </rPr>
      <t xml:space="preserve"> 100ml                                   </t>
    </r>
    <phoneticPr fontId="4" type="noConversion"/>
  </si>
  <si>
    <r>
      <t xml:space="preserve">娜拉兒粉底蓋斑膏 20g </t>
    </r>
    <r>
      <rPr>
        <sz val="12"/>
        <color indexed="12"/>
        <rFont val="新細明體"/>
        <family val="1"/>
        <charset val="136"/>
      </rPr>
      <t>No. 151/深膚系/適深膚肌</t>
    </r>
    <r>
      <rPr>
        <sz val="12"/>
        <color indexed="8"/>
        <rFont val="新細明體"/>
        <family val="1"/>
        <charset val="136"/>
      </rPr>
      <t xml:space="preserve">   </t>
    </r>
    <r>
      <rPr>
        <sz val="12"/>
        <color indexed="10"/>
        <rFont val="新細明體"/>
        <family val="1"/>
        <charset val="136"/>
      </rPr>
      <t>專業彩妝師推薦品</t>
    </r>
    <r>
      <rPr>
        <sz val="12"/>
        <color indexed="8"/>
        <rFont val="新細明體"/>
        <family val="1"/>
        <charset val="136"/>
      </rPr>
      <t xml:space="preserve">   </t>
    </r>
    <r>
      <rPr>
        <b/>
        <sz val="12"/>
        <color indexed="10"/>
        <rFont val="新細明體"/>
        <family val="1"/>
        <charset val="136"/>
      </rPr>
      <t xml:space="preserve"> </t>
    </r>
    <phoneticPr fontId="4" type="noConversion"/>
  </si>
  <si>
    <r>
      <t>SANA</t>
    </r>
    <r>
      <rPr>
        <sz val="12"/>
        <rFont val="新細明體"/>
        <family val="1"/>
        <charset val="136"/>
      </rPr>
      <t xml:space="preserve"> 豆乳</t>
    </r>
    <r>
      <rPr>
        <sz val="12"/>
        <color indexed="8"/>
        <rFont val="新細明體"/>
        <family val="1"/>
        <charset val="136"/>
      </rPr>
      <t>美肌</t>
    </r>
    <r>
      <rPr>
        <b/>
        <sz val="12"/>
        <color indexed="12"/>
        <rFont val="新細明體"/>
        <family val="1"/>
        <charset val="136"/>
      </rPr>
      <t>Q10</t>
    </r>
    <r>
      <rPr>
        <sz val="12"/>
        <rFont val="新細明體"/>
        <family val="1"/>
        <charset val="136"/>
      </rPr>
      <t xml:space="preserve"> 深層洗面乳 150g </t>
    </r>
    <r>
      <rPr>
        <sz val="12"/>
        <color indexed="10"/>
        <rFont val="新細明體"/>
        <family val="1"/>
        <charset val="136"/>
      </rPr>
      <t xml:space="preserve">     </t>
    </r>
    <r>
      <rPr>
        <sz val="12"/>
        <color indexed="12"/>
        <rFont val="新細明體"/>
        <family val="1"/>
        <charset val="136"/>
      </rPr>
      <t xml:space="preserve">含大豆異黃酮+ Co Q10       </t>
    </r>
    <phoneticPr fontId="4" type="noConversion"/>
  </si>
  <si>
    <r>
      <t>MATRIX 美傑仕造型系列-空氣泡沫雕</t>
    </r>
    <r>
      <rPr>
        <sz val="12"/>
        <rFont val="新細明體"/>
        <family val="1"/>
        <charset val="136"/>
      </rPr>
      <t xml:space="preserve"> 250ml </t>
    </r>
    <r>
      <rPr>
        <sz val="12"/>
        <color indexed="10"/>
        <rFont val="新細明體"/>
        <family val="1"/>
        <charset val="136"/>
      </rPr>
      <t>(取代膨度泡沫雕)</t>
    </r>
    <phoneticPr fontId="4" type="noConversion"/>
  </si>
  <si>
    <r>
      <t xml:space="preserve">Davidoff Cool Water </t>
    </r>
    <r>
      <rPr>
        <sz val="12"/>
        <rFont val="細明體"/>
        <family val="3"/>
        <charset val="136"/>
      </rPr>
      <t>冷泉男香</t>
    </r>
    <r>
      <rPr>
        <sz val="12"/>
        <rFont val="Times New Roman"/>
        <family val="1"/>
      </rPr>
      <t xml:space="preserve"> 75ml   </t>
    </r>
    <r>
      <rPr>
        <b/>
        <sz val="12"/>
        <color indexed="10"/>
        <rFont val="Times New Roman"/>
        <family val="1"/>
      </rPr>
      <t xml:space="preserve">   1992FiFiAwards</t>
    </r>
    <r>
      <rPr>
        <b/>
        <sz val="12"/>
        <color indexed="10"/>
        <rFont val="細明體"/>
        <family val="3"/>
        <charset val="136"/>
      </rPr>
      <t>香水大獎</t>
    </r>
    <r>
      <rPr>
        <b/>
        <sz val="12"/>
        <color indexed="10"/>
        <rFont val="Times New Roman"/>
        <family val="1"/>
      </rPr>
      <t xml:space="preserve">  </t>
    </r>
    <r>
      <rPr>
        <sz val="12"/>
        <rFont val="Times New Roman"/>
        <family val="1"/>
      </rPr>
      <t xml:space="preserve">     </t>
    </r>
    <r>
      <rPr>
        <b/>
        <sz val="12"/>
        <color indexed="10"/>
        <rFont val="Times New Roman"/>
        <family val="1"/>
      </rPr>
      <t>*HOT</t>
    </r>
    <phoneticPr fontId="4" type="noConversion"/>
  </si>
  <si>
    <t>G0010301</t>
  </si>
  <si>
    <t>G0010302</t>
  </si>
  <si>
    <t>A0210005</t>
  </si>
  <si>
    <t>E0480000</t>
  </si>
  <si>
    <t>E0480001</t>
  </si>
  <si>
    <t>E0480002</t>
  </si>
  <si>
    <t>E0480003</t>
  </si>
  <si>
    <t>E0480007</t>
  </si>
  <si>
    <t>E0480008</t>
  </si>
  <si>
    <t>E0480009</t>
  </si>
  <si>
    <r>
      <t xml:space="preserve">環保玻璃清潔劑 </t>
    </r>
    <r>
      <rPr>
        <sz val="12"/>
        <rFont val="新細明體"/>
        <family val="1"/>
        <charset val="136"/>
      </rPr>
      <t>300ml</t>
    </r>
    <r>
      <rPr>
        <sz val="12"/>
        <color indexed="12"/>
        <rFont val="新細明體"/>
        <family val="1"/>
        <charset val="136"/>
      </rPr>
      <t xml:space="preserve"> - 專櫃價 : 350元</t>
    </r>
    <phoneticPr fontId="4" type="noConversion"/>
  </si>
  <si>
    <r>
      <t xml:space="preserve">環保金屬清潔劑 </t>
    </r>
    <r>
      <rPr>
        <sz val="12"/>
        <rFont val="新細明體"/>
        <family val="1"/>
        <charset val="136"/>
      </rPr>
      <t>300ml</t>
    </r>
    <r>
      <rPr>
        <sz val="12"/>
        <color indexed="12"/>
        <rFont val="新細明體"/>
        <family val="1"/>
        <charset val="136"/>
      </rPr>
      <t xml:space="preserve"> - 專櫃價 : 350元</t>
    </r>
    <phoneticPr fontId="4" type="noConversion"/>
  </si>
  <si>
    <r>
      <t>施巴油性洗髮精</t>
    </r>
    <r>
      <rPr>
        <sz val="12"/>
        <rFont val="Times New Roman"/>
        <family val="1"/>
      </rPr>
      <t xml:space="preserve"> 1000ml/</t>
    </r>
    <r>
      <rPr>
        <sz val="12"/>
        <color indexed="10"/>
        <rFont val="新細明體"/>
        <family val="1"/>
        <charset val="136"/>
      </rPr>
      <t xml:space="preserve">大容量                               </t>
    </r>
    <r>
      <rPr>
        <b/>
        <sz val="12"/>
        <color indexed="10"/>
        <rFont val="新細明體"/>
        <family val="1"/>
        <charset val="136"/>
      </rPr>
      <t xml:space="preserve"> *HOT</t>
    </r>
    <phoneticPr fontId="4" type="noConversion"/>
  </si>
  <si>
    <r>
      <t xml:space="preserve">ROBERTO VERINO Mellow </t>
    </r>
    <r>
      <rPr>
        <sz val="12"/>
        <rFont val="細明體"/>
        <family val="3"/>
        <charset val="136"/>
      </rPr>
      <t>芳醇之水</t>
    </r>
    <r>
      <rPr>
        <sz val="12"/>
        <rFont val="Times New Roman"/>
        <family val="1"/>
      </rPr>
      <t xml:space="preserve"> 4ml-</t>
    </r>
    <r>
      <rPr>
        <sz val="12"/>
        <color indexed="10"/>
        <rFont val="細明體"/>
        <family val="3"/>
        <charset val="136"/>
      </rPr>
      <t>限量小香水</t>
    </r>
    <r>
      <rPr>
        <sz val="12"/>
        <color indexed="10"/>
        <rFont val="Times New Roman"/>
        <family val="1"/>
      </rPr>
      <t xml:space="preserve">                 </t>
    </r>
    <phoneticPr fontId="4" type="noConversion"/>
  </si>
  <si>
    <r>
      <t>和光堂天然尤加利精油</t>
    </r>
    <r>
      <rPr>
        <sz val="12"/>
        <color indexed="12"/>
        <rFont val="新細明體"/>
        <family val="1"/>
        <charset val="136"/>
      </rPr>
      <t>防蚊貼片</t>
    </r>
    <r>
      <rPr>
        <sz val="12"/>
        <rFont val="新細明體"/>
        <family val="1"/>
        <charset val="136"/>
      </rPr>
      <t xml:space="preserve"> </t>
    </r>
    <r>
      <rPr>
        <sz val="12"/>
        <rFont val="新細明體"/>
        <family val="1"/>
        <charset val="136"/>
      </rPr>
      <t xml:space="preserve">24枚入/包  </t>
    </r>
    <r>
      <rPr>
        <sz val="12"/>
        <color indexed="12"/>
        <rFont val="新細明體"/>
        <family val="1"/>
        <charset val="136"/>
      </rPr>
      <t>可持續6~8小時防蚊效果</t>
    </r>
    <r>
      <rPr>
        <sz val="12"/>
        <rFont val="新細明體"/>
        <family val="1"/>
        <charset val="136"/>
      </rPr>
      <t xml:space="preserve">     </t>
    </r>
    <r>
      <rPr>
        <b/>
        <sz val="12"/>
        <color indexed="10"/>
        <rFont val="新細明體"/>
        <family val="1"/>
        <charset val="136"/>
      </rPr>
      <t>*HOT</t>
    </r>
    <phoneticPr fontId="4" type="noConversion"/>
  </si>
  <si>
    <r>
      <t>曼秀雷敦ROHTO</t>
    </r>
    <r>
      <rPr>
        <sz val="12"/>
        <rFont val="新細明體"/>
        <family val="1"/>
        <charset val="136"/>
      </rPr>
      <t xml:space="preserve"> </t>
    </r>
    <r>
      <rPr>
        <sz val="12"/>
        <rFont val="新細明體"/>
        <family val="1"/>
        <charset val="136"/>
      </rPr>
      <t>腋下殺菌制汗止臭清爽劑 30ml-</t>
    </r>
    <r>
      <rPr>
        <sz val="12"/>
        <color indexed="12"/>
        <rFont val="新細明體"/>
        <family val="1"/>
        <charset val="136"/>
      </rPr>
      <t xml:space="preserve">滾珠式  </t>
    </r>
    <r>
      <rPr>
        <b/>
        <sz val="12"/>
        <color indexed="10"/>
        <rFont val="新細明體"/>
        <family val="1"/>
        <charset val="136"/>
      </rPr>
      <t xml:space="preserve">  夏日必備</t>
    </r>
    <phoneticPr fontId="4" type="noConversion"/>
  </si>
  <si>
    <t>I0050058</t>
  </si>
  <si>
    <t>I0050059</t>
  </si>
  <si>
    <t>I0050060</t>
  </si>
  <si>
    <t>I0050061</t>
  </si>
  <si>
    <t>I0050062</t>
  </si>
  <si>
    <t>I0050063</t>
  </si>
  <si>
    <t>I0050064</t>
  </si>
  <si>
    <r>
      <t xml:space="preserve">KOJI Dolly Wink </t>
    </r>
    <r>
      <rPr>
        <sz val="12"/>
        <color indexed="10"/>
        <rFont val="新細明體"/>
        <family val="1"/>
        <charset val="136"/>
      </rPr>
      <t>濃密</t>
    </r>
    <r>
      <rPr>
        <sz val="12"/>
        <rFont val="新細明體"/>
        <family val="1"/>
        <charset val="136"/>
      </rPr>
      <t>豔黑睫毛膏</t>
    </r>
    <r>
      <rPr>
        <sz val="12"/>
        <rFont val="新細明體"/>
        <family val="1"/>
        <charset val="136"/>
      </rPr>
      <t xml:space="preserve">  </t>
    </r>
    <r>
      <rPr>
        <sz val="12"/>
        <color indexed="12"/>
        <rFont val="新細明體"/>
        <family val="1"/>
        <charset val="136"/>
      </rPr>
      <t xml:space="preserve">防汗水不暈染-用溫水即可卸除           </t>
    </r>
    <r>
      <rPr>
        <sz val="12"/>
        <rFont val="新細明體"/>
        <family val="1"/>
        <charset val="136"/>
      </rPr>
      <t xml:space="preserve">     </t>
    </r>
    <phoneticPr fontId="4" type="noConversion"/>
  </si>
  <si>
    <r>
      <t xml:space="preserve">資生堂 ACNE 面皰洗面皂(乳) 75g                                                              </t>
    </r>
    <r>
      <rPr>
        <b/>
        <sz val="12"/>
        <color indexed="10"/>
        <rFont val="新細明體"/>
        <family val="1"/>
        <charset val="136"/>
      </rPr>
      <t>*HOT</t>
    </r>
    <phoneticPr fontId="4" type="noConversion"/>
  </si>
  <si>
    <r>
      <t>資生堂</t>
    </r>
    <r>
      <rPr>
        <sz val="12"/>
        <rFont val="新細明體"/>
        <family val="1"/>
        <charset val="136"/>
      </rPr>
      <t xml:space="preserve">REVITAL </t>
    </r>
    <r>
      <rPr>
        <sz val="12"/>
        <rFont val="新細明體"/>
        <family val="1"/>
        <charset val="136"/>
      </rPr>
      <t xml:space="preserve">莉薇特麗除皺精華眼膜AA </t>
    </r>
    <r>
      <rPr>
        <sz val="12"/>
        <rFont val="新細明體"/>
        <family val="1"/>
        <charset val="136"/>
      </rPr>
      <t>24枚入/</t>
    </r>
    <r>
      <rPr>
        <sz val="12"/>
        <rFont val="新細明體"/>
        <family val="1"/>
        <charset val="136"/>
      </rPr>
      <t>12包</t>
    </r>
    <r>
      <rPr>
        <sz val="12"/>
        <rFont val="新細明體"/>
        <family val="1"/>
        <charset val="136"/>
      </rPr>
      <t>/盒</t>
    </r>
    <r>
      <rPr>
        <sz val="12"/>
        <rFont val="新細明體"/>
        <family val="1"/>
        <charset val="136"/>
      </rPr>
      <t xml:space="preserve"> </t>
    </r>
    <r>
      <rPr>
        <sz val="12"/>
        <color indexed="12"/>
        <rFont val="新細明體"/>
        <family val="1"/>
        <charset val="136"/>
      </rPr>
      <t>蒸氣熨平效果</t>
    </r>
    <r>
      <rPr>
        <sz val="12"/>
        <rFont val="新細明體"/>
        <family val="1"/>
        <charset val="136"/>
      </rPr>
      <t xml:space="preserve"> </t>
    </r>
    <phoneticPr fontId="4" type="noConversion"/>
  </si>
  <si>
    <r>
      <t>理膚寶水多容安泡沫洗面乳 125ml</t>
    </r>
    <r>
      <rPr>
        <sz val="12"/>
        <color indexed="12"/>
        <rFont val="新細明體"/>
        <family val="1"/>
        <charset val="136"/>
      </rPr>
      <t xml:space="preserve"> (適敏感／弱敏／中油肌膚)                                               </t>
    </r>
    <r>
      <rPr>
        <b/>
        <sz val="12"/>
        <color indexed="10"/>
        <rFont val="新細明體"/>
        <family val="1"/>
        <charset val="136"/>
      </rPr>
      <t>*HOT</t>
    </r>
    <phoneticPr fontId="4" type="noConversion"/>
  </si>
  <si>
    <r>
      <t xml:space="preserve">雅琪朵系列-檸檬精油 20ml - </t>
    </r>
    <r>
      <rPr>
        <sz val="12"/>
        <color indexed="12"/>
        <rFont val="新細明體"/>
        <family val="1"/>
        <charset val="136"/>
      </rPr>
      <t>專櫃價 : 1200元</t>
    </r>
    <phoneticPr fontId="4" type="noConversion"/>
  </si>
  <si>
    <r>
      <t xml:space="preserve">美國有機天然 AVALON </t>
    </r>
    <r>
      <rPr>
        <sz val="12"/>
        <color indexed="8"/>
        <rFont val="新細明體"/>
        <family val="1"/>
        <charset val="136"/>
      </rPr>
      <t>綠康</t>
    </r>
    <r>
      <rPr>
        <sz val="12"/>
        <color indexed="12"/>
        <rFont val="新細明體"/>
        <family val="1"/>
        <charset val="136"/>
      </rPr>
      <t>/茶樹</t>
    </r>
    <r>
      <rPr>
        <sz val="12"/>
        <rFont val="新細明體"/>
        <family val="1"/>
        <charset val="136"/>
      </rPr>
      <t> - 洗髮精 325ml</t>
    </r>
    <r>
      <rPr>
        <sz val="12"/>
        <rFont val="新細明體"/>
        <family val="1"/>
        <charset val="136"/>
      </rPr>
      <t xml:space="preserve"> - </t>
    </r>
    <r>
      <rPr>
        <sz val="12"/>
        <color indexed="12"/>
        <rFont val="新細明體"/>
        <family val="1"/>
        <charset val="136"/>
      </rPr>
      <t>適頭皮分泌異常</t>
    </r>
    <phoneticPr fontId="4" type="noConversion"/>
  </si>
  <si>
    <r>
      <t>雷峰健康</t>
    </r>
    <r>
      <rPr>
        <sz val="12"/>
        <color indexed="10"/>
        <rFont val="新細明體"/>
        <family val="1"/>
        <charset val="136"/>
      </rPr>
      <t>兒童</t>
    </r>
    <r>
      <rPr>
        <sz val="12"/>
        <color indexed="8"/>
        <rFont val="新細明體"/>
        <family val="1"/>
        <charset val="136"/>
      </rPr>
      <t xml:space="preserve">牙刷 </t>
    </r>
    <r>
      <rPr>
        <sz val="12"/>
        <color indexed="10"/>
        <rFont val="新細明體"/>
        <family val="1"/>
        <charset val="136"/>
      </rPr>
      <t>C1</t>
    </r>
    <r>
      <rPr>
        <sz val="12"/>
        <color indexed="8"/>
        <rFont val="新細明體"/>
        <family val="1"/>
        <charset val="136"/>
      </rPr>
      <t xml:space="preserve">/12支/打                  </t>
    </r>
    <r>
      <rPr>
        <sz val="12"/>
        <color indexed="12"/>
        <rFont val="新細明體"/>
        <family val="1"/>
        <charset val="136"/>
      </rPr>
      <t xml:space="preserve">適用國小1~3年級         </t>
    </r>
    <r>
      <rPr>
        <b/>
        <sz val="12"/>
        <color indexed="10"/>
        <rFont val="新細明體"/>
        <family val="1"/>
        <charset val="136"/>
      </rPr>
      <t xml:space="preserve"> *HOT   </t>
    </r>
    <phoneticPr fontId="4" type="noConversion"/>
  </si>
  <si>
    <t>A0070205</t>
  </si>
  <si>
    <t>A0070206</t>
  </si>
  <si>
    <t>A0070207</t>
  </si>
  <si>
    <t>A0070209</t>
  </si>
  <si>
    <t>A0070210</t>
  </si>
  <si>
    <t>A0070211</t>
  </si>
  <si>
    <t>A0070212</t>
  </si>
  <si>
    <t>A0070213</t>
  </si>
  <si>
    <t>A0070214</t>
  </si>
  <si>
    <t>A0070215</t>
  </si>
  <si>
    <t>A0070216</t>
  </si>
  <si>
    <t>A0070218</t>
  </si>
  <si>
    <r>
      <t>KAYURAGI系列-</t>
    </r>
    <r>
      <rPr>
        <sz val="12"/>
        <color indexed="12"/>
        <rFont val="新細明體"/>
        <family val="1"/>
        <charset val="136"/>
      </rPr>
      <t>沉香</t>
    </r>
    <r>
      <rPr>
        <sz val="12"/>
        <color indexed="8"/>
        <rFont val="新細明體"/>
        <family val="1"/>
        <charset val="136"/>
      </rPr>
      <t>錐香 12個入/盒-</t>
    </r>
    <r>
      <rPr>
        <sz val="12"/>
        <color indexed="12"/>
        <rFont val="新細明體"/>
        <family val="1"/>
        <charset val="136"/>
      </rPr>
      <t>專櫃價:550元</t>
    </r>
    <r>
      <rPr>
        <sz val="12"/>
        <color indexed="8"/>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</si>
  <si>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NLC03【 瘋狂鼓手 】               </t>
    </r>
    <r>
      <rPr>
        <sz val="12"/>
        <color indexed="10"/>
        <rFont val="新細明體"/>
        <family val="1"/>
        <charset val="136"/>
      </rPr>
      <t xml:space="preserve">     </t>
    </r>
    <r>
      <rPr>
        <b/>
        <sz val="12"/>
        <color indexed="10"/>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</si>
  <si>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NLC04【 跑吧！嗶嗶嗶！】    </t>
    </r>
    <r>
      <rPr>
        <sz val="12"/>
        <color indexed="10"/>
        <rFont val="新細明體"/>
        <family val="1"/>
        <charset val="136"/>
      </rPr>
      <t xml:space="preserve">       </t>
    </r>
    <r>
      <rPr>
        <b/>
        <sz val="12"/>
        <color indexed="10"/>
        <rFont val="新細明體"/>
        <family val="1"/>
        <charset val="136"/>
      </rPr>
      <t xml:space="preserve">   </t>
    </r>
    <phoneticPr fontId="4" type="noConversion"/>
  </si>
  <si>
    <t>K0060000</t>
  </si>
  <si>
    <t>K0060001</t>
  </si>
  <si>
    <t>K0060002</t>
  </si>
  <si>
    <r>
      <t>池田模範堂麵包超人</t>
    </r>
    <r>
      <rPr>
        <sz val="12"/>
        <color indexed="12"/>
        <rFont val="新細明體"/>
        <family val="1"/>
        <charset val="136"/>
      </rPr>
      <t>幼童用</t>
    </r>
    <r>
      <rPr>
        <sz val="12"/>
        <rFont val="新細明體"/>
        <family val="1"/>
        <charset val="136"/>
      </rPr>
      <t>保濕乾癢乳霜 50g</t>
    </r>
    <r>
      <rPr>
        <sz val="12"/>
        <color indexed="12"/>
        <rFont val="新細明體"/>
        <family val="1"/>
        <charset val="136"/>
      </rPr>
      <t xml:space="preserve">  (適一個月以上Baby用)</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</si>
  <si>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肯邦 PAUL MITCHELL 茶樹量感低光蠟</t>
    </r>
    <r>
      <rPr>
        <sz val="12"/>
        <rFont val="新細明體"/>
        <family val="1"/>
        <charset val="136"/>
      </rPr>
      <t xml:space="preserve"> 3.5oz </t>
    </r>
    <r>
      <rPr>
        <sz val="12"/>
        <color indexed="12"/>
        <rFont val="新細明體"/>
        <family val="1"/>
        <charset val="136"/>
      </rPr>
      <t xml:space="preserve">(豐厚且線條鮮明) </t>
    </r>
    <r>
      <rPr>
        <sz val="12"/>
        <rFont val="新細明體"/>
        <family val="1"/>
        <charset val="136"/>
      </rPr>
      <t xml:space="preserve"> </t>
    </r>
    <phoneticPr fontId="4" type="noConversion"/>
  </si>
  <si>
    <t>A0060208</t>
  </si>
  <si>
    <t>E0510009</t>
  </si>
  <si>
    <t>E0510010</t>
  </si>
  <si>
    <t>E0510011</t>
  </si>
  <si>
    <t>C0170100</t>
  </si>
  <si>
    <t>C0170101</t>
  </si>
  <si>
    <t>C0170102</t>
  </si>
  <si>
    <t>Z0220000</t>
  </si>
  <si>
    <t>Z0220001</t>
  </si>
  <si>
    <t>Z0250006</t>
  </si>
  <si>
    <t>Z0250004</t>
  </si>
  <si>
    <t>Z0250007</t>
  </si>
  <si>
    <t>Z0250008</t>
  </si>
  <si>
    <t>Z0270002</t>
  </si>
  <si>
    <t>Z0270012</t>
  </si>
  <si>
    <t>Z0270008</t>
  </si>
  <si>
    <t>Z0280006</t>
  </si>
  <si>
    <t>Z0280007</t>
  </si>
  <si>
    <t>Z0000003</t>
  </si>
  <si>
    <t>Z0290007</t>
  </si>
  <si>
    <t>Z0290008</t>
  </si>
  <si>
    <t>Z0000018</t>
  </si>
  <si>
    <t>Z0010000</t>
  </si>
  <si>
    <t>Z0010001</t>
  </si>
  <si>
    <t>Z0020000</t>
  </si>
  <si>
    <t>Z0020001</t>
  </si>
  <si>
    <t>Z0030004</t>
  </si>
  <si>
    <t>Z0030005</t>
  </si>
  <si>
    <t>Z0030006</t>
  </si>
  <si>
    <t>Z0030007</t>
  </si>
  <si>
    <t>Z0030008</t>
  </si>
  <si>
    <t>Z0030011</t>
  </si>
  <si>
    <t>Z0030012</t>
  </si>
  <si>
    <t>Z0040014</t>
  </si>
  <si>
    <t>Z0040015</t>
  </si>
  <si>
    <t>Z0040017</t>
  </si>
  <si>
    <t>Z0040018</t>
  </si>
  <si>
    <t>Z0040019</t>
  </si>
  <si>
    <t>Z0040020</t>
  </si>
  <si>
    <t>Z0040022</t>
  </si>
  <si>
    <t>Z0040023</t>
  </si>
  <si>
    <t>Z0040024</t>
  </si>
  <si>
    <t>Z0040025</t>
  </si>
  <si>
    <t>Z0040026</t>
  </si>
  <si>
    <t>Z0040027</t>
  </si>
  <si>
    <t>Z0040028</t>
  </si>
  <si>
    <t>Z0040030</t>
  </si>
  <si>
    <t>Z0050001</t>
  </si>
  <si>
    <t>Z0050002</t>
  </si>
  <si>
    <t>Z0050003</t>
  </si>
  <si>
    <t>Z0050015</t>
  </si>
  <si>
    <t>Z0050005</t>
  </si>
  <si>
    <t>Z0050006</t>
  </si>
  <si>
    <t>Z0050016</t>
    <phoneticPr fontId="4" type="noConversion"/>
  </si>
  <si>
    <t>Z0050017</t>
  </si>
  <si>
    <t>Z0050007</t>
  </si>
  <si>
    <t>Z0050008</t>
  </si>
  <si>
    <r>
      <t xml:space="preserve">澳思萊 AUS LIFE </t>
    </r>
    <r>
      <rPr>
        <sz val="12"/>
        <color indexed="12"/>
        <rFont val="新細明體"/>
        <family val="1"/>
        <charset val="136"/>
      </rPr>
      <t>玫瑰</t>
    </r>
    <r>
      <rPr>
        <sz val="12"/>
        <color indexed="8"/>
        <rFont val="新細明體"/>
        <family val="1"/>
        <charset val="136"/>
      </rPr>
      <t xml:space="preserve">護手霜 40ml                                                </t>
    </r>
    <r>
      <rPr>
        <b/>
        <sz val="12"/>
        <color indexed="10"/>
        <rFont val="新細明體"/>
        <family val="1"/>
        <charset val="136"/>
      </rPr>
      <t xml:space="preserve"> *HOT</t>
    </r>
    <phoneticPr fontId="4" type="noConversion"/>
  </si>
  <si>
    <r>
      <t>IスIス</t>
    </r>
    <r>
      <rPr>
        <sz val="12"/>
        <rFont val="新細明體"/>
        <family val="1"/>
        <charset val="136"/>
      </rPr>
      <t xml:space="preserve"> SS  </t>
    </r>
    <r>
      <rPr>
        <b/>
        <sz val="12"/>
        <color indexed="10"/>
        <rFont val="新細明體"/>
        <family val="1"/>
        <charset val="136"/>
      </rPr>
      <t>HYTHIOL-C PREMIERE</t>
    </r>
    <r>
      <rPr>
        <sz val="12"/>
        <rFont val="新細明體"/>
        <family val="1"/>
        <charset val="136"/>
      </rPr>
      <t>錠 120錠/</t>
    </r>
    <r>
      <rPr>
        <b/>
        <sz val="12"/>
        <color indexed="12"/>
        <rFont val="新細明體"/>
        <family val="1"/>
        <charset val="136"/>
      </rPr>
      <t xml:space="preserve">銀盒      白金加強版  </t>
    </r>
    <r>
      <rPr>
        <sz val="12"/>
        <rFont val="新細明體"/>
        <family val="1"/>
        <charset val="136"/>
      </rPr>
      <t xml:space="preserve"> </t>
    </r>
    <r>
      <rPr>
        <b/>
        <sz val="12"/>
        <color indexed="10"/>
        <rFont val="新細明體"/>
        <family val="1"/>
        <charset val="136"/>
      </rPr>
      <t xml:space="preserve">*HOT </t>
    </r>
    <r>
      <rPr>
        <sz val="12"/>
        <color indexed="10"/>
        <rFont val="新細明體"/>
        <family val="1"/>
        <charset val="136"/>
      </rPr>
      <t xml:space="preserve">  </t>
    </r>
    <phoneticPr fontId="4" type="noConversion"/>
  </si>
  <si>
    <t xml:space="preserve"> 韓國 MCC 菱格紋指甲油 - 繽紛黃綠系列     </t>
    <phoneticPr fontId="4" type="noConversion"/>
  </si>
  <si>
    <r>
      <t>韓國 Pastel 指甲油 15ml/P系列-No.</t>
    </r>
    <r>
      <rPr>
        <sz val="12"/>
        <color indexed="12"/>
        <rFont val="新細明體"/>
        <family val="1"/>
        <charset val="136"/>
      </rPr>
      <t xml:space="preserve">P18-飽和糖果系正綠                         </t>
    </r>
    <phoneticPr fontId="4" type="noConversion"/>
  </si>
  <si>
    <r>
      <t xml:space="preserve">哥德式試管 </t>
    </r>
    <r>
      <rPr>
        <sz val="12"/>
        <rFont val="新細明體"/>
        <family val="1"/>
        <charset val="136"/>
      </rPr>
      <t xml:space="preserve">HY-4 (9g * 4支) </t>
    </r>
    <r>
      <rPr>
        <b/>
        <sz val="12"/>
        <color indexed="10"/>
        <rFont val="新細明體"/>
        <family val="1"/>
        <charset val="136"/>
      </rPr>
      <t>-新包裝</t>
    </r>
    <r>
      <rPr>
        <sz val="12"/>
        <rFont val="新細明體"/>
        <family val="1"/>
        <charset val="136"/>
      </rPr>
      <t xml:space="preserve">                </t>
    </r>
    <r>
      <rPr>
        <sz val="12"/>
        <color indexed="12"/>
        <rFont val="新細明體"/>
        <family val="1"/>
        <charset val="136"/>
      </rPr>
      <t>適細軟毛燥髮</t>
    </r>
    <phoneticPr fontId="4" type="noConversion"/>
  </si>
  <si>
    <t>A0470017</t>
  </si>
  <si>
    <t>A0470018</t>
  </si>
  <si>
    <t>A0470019</t>
  </si>
  <si>
    <t>A0470020</t>
  </si>
  <si>
    <t>A0470021</t>
  </si>
  <si>
    <t>A0470022</t>
  </si>
  <si>
    <r>
      <t>FURTERER 萊法耶巴貝多櫻桃髮乳</t>
    </r>
    <r>
      <rPr>
        <sz val="12"/>
        <rFont val="新細明體"/>
        <family val="1"/>
        <charset val="136"/>
      </rPr>
      <t xml:space="preserve"> </t>
    </r>
    <r>
      <rPr>
        <sz val="12"/>
        <color indexed="12"/>
        <rFont val="新細明體"/>
        <family val="1"/>
        <charset val="136"/>
      </rPr>
      <t>1000ml/大</t>
    </r>
    <r>
      <rPr>
        <sz val="12"/>
        <color indexed="10"/>
        <rFont val="新細明體"/>
        <family val="1"/>
        <charset val="136"/>
      </rPr>
      <t xml:space="preserve"> (原:芙蘿拉) </t>
    </r>
    <r>
      <rPr>
        <sz val="12"/>
        <color indexed="12"/>
        <rFont val="新細明體"/>
        <family val="1"/>
        <charset val="136"/>
      </rPr>
      <t xml:space="preserve"> 適無光澤髮                    </t>
    </r>
    <phoneticPr fontId="4" type="noConversion"/>
  </si>
  <si>
    <r>
      <t xml:space="preserve">ALTERNA 歐娜 </t>
    </r>
    <r>
      <rPr>
        <sz val="12"/>
        <rFont val="新細明體"/>
        <family val="1"/>
        <charset val="136"/>
      </rPr>
      <t>LIFE 甦活豐茂護髮素 1000ml-</t>
    </r>
    <r>
      <rPr>
        <sz val="12"/>
        <color indexed="10"/>
        <rFont val="新細明體"/>
        <family val="1"/>
        <charset val="136"/>
      </rPr>
      <t xml:space="preserve">大/按壓瓶 </t>
    </r>
    <r>
      <rPr>
        <sz val="12"/>
        <rFont val="新細明體"/>
        <family val="1"/>
        <charset val="136"/>
      </rPr>
      <t xml:space="preserve">    </t>
    </r>
    <phoneticPr fontId="4" type="noConversion"/>
  </si>
  <si>
    <r>
      <t>Kerastase 卡詩波麗柔馭乳</t>
    </r>
    <r>
      <rPr>
        <sz val="12"/>
        <rFont val="新細明體"/>
        <family val="1"/>
        <charset val="136"/>
      </rPr>
      <t xml:space="preserve"> 150ml  </t>
    </r>
    <r>
      <rPr>
        <sz val="12"/>
        <color indexed="12"/>
        <rFont val="新細明體"/>
        <family val="1"/>
        <charset val="136"/>
      </rPr>
      <t>針對粗硬捲髮設計的滋潤乳霜</t>
    </r>
    <r>
      <rPr>
        <sz val="12"/>
        <rFont val="新細明體"/>
        <family val="1"/>
        <charset val="136"/>
      </rPr>
      <t xml:space="preserve"> </t>
    </r>
    <phoneticPr fontId="4" type="noConversion"/>
  </si>
  <si>
    <r>
      <t xml:space="preserve">哥德式 </t>
    </r>
    <r>
      <rPr>
        <sz val="12"/>
        <rFont val="新細明體"/>
        <family val="1"/>
        <charset val="136"/>
      </rPr>
      <t xml:space="preserve">D'S 護髮素 (TF) </t>
    </r>
    <r>
      <rPr>
        <sz val="12"/>
        <color indexed="8"/>
        <rFont val="新細明體"/>
        <family val="1"/>
        <charset val="136"/>
      </rPr>
      <t>300ml</t>
    </r>
    <r>
      <rPr>
        <sz val="12"/>
        <color indexed="10"/>
        <rFont val="新細明體"/>
        <family val="1"/>
        <charset val="136"/>
      </rPr>
      <t>-粗髮用</t>
    </r>
    <r>
      <rPr>
        <sz val="12"/>
        <rFont val="新細明體"/>
        <family val="1"/>
        <charset val="136"/>
      </rPr>
      <t xml:space="preserve">                </t>
    </r>
    <r>
      <rPr>
        <sz val="12"/>
        <color indexed="12"/>
        <rFont val="新細明體"/>
        <family val="1"/>
        <charset val="136"/>
      </rPr>
      <t xml:space="preserve">染燙後專用         </t>
    </r>
    <phoneticPr fontId="4" type="noConversion"/>
  </si>
  <si>
    <r>
      <t>馬加撒油護髮油</t>
    </r>
    <r>
      <rPr>
        <sz val="12"/>
        <rFont val="新細明體"/>
        <family val="1"/>
        <charset val="136"/>
      </rPr>
      <t xml:space="preserve"> 100ml</t>
    </r>
    <r>
      <rPr>
        <sz val="12"/>
        <color indexed="12"/>
        <rFont val="新細明體"/>
        <family val="1"/>
        <charset val="136"/>
      </rPr>
      <t xml:space="preserve">  - 專櫃價 : 880元</t>
    </r>
    <phoneticPr fontId="4" type="noConversion"/>
  </si>
  <si>
    <t>E0410409</t>
  </si>
  <si>
    <t>E0410410</t>
  </si>
  <si>
    <t>E0410411</t>
  </si>
  <si>
    <t>E0410407</t>
  </si>
  <si>
    <t>E0410414</t>
  </si>
  <si>
    <t>F0030006</t>
  </si>
  <si>
    <t>A0110105</t>
  </si>
  <si>
    <t>A0110203</t>
  </si>
  <si>
    <r>
      <t xml:space="preserve">施巴嬰兒全效柔護面霜 </t>
    </r>
    <r>
      <rPr>
        <sz val="12"/>
        <color indexed="8"/>
        <rFont val="新細明體"/>
        <family val="1"/>
        <charset val="136"/>
      </rPr>
      <t>100ml/</t>
    </r>
    <r>
      <rPr>
        <sz val="12"/>
        <color indexed="10"/>
        <rFont val="新細明體"/>
        <family val="1"/>
        <charset val="136"/>
      </rPr>
      <t>大容量</t>
    </r>
    <r>
      <rPr>
        <b/>
        <sz val="12"/>
        <color indexed="8"/>
        <rFont val="新細明體"/>
        <family val="1"/>
        <charset val="136"/>
      </rPr>
      <t xml:space="preserve"> </t>
    </r>
    <r>
      <rPr>
        <b/>
        <sz val="12"/>
        <color indexed="12"/>
        <rFont val="新細明體"/>
        <family val="1"/>
        <charset val="136"/>
      </rPr>
      <t xml:space="preserve">   </t>
    </r>
    <r>
      <rPr>
        <sz val="12"/>
        <rFont val="新細明體"/>
        <family val="1"/>
        <charset val="136"/>
      </rPr>
      <t xml:space="preserve"> </t>
    </r>
    <r>
      <rPr>
        <sz val="12"/>
        <color indexed="10"/>
        <rFont val="新細明體"/>
        <family val="1"/>
        <charset val="136"/>
      </rPr>
      <t xml:space="preserve">對付蘋果臉!          </t>
    </r>
    <phoneticPr fontId="4" type="noConversion"/>
  </si>
  <si>
    <r>
      <t>曼秀雷敦ROHTO</t>
    </r>
    <r>
      <rPr>
        <sz val="12"/>
        <color indexed="12"/>
        <rFont val="新細明體"/>
        <family val="1"/>
        <charset val="136"/>
      </rPr>
      <t>男性專用</t>
    </r>
    <r>
      <rPr>
        <sz val="12"/>
        <rFont val="新細明體"/>
        <family val="1"/>
        <charset val="136"/>
      </rPr>
      <t>OXY皮脂調理露 150ml-</t>
    </r>
    <r>
      <rPr>
        <sz val="12"/>
        <color indexed="12"/>
        <rFont val="新細明體"/>
        <family val="1"/>
        <charset val="136"/>
      </rPr>
      <t xml:space="preserve">藍瓶藍蓋                    </t>
    </r>
    <phoneticPr fontId="4" type="noConversion"/>
  </si>
  <si>
    <t>現代香-夢幻之旅系列線香(微煙型) -燃燒時間約：25min/支</t>
    <phoneticPr fontId="4" type="noConversion"/>
  </si>
  <si>
    <t>A0180001</t>
  </si>
  <si>
    <r>
      <t xml:space="preserve">柳屋玫瑰公主髮用美容液 120ml  </t>
    </r>
    <r>
      <rPr>
        <sz val="12"/>
        <color indexed="12"/>
        <rFont val="新細明體"/>
        <family val="1"/>
        <charset val="136"/>
      </rPr>
      <t xml:space="preserve">免沖洗式護髮    </t>
    </r>
    <r>
      <rPr>
        <sz val="12"/>
        <color indexed="8"/>
        <rFont val="新細明體"/>
        <family val="1"/>
        <charset val="136"/>
      </rPr>
      <t xml:space="preserve">                                    </t>
    </r>
    <r>
      <rPr>
        <b/>
        <sz val="12"/>
        <color indexed="10"/>
        <rFont val="新細明體"/>
        <family val="1"/>
        <charset val="136"/>
      </rPr>
      <t xml:space="preserve"> *HOT</t>
    </r>
    <phoneticPr fontId="4" type="noConversion"/>
  </si>
  <si>
    <r>
      <t>閒情薰香系列-</t>
    </r>
    <r>
      <rPr>
        <sz val="12"/>
        <color indexed="12"/>
        <rFont val="新細明體"/>
        <family val="1"/>
        <charset val="136"/>
      </rPr>
      <t>出神入化的心情</t>
    </r>
    <r>
      <rPr>
        <sz val="12"/>
        <color indexed="8"/>
        <rFont val="新細明體"/>
        <family val="1"/>
        <charset val="136"/>
      </rPr>
      <t>錐香 10個入/盒</t>
    </r>
    <r>
      <rPr>
        <sz val="12"/>
        <color indexed="12"/>
        <rFont val="新細明體"/>
        <family val="1"/>
        <charset val="136"/>
      </rPr>
      <t>(蓮花+葡萄酒)</t>
    </r>
    <r>
      <rPr>
        <sz val="12"/>
        <color indexed="8"/>
        <rFont val="新細明體"/>
        <family val="1"/>
        <charset val="136"/>
      </rPr>
      <t>-</t>
    </r>
    <r>
      <rPr>
        <sz val="12"/>
        <color indexed="12"/>
        <rFont val="新細明體"/>
        <family val="1"/>
        <charset val="136"/>
      </rPr>
      <t xml:space="preserve">專櫃價:280元 </t>
    </r>
    <r>
      <rPr>
        <sz val="12"/>
        <color indexed="8"/>
        <rFont val="新細明體"/>
        <family val="1"/>
        <charset val="136"/>
      </rPr>
      <t xml:space="preserve"> </t>
    </r>
    <phoneticPr fontId="4" type="noConversion"/>
  </si>
  <si>
    <t>A0200038</t>
  </si>
  <si>
    <t>A0200040</t>
  </si>
  <si>
    <t>A0200041</t>
  </si>
  <si>
    <t>A0260000</t>
  </si>
  <si>
    <t>A0260001</t>
  </si>
  <si>
    <t>A0260009</t>
  </si>
  <si>
    <t>A0260010</t>
  </si>
  <si>
    <t>A0260017</t>
  </si>
  <si>
    <t>A0260018</t>
  </si>
  <si>
    <t>A0260019</t>
  </si>
  <si>
    <t>A0260020</t>
  </si>
  <si>
    <t>A0260021</t>
  </si>
  <si>
    <t>A0260023</t>
  </si>
  <si>
    <t>A0260024</t>
  </si>
  <si>
    <t>A0260025</t>
  </si>
  <si>
    <t>A0260027</t>
  </si>
  <si>
    <t>A0260033</t>
  </si>
  <si>
    <t>A0260034</t>
  </si>
  <si>
    <t>A0260041</t>
  </si>
  <si>
    <t>A0270308</t>
  </si>
  <si>
    <t>A0270309</t>
  </si>
  <si>
    <t>A0270310</t>
  </si>
  <si>
    <t>A0270311</t>
  </si>
  <si>
    <r>
      <t xml:space="preserve">花王 肌荒入浴劑 450ml (約15回份)   </t>
    </r>
    <r>
      <rPr>
        <sz val="12"/>
        <color indexed="12"/>
        <rFont val="新細明體"/>
        <family val="1"/>
        <charset val="136"/>
      </rPr>
      <t>有效成份(米胚芽油)配合</t>
    </r>
    <r>
      <rPr>
        <sz val="12"/>
        <rFont val="新細明體"/>
        <family val="1"/>
        <charset val="136"/>
      </rPr>
      <t xml:space="preserve">            </t>
    </r>
    <r>
      <rPr>
        <b/>
        <sz val="12"/>
        <color indexed="10"/>
        <rFont val="新細明體"/>
        <family val="1"/>
        <charset val="136"/>
      </rPr>
      <t xml:space="preserve">  </t>
    </r>
    <phoneticPr fontId="4" type="noConversion"/>
  </si>
  <si>
    <t>E0030015</t>
  </si>
  <si>
    <t>E0030016</t>
  </si>
  <si>
    <t>E0150000</t>
  </si>
  <si>
    <t>E0150001</t>
  </si>
  <si>
    <t>E0150002</t>
  </si>
  <si>
    <t>E0150003</t>
  </si>
  <si>
    <t>E0150006</t>
  </si>
  <si>
    <t>E0150007</t>
  </si>
  <si>
    <t>E0150008</t>
  </si>
  <si>
    <t>E0150009</t>
  </si>
  <si>
    <t>琳媽目錄中所有大小香水, 全為完整包裝, 非較便宜的"Tester"~若您有需 Tester 包裝的香水, 請另留言詢價, 麻煩您了</t>
    <phoneticPr fontId="4" type="noConversion"/>
  </si>
  <si>
    <r>
      <t xml:space="preserve">DUNHILL PURE  </t>
    </r>
    <r>
      <rPr>
        <sz val="12"/>
        <rFont val="細明體"/>
        <family val="3"/>
        <charset val="136"/>
      </rPr>
      <t>登喜路純淨能量男香</t>
    </r>
    <r>
      <rPr>
        <sz val="12"/>
        <rFont val="Times New Roman"/>
        <family val="1"/>
      </rPr>
      <t xml:space="preserve"> 75ml                                          </t>
    </r>
    <r>
      <rPr>
        <b/>
        <sz val="12"/>
        <color indexed="10"/>
        <rFont val="Times New Roman"/>
        <family val="1"/>
      </rPr>
      <t xml:space="preserve"> </t>
    </r>
    <phoneticPr fontId="4" type="noConversion"/>
  </si>
  <si>
    <r>
      <t>JOU TSAO 幽草洗髮霜 500g</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PH5.5</t>
    </r>
    <r>
      <rPr>
        <sz val="12"/>
        <color indexed="8"/>
        <rFont val="新細明體"/>
        <family val="1"/>
        <charset val="136"/>
      </rPr>
      <t xml:space="preserve"> </t>
    </r>
    <r>
      <rPr>
        <sz val="12"/>
        <color indexed="12"/>
        <rFont val="新細明體"/>
        <family val="1"/>
        <charset val="136"/>
      </rPr>
      <t xml:space="preserve">適油性頭皮及頭皮屑多者      </t>
    </r>
    <r>
      <rPr>
        <b/>
        <sz val="12"/>
        <color indexed="10"/>
        <rFont val="新細明體"/>
        <family val="1"/>
        <charset val="136"/>
      </rPr>
      <t xml:space="preserve">*HOT                </t>
    </r>
    <r>
      <rPr>
        <sz val="12"/>
        <color indexed="8"/>
        <rFont val="新細明體"/>
        <family val="1"/>
        <charset val="136"/>
      </rPr>
      <t xml:space="preserve">       </t>
    </r>
    <phoneticPr fontId="4" type="noConversion"/>
  </si>
  <si>
    <t>E0160000</t>
  </si>
  <si>
    <t>E0160001</t>
  </si>
  <si>
    <t>E0160002</t>
  </si>
  <si>
    <t>E0540001</t>
  </si>
  <si>
    <t>E0540002</t>
  </si>
  <si>
    <t>E0540003</t>
  </si>
  <si>
    <t>E0540004</t>
  </si>
  <si>
    <t>E0540005</t>
  </si>
  <si>
    <t>E0540006</t>
  </si>
  <si>
    <t>F0120105</t>
  </si>
  <si>
    <t>F0120106</t>
  </si>
  <si>
    <t>F0120107</t>
  </si>
  <si>
    <r>
      <t xml:space="preserve"> 台灣之光 MIT 雷鋒健康牙刷 - </t>
    </r>
    <r>
      <rPr>
        <b/>
        <sz val="14"/>
        <color indexed="10"/>
        <rFont val="新細明體"/>
        <family val="1"/>
        <charset val="136"/>
      </rPr>
      <t>琳媽推薦品 (H66)</t>
    </r>
    <phoneticPr fontId="4" type="noConversion"/>
  </si>
  <si>
    <r>
      <t>韓國 Pastel 指甲油 15ml/P系列-No.</t>
    </r>
    <r>
      <rPr>
        <sz val="12"/>
        <color indexed="12"/>
        <rFont val="新細明體"/>
        <family val="1"/>
        <charset val="136"/>
      </rPr>
      <t xml:space="preserve">P40-飽和糖果系正紅                        </t>
    </r>
    <phoneticPr fontId="4" type="noConversion"/>
  </si>
  <si>
    <t>C0170201</t>
  </si>
  <si>
    <r>
      <t>韓國 Pastel 指甲油 15ml-No.</t>
    </r>
    <r>
      <rPr>
        <sz val="12"/>
        <color indexed="12"/>
        <rFont val="新細明體"/>
        <family val="1"/>
        <charset val="136"/>
      </rPr>
      <t>C501-</t>
    </r>
    <r>
      <rPr>
        <sz val="12"/>
        <color indexed="10"/>
        <rFont val="新細明體"/>
        <family val="1"/>
        <charset val="136"/>
      </rPr>
      <t xml:space="preserve">粉紫爆裂                                                    </t>
    </r>
    <phoneticPr fontId="4" type="noConversion"/>
  </si>
  <si>
    <r>
      <t>梅丹本舖古式梅肉</t>
    </r>
    <r>
      <rPr>
        <sz val="12"/>
        <rFont val="新細明體"/>
        <family val="1"/>
        <charset val="136"/>
      </rPr>
      <t xml:space="preserve">-青梅精 90g   </t>
    </r>
    <r>
      <rPr>
        <sz val="12"/>
        <color indexed="10"/>
        <rFont val="新細明體"/>
        <family val="1"/>
        <charset val="136"/>
      </rPr>
      <t>最強力的鹼性食品</t>
    </r>
    <r>
      <rPr>
        <sz val="12"/>
        <rFont val="新細明體"/>
        <family val="1"/>
        <charset val="136"/>
      </rPr>
      <t xml:space="preserve">  </t>
    </r>
    <r>
      <rPr>
        <b/>
        <sz val="12"/>
        <color indexed="10"/>
        <rFont val="新細明體"/>
        <family val="1"/>
        <charset val="136"/>
      </rPr>
      <t>*台灣專櫃售1680</t>
    </r>
    <r>
      <rPr>
        <sz val="12"/>
        <rFont val="新細明體"/>
        <family val="1"/>
        <charset val="136"/>
      </rPr>
      <t xml:space="preserve">  </t>
    </r>
    <r>
      <rPr>
        <b/>
        <sz val="12"/>
        <color indexed="10"/>
        <rFont val="新細明體"/>
        <family val="1"/>
        <charset val="136"/>
      </rPr>
      <t>*HOT</t>
    </r>
    <phoneticPr fontId="4" type="noConversion"/>
  </si>
  <si>
    <r>
      <t>LANCOME 蘭蔻全能修護塑顏日霜</t>
    </r>
    <r>
      <rPr>
        <sz val="12"/>
        <color indexed="8"/>
        <rFont val="新細明體"/>
        <family val="1"/>
        <charset val="136"/>
      </rPr>
      <t xml:space="preserve"> </t>
    </r>
    <r>
      <rPr>
        <sz val="12"/>
        <color indexed="12"/>
        <rFont val="新細明體"/>
        <family val="1"/>
        <charset val="136"/>
      </rPr>
      <t xml:space="preserve">5ml/小容量-專櫃價:50ml/3250元             </t>
    </r>
    <r>
      <rPr>
        <b/>
        <sz val="12"/>
        <color indexed="10"/>
        <rFont val="新細明體"/>
        <family val="1"/>
        <charset val="136"/>
      </rPr>
      <t>*限量</t>
    </r>
    <phoneticPr fontId="4" type="noConversion"/>
  </si>
  <si>
    <r>
      <t>美國 O.P.I. 指甲油</t>
    </r>
    <r>
      <rPr>
        <sz val="12"/>
        <rFont val="新細明體"/>
        <family val="1"/>
        <charset val="136"/>
      </rPr>
      <t xml:space="preserve"> 15ml - </t>
    </r>
    <r>
      <rPr>
        <sz val="12"/>
        <color indexed="12"/>
        <rFont val="新細明體"/>
        <family val="1"/>
        <charset val="136"/>
      </rPr>
      <t xml:space="preserve">美國公路電影系列 NLT33【愛沒有盡頭】              </t>
    </r>
    <phoneticPr fontId="4" type="noConversion"/>
  </si>
  <si>
    <r>
      <t xml:space="preserve">VS 沙宣 鈦金陶瓷二合一直髮捲髮夾 (VSCD86W) </t>
    </r>
    <r>
      <rPr>
        <sz val="12"/>
        <color indexed="12"/>
        <rFont val="新細明體"/>
        <family val="1"/>
        <charset val="136"/>
      </rPr>
      <t>直髮/捲髮兩用款</t>
    </r>
    <phoneticPr fontId="4" type="noConversion"/>
  </si>
  <si>
    <r>
      <t xml:space="preserve">B &amp; C </t>
    </r>
    <r>
      <rPr>
        <sz val="12"/>
        <rFont val="新細明體"/>
        <family val="1"/>
        <charset val="136"/>
      </rPr>
      <t>攻之唇誘惑果凍唇蜜</t>
    </r>
    <r>
      <rPr>
        <sz val="12"/>
        <color indexed="12"/>
        <rFont val="新細明體"/>
        <family val="1"/>
        <charset val="136"/>
      </rPr>
      <t xml:space="preserve">(No. 505/裸膚色) </t>
    </r>
    <r>
      <rPr>
        <sz val="12"/>
        <rFont val="新細明體"/>
        <family val="1"/>
        <charset val="136"/>
      </rPr>
      <t xml:space="preserve">7.5g  </t>
    </r>
    <r>
      <rPr>
        <sz val="12"/>
        <color indexed="12"/>
        <rFont val="新細明體"/>
        <family val="1"/>
        <charset val="136"/>
      </rPr>
      <t xml:space="preserve">個性美感  </t>
    </r>
    <r>
      <rPr>
        <sz val="12"/>
        <color indexed="10"/>
        <rFont val="新細明體"/>
        <family val="1"/>
        <charset val="136"/>
      </rPr>
      <t xml:space="preserve">    </t>
    </r>
    <r>
      <rPr>
        <b/>
        <sz val="12"/>
        <color indexed="10"/>
        <rFont val="新細明體"/>
        <family val="1"/>
        <charset val="136"/>
      </rPr>
      <t xml:space="preserve">     </t>
    </r>
    <phoneticPr fontId="4" type="noConversion"/>
  </si>
  <si>
    <t>E0380019</t>
  </si>
  <si>
    <t>E0380020</t>
  </si>
  <si>
    <t>E0250000</t>
  </si>
  <si>
    <t>E0250001</t>
  </si>
  <si>
    <t>E0250002</t>
  </si>
  <si>
    <t>E0250003</t>
  </si>
  <si>
    <t>E0250004</t>
  </si>
  <si>
    <t>E0250005</t>
  </si>
  <si>
    <t>E0250006</t>
  </si>
  <si>
    <t>E0250010</t>
  </si>
  <si>
    <t>E0250011</t>
  </si>
  <si>
    <t>E0250012</t>
  </si>
  <si>
    <t>E0320000</t>
  </si>
  <si>
    <t>E0320001</t>
  </si>
  <si>
    <r>
      <t>一號護脣膏(</t>
    </r>
    <r>
      <rPr>
        <sz val="12"/>
        <color indexed="12"/>
        <rFont val="新細明體"/>
        <family val="1"/>
        <charset val="136"/>
      </rPr>
      <t>條狀</t>
    </r>
    <r>
      <rPr>
        <sz val="12"/>
        <rFont val="新細明體"/>
        <family val="1"/>
        <charset val="136"/>
      </rPr>
      <t xml:space="preserve">) </t>
    </r>
    <r>
      <rPr>
        <sz val="12"/>
        <color indexed="10"/>
        <rFont val="新細明體"/>
        <family val="1"/>
        <charset val="136"/>
      </rPr>
      <t>莓果香</t>
    </r>
    <r>
      <rPr>
        <sz val="12"/>
        <rFont val="新細明體"/>
        <family val="1"/>
        <charset val="136"/>
      </rPr>
      <t xml:space="preserve"> 15ml</t>
    </r>
    <r>
      <rPr>
        <sz val="12"/>
        <color indexed="12"/>
        <rFont val="新細明體"/>
        <family val="1"/>
        <charset val="136"/>
      </rPr>
      <t xml:space="preserve"> - 專櫃價 : 320元  </t>
    </r>
    <phoneticPr fontId="4" type="noConversion"/>
  </si>
  <si>
    <r>
      <t xml:space="preserve">DAVINES 達芬尼斯愛的物語動感洗髮乳 </t>
    </r>
    <r>
      <rPr>
        <sz val="12"/>
        <color indexed="10"/>
        <rFont val="新細明體"/>
        <family val="1"/>
        <charset val="136"/>
      </rPr>
      <t xml:space="preserve">250ml/小(白)               </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*HOT</t>
    </r>
    <phoneticPr fontId="4" type="noConversion"/>
  </si>
  <si>
    <r>
      <t>新每日香系列-</t>
    </r>
    <r>
      <rPr>
        <sz val="12"/>
        <color indexed="12"/>
        <rFont val="新細明體"/>
        <family val="1"/>
        <charset val="136"/>
      </rPr>
      <t xml:space="preserve">玫瑰 Rose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r>
      <rPr>
        <b/>
        <sz val="12"/>
        <color indexed="10"/>
        <rFont val="新細明體"/>
        <family val="1"/>
        <charset val="136"/>
      </rPr>
      <t>*HOT</t>
    </r>
    <phoneticPr fontId="4" type="noConversion"/>
  </si>
  <si>
    <t>D.U.P</t>
    <phoneticPr fontId="4" type="noConversion"/>
  </si>
  <si>
    <t xml:space="preserve">加州淨香草 芳香罐  42g (適用地點僅供參考用並非絕對) </t>
    <phoneticPr fontId="4" type="noConversion"/>
  </si>
  <si>
    <r>
      <t>歐舒丹乳油木護手霜 30ml/</t>
    </r>
    <r>
      <rPr>
        <sz val="12"/>
        <color indexed="10"/>
        <rFont val="新細明體"/>
        <family val="1"/>
        <charset val="136"/>
      </rPr>
      <t xml:space="preserve">小 </t>
    </r>
    <r>
      <rPr>
        <sz val="12"/>
        <rFont val="新細明體"/>
        <family val="1"/>
        <charset val="136"/>
      </rPr>
      <t>-</t>
    </r>
    <r>
      <rPr>
        <sz val="12"/>
        <color indexed="12"/>
        <rFont val="新細明體"/>
        <family val="1"/>
        <charset val="136"/>
      </rPr>
      <t xml:space="preserve"> 專櫃價:380元  </t>
    </r>
    <r>
      <rPr>
        <b/>
        <sz val="12"/>
        <color indexed="10"/>
        <rFont val="新細明體"/>
        <family val="1"/>
        <charset val="136"/>
      </rPr>
      <t xml:space="preserve">*明星商品 </t>
    </r>
    <r>
      <rPr>
        <sz val="12"/>
        <color indexed="12"/>
        <rFont val="新細明體"/>
        <family val="1"/>
        <charset val="136"/>
      </rPr>
      <t>含20%乳油木果油</t>
    </r>
    <r>
      <rPr>
        <b/>
        <sz val="12"/>
        <color indexed="10"/>
        <rFont val="新細明體"/>
        <family val="1"/>
        <charset val="136"/>
      </rPr>
      <t xml:space="preserve"> *HOT</t>
    </r>
    <phoneticPr fontId="4" type="noConversion"/>
  </si>
  <si>
    <r>
      <t xml:space="preserve">SKII 晶緻活膚乳液 100g - </t>
    </r>
    <r>
      <rPr>
        <sz val="12"/>
        <color indexed="12"/>
        <rFont val="新細明體"/>
        <family val="1"/>
        <charset val="136"/>
      </rPr>
      <t>專櫃價 : 2300元</t>
    </r>
    <phoneticPr fontId="4" type="noConversion"/>
  </si>
  <si>
    <r>
      <t>迷迭香辣纖體有機複方按摩精油</t>
    </r>
    <r>
      <rPr>
        <sz val="12"/>
        <rFont val="新細明體"/>
        <family val="1"/>
        <charset val="136"/>
      </rPr>
      <t xml:space="preserve"> 125ml </t>
    </r>
    <r>
      <rPr>
        <sz val="12"/>
        <color indexed="12"/>
        <rFont val="新細明體"/>
        <family val="1"/>
        <charset val="136"/>
      </rPr>
      <t>- 專櫃價 : 1500元</t>
    </r>
    <phoneticPr fontId="4" type="noConversion"/>
  </si>
  <si>
    <r>
      <t>寶藝 Bonanza KFM 酵素冷膜 550g</t>
    </r>
    <r>
      <rPr>
        <sz val="12"/>
        <color indexed="8"/>
        <rFont val="新細明體"/>
        <family val="1"/>
        <charset val="136"/>
      </rPr>
      <t>-</t>
    </r>
    <r>
      <rPr>
        <sz val="12"/>
        <color indexed="12"/>
        <rFont val="新細明體"/>
        <family val="1"/>
        <charset val="136"/>
      </rPr>
      <t>藍罐</t>
    </r>
    <r>
      <rPr>
        <sz val="12"/>
        <color indexed="8"/>
        <rFont val="新細明體"/>
        <family val="1"/>
        <charset val="136"/>
      </rPr>
      <t xml:space="preserve">             </t>
    </r>
    <r>
      <rPr>
        <sz val="12"/>
        <color indexed="10"/>
        <rFont val="新細明體"/>
        <family val="1"/>
        <charset val="136"/>
      </rPr>
      <t xml:space="preserve">網路熱銷商品 </t>
    </r>
    <r>
      <rPr>
        <sz val="12"/>
        <color indexed="8"/>
        <rFont val="新細明體"/>
        <family val="1"/>
        <charset val="136"/>
      </rPr>
      <t xml:space="preserve"> </t>
    </r>
    <r>
      <rPr>
        <b/>
        <sz val="12"/>
        <color indexed="10"/>
        <rFont val="新細明體"/>
        <family val="1"/>
        <charset val="136"/>
      </rPr>
      <t xml:space="preserve">   *HOT   </t>
    </r>
    <phoneticPr fontId="4" type="noConversion"/>
  </si>
  <si>
    <r>
      <t>風的故事系列-</t>
    </r>
    <r>
      <rPr>
        <sz val="12"/>
        <color indexed="12"/>
        <rFont val="新細明體"/>
        <family val="1"/>
        <charset val="136"/>
      </rPr>
      <t>秋之章(柑橘+藥草+安息香+西洋杉)</t>
    </r>
    <r>
      <rPr>
        <sz val="12"/>
        <rFont val="新細明體"/>
        <family val="1"/>
        <charset val="136"/>
      </rPr>
      <t xml:space="preserve"> 約50支入/</t>
    </r>
    <r>
      <rPr>
        <sz val="12"/>
        <color indexed="10"/>
        <rFont val="新細明體"/>
        <family val="1"/>
        <charset val="136"/>
      </rPr>
      <t>小盒</t>
    </r>
    <r>
      <rPr>
        <sz val="12"/>
        <rFont val="新細明體"/>
        <family val="1"/>
        <charset val="136"/>
      </rPr>
      <t>-</t>
    </r>
    <r>
      <rPr>
        <sz val="12"/>
        <color indexed="12"/>
        <rFont val="新細明體"/>
        <family val="1"/>
        <charset val="136"/>
      </rPr>
      <t xml:space="preserve">專櫃價:160元    </t>
    </r>
    <phoneticPr fontId="4" type="noConversion"/>
  </si>
  <si>
    <r>
      <t xml:space="preserve">肯邦 </t>
    </r>
    <r>
      <rPr>
        <sz val="12"/>
        <rFont val="新細明體"/>
        <family val="1"/>
        <charset val="136"/>
      </rPr>
      <t xml:space="preserve">PAUL MITCHELL 1號洗髮精 1000ml </t>
    </r>
    <r>
      <rPr>
        <sz val="12"/>
        <color indexed="12"/>
        <rFont val="新細明體"/>
        <family val="1"/>
        <charset val="136"/>
      </rPr>
      <t xml:space="preserve">(適粗硬髮及燙染髮)         </t>
    </r>
    <r>
      <rPr>
        <b/>
        <sz val="12"/>
        <color indexed="10"/>
        <rFont val="新細明體"/>
        <family val="1"/>
        <charset val="136"/>
      </rPr>
      <t>*HOT</t>
    </r>
    <phoneticPr fontId="4" type="noConversion"/>
  </si>
  <si>
    <r>
      <t>小林製藥熱さま 首もとひんやりベルト</t>
    </r>
    <r>
      <rPr>
        <sz val="12"/>
        <color indexed="12"/>
        <rFont val="新細明體"/>
        <family val="1"/>
        <charset val="136"/>
      </rPr>
      <t xml:space="preserve"> 頸部消暑巾/</t>
    </r>
    <r>
      <rPr>
        <b/>
        <sz val="12"/>
        <color indexed="10"/>
        <rFont val="新細明體"/>
        <family val="1"/>
        <charset val="136"/>
      </rPr>
      <t xml:space="preserve">酷夏清涼用       </t>
    </r>
    <r>
      <rPr>
        <sz val="12"/>
        <color indexed="12"/>
        <rFont val="新細明體"/>
        <family val="1"/>
        <charset val="136"/>
      </rPr>
      <t xml:space="preserve">   </t>
    </r>
    <phoneticPr fontId="4" type="noConversion"/>
  </si>
  <si>
    <r>
      <t xml:space="preserve">Estee Lauder </t>
    </r>
    <r>
      <rPr>
        <sz val="14"/>
        <color indexed="18"/>
        <rFont val="新細明體"/>
        <family val="1"/>
        <charset val="136"/>
      </rPr>
      <t>雅詩蘭黛</t>
    </r>
    <phoneticPr fontId="4" type="noConversion"/>
  </si>
  <si>
    <t>保濕滋潤系列</t>
    <phoneticPr fontId="4" type="noConversion"/>
  </si>
  <si>
    <r>
      <t>倩雅安芝妮雅</t>
    </r>
    <r>
      <rPr>
        <sz val="12"/>
        <color indexed="10"/>
        <rFont val="新細明體"/>
        <family val="1"/>
        <charset val="136"/>
      </rPr>
      <t>洗護髮染髮</t>
    </r>
    <r>
      <rPr>
        <sz val="12"/>
        <color indexed="8"/>
        <rFont val="新細明體"/>
        <family val="1"/>
        <charset val="136"/>
      </rPr>
      <t>乳 20ml*20包/盒</t>
    </r>
    <r>
      <rPr>
        <sz val="12"/>
        <color indexed="12"/>
        <rFont val="新細明體"/>
        <family val="1"/>
        <charset val="136"/>
      </rPr>
      <t xml:space="preserve">(20個月份)-栗子深紅 </t>
    </r>
    <r>
      <rPr>
        <sz val="12"/>
        <color indexed="8"/>
        <rFont val="新細明體"/>
        <family val="1"/>
        <charset val="136"/>
      </rPr>
      <t xml:space="preserve"> </t>
    </r>
    <r>
      <rPr>
        <b/>
        <sz val="12"/>
        <color indexed="10"/>
        <rFont val="新細明體"/>
        <family val="1"/>
        <charset val="136"/>
      </rPr>
      <t xml:space="preserve">*HOT            </t>
    </r>
    <phoneticPr fontId="4" type="noConversion"/>
  </si>
  <si>
    <t>A0460019</t>
  </si>
  <si>
    <t>A0460020</t>
  </si>
  <si>
    <t>A0460021</t>
  </si>
  <si>
    <t>A0460022</t>
  </si>
  <si>
    <t>A0460025</t>
  </si>
  <si>
    <r>
      <t xml:space="preserve">資生堂日本原裝粉條 </t>
    </r>
    <r>
      <rPr>
        <sz val="12"/>
        <rFont val="新細明體"/>
        <family val="1"/>
        <charset val="136"/>
      </rPr>
      <t>16g/色號 :</t>
    </r>
    <r>
      <rPr>
        <sz val="12"/>
        <color indexed="12"/>
        <rFont val="新細明體"/>
        <family val="1"/>
        <charset val="136"/>
      </rPr>
      <t xml:space="preserve"> 132 - 中偏白</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日本資生堂老產品</t>
    </r>
    <r>
      <rPr>
        <sz val="12"/>
        <rFont val="新細明體"/>
        <family val="1"/>
        <charset val="136"/>
      </rPr>
      <t xml:space="preserve">     </t>
    </r>
    <r>
      <rPr>
        <b/>
        <sz val="12"/>
        <color indexed="10"/>
        <rFont val="新細明體"/>
        <family val="1"/>
        <charset val="136"/>
      </rPr>
      <t>*HOT</t>
    </r>
    <phoneticPr fontId="4" type="noConversion"/>
  </si>
  <si>
    <r>
      <t>韓國 MCC 菱格紋指甲油 15ml/No.</t>
    </r>
    <r>
      <rPr>
        <sz val="12"/>
        <color indexed="12"/>
        <rFont val="新細明體"/>
        <family val="1"/>
        <charset val="136"/>
      </rPr>
      <t xml:space="preserve">207-可可膏     </t>
    </r>
    <r>
      <rPr>
        <sz val="12"/>
        <rFont val="新細明體"/>
        <family val="1"/>
        <charset val="136"/>
      </rPr>
      <t xml:space="preserve">                                </t>
    </r>
    <phoneticPr fontId="4" type="noConversion"/>
  </si>
  <si>
    <t xml:space="preserve"> 美國 O.P.I. Katy Perry 爆裂系列      </t>
    <phoneticPr fontId="4" type="noConversion"/>
  </si>
  <si>
    <t xml:space="preserve"> 美國 O.P.I. 指甲油系列      </t>
    <phoneticPr fontId="4" type="noConversion"/>
  </si>
  <si>
    <r>
      <t xml:space="preserve">DARIYA 塔麗雅  瀏海貼片魔法氈 2入/包 </t>
    </r>
    <r>
      <rPr>
        <sz val="12"/>
        <color indexed="12"/>
        <rFont val="新細明體"/>
        <family val="1"/>
        <charset val="136"/>
      </rPr>
      <t xml:space="preserve">(恕不挑色) </t>
    </r>
    <r>
      <rPr>
        <sz val="12"/>
        <color indexed="10"/>
        <rFont val="新細明體"/>
        <family val="1"/>
        <charset val="136"/>
      </rPr>
      <t>日本原裝品</t>
    </r>
    <r>
      <rPr>
        <sz val="12"/>
        <color indexed="12"/>
        <rFont val="新細明體"/>
        <family val="1"/>
        <charset val="136"/>
      </rPr>
      <t xml:space="preserve">            </t>
    </r>
    <r>
      <rPr>
        <b/>
        <sz val="12"/>
        <color indexed="10"/>
        <rFont val="新細明體"/>
        <family val="1"/>
        <charset val="136"/>
      </rPr>
      <t xml:space="preserve"> *HOT</t>
    </r>
    <phoneticPr fontId="4" type="noConversion"/>
  </si>
  <si>
    <r>
      <t>柳屋YANAGIYA雅娜蒂</t>
    </r>
    <r>
      <rPr>
        <sz val="12"/>
        <color indexed="10"/>
        <rFont val="新細明體"/>
        <family val="1"/>
        <charset val="136"/>
      </rPr>
      <t>白髮專用</t>
    </r>
    <r>
      <rPr>
        <sz val="12"/>
        <rFont val="新細明體"/>
        <family val="1"/>
        <charset val="136"/>
      </rPr>
      <t>雙劑型染髮霜</t>
    </r>
    <r>
      <rPr>
        <sz val="12"/>
        <rFont val="新細明體"/>
        <family val="1"/>
        <charset val="136"/>
      </rPr>
      <t xml:space="preserve"> No.</t>
    </r>
    <r>
      <rPr>
        <sz val="12"/>
        <color indexed="12"/>
        <rFont val="新細明體"/>
        <family val="1"/>
        <charset val="136"/>
      </rPr>
      <t>204-茶褐色</t>
    </r>
    <r>
      <rPr>
        <sz val="12"/>
        <rFont val="新細明體"/>
        <family val="1"/>
        <charset val="136"/>
      </rPr>
      <t xml:space="preserve">               </t>
    </r>
    <r>
      <rPr>
        <b/>
        <sz val="12"/>
        <color indexed="10"/>
        <rFont val="新細明體"/>
        <family val="1"/>
        <charset val="136"/>
      </rPr>
      <t xml:space="preserve">  </t>
    </r>
    <phoneticPr fontId="4" type="noConversion"/>
  </si>
  <si>
    <r>
      <t>Nk Pure 系列</t>
    </r>
    <r>
      <rPr>
        <sz val="12"/>
        <color indexed="12"/>
        <rFont val="新細明體"/>
        <family val="1"/>
        <charset val="136"/>
      </rPr>
      <t xml:space="preserve">檜木 Hinoki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</si>
  <si>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美國 O.P.I. 指甲油</t>
    </r>
    <r>
      <rPr>
        <sz val="12"/>
        <rFont val="新細明體"/>
        <family val="1"/>
        <charset val="136"/>
      </rPr>
      <t xml:space="preserve"> 15ml -</t>
    </r>
    <r>
      <rPr>
        <sz val="12"/>
        <color indexed="12"/>
        <rFont val="新細明體"/>
        <family val="1"/>
        <charset val="136"/>
      </rPr>
      <t xml:space="preserve"> 加勒比海盜系列 NLP17 【幽靈海色】                     </t>
    </r>
    <r>
      <rPr>
        <sz val="12"/>
        <color indexed="12"/>
        <rFont val="新細明體"/>
        <family val="1"/>
        <charset val="136"/>
      </rPr>
      <t xml:space="preserve">       </t>
    </r>
    <phoneticPr fontId="4" type="noConversion"/>
  </si>
  <si>
    <t>E0360007</t>
  </si>
  <si>
    <t>E0360008</t>
  </si>
  <si>
    <t>E0360009</t>
  </si>
  <si>
    <t>E0360010</t>
  </si>
  <si>
    <t>E0360011</t>
  </si>
  <si>
    <t>E0360012</t>
  </si>
  <si>
    <t>E0360013</t>
  </si>
  <si>
    <t>E0360014</t>
  </si>
  <si>
    <r>
      <t xml:space="preserve">優龍 YO LONG 韓國原裝黃金柚子蜜茶 一瓶/1000g   </t>
    </r>
    <r>
      <rPr>
        <b/>
        <sz val="12"/>
        <color indexed="10"/>
        <rFont val="新細明體"/>
        <family val="1"/>
        <charset val="136"/>
      </rPr>
      <t>巨無霸瓶!!絕對超值價</t>
    </r>
    <phoneticPr fontId="4" type="noConversion"/>
  </si>
  <si>
    <t>單價</t>
    <phoneticPr fontId="4" type="noConversion"/>
  </si>
  <si>
    <r>
      <t>迷迭香薄荷增量健全洗髮精 250ml</t>
    </r>
    <r>
      <rPr>
        <sz val="12"/>
        <rFont val="新細明體"/>
        <family val="1"/>
        <charset val="136"/>
      </rPr>
      <t xml:space="preserve"> </t>
    </r>
    <r>
      <rPr>
        <sz val="12"/>
        <color indexed="12"/>
        <rFont val="新細明體"/>
        <family val="1"/>
        <charset val="136"/>
      </rPr>
      <t>- 專櫃價 : 850元</t>
    </r>
    <r>
      <rPr>
        <sz val="12"/>
        <rFont val="新細明體"/>
        <family val="1"/>
        <charset val="136"/>
      </rPr>
      <t xml:space="preserve">      </t>
    </r>
    <r>
      <rPr>
        <sz val="12"/>
        <color indexed="10"/>
        <rFont val="新細明體"/>
        <family val="1"/>
        <charset val="136"/>
      </rPr>
      <t xml:space="preserve">加強髮量的觀感及觸感            </t>
    </r>
    <r>
      <rPr>
        <sz val="12"/>
        <color indexed="12"/>
        <rFont val="新細明體"/>
        <family val="1"/>
        <charset val="136"/>
      </rPr>
      <t xml:space="preserve">           </t>
    </r>
    <r>
      <rPr>
        <b/>
        <sz val="12"/>
        <color indexed="10"/>
        <rFont val="新細明體"/>
        <family val="1"/>
        <charset val="136"/>
      </rPr>
      <t xml:space="preserve">   </t>
    </r>
    <phoneticPr fontId="4" type="noConversion"/>
  </si>
  <si>
    <r>
      <t>ROOMY 7系列-</t>
    </r>
    <r>
      <rPr>
        <sz val="12"/>
        <color indexed="12"/>
        <rFont val="新細明體"/>
        <family val="1"/>
        <charset val="136"/>
      </rPr>
      <t>綜合花束</t>
    </r>
    <r>
      <rPr>
        <sz val="12"/>
        <color indexed="8"/>
        <rFont val="新細明體"/>
        <family val="1"/>
        <charset val="136"/>
      </rPr>
      <t>錐香 18個入/盒</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綜合以上三種香       </t>
    </r>
    <r>
      <rPr>
        <b/>
        <sz val="12"/>
        <color indexed="10"/>
        <rFont val="新細明體"/>
        <family val="1"/>
        <charset val="136"/>
      </rPr>
      <t>*HOT</t>
    </r>
    <phoneticPr fontId="4" type="noConversion"/>
  </si>
  <si>
    <r>
      <t xml:space="preserve">楓香身體潤膚霜 </t>
    </r>
    <r>
      <rPr>
        <sz val="12"/>
        <rFont val="新細明體"/>
        <family val="1"/>
        <charset val="136"/>
      </rPr>
      <t xml:space="preserve">250ml </t>
    </r>
    <r>
      <rPr>
        <sz val="12"/>
        <color indexed="12"/>
        <rFont val="新細明體"/>
        <family val="1"/>
        <charset val="136"/>
      </rPr>
      <t xml:space="preserve">- 專櫃價 : 1880元     </t>
    </r>
    <phoneticPr fontId="4" type="noConversion"/>
  </si>
  <si>
    <r>
      <t>施巴檸檬體香露</t>
    </r>
    <r>
      <rPr>
        <sz val="12"/>
        <rFont val="Times New Roman"/>
        <family val="1"/>
      </rPr>
      <t xml:space="preserve"> 75ml (</t>
    </r>
    <r>
      <rPr>
        <sz val="12"/>
        <rFont val="新細明體"/>
        <family val="1"/>
        <charset val="136"/>
      </rPr>
      <t>噴式</t>
    </r>
    <r>
      <rPr>
        <sz val="12"/>
        <rFont val="Times New Roman"/>
        <family val="1"/>
      </rPr>
      <t>)</t>
    </r>
    <r>
      <rPr>
        <b/>
        <sz val="12"/>
        <color indexed="10"/>
        <rFont val="新細明體"/>
        <family val="1"/>
        <charset val="136"/>
      </rPr>
      <t xml:space="preserve"> </t>
    </r>
    <r>
      <rPr>
        <sz val="12"/>
        <color indexed="10"/>
        <rFont val="新細明體"/>
        <family val="1"/>
        <charset val="136"/>
      </rPr>
      <t>24小時長效配方</t>
    </r>
    <phoneticPr fontId="4" type="noConversion"/>
  </si>
  <si>
    <t>A0400204</t>
  </si>
  <si>
    <t>A0400205</t>
  </si>
  <si>
    <t>A0400206</t>
  </si>
  <si>
    <t>A0400207</t>
  </si>
  <si>
    <t>A0440008</t>
  </si>
  <si>
    <t>A0440009</t>
  </si>
  <si>
    <t>A0450000</t>
  </si>
  <si>
    <t>A0450001</t>
  </si>
  <si>
    <t>A0450003</t>
  </si>
  <si>
    <t>A0450004</t>
  </si>
  <si>
    <t>A0450006</t>
  </si>
  <si>
    <t>A0450007</t>
  </si>
  <si>
    <t>A0450008</t>
  </si>
  <si>
    <t>A0450009</t>
  </si>
  <si>
    <t>A0450010</t>
  </si>
  <si>
    <t>A0450011</t>
  </si>
  <si>
    <t>E0330002</t>
    <phoneticPr fontId="4" type="noConversion"/>
  </si>
  <si>
    <r>
      <t xml:space="preserve">娜莉絲 </t>
    </r>
    <r>
      <rPr>
        <sz val="12"/>
        <rFont val="新細明體"/>
        <family val="1"/>
        <charset val="136"/>
      </rPr>
      <t xml:space="preserve">NARIS 濃縮蘆薈洗顏乳 100g </t>
    </r>
    <r>
      <rPr>
        <sz val="12"/>
        <color indexed="10"/>
        <rFont val="新細明體"/>
        <family val="1"/>
        <charset val="136"/>
      </rPr>
      <t xml:space="preserve"> </t>
    </r>
    <r>
      <rPr>
        <sz val="12"/>
        <color indexed="12"/>
        <rFont val="新細明體"/>
        <family val="1"/>
        <charset val="136"/>
      </rPr>
      <t xml:space="preserve">200倍濃縮成份, 洗後不緊繃  </t>
    </r>
    <phoneticPr fontId="4" type="noConversion"/>
  </si>
  <si>
    <r>
      <t xml:space="preserve">資生堂安耐曬ANESSA </t>
    </r>
    <r>
      <rPr>
        <sz val="12"/>
        <color indexed="10"/>
        <rFont val="新細明體"/>
        <family val="1"/>
        <charset val="136"/>
      </rPr>
      <t>臉部</t>
    </r>
    <r>
      <rPr>
        <sz val="12"/>
        <color indexed="8"/>
        <rFont val="新細明體"/>
        <family val="1"/>
        <charset val="136"/>
      </rPr>
      <t>溫和防曬露</t>
    </r>
    <r>
      <rPr>
        <sz val="12"/>
        <color indexed="12"/>
        <rFont val="新細明體"/>
        <family val="1"/>
        <charset val="136"/>
      </rPr>
      <t xml:space="preserve"> </t>
    </r>
    <r>
      <rPr>
        <sz val="12"/>
        <color indexed="10"/>
        <rFont val="新細明體"/>
        <family val="1"/>
        <charset val="136"/>
      </rPr>
      <t>SPF46</t>
    </r>
    <r>
      <rPr>
        <sz val="12"/>
        <rFont val="新細明體"/>
        <family val="1"/>
        <charset val="136"/>
      </rPr>
      <t xml:space="preserve"> PA+++/35ml          </t>
    </r>
    <r>
      <rPr>
        <b/>
        <sz val="12"/>
        <color indexed="10"/>
        <rFont val="新細明體"/>
        <family val="1"/>
        <charset val="136"/>
      </rPr>
      <t>*台灣專櫃品</t>
    </r>
    <phoneticPr fontId="4" type="noConversion"/>
  </si>
  <si>
    <r>
      <t xml:space="preserve">Calvin Klein CK ESCAPE </t>
    </r>
    <r>
      <rPr>
        <sz val="12"/>
        <color indexed="8"/>
        <rFont val="新細明體"/>
        <family val="1"/>
        <charset val="136"/>
      </rPr>
      <t>逃離</t>
    </r>
    <r>
      <rPr>
        <sz val="12"/>
        <color indexed="8"/>
        <rFont val="Times New Roman"/>
        <family val="1"/>
      </rPr>
      <t xml:space="preserve"> </t>
    </r>
    <r>
      <rPr>
        <sz val="12"/>
        <color indexed="8"/>
        <rFont val="新細明體"/>
        <family val="1"/>
        <charset val="136"/>
      </rPr>
      <t>男性淡香水</t>
    </r>
    <r>
      <rPr>
        <sz val="12"/>
        <color indexed="8"/>
        <rFont val="Times New Roman"/>
        <family val="1"/>
      </rPr>
      <t xml:space="preserve"> 100ml </t>
    </r>
    <r>
      <rPr>
        <b/>
        <sz val="12"/>
        <color indexed="12"/>
        <rFont val="Times New Roman"/>
        <family val="1"/>
      </rPr>
      <t xml:space="preserve"> </t>
    </r>
    <r>
      <rPr>
        <b/>
        <sz val="12"/>
        <color indexed="10"/>
        <rFont val="Times New Roman"/>
        <family val="1"/>
      </rPr>
      <t xml:space="preserve">                                  </t>
    </r>
    <phoneticPr fontId="4" type="noConversion"/>
  </si>
  <si>
    <r>
      <t xml:space="preserve">Carolina Herrera 212 VIP </t>
    </r>
    <r>
      <rPr>
        <sz val="12"/>
        <rFont val="細明體"/>
        <family val="3"/>
        <charset val="136"/>
      </rPr>
      <t>男性淡香水</t>
    </r>
    <r>
      <rPr>
        <sz val="12"/>
        <rFont val="Times New Roman"/>
        <family val="1"/>
      </rPr>
      <t xml:space="preserve"> 50ml                                              </t>
    </r>
    <r>
      <rPr>
        <b/>
        <sz val="12"/>
        <color indexed="10"/>
        <rFont val="Times New Roman"/>
        <family val="1"/>
      </rPr>
      <t xml:space="preserve"> </t>
    </r>
    <phoneticPr fontId="4" type="noConversion"/>
  </si>
  <si>
    <r>
      <t>韓國 Beauty Credit 牛奶嫩白保濕身體乳液 400</t>
    </r>
    <r>
      <rPr>
        <sz val="12"/>
        <rFont val="新細明體"/>
        <family val="1"/>
        <charset val="136"/>
      </rPr>
      <t>ml</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具惠善代言     </t>
    </r>
    <r>
      <rPr>
        <b/>
        <sz val="12"/>
        <color indexed="10"/>
        <rFont val="新細明體"/>
        <family val="1"/>
        <charset val="136"/>
      </rPr>
      <t xml:space="preserve"> *HOT</t>
    </r>
    <phoneticPr fontId="4" type="noConversion"/>
  </si>
  <si>
    <r>
      <t>不含皂泡沫潔面乳</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710</t>
    </r>
    <r>
      <rPr>
        <sz val="12"/>
        <color indexed="12"/>
        <rFont val="新細明體"/>
        <family val="1"/>
        <charset val="136"/>
      </rPr>
      <t>元</t>
    </r>
    <r>
      <rPr>
        <sz val="12"/>
        <color indexed="12"/>
        <rFont val="Times New Roman"/>
        <family val="1"/>
      </rPr>
      <t xml:space="preserve">    </t>
    </r>
    <r>
      <rPr>
        <i/>
        <sz val="12"/>
        <color indexed="12"/>
        <rFont val="標楷體"/>
        <family val="4"/>
        <charset val="136"/>
      </rPr>
      <t xml:space="preserve"> </t>
    </r>
    <r>
      <rPr>
        <sz val="12"/>
        <color indexed="10"/>
        <rFont val="新細明體"/>
        <family val="1"/>
        <charset val="136"/>
      </rPr>
      <t>含蜂蜜天然保濕劑、滋潤抗菌</t>
    </r>
    <phoneticPr fontId="4" type="noConversion"/>
  </si>
  <si>
    <t>C0300111</t>
  </si>
  <si>
    <r>
      <t xml:space="preserve">歐舒丹四個皇后玫瑰身體乳 </t>
    </r>
    <r>
      <rPr>
        <sz val="12"/>
        <rFont val="新細明體"/>
        <family val="1"/>
        <charset val="136"/>
      </rPr>
      <t>50</t>
    </r>
    <r>
      <rPr>
        <sz val="12"/>
        <rFont val="新細明體"/>
        <family val="1"/>
        <charset val="136"/>
      </rPr>
      <t>0ml</t>
    </r>
    <r>
      <rPr>
        <sz val="12"/>
        <rFont val="新細明體"/>
        <family val="1"/>
        <charset val="136"/>
      </rPr>
      <t>/</t>
    </r>
    <r>
      <rPr>
        <sz val="12"/>
        <color indexed="10"/>
        <rFont val="新細明體"/>
        <family val="1"/>
        <charset val="136"/>
      </rPr>
      <t>大</t>
    </r>
    <r>
      <rPr>
        <sz val="12"/>
        <rFont val="新細明體"/>
        <family val="1"/>
        <charset val="136"/>
      </rPr>
      <t xml:space="preserve"> </t>
    </r>
    <r>
      <rPr>
        <sz val="12"/>
        <color indexed="12"/>
        <rFont val="新細明體"/>
        <family val="1"/>
        <charset val="136"/>
      </rPr>
      <t>- 專櫃價:1880元</t>
    </r>
    <r>
      <rPr>
        <sz val="12"/>
        <rFont val="新細明體"/>
        <family val="1"/>
        <charset val="136"/>
      </rPr>
      <t xml:space="preserve">  </t>
    </r>
    <r>
      <rPr>
        <sz val="12"/>
        <rFont val="新細明體"/>
        <family val="1"/>
        <charset val="136"/>
      </rPr>
      <t xml:space="preserve">   </t>
    </r>
    <r>
      <rPr>
        <sz val="12"/>
        <color indexed="12"/>
        <rFont val="新細明體"/>
        <family val="1"/>
        <charset val="136"/>
      </rPr>
      <t>蘊含葡萄籽油</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*明星商品 </t>
    </r>
    <phoneticPr fontId="4" type="noConversion"/>
  </si>
  <si>
    <t>日本哥德式 (東方美髮沙龍的三宅一生)</t>
    <phoneticPr fontId="4" type="noConversion"/>
  </si>
  <si>
    <r>
      <t>特級保濕-無油清爽潔面慕斯</t>
    </r>
    <r>
      <rPr>
        <sz val="12"/>
        <rFont val="新細明體"/>
        <family val="1"/>
        <charset val="136"/>
      </rPr>
      <t xml:space="preserve"> 30ml/</t>
    </r>
    <r>
      <rPr>
        <b/>
        <sz val="12"/>
        <color indexed="10"/>
        <rFont val="新細明體"/>
        <family val="1"/>
        <charset val="136"/>
      </rPr>
      <t xml:space="preserve">小                                   </t>
    </r>
    <r>
      <rPr>
        <sz val="12"/>
        <color indexed="10"/>
        <rFont val="新細明體"/>
        <family val="1"/>
        <charset val="136"/>
      </rPr>
      <t xml:space="preserve">  *限量新品</t>
    </r>
    <phoneticPr fontId="4" type="noConversion"/>
  </si>
  <si>
    <r>
      <t>法國皇家</t>
    </r>
    <r>
      <rPr>
        <sz val="12"/>
        <rFont val="新細明體"/>
        <family val="1"/>
        <charset val="136"/>
      </rPr>
      <t xml:space="preserve"> R&amp;G 洗手液態皂 300ml-按壓瓶/</t>
    </r>
    <r>
      <rPr>
        <sz val="12"/>
        <color indexed="12"/>
        <rFont val="新細明體"/>
        <family val="1"/>
        <charset val="136"/>
      </rPr>
      <t xml:space="preserve">綠茶                        </t>
    </r>
    <r>
      <rPr>
        <b/>
        <sz val="12"/>
        <color indexed="10"/>
        <rFont val="新細明體"/>
        <family val="1"/>
        <charset val="136"/>
      </rPr>
      <t xml:space="preserve">     *特價  </t>
    </r>
    <r>
      <rPr>
        <sz val="12"/>
        <color indexed="12"/>
        <rFont val="新細明體"/>
        <family val="1"/>
        <charset val="136"/>
      </rPr>
      <t xml:space="preserve">       </t>
    </r>
    <phoneticPr fontId="4" type="noConversion"/>
  </si>
  <si>
    <r>
      <t>ALTERNA 歐娜 HEMP 有機瞬間塑直膠</t>
    </r>
    <r>
      <rPr>
        <sz val="12"/>
        <rFont val="新細明體"/>
        <family val="1"/>
        <charset val="136"/>
      </rPr>
      <t xml:space="preserve"> 150ml </t>
    </r>
    <r>
      <rPr>
        <sz val="12"/>
        <color indexed="12"/>
        <rFont val="新細明體"/>
        <family val="1"/>
        <charset val="136"/>
      </rPr>
      <t>增直順+抗熱傷害</t>
    </r>
    <r>
      <rPr>
        <sz val="12"/>
        <rFont val="新細明體"/>
        <family val="1"/>
        <charset val="136"/>
      </rPr>
      <t/>
    </r>
    <phoneticPr fontId="4" type="noConversion"/>
  </si>
  <si>
    <r>
      <t xml:space="preserve">KOJI Dolly Wink </t>
    </r>
    <r>
      <rPr>
        <sz val="12"/>
        <color indexed="8"/>
        <rFont val="新細明體"/>
        <family val="1"/>
        <charset val="136"/>
      </rPr>
      <t>洋娃娃睫毛-</t>
    </r>
    <r>
      <rPr>
        <sz val="12"/>
        <color indexed="10"/>
        <rFont val="新細明體"/>
        <family val="1"/>
        <charset val="136"/>
      </rPr>
      <t>No.4 優雅風情</t>
    </r>
    <r>
      <rPr>
        <sz val="12"/>
        <rFont val="新細明體"/>
        <family val="1"/>
        <charset val="136"/>
      </rPr>
      <t xml:space="preserve"> </t>
    </r>
    <r>
      <rPr>
        <sz val="12"/>
        <color indexed="12"/>
        <rFont val="新細明體"/>
        <family val="1"/>
        <charset val="136"/>
      </rPr>
      <t xml:space="preserve">極易缺貨商品~敬請見諒     </t>
    </r>
    <r>
      <rPr>
        <sz val="12"/>
        <rFont val="新細明體"/>
        <family val="1"/>
        <charset val="136"/>
      </rPr>
      <t xml:space="preserve">     </t>
    </r>
    <phoneticPr fontId="4" type="noConversion"/>
  </si>
  <si>
    <r>
      <t>莎貝之聖狠有型</t>
    </r>
    <r>
      <rPr>
        <sz val="12"/>
        <rFont val="新細明體"/>
        <family val="1"/>
        <charset val="136"/>
      </rPr>
      <t xml:space="preserve"> 200ml  </t>
    </r>
    <r>
      <rPr>
        <sz val="12"/>
        <color indexed="12"/>
        <rFont val="新細明體"/>
        <family val="1"/>
        <charset val="136"/>
      </rPr>
      <t xml:space="preserve">濕髮使用,光澤定型效果                              </t>
    </r>
    <phoneticPr fontId="4" type="noConversion"/>
  </si>
  <si>
    <r>
      <t>Bobbi Brown 芭比波朗</t>
    </r>
    <r>
      <rPr>
        <sz val="12"/>
        <rFont val="新細明體"/>
        <family val="1"/>
        <charset val="136"/>
      </rPr>
      <t>(</t>
    </r>
    <r>
      <rPr>
        <sz val="12"/>
        <color indexed="12"/>
        <rFont val="新細明體"/>
        <family val="1"/>
        <charset val="136"/>
      </rPr>
      <t>眼線膠專用</t>
    </r>
    <r>
      <rPr>
        <sz val="12"/>
        <rFont val="新細明體"/>
        <family val="1"/>
        <charset val="136"/>
      </rPr>
      <t>)</t>
    </r>
    <r>
      <rPr>
        <sz val="12"/>
        <rFont val="新細明體"/>
        <family val="1"/>
        <charset val="136"/>
      </rPr>
      <t>眼線刷</t>
    </r>
    <r>
      <rPr>
        <sz val="12"/>
        <rFont val="新細明體"/>
        <family val="1"/>
        <charset val="136"/>
      </rPr>
      <t>-</t>
    </r>
    <r>
      <rPr>
        <sz val="12"/>
        <color indexed="12"/>
        <rFont val="新細明體"/>
        <family val="1"/>
        <charset val="136"/>
      </rPr>
      <t xml:space="preserve">專櫃價 : 700元  長度:8 cm  </t>
    </r>
    <phoneticPr fontId="4" type="noConversion"/>
  </si>
  <si>
    <t>E0090200</t>
  </si>
  <si>
    <t>E0090201</t>
  </si>
  <si>
    <t>E0090202</t>
  </si>
  <si>
    <t>E0090203</t>
  </si>
  <si>
    <t>E0090204</t>
  </si>
  <si>
    <t>E0090102</t>
  </si>
  <si>
    <t>E0090205</t>
  </si>
  <si>
    <t>E0090206</t>
  </si>
  <si>
    <t>E0090104</t>
  </si>
  <si>
    <t>E0090105</t>
  </si>
  <si>
    <r>
      <t>歐舒丹馬鞭草沐浴膠 75ml/</t>
    </r>
    <r>
      <rPr>
        <sz val="12"/>
        <color indexed="10"/>
        <rFont val="新細明體"/>
        <family val="1"/>
        <charset val="136"/>
      </rPr>
      <t>小容量隨身瓶</t>
    </r>
    <r>
      <rPr>
        <sz val="12"/>
        <color indexed="8"/>
        <rFont val="新細明體"/>
        <family val="1"/>
        <charset val="136"/>
      </rPr>
      <t xml:space="preserve">                                                              </t>
    </r>
    <r>
      <rPr>
        <b/>
        <sz val="12"/>
        <color indexed="10"/>
        <rFont val="新細明體"/>
        <family val="1"/>
        <charset val="136"/>
      </rPr>
      <t>*限量</t>
    </r>
    <phoneticPr fontId="4" type="noConversion"/>
  </si>
  <si>
    <t>G0000013</t>
    <phoneticPr fontId="4" type="noConversion"/>
  </si>
  <si>
    <t>E0411008</t>
    <phoneticPr fontId="4" type="noConversion"/>
  </si>
  <si>
    <t>E0411007</t>
    <phoneticPr fontId="4" type="noConversion"/>
  </si>
  <si>
    <t>E0410907</t>
  </si>
  <si>
    <t>E0410908</t>
  </si>
  <si>
    <t>E0410909</t>
  </si>
  <si>
    <t>C0110021</t>
    <phoneticPr fontId="4" type="noConversion"/>
  </si>
  <si>
    <r>
      <t>SANA</t>
    </r>
    <r>
      <rPr>
        <sz val="12"/>
        <rFont val="新細明體"/>
        <family val="1"/>
        <charset val="136"/>
      </rPr>
      <t xml:space="preserve"> </t>
    </r>
    <r>
      <rPr>
        <sz val="12"/>
        <rFont val="新細明體"/>
        <family val="1"/>
        <charset val="136"/>
      </rPr>
      <t>葉綠素美膚復甦活化水</t>
    </r>
    <r>
      <rPr>
        <sz val="12"/>
        <rFont val="新細明體"/>
        <family val="1"/>
        <charset val="136"/>
      </rPr>
      <t xml:space="preserve"> 300ml  </t>
    </r>
    <r>
      <rPr>
        <sz val="12"/>
        <color indexed="12"/>
        <rFont val="新細明體"/>
        <family val="1"/>
        <charset val="136"/>
      </rPr>
      <t>消除身上惱人的青春痘</t>
    </r>
    <r>
      <rPr>
        <sz val="12"/>
        <color indexed="10"/>
        <rFont val="新細明體"/>
        <family val="1"/>
        <charset val="136"/>
      </rPr>
      <t xml:space="preserve">                    </t>
    </r>
    <r>
      <rPr>
        <b/>
        <sz val="12"/>
        <color indexed="10"/>
        <rFont val="新細明體"/>
        <family val="1"/>
        <charset val="136"/>
      </rPr>
      <t>*HOT</t>
    </r>
    <phoneticPr fontId="4" type="noConversion"/>
  </si>
  <si>
    <t>數量</t>
    <phoneticPr fontId="4" type="noConversion"/>
  </si>
  <si>
    <r>
      <t>夢之夢-</t>
    </r>
    <r>
      <rPr>
        <sz val="12"/>
        <color indexed="12"/>
        <rFont val="新細明體"/>
        <family val="1"/>
        <charset val="136"/>
      </rPr>
      <t>薄紅之香(梅花)</t>
    </r>
    <r>
      <rPr>
        <sz val="12"/>
        <color indexed="8"/>
        <rFont val="新細明體"/>
        <family val="1"/>
        <charset val="136"/>
      </rPr>
      <t>香皿 [B38542] 1個入</t>
    </r>
    <r>
      <rPr>
        <sz val="12"/>
        <color indexed="12"/>
        <rFont val="新細明體"/>
        <family val="1"/>
        <charset val="136"/>
      </rPr>
      <t xml:space="preserve">-專櫃價:380元                               </t>
    </r>
    <phoneticPr fontId="4" type="noConversion"/>
  </si>
  <si>
    <r>
      <t xml:space="preserve">甘菊純露 </t>
    </r>
    <r>
      <rPr>
        <sz val="12"/>
        <rFont val="新細明體"/>
        <family val="1"/>
        <charset val="136"/>
      </rPr>
      <t xml:space="preserve">125ml </t>
    </r>
    <r>
      <rPr>
        <sz val="12"/>
        <color indexed="12"/>
        <rFont val="新細明體"/>
        <family val="1"/>
        <charset val="136"/>
      </rPr>
      <t>- 專櫃價 : 1000元</t>
    </r>
    <phoneticPr fontId="4" type="noConversion"/>
  </si>
  <si>
    <r>
      <t xml:space="preserve">銀杏紅葡萄防護日霜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</si>
  <si>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Kerastase 卡詩青春煥髮膠結物</t>
    </r>
    <r>
      <rPr>
        <sz val="12"/>
        <rFont val="新細明體"/>
        <family val="1"/>
        <charset val="136"/>
      </rPr>
      <t xml:space="preserve"> 12ml  </t>
    </r>
    <r>
      <rPr>
        <sz val="12"/>
        <color indexed="12"/>
        <rFont val="新細明體"/>
        <family val="1"/>
        <charset val="136"/>
      </rPr>
      <t>*強化髮質, 適極度受損髮</t>
    </r>
    <r>
      <rPr>
        <sz val="12"/>
        <rFont val="新細明體"/>
        <family val="1"/>
        <charset val="136"/>
      </rPr>
      <t xml:space="preserve">  </t>
    </r>
    <phoneticPr fontId="4" type="noConversion"/>
  </si>
  <si>
    <r>
      <t xml:space="preserve">Chloe </t>
    </r>
    <r>
      <rPr>
        <sz val="12"/>
        <rFont val="細明體"/>
        <family val="3"/>
        <charset val="136"/>
      </rPr>
      <t>愛在</t>
    </r>
    <r>
      <rPr>
        <sz val="12"/>
        <rFont val="Times New Roman"/>
        <family val="1"/>
      </rPr>
      <t xml:space="preserve"> Chloe (Love Chloe) </t>
    </r>
    <r>
      <rPr>
        <sz val="12"/>
        <rFont val="細明體"/>
        <family val="3"/>
        <charset val="136"/>
      </rPr>
      <t>女性淡香精</t>
    </r>
    <r>
      <rPr>
        <sz val="12"/>
        <rFont val="Times New Roman"/>
        <family val="1"/>
      </rPr>
      <t xml:space="preserve"> 75ml                          </t>
    </r>
    <phoneticPr fontId="4" type="noConversion"/>
  </si>
  <si>
    <r>
      <t>美國小蜜提 Carmex 草莓防曬</t>
    </r>
    <r>
      <rPr>
        <sz val="12"/>
        <color indexed="12"/>
        <rFont val="新細明體"/>
        <family val="1"/>
        <charset val="136"/>
      </rPr>
      <t>硬管</t>
    </r>
    <r>
      <rPr>
        <sz val="12"/>
        <rFont val="新細明體"/>
        <family val="1"/>
        <charset val="136"/>
      </rPr>
      <t xml:space="preserve">護唇膏 </t>
    </r>
    <r>
      <rPr>
        <sz val="12"/>
        <rFont val="新細明體"/>
        <family val="1"/>
        <charset val="136"/>
      </rPr>
      <t xml:space="preserve">SPF15/4.25g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</si>
  <si>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t>多摩家養生松子杏仁茶 一袋/12小包/1小包/每小包30g</t>
    <phoneticPr fontId="4" type="noConversion"/>
  </si>
  <si>
    <r>
      <t>DARIYA 塔麗雅 Palty 大眼妹魔髮染劑/</t>
    </r>
    <r>
      <rPr>
        <sz val="12"/>
        <color indexed="10"/>
        <rFont val="新細明體"/>
        <family val="1"/>
        <charset val="136"/>
      </rPr>
      <t xml:space="preserve">自然褐              </t>
    </r>
    <r>
      <rPr>
        <sz val="12"/>
        <color indexed="12"/>
        <rFont val="新細明體"/>
        <family val="1"/>
        <charset val="136"/>
      </rPr>
      <t xml:space="preserve"> 還原髮色專用</t>
    </r>
    <phoneticPr fontId="4" type="noConversion"/>
  </si>
  <si>
    <r>
      <t>法國皇家</t>
    </r>
    <r>
      <rPr>
        <sz val="12"/>
        <rFont val="新細明體"/>
        <family val="1"/>
        <charset val="136"/>
      </rPr>
      <t xml:space="preserve"> R&amp;G 香水 100ml/</t>
    </r>
    <r>
      <rPr>
        <sz val="12"/>
        <color indexed="12"/>
        <rFont val="新細明體"/>
        <family val="1"/>
        <charset val="136"/>
      </rPr>
      <t xml:space="preserve">藍蓮花                                                   </t>
    </r>
    <phoneticPr fontId="4" type="noConversion"/>
  </si>
  <si>
    <r>
      <t xml:space="preserve">千緹尖尾系列棉線假睫毛 </t>
    </r>
    <r>
      <rPr>
        <sz val="12"/>
        <rFont val="新細明體"/>
        <family val="1"/>
        <charset val="136"/>
      </rPr>
      <t xml:space="preserve">#尖尾105 - </t>
    </r>
    <r>
      <rPr>
        <sz val="12"/>
        <color indexed="10"/>
        <rFont val="新細明體"/>
        <family val="1"/>
        <charset val="136"/>
      </rPr>
      <t>濃眉大眼款</t>
    </r>
    <phoneticPr fontId="4" type="noConversion"/>
  </si>
  <si>
    <r>
      <t xml:space="preserve">IスIス SS </t>
    </r>
    <r>
      <rPr>
        <sz val="12"/>
        <rFont val="新細明體"/>
        <family val="1"/>
        <charset val="136"/>
      </rPr>
      <t xml:space="preserve"> </t>
    </r>
    <r>
      <rPr>
        <sz val="12"/>
        <rFont val="新細明體"/>
        <family val="1"/>
        <charset val="136"/>
      </rPr>
      <t>ラカルト・ニュー</t>
    </r>
    <r>
      <rPr>
        <sz val="12"/>
        <rFont val="新細明體"/>
        <family val="1"/>
        <charset val="136"/>
      </rPr>
      <t xml:space="preserve">5 </t>
    </r>
    <r>
      <rPr>
        <sz val="12"/>
        <rFont val="新細明體"/>
        <family val="1"/>
        <charset val="136"/>
      </rPr>
      <t>牙膏</t>
    </r>
    <r>
      <rPr>
        <sz val="12"/>
        <rFont val="新細明體"/>
        <family val="1"/>
        <charset val="136"/>
      </rPr>
      <t xml:space="preserve"> 70g  </t>
    </r>
    <r>
      <rPr>
        <sz val="12"/>
        <color indexed="12"/>
        <rFont val="新細明體"/>
        <family val="1"/>
        <charset val="136"/>
      </rPr>
      <t>殺菌+去牙結石+口臭</t>
    </r>
    <r>
      <rPr>
        <sz val="12"/>
        <rFont val="新細明體"/>
        <family val="1"/>
        <charset val="136"/>
      </rPr>
      <t xml:space="preserve">   </t>
    </r>
    <phoneticPr fontId="4" type="noConversion"/>
  </si>
  <si>
    <t>E0030002</t>
    <phoneticPr fontId="4" type="noConversion"/>
  </si>
  <si>
    <r>
      <t>日東</t>
    </r>
    <r>
      <rPr>
        <sz val="12"/>
        <rFont val="新細明體"/>
        <family val="1"/>
        <charset val="136"/>
      </rPr>
      <t xml:space="preserve"> </t>
    </r>
    <r>
      <rPr>
        <b/>
        <sz val="12"/>
        <color indexed="10"/>
        <rFont val="新細明體"/>
        <family val="1"/>
        <charset val="136"/>
      </rPr>
      <t>Chocola</t>
    </r>
    <r>
      <rPr>
        <sz val="12"/>
        <rFont val="新細明體"/>
        <family val="1"/>
        <charset val="136"/>
      </rPr>
      <t xml:space="preserve">  Pure BB + C錠</t>
    </r>
    <r>
      <rPr>
        <sz val="12"/>
        <color indexed="10"/>
        <rFont val="新細明體"/>
        <family val="1"/>
        <charset val="136"/>
      </rPr>
      <t xml:space="preserve"> 170錠入/大盒</t>
    </r>
    <r>
      <rPr>
        <sz val="12"/>
        <rFont val="新細明體"/>
        <family val="1"/>
        <charset val="136"/>
      </rPr>
      <t xml:space="preserve">     </t>
    </r>
    <r>
      <rPr>
        <b/>
        <sz val="12"/>
        <color indexed="10"/>
        <rFont val="新細明體"/>
        <family val="1"/>
        <charset val="136"/>
      </rPr>
      <t xml:space="preserve">日本正夯BB 錠 *新包裝    </t>
    </r>
    <phoneticPr fontId="4" type="noConversion"/>
  </si>
  <si>
    <r>
      <t xml:space="preserve">資生堂安耐曬ANESSA </t>
    </r>
    <r>
      <rPr>
        <sz val="12"/>
        <color indexed="12"/>
        <rFont val="新細明體"/>
        <family val="1"/>
        <charset val="136"/>
      </rPr>
      <t>低敏感性</t>
    </r>
    <r>
      <rPr>
        <sz val="12"/>
        <rFont val="新細明體"/>
        <family val="1"/>
        <charset val="136"/>
      </rPr>
      <t>防曬乳</t>
    </r>
    <r>
      <rPr>
        <sz val="12"/>
        <rFont val="新細明體"/>
        <family val="1"/>
        <charset val="136"/>
      </rPr>
      <t xml:space="preserve"> </t>
    </r>
    <r>
      <rPr>
        <sz val="12"/>
        <rFont val="新細明體"/>
        <family val="1"/>
        <charset val="136"/>
      </rPr>
      <t>SPF</t>
    </r>
    <r>
      <rPr>
        <sz val="12"/>
        <rFont val="新細明體"/>
        <family val="1"/>
        <charset val="136"/>
      </rPr>
      <t>34</t>
    </r>
    <r>
      <rPr>
        <sz val="12"/>
        <rFont val="新細明體"/>
        <family val="1"/>
        <charset val="136"/>
      </rPr>
      <t xml:space="preserve"> PA+</t>
    </r>
    <r>
      <rPr>
        <sz val="12"/>
        <rFont val="新細明體"/>
        <family val="1"/>
        <charset val="136"/>
      </rPr>
      <t>+</t>
    </r>
    <r>
      <rPr>
        <sz val="12"/>
        <rFont val="新細明體"/>
        <family val="1"/>
        <charset val="136"/>
      </rPr>
      <t xml:space="preserve"> </t>
    </r>
    <r>
      <rPr>
        <sz val="12"/>
        <rFont val="新細明體"/>
        <family val="1"/>
        <charset val="136"/>
      </rPr>
      <t>25</t>
    </r>
    <r>
      <rPr>
        <sz val="12"/>
        <rFont val="新細明體"/>
        <family val="1"/>
        <charset val="136"/>
      </rPr>
      <t xml:space="preserve">ml </t>
    </r>
    <r>
      <rPr>
        <sz val="12"/>
        <rFont val="新細明體"/>
        <family val="1"/>
        <charset val="136"/>
      </rPr>
      <t xml:space="preserve"> </t>
    </r>
    <r>
      <rPr>
        <b/>
        <sz val="12"/>
        <color indexed="12"/>
        <rFont val="新細明體"/>
        <family val="1"/>
        <charset val="136"/>
      </rPr>
      <t>兒童亦適用</t>
    </r>
    <r>
      <rPr>
        <b/>
        <sz val="12"/>
        <color indexed="10"/>
        <rFont val="新細明體"/>
        <family val="1"/>
        <charset val="136"/>
      </rPr>
      <t xml:space="preserve"> *HOT</t>
    </r>
    <phoneticPr fontId="4" type="noConversion"/>
  </si>
  <si>
    <t>E0510003</t>
    <phoneticPr fontId="4" type="noConversion"/>
  </si>
  <si>
    <t>I0050196</t>
  </si>
  <si>
    <t>I0050197</t>
  </si>
  <si>
    <r>
      <t>碧兒泉男仕瞬效醒顏潔面慕斯 1</t>
    </r>
    <r>
      <rPr>
        <sz val="12"/>
        <color indexed="8"/>
        <rFont val="新細明體"/>
        <family val="1"/>
        <charset val="136"/>
      </rPr>
      <t>0</t>
    </r>
    <r>
      <rPr>
        <sz val="12"/>
        <color indexed="8"/>
        <rFont val="新細明體"/>
        <family val="1"/>
        <charset val="136"/>
      </rPr>
      <t>0ml</t>
    </r>
    <r>
      <rPr>
        <sz val="12"/>
        <color indexed="8"/>
        <rFont val="新細明體"/>
        <family val="1"/>
        <charset val="136"/>
      </rPr>
      <t>/$920</t>
    </r>
    <r>
      <rPr>
        <sz val="12"/>
        <color indexed="8"/>
        <rFont val="新細明體"/>
        <family val="1"/>
        <charset val="136"/>
      </rPr>
      <t xml:space="preserve"> </t>
    </r>
    <r>
      <rPr>
        <sz val="12"/>
        <color indexed="12"/>
        <rFont val="新細明體"/>
        <family val="1"/>
        <charset val="136"/>
      </rPr>
      <t xml:space="preserve">(含精純人蔘及複合維他命, 趕走倦容)   </t>
    </r>
    <phoneticPr fontId="4" type="noConversion"/>
  </si>
  <si>
    <t>I0050198</t>
  </si>
  <si>
    <t>I0050199</t>
  </si>
  <si>
    <t>I0050200</t>
  </si>
  <si>
    <t>I0050201</t>
  </si>
  <si>
    <t>I0050202</t>
  </si>
  <si>
    <t>I0050203</t>
  </si>
  <si>
    <t>I0050204</t>
  </si>
  <si>
    <t>I0050205</t>
  </si>
  <si>
    <t>I0050206</t>
  </si>
  <si>
    <t>I0050207</t>
  </si>
  <si>
    <t>I0050208</t>
  </si>
  <si>
    <t>I0050209</t>
  </si>
  <si>
    <t>I0050211</t>
  </si>
  <si>
    <r>
      <t>韓國 MCC 菱格紋指甲油 15ml/No.</t>
    </r>
    <r>
      <rPr>
        <sz val="12"/>
        <color indexed="12"/>
        <rFont val="新細明體"/>
        <family val="1"/>
        <charset val="136"/>
      </rPr>
      <t xml:space="preserve">302-布盧比奧萊特     </t>
    </r>
    <r>
      <rPr>
        <sz val="12"/>
        <rFont val="新細明體"/>
        <family val="1"/>
        <charset val="136"/>
      </rPr>
      <t xml:space="preserve">                         </t>
    </r>
    <phoneticPr fontId="4" type="noConversion"/>
  </si>
  <si>
    <r>
      <t>SANA</t>
    </r>
    <r>
      <rPr>
        <sz val="12"/>
        <rFont val="新細明體"/>
        <family val="1"/>
        <charset val="136"/>
      </rPr>
      <t xml:space="preserve"> 豆乳美肌化妝水 200ml - </t>
    </r>
    <r>
      <rPr>
        <sz val="12"/>
        <color indexed="10"/>
        <rFont val="新細明體"/>
        <family val="1"/>
        <charset val="136"/>
      </rPr>
      <t>清爽型</t>
    </r>
    <r>
      <rPr>
        <sz val="12"/>
        <rFont val="新細明體"/>
        <family val="1"/>
        <charset val="136"/>
      </rPr>
      <t xml:space="preserve">     </t>
    </r>
    <r>
      <rPr>
        <sz val="12"/>
        <color indexed="12"/>
        <rFont val="新細明體"/>
        <family val="1"/>
        <charset val="136"/>
      </rPr>
      <t xml:space="preserve"> 保濕+柔嫩+彈性                        </t>
    </r>
    <r>
      <rPr>
        <b/>
        <sz val="12"/>
        <color indexed="10"/>
        <rFont val="新細明體"/>
        <family val="1"/>
        <charset val="136"/>
      </rPr>
      <t>*HOT</t>
    </r>
    <phoneticPr fontId="4" type="noConversion"/>
  </si>
  <si>
    <t>G0010200</t>
  </si>
  <si>
    <t>G0010201</t>
  </si>
  <si>
    <t>G0010202</t>
  </si>
  <si>
    <t>G0010203</t>
  </si>
  <si>
    <t>G0010204</t>
  </si>
  <si>
    <t>G0010205</t>
  </si>
  <si>
    <t>G0010206</t>
  </si>
  <si>
    <t>G0010300</t>
  </si>
  <si>
    <r>
      <t>日本腳笑顏</t>
    </r>
    <r>
      <rPr>
        <sz val="12"/>
        <color indexed="10"/>
        <rFont val="新細明體"/>
        <family val="1"/>
        <charset val="136"/>
      </rPr>
      <t>無接縫</t>
    </r>
    <r>
      <rPr>
        <sz val="12"/>
        <rFont val="新細明體"/>
        <family val="1"/>
        <charset val="136"/>
      </rPr>
      <t>隱形襪-</t>
    </r>
    <r>
      <rPr>
        <sz val="12"/>
        <color indexed="12"/>
        <rFont val="新細明體"/>
        <family val="1"/>
        <charset val="136"/>
      </rPr>
      <t xml:space="preserve">No.760/黑色 Size:22~25cm                             </t>
    </r>
    <phoneticPr fontId="4" type="noConversion"/>
  </si>
  <si>
    <r>
      <t xml:space="preserve">SANA </t>
    </r>
    <r>
      <rPr>
        <sz val="12"/>
        <color indexed="12"/>
        <rFont val="新細明體"/>
        <family val="1"/>
        <charset val="136"/>
      </rPr>
      <t>毛穴職人</t>
    </r>
    <r>
      <rPr>
        <sz val="12"/>
        <rFont val="新細明體"/>
        <family val="1"/>
        <charset val="136"/>
      </rPr>
      <t>柔焦蜜粉餅</t>
    </r>
    <r>
      <rPr>
        <sz val="12"/>
        <rFont val="新細明體"/>
        <family val="1"/>
        <charset val="136"/>
      </rPr>
      <t xml:space="preserve"> SPF35/PA++/9.8g  </t>
    </r>
    <r>
      <rPr>
        <sz val="12"/>
        <color indexed="10"/>
        <rFont val="新細明體"/>
        <family val="1"/>
        <charset val="136"/>
      </rPr>
      <t xml:space="preserve"> </t>
    </r>
    <r>
      <rPr>
        <b/>
        <sz val="12"/>
        <color indexed="10"/>
        <rFont val="新細明體"/>
        <family val="1"/>
        <charset val="136"/>
      </rPr>
      <t>日本開架粉餅銷售第一</t>
    </r>
    <phoneticPr fontId="4" type="noConversion"/>
  </si>
  <si>
    <r>
      <t xml:space="preserve">資生堂夢思嬌香蜜粉 </t>
    </r>
    <r>
      <rPr>
        <sz val="12"/>
        <rFont val="新細明體"/>
        <family val="1"/>
        <charset val="136"/>
      </rPr>
      <t xml:space="preserve">40g   </t>
    </r>
    <r>
      <rPr>
        <sz val="12"/>
        <color indexed="12"/>
        <rFont val="新細明體"/>
        <family val="1"/>
        <charset val="136"/>
      </rPr>
      <t xml:space="preserve">定妝用-半透明感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</si>
  <si>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小林製藥衣物/腋下 內側吸汗貼布</t>
    </r>
    <r>
      <rPr>
        <sz val="12"/>
        <rFont val="新細明體"/>
        <family val="1"/>
        <charset val="136"/>
      </rPr>
      <t xml:space="preserve"> </t>
    </r>
    <r>
      <rPr>
        <sz val="12"/>
        <color indexed="10"/>
        <rFont val="新細明體"/>
        <family val="1"/>
        <charset val="136"/>
      </rPr>
      <t>20枚入/</t>
    </r>
    <r>
      <rPr>
        <sz val="12"/>
        <color indexed="12"/>
        <rFont val="新細明體"/>
        <family val="1"/>
        <charset val="136"/>
      </rPr>
      <t>小橘盒</t>
    </r>
    <r>
      <rPr>
        <sz val="12"/>
        <color indexed="10"/>
        <rFont val="新細明體"/>
        <family val="1"/>
        <charset val="136"/>
      </rPr>
      <t xml:space="preserve">/短袖+薄型衣物專用      </t>
    </r>
    <r>
      <rPr>
        <b/>
        <sz val="12"/>
        <color indexed="10"/>
        <rFont val="新細明體"/>
        <family val="1"/>
        <charset val="136"/>
      </rPr>
      <t>*HOT</t>
    </r>
    <phoneticPr fontId="4" type="noConversion"/>
  </si>
  <si>
    <r>
      <t>小林製藥衣物/腋下 內側吸汗貼布</t>
    </r>
    <r>
      <rPr>
        <sz val="12"/>
        <rFont val="新細明體"/>
        <family val="1"/>
        <charset val="136"/>
      </rPr>
      <t xml:space="preserve"> </t>
    </r>
    <r>
      <rPr>
        <sz val="12"/>
        <color indexed="10"/>
        <rFont val="新細明體"/>
        <family val="1"/>
        <charset val="136"/>
      </rPr>
      <t>20枚入/</t>
    </r>
    <r>
      <rPr>
        <sz val="12"/>
        <color indexed="12"/>
        <rFont val="新細明體"/>
        <family val="1"/>
        <charset val="136"/>
      </rPr>
      <t>小黑盒</t>
    </r>
    <r>
      <rPr>
        <sz val="12"/>
        <color indexed="10"/>
        <rFont val="新細明體"/>
        <family val="1"/>
        <charset val="136"/>
      </rPr>
      <t xml:space="preserve">/深色+黑色衣物專用      </t>
    </r>
    <r>
      <rPr>
        <b/>
        <sz val="12"/>
        <color indexed="10"/>
        <rFont val="新細明體"/>
        <family val="1"/>
        <charset val="136"/>
      </rPr>
      <t>*HOT</t>
    </r>
    <phoneticPr fontId="4" type="noConversion"/>
  </si>
  <si>
    <r>
      <t>小林製藥衣物/腋下 內側吸汗貼布</t>
    </r>
    <r>
      <rPr>
        <sz val="12"/>
        <rFont val="新細明體"/>
        <family val="1"/>
        <charset val="136"/>
      </rPr>
      <t xml:space="preserve"> </t>
    </r>
    <r>
      <rPr>
        <sz val="12"/>
        <color indexed="10"/>
        <rFont val="新細明體"/>
        <family val="1"/>
        <charset val="136"/>
      </rPr>
      <t>40枚入/</t>
    </r>
    <r>
      <rPr>
        <sz val="12"/>
        <color indexed="12"/>
        <rFont val="新細明體"/>
        <family val="1"/>
        <charset val="136"/>
      </rPr>
      <t>大藍盒</t>
    </r>
    <r>
      <rPr>
        <sz val="12"/>
        <color indexed="10"/>
        <rFont val="新細明體"/>
        <family val="1"/>
        <charset val="136"/>
      </rPr>
      <t xml:space="preserve">/白色+淺色衣物專用      </t>
    </r>
    <r>
      <rPr>
        <b/>
        <sz val="12"/>
        <color indexed="10"/>
        <rFont val="新細明體"/>
        <family val="1"/>
        <charset val="136"/>
      </rPr>
      <t>*HOT</t>
    </r>
    <phoneticPr fontId="4" type="noConversion"/>
  </si>
  <si>
    <r>
      <t>小林製藥衣物/腋下 內側吸汗貼布</t>
    </r>
    <r>
      <rPr>
        <sz val="12"/>
        <rFont val="新細明體"/>
        <family val="1"/>
        <charset val="136"/>
      </rPr>
      <t xml:space="preserve"> </t>
    </r>
    <r>
      <rPr>
        <sz val="12"/>
        <color indexed="10"/>
        <rFont val="新細明體"/>
        <family val="1"/>
        <charset val="136"/>
      </rPr>
      <t>40枚入/</t>
    </r>
    <r>
      <rPr>
        <sz val="12"/>
        <color indexed="12"/>
        <rFont val="新細明體"/>
        <family val="1"/>
        <charset val="136"/>
      </rPr>
      <t>大紅盒</t>
    </r>
    <r>
      <rPr>
        <sz val="12"/>
        <color indexed="10"/>
        <rFont val="新細明體"/>
        <family val="1"/>
        <charset val="136"/>
      </rPr>
      <t xml:space="preserve">/淺色+膚色衣物專用      </t>
    </r>
    <r>
      <rPr>
        <b/>
        <sz val="12"/>
        <color indexed="10"/>
        <rFont val="新細明體"/>
        <family val="1"/>
        <charset val="136"/>
      </rPr>
      <t>*HOT</t>
    </r>
    <phoneticPr fontId="4" type="noConversion"/>
  </si>
  <si>
    <t xml:space="preserve">超進化肌因活膚系列 - 保濕 撫紋 緊實 預防肌膚老化 恢復年輕   </t>
    <phoneticPr fontId="4" type="noConversion"/>
  </si>
  <si>
    <r>
      <t xml:space="preserve">施巴嬰兒護唇膏 </t>
    </r>
    <r>
      <rPr>
        <sz val="12"/>
        <rFont val="新細明體"/>
        <family val="1"/>
        <charset val="136"/>
      </rPr>
      <t xml:space="preserve">4.8g </t>
    </r>
    <r>
      <rPr>
        <sz val="12"/>
        <color indexed="12"/>
        <rFont val="新細明體"/>
        <family val="1"/>
        <charset val="136"/>
      </rPr>
      <t>(專為寶寶設計, 溫和安全無負擔)</t>
    </r>
    <phoneticPr fontId="4" type="noConversion"/>
  </si>
  <si>
    <t>K0030004</t>
  </si>
  <si>
    <t>K0030005</t>
  </si>
  <si>
    <t>K0030007</t>
  </si>
  <si>
    <t>K0030008</t>
  </si>
  <si>
    <t>K0030009</t>
  </si>
  <si>
    <t>K0030010</t>
  </si>
  <si>
    <t>K0030011</t>
  </si>
  <si>
    <t>K0030012</t>
  </si>
  <si>
    <r>
      <t xml:space="preserve">資生堂ELIXIR </t>
    </r>
    <r>
      <rPr>
        <sz val="12"/>
        <color indexed="10"/>
        <rFont val="新細明體"/>
        <family val="1"/>
        <charset val="136"/>
      </rPr>
      <t>彈潤</t>
    </r>
    <r>
      <rPr>
        <sz val="12"/>
        <color indexed="8"/>
        <rFont val="新細明體"/>
        <family val="1"/>
        <charset val="136"/>
      </rPr>
      <t>肌密卸妝油 150ml</t>
    </r>
    <r>
      <rPr>
        <sz val="12"/>
        <color indexed="12"/>
        <rFont val="新細明體"/>
        <family val="1"/>
        <charset val="136"/>
      </rPr>
      <t xml:space="preserve"> - 專櫃價 : 850元  高洗淨潔顏油,適濃妝 </t>
    </r>
    <r>
      <rPr>
        <sz val="12"/>
        <color indexed="8"/>
        <rFont val="新細明體"/>
        <family val="1"/>
        <charset val="136"/>
      </rPr>
      <t xml:space="preserve">                  </t>
    </r>
    <phoneticPr fontId="4" type="noConversion"/>
  </si>
  <si>
    <r>
      <t>TIGI寶貝蛋</t>
    </r>
    <r>
      <rPr>
        <sz val="12"/>
        <rFont val="新細明體"/>
        <family val="1"/>
        <charset val="136"/>
      </rPr>
      <t xml:space="preserve"> </t>
    </r>
    <r>
      <rPr>
        <sz val="12"/>
        <rFont val="新細明體"/>
        <family val="1"/>
        <charset val="136"/>
      </rPr>
      <t>Small Talk</t>
    </r>
    <r>
      <rPr>
        <sz val="12"/>
        <rFont val="新細明體"/>
        <family val="1"/>
        <charset val="136"/>
      </rPr>
      <t xml:space="preserve"> 200ml </t>
    </r>
    <r>
      <rPr>
        <sz val="12"/>
        <color indexed="12"/>
        <rFont val="新細明體"/>
        <family val="1"/>
        <charset val="136"/>
      </rPr>
      <t>修護+滋潤+造型</t>
    </r>
    <r>
      <rPr>
        <sz val="12"/>
        <rFont val="新細明體"/>
        <family val="1"/>
        <charset val="136"/>
      </rPr>
      <t xml:space="preserve">                         </t>
    </r>
    <r>
      <rPr>
        <b/>
        <sz val="12"/>
        <color indexed="10"/>
        <rFont val="新細明體"/>
        <family val="1"/>
        <charset val="136"/>
      </rPr>
      <t>HOT! HOT!</t>
    </r>
    <phoneticPr fontId="4" type="noConversion"/>
  </si>
  <si>
    <t>F0020204</t>
  </si>
  <si>
    <t>F0020205</t>
  </si>
  <si>
    <t>F0020206</t>
  </si>
  <si>
    <t>F0020207</t>
  </si>
  <si>
    <t>F0020208</t>
  </si>
  <si>
    <t>F0020209</t>
  </si>
  <si>
    <t>F0020210</t>
  </si>
  <si>
    <t>F0020211</t>
  </si>
  <si>
    <t>A0150000</t>
  </si>
  <si>
    <t>E0460810</t>
  </si>
  <si>
    <t>E0460811</t>
  </si>
  <si>
    <t>E0460812</t>
  </si>
  <si>
    <t>E0460813</t>
  </si>
  <si>
    <t>E0460814</t>
  </si>
  <si>
    <t>E0460815</t>
  </si>
  <si>
    <t>E0460816</t>
  </si>
  <si>
    <t>E0460817</t>
  </si>
  <si>
    <t>E0460818</t>
  </si>
  <si>
    <r>
      <t>梅丹本舖古式梅肉</t>
    </r>
    <r>
      <rPr>
        <sz val="12"/>
        <rFont val="新細明體"/>
        <family val="1"/>
        <charset val="136"/>
      </rPr>
      <t>-青梅精 280g/</t>
    </r>
    <r>
      <rPr>
        <sz val="12"/>
        <color indexed="12"/>
        <rFont val="新細明體"/>
        <family val="1"/>
        <charset val="136"/>
      </rPr>
      <t>大容量</t>
    </r>
    <r>
      <rPr>
        <sz val="12"/>
        <rFont val="新細明體"/>
        <family val="1"/>
        <charset val="136"/>
      </rPr>
      <t xml:space="preserve">  </t>
    </r>
    <r>
      <rPr>
        <sz val="12"/>
        <color indexed="10"/>
        <rFont val="新細明體"/>
        <family val="1"/>
        <charset val="136"/>
      </rPr>
      <t>最強力的鹼性食品</t>
    </r>
    <r>
      <rPr>
        <sz val="12"/>
        <rFont val="新細明體"/>
        <family val="1"/>
        <charset val="136"/>
      </rPr>
      <t xml:space="preserve"> </t>
    </r>
    <r>
      <rPr>
        <b/>
        <sz val="12"/>
        <color indexed="10"/>
        <rFont val="新細明體"/>
        <family val="1"/>
        <charset val="136"/>
      </rPr>
      <t xml:space="preserve">*台灣專櫃售4760             </t>
    </r>
    <r>
      <rPr>
        <sz val="12"/>
        <rFont val="新細明體"/>
        <family val="1"/>
        <charset val="136"/>
      </rPr>
      <t xml:space="preserve">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</si>
  <si>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#806                                                </t>
    </r>
    <phoneticPr fontId="4" type="noConversion"/>
  </si>
  <si>
    <r>
      <t xml:space="preserve">Chloe </t>
    </r>
    <r>
      <rPr>
        <sz val="12"/>
        <rFont val="細明體"/>
        <family val="3"/>
        <charset val="136"/>
      </rPr>
      <t>愛在</t>
    </r>
    <r>
      <rPr>
        <sz val="12"/>
        <rFont val="Times New Roman"/>
        <family val="1"/>
      </rPr>
      <t xml:space="preserve"> Chloe (Love Chloe) </t>
    </r>
    <r>
      <rPr>
        <sz val="12"/>
        <rFont val="細明體"/>
        <family val="3"/>
        <charset val="136"/>
      </rPr>
      <t>女性淡香精</t>
    </r>
    <r>
      <rPr>
        <sz val="12"/>
        <rFont val="Times New Roman"/>
        <family val="1"/>
      </rPr>
      <t xml:space="preserve"> 50ml                                  </t>
    </r>
    <r>
      <rPr>
        <b/>
        <sz val="12"/>
        <color indexed="10"/>
        <rFont val="Times New Roman"/>
        <family val="1"/>
      </rPr>
      <t/>
    </r>
    <phoneticPr fontId="4" type="noConversion"/>
  </si>
  <si>
    <r>
      <t>蕾莉歐寶寶乖乖洗髮精</t>
    </r>
    <r>
      <rPr>
        <sz val="12"/>
        <rFont val="新細明體"/>
        <family val="1"/>
        <charset val="136"/>
      </rPr>
      <t xml:space="preserve"> 200ml</t>
    </r>
    <r>
      <rPr>
        <sz val="12"/>
        <color indexed="12"/>
        <rFont val="新細明體"/>
        <family val="1"/>
        <charset val="136"/>
      </rPr>
      <t xml:space="preserve"> - 專櫃價 : 600元</t>
    </r>
    <phoneticPr fontId="4" type="noConversion"/>
  </si>
  <si>
    <r>
      <t xml:space="preserve">BISON </t>
    </r>
    <r>
      <rPr>
        <sz val="12"/>
        <rFont val="新細明體"/>
        <family val="1"/>
        <charset val="136"/>
      </rPr>
      <t>佰松</t>
    </r>
    <r>
      <rPr>
        <sz val="12"/>
        <rFont val="新細明體"/>
        <family val="1"/>
        <charset val="136"/>
      </rPr>
      <t xml:space="preserve"> </t>
    </r>
    <r>
      <rPr>
        <sz val="12"/>
        <rFont val="新細明體"/>
        <family val="1"/>
        <charset val="136"/>
      </rPr>
      <t>WAKILALA</t>
    </r>
    <r>
      <rPr>
        <sz val="12"/>
        <rFont val="新細明體"/>
        <family val="1"/>
        <charset val="136"/>
      </rPr>
      <t xml:space="preserve"> </t>
    </r>
    <r>
      <rPr>
        <sz val="12"/>
        <rFont val="新細明體"/>
        <family val="1"/>
        <charset val="136"/>
      </rPr>
      <t>美腋保養美白精華液</t>
    </r>
    <r>
      <rPr>
        <sz val="12"/>
        <rFont val="新細明體"/>
        <family val="1"/>
        <charset val="136"/>
      </rPr>
      <t xml:space="preserve"> 120ml </t>
    </r>
    <r>
      <rPr>
        <sz val="12"/>
        <color indexed="10"/>
        <rFont val="新細明體"/>
        <family val="1"/>
        <charset val="136"/>
      </rPr>
      <t xml:space="preserve"> </t>
    </r>
    <r>
      <rPr>
        <sz val="12"/>
        <color indexed="12"/>
        <rFont val="新細明體"/>
        <family val="1"/>
        <charset val="136"/>
      </rPr>
      <t xml:space="preserve">舉手投足不再尷尬 </t>
    </r>
    <r>
      <rPr>
        <b/>
        <sz val="12"/>
        <color indexed="10"/>
        <rFont val="新細明體"/>
        <family val="1"/>
        <charset val="136"/>
      </rPr>
      <t>*HOT</t>
    </r>
    <phoneticPr fontId="4" type="noConversion"/>
  </si>
  <si>
    <t>滋潤調理系列</t>
    <phoneticPr fontId="4" type="noConversion"/>
  </si>
  <si>
    <t>Z0130010</t>
  </si>
  <si>
    <t>Z0130011</t>
  </si>
  <si>
    <r>
      <t>閒情薰香系列-</t>
    </r>
    <r>
      <rPr>
        <sz val="12"/>
        <color indexed="12"/>
        <rFont val="新細明體"/>
        <family val="1"/>
        <charset val="136"/>
      </rPr>
      <t>神清氣爽的心情</t>
    </r>
    <r>
      <rPr>
        <sz val="12"/>
        <color indexed="8"/>
        <rFont val="新細明體"/>
        <family val="1"/>
        <charset val="136"/>
      </rPr>
      <t>錐香 10個入/盒</t>
    </r>
    <r>
      <rPr>
        <sz val="12"/>
        <color indexed="12"/>
        <rFont val="新細明體"/>
        <family val="1"/>
        <charset val="136"/>
      </rPr>
      <t>(萊姆+薄荷茶)</t>
    </r>
    <r>
      <rPr>
        <sz val="12"/>
        <color indexed="8"/>
        <rFont val="新細明體"/>
        <family val="1"/>
        <charset val="136"/>
      </rPr>
      <t>-</t>
    </r>
    <r>
      <rPr>
        <sz val="12"/>
        <color indexed="12"/>
        <rFont val="新細明體"/>
        <family val="1"/>
        <charset val="136"/>
      </rPr>
      <t xml:space="preserve">專櫃價:280元 </t>
    </r>
    <r>
      <rPr>
        <sz val="12"/>
        <color indexed="8"/>
        <rFont val="新細明體"/>
        <family val="1"/>
        <charset val="136"/>
      </rPr>
      <t xml:space="preserve"> </t>
    </r>
    <phoneticPr fontId="4" type="noConversion"/>
  </si>
  <si>
    <r>
      <t>韓國 Pastel 指甲油 15ml/P系列-No.</t>
    </r>
    <r>
      <rPr>
        <sz val="12"/>
        <color indexed="12"/>
        <rFont val="新細明體"/>
        <family val="1"/>
        <charset val="136"/>
      </rPr>
      <t xml:space="preserve">P33-飽和糖果系粉淺褐                       </t>
    </r>
    <phoneticPr fontId="4" type="noConversion"/>
  </si>
  <si>
    <r>
      <t>歐舒丹綠茶香膏 10g</t>
    </r>
    <r>
      <rPr>
        <sz val="12"/>
        <color indexed="12"/>
        <rFont val="新細明體"/>
        <family val="1"/>
        <charset val="136"/>
      </rPr>
      <t xml:space="preserve"> - 專櫃價:380元                 固體香膏，溫和不含酒精         </t>
    </r>
    <r>
      <rPr>
        <b/>
        <sz val="12"/>
        <color indexed="10"/>
        <rFont val="新細明體"/>
        <family val="1"/>
        <charset val="136"/>
      </rPr>
      <t xml:space="preserve"> *HOT      </t>
    </r>
    <phoneticPr fontId="4" type="noConversion"/>
  </si>
  <si>
    <r>
      <t xml:space="preserve">SKII 晶緻柔光蜜粉 SPF18PA++/30g - </t>
    </r>
    <r>
      <rPr>
        <sz val="12"/>
        <color indexed="12"/>
        <rFont val="新細明體"/>
        <family val="1"/>
        <charset val="136"/>
      </rPr>
      <t xml:space="preserve">專櫃價 : 2000元 </t>
    </r>
    <phoneticPr fontId="4" type="noConversion"/>
  </si>
  <si>
    <r>
      <t>Kerastase 卡詩滋養熱活髮浴</t>
    </r>
    <r>
      <rPr>
        <sz val="12"/>
        <rFont val="新細明體"/>
        <family val="1"/>
        <charset val="136"/>
      </rPr>
      <t xml:space="preserve"> 250ml  </t>
    </r>
    <r>
      <rPr>
        <sz val="12"/>
        <color indexed="12"/>
        <rFont val="新細明體"/>
        <family val="1"/>
        <charset val="136"/>
      </rPr>
      <t xml:space="preserve">*適重複染燙乾枯髮            </t>
    </r>
    <r>
      <rPr>
        <b/>
        <sz val="12"/>
        <color indexed="10"/>
        <rFont val="新細明體"/>
        <family val="1"/>
        <charset val="136"/>
      </rPr>
      <t xml:space="preserve">  *HOT  </t>
    </r>
    <phoneticPr fontId="4" type="noConversion"/>
  </si>
  <si>
    <t>E0000039</t>
  </si>
  <si>
    <t>E0000038</t>
  </si>
  <si>
    <t>E0000043</t>
  </si>
  <si>
    <t>E0000041</t>
  </si>
  <si>
    <t>E0000040</t>
  </si>
  <si>
    <r>
      <t>薪傳系列-</t>
    </r>
    <r>
      <rPr>
        <sz val="12"/>
        <color indexed="12"/>
        <rFont val="新細明體"/>
        <family val="1"/>
        <charset val="136"/>
      </rPr>
      <t>薪傳檜木</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phoneticPr fontId="4" type="noConversion"/>
  </si>
  <si>
    <t>香爐, 有田燒系列, 琳媽沒上架, 若有需要, 請提供產品編號, 琳媽再報價給您參考</t>
    <phoneticPr fontId="4" type="noConversion"/>
  </si>
  <si>
    <t>天然呵護系列 Dr. Burt's</t>
    <phoneticPr fontId="4" type="noConversion"/>
  </si>
  <si>
    <r>
      <t>亞麻修護護髮乳</t>
    </r>
    <r>
      <rPr>
        <sz val="12"/>
        <rFont val="新細明體"/>
        <family val="1"/>
        <charset val="136"/>
      </rPr>
      <t xml:space="preserve"> 150ml</t>
    </r>
    <r>
      <rPr>
        <sz val="12"/>
        <color indexed="12"/>
        <rFont val="新細明體"/>
        <family val="1"/>
        <charset val="136"/>
      </rPr>
      <t xml:space="preserve"> - 專櫃價 : 800元</t>
    </r>
    <phoneticPr fontId="4" type="noConversion"/>
  </si>
  <si>
    <r>
      <t xml:space="preserve">KOJI Dolly Wink </t>
    </r>
    <r>
      <rPr>
        <sz val="12"/>
        <color indexed="8"/>
        <rFont val="新細明體"/>
        <family val="1"/>
        <charset val="136"/>
      </rPr>
      <t>眼線筆-</t>
    </r>
    <r>
      <rPr>
        <sz val="12"/>
        <color indexed="10"/>
        <rFont val="新細明體"/>
        <family val="1"/>
        <charset val="136"/>
      </rPr>
      <t>黑</t>
    </r>
    <r>
      <rPr>
        <sz val="12"/>
        <color indexed="8"/>
        <rFont val="新細明體"/>
        <family val="1"/>
        <charset val="136"/>
      </rPr>
      <t>色 16g</t>
    </r>
    <r>
      <rPr>
        <sz val="12"/>
        <rFont val="新細明體"/>
        <family val="1"/>
        <charset val="136"/>
      </rPr>
      <t xml:space="preserve">  </t>
    </r>
    <r>
      <rPr>
        <sz val="12"/>
        <color indexed="12"/>
        <rFont val="新細明體"/>
        <family val="1"/>
        <charset val="136"/>
      </rPr>
      <t xml:space="preserve">極軟芯筆尖,色澤飽滿,防水防汗防油  </t>
    </r>
    <r>
      <rPr>
        <b/>
        <sz val="12"/>
        <color indexed="10"/>
        <rFont val="新細明體"/>
        <family val="1"/>
        <charset val="136"/>
      </rPr>
      <t xml:space="preserve"> </t>
    </r>
    <r>
      <rPr>
        <sz val="12"/>
        <rFont val="新細明體"/>
        <family val="1"/>
        <charset val="136"/>
      </rPr>
      <t xml:space="preserve">    </t>
    </r>
    <phoneticPr fontId="4" type="noConversion"/>
  </si>
  <si>
    <r>
      <t>ETUDE HOUSE MISSING U 保育動物護手霜 30ml/</t>
    </r>
    <r>
      <rPr>
        <sz val="12"/>
        <color indexed="12"/>
        <rFont val="新細明體"/>
        <family val="1"/>
        <charset val="136"/>
      </rPr>
      <t>海豚-花香</t>
    </r>
    <r>
      <rPr>
        <sz val="12"/>
        <rFont val="新細明體"/>
        <family val="1"/>
        <charset val="136"/>
      </rPr>
      <t xml:space="preserve">                 </t>
    </r>
    <r>
      <rPr>
        <b/>
        <sz val="12"/>
        <color indexed="10"/>
        <rFont val="新細明體"/>
        <family val="1"/>
        <charset val="136"/>
      </rPr>
      <t xml:space="preserve">  *HOT</t>
    </r>
    <phoneticPr fontId="4" type="noConversion"/>
  </si>
  <si>
    <t>D&amp;G DOLCE &amp; GABBANA</t>
    <phoneticPr fontId="4" type="noConversion"/>
  </si>
  <si>
    <r>
      <t>緣系列-</t>
    </r>
    <r>
      <rPr>
        <sz val="12"/>
        <color indexed="12"/>
        <rFont val="新細明體"/>
        <family val="1"/>
        <charset val="136"/>
      </rPr>
      <t>青磁色</t>
    </r>
    <r>
      <rPr>
        <sz val="12"/>
        <color indexed="8"/>
        <rFont val="新細明體"/>
        <family val="1"/>
        <charset val="136"/>
      </rPr>
      <t>香皿 [B975013] 1個入</t>
    </r>
    <r>
      <rPr>
        <sz val="12"/>
        <color indexed="12"/>
        <rFont val="新細明體"/>
        <family val="1"/>
        <charset val="136"/>
      </rPr>
      <t xml:space="preserve">-專櫃價:500元                                          </t>
    </r>
    <phoneticPr fontId="4" type="noConversion"/>
  </si>
  <si>
    <r>
      <t>小米蛋白質洗髮精</t>
    </r>
    <r>
      <rPr>
        <sz val="12"/>
        <rFont val="新細明體"/>
        <family val="1"/>
        <charset val="136"/>
      </rPr>
      <t xml:space="preserve"> 200ml</t>
    </r>
    <r>
      <rPr>
        <sz val="12"/>
        <color indexed="12"/>
        <rFont val="新細明體"/>
        <family val="1"/>
        <charset val="136"/>
      </rPr>
      <t xml:space="preserve"> - 專櫃價 : 600元</t>
    </r>
    <phoneticPr fontId="4" type="noConversion"/>
  </si>
  <si>
    <r>
      <t>馬加撒油修護洗髮精</t>
    </r>
    <r>
      <rPr>
        <sz val="12"/>
        <rFont val="新細明體"/>
        <family val="1"/>
        <charset val="136"/>
      </rPr>
      <t xml:space="preserve"> 150ml</t>
    </r>
    <r>
      <rPr>
        <sz val="12"/>
        <color indexed="12"/>
        <rFont val="新細明體"/>
        <family val="1"/>
        <charset val="136"/>
      </rPr>
      <t xml:space="preserve"> - 專櫃價 : 600元</t>
    </r>
    <phoneticPr fontId="4" type="noConversion"/>
  </si>
  <si>
    <r>
      <t>蕾莉歐玫瑰沐浴乳 250ml</t>
    </r>
    <r>
      <rPr>
        <sz val="12"/>
        <color indexed="12"/>
        <rFont val="新細明體"/>
        <family val="1"/>
        <charset val="136"/>
      </rPr>
      <t xml:space="preserve"> - 專櫃價 : 750元</t>
    </r>
    <phoneticPr fontId="4" type="noConversion"/>
  </si>
  <si>
    <r>
      <t>蕾莉歐牡丹沐浴乳 250ml</t>
    </r>
    <r>
      <rPr>
        <sz val="12"/>
        <color indexed="12"/>
        <rFont val="新細明體"/>
        <family val="1"/>
        <charset val="136"/>
      </rPr>
      <t xml:space="preserve"> - 專櫃價 : 750元                </t>
    </r>
    <phoneticPr fontId="4" type="noConversion"/>
  </si>
  <si>
    <r>
      <t>FURTERER 萊法耶葫蘆沁衡髮浴</t>
    </r>
    <r>
      <rPr>
        <sz val="12"/>
        <rFont val="新細明體"/>
        <family val="1"/>
        <charset val="136"/>
      </rPr>
      <t xml:space="preserve"> </t>
    </r>
    <r>
      <rPr>
        <sz val="12"/>
        <color indexed="12"/>
        <rFont val="新細明體"/>
        <family val="1"/>
        <charset val="136"/>
      </rPr>
      <t>150ml/</t>
    </r>
    <r>
      <rPr>
        <sz val="12"/>
        <color indexed="10"/>
        <rFont val="新細明體"/>
        <family val="1"/>
        <charset val="136"/>
      </rPr>
      <t xml:space="preserve">小 (原:可碧夏洗髮)         </t>
    </r>
    <r>
      <rPr>
        <b/>
        <sz val="12"/>
        <color indexed="10"/>
        <rFont val="新細明體"/>
        <family val="1"/>
        <charset val="136"/>
      </rPr>
      <t xml:space="preserve">*HOT </t>
    </r>
    <phoneticPr fontId="4" type="noConversion"/>
  </si>
  <si>
    <r>
      <t>倩碧水磁場保濕面膜</t>
    </r>
    <r>
      <rPr>
        <sz val="12"/>
        <rFont val="Times New Roman"/>
        <family val="1"/>
      </rPr>
      <t xml:space="preserve"> 6</t>
    </r>
    <r>
      <rPr>
        <sz val="12"/>
        <rFont val="新細明體"/>
        <family val="1"/>
        <charset val="136"/>
      </rPr>
      <t>片</t>
    </r>
    <r>
      <rPr>
        <sz val="12"/>
        <rFont val="Times New Roman"/>
        <family val="1"/>
      </rPr>
      <t>/</t>
    </r>
    <r>
      <rPr>
        <sz val="12"/>
        <rFont val="新細明體"/>
        <family val="1"/>
        <charset val="136"/>
      </rPr>
      <t>盒</t>
    </r>
    <r>
      <rPr>
        <sz val="12"/>
        <rFont val="Times New Roman"/>
        <family val="1"/>
      </rPr>
      <t xml:space="preserve">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1400</t>
    </r>
    <r>
      <rPr>
        <sz val="12"/>
        <color indexed="12"/>
        <rFont val="新細明體"/>
        <family val="1"/>
        <charset val="136"/>
      </rPr>
      <t>元</t>
    </r>
    <r>
      <rPr>
        <sz val="12"/>
        <color indexed="12"/>
        <rFont val="Times New Roman"/>
        <family val="1"/>
      </rPr>
      <t xml:space="preserve">            </t>
    </r>
    <r>
      <rPr>
        <sz val="12"/>
        <color indexed="10"/>
        <rFont val="新細明體"/>
        <family val="1"/>
        <charset val="136"/>
      </rPr>
      <t>立即為肌膚大量補水</t>
    </r>
    <phoneticPr fontId="4" type="noConversion"/>
  </si>
  <si>
    <t>A0420021</t>
  </si>
  <si>
    <r>
      <t>美國 O.P.I. 指甲油</t>
    </r>
    <r>
      <rPr>
        <sz val="12"/>
        <rFont val="新細明體"/>
        <family val="1"/>
        <charset val="136"/>
      </rPr>
      <t xml:space="preserve"> 15ml - </t>
    </r>
    <r>
      <rPr>
        <sz val="12"/>
        <color indexed="12"/>
        <rFont val="新細明體"/>
        <family val="1"/>
        <charset val="136"/>
      </rPr>
      <t xml:space="preserve">花漾疊影系列 NLS60【精靈百合】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</si>
  <si>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純淨衣香</t>
    </r>
    <r>
      <rPr>
        <sz val="12"/>
        <color indexed="12"/>
        <rFont val="Times New Roman"/>
        <family val="1"/>
      </rPr>
      <t xml:space="preserve"> </t>
    </r>
    <r>
      <rPr>
        <sz val="12"/>
        <color indexed="8"/>
        <rFont val="Times New Roman"/>
        <family val="1"/>
      </rPr>
      <t>Laundry Line</t>
    </r>
    <r>
      <rPr>
        <sz val="12"/>
        <rFont val="Times New Roman"/>
        <family val="1"/>
      </rPr>
      <t xml:space="preserve">             </t>
    </r>
    <r>
      <rPr>
        <b/>
        <sz val="12"/>
        <color indexed="10"/>
        <rFont val="Times New Roman"/>
        <family val="1"/>
      </rPr>
      <t>*HOT</t>
    </r>
    <phoneticPr fontId="4" type="noConversion"/>
  </si>
  <si>
    <r>
      <t>JUJU 透明質酸</t>
    </r>
    <r>
      <rPr>
        <sz val="12"/>
        <color indexed="12"/>
        <rFont val="新細明體"/>
        <family val="1"/>
        <charset val="136"/>
      </rPr>
      <t>美白</t>
    </r>
    <r>
      <rPr>
        <sz val="12"/>
        <rFont val="新細明體"/>
        <family val="1"/>
        <charset val="136"/>
      </rPr>
      <t xml:space="preserve">乳液 120ml      </t>
    </r>
    <r>
      <rPr>
        <sz val="12"/>
        <color indexed="12"/>
        <rFont val="新細明體"/>
        <family val="1"/>
        <charset val="136"/>
      </rPr>
      <t>除透明質酸外, 另添加"穩定型維他命C"</t>
    </r>
    <r>
      <rPr>
        <sz val="12"/>
        <rFont val="新細明體"/>
        <family val="1"/>
        <charset val="136"/>
      </rPr>
      <t xml:space="preserve"> </t>
    </r>
    <r>
      <rPr>
        <b/>
        <sz val="12"/>
        <color indexed="10"/>
        <rFont val="新細明體"/>
        <family val="1"/>
        <charset val="136"/>
      </rPr>
      <t xml:space="preserve"> </t>
    </r>
    <phoneticPr fontId="4" type="noConversion"/>
  </si>
  <si>
    <r>
      <t xml:space="preserve">Origins 品木宣言一蒟兩得潔面慕絲 </t>
    </r>
    <r>
      <rPr>
        <sz val="12"/>
        <color indexed="8"/>
        <rFont val="新細明體"/>
        <family val="1"/>
        <charset val="136"/>
      </rPr>
      <t>2</t>
    </r>
    <r>
      <rPr>
        <sz val="12"/>
        <color indexed="8"/>
        <rFont val="新細明體"/>
        <family val="1"/>
        <charset val="136"/>
      </rPr>
      <t>50ml-</t>
    </r>
    <r>
      <rPr>
        <sz val="12"/>
        <color indexed="10"/>
        <rFont val="新細明體"/>
        <family val="1"/>
        <charset val="136"/>
      </rPr>
      <t>大</t>
    </r>
    <r>
      <rPr>
        <sz val="12"/>
        <color indexed="8"/>
        <rFont val="新細明體"/>
        <family val="1"/>
        <charset val="136"/>
      </rPr>
      <t>-</t>
    </r>
    <r>
      <rPr>
        <sz val="12"/>
        <color indexed="12"/>
        <rFont val="新細明體"/>
        <family val="1"/>
        <charset val="136"/>
      </rPr>
      <t xml:space="preserve">專櫃價:1250元           </t>
    </r>
    <r>
      <rPr>
        <b/>
        <sz val="12"/>
        <color indexed="10"/>
        <rFont val="新細明體"/>
        <family val="1"/>
        <charset val="136"/>
      </rPr>
      <t xml:space="preserve"> *周年慶限量</t>
    </r>
    <r>
      <rPr>
        <sz val="12"/>
        <color indexed="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</si>
  <si>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美國公路電影系列 NLT27【迷失在咖啡小徑】      </t>
    </r>
    <phoneticPr fontId="4" type="noConversion"/>
  </si>
  <si>
    <r>
      <t xml:space="preserve">日本 CHEMIPHAR 北海道天然馬油保濕霜 70g         </t>
    </r>
    <r>
      <rPr>
        <sz val="12"/>
        <color indexed="12"/>
        <rFont val="新細明體"/>
        <family val="1"/>
        <charset val="136"/>
      </rPr>
      <t xml:space="preserve">弱酸性-無香料色素 </t>
    </r>
    <r>
      <rPr>
        <sz val="12"/>
        <rFont val="新細明體"/>
        <family val="1"/>
        <charset val="136"/>
      </rPr>
      <t xml:space="preserve"> </t>
    </r>
    <r>
      <rPr>
        <b/>
        <sz val="12"/>
        <color indexed="10"/>
        <rFont val="新細明體"/>
        <family val="1"/>
        <charset val="136"/>
      </rPr>
      <t xml:space="preserve">*HOT </t>
    </r>
    <phoneticPr fontId="4" type="noConversion"/>
  </si>
  <si>
    <r>
      <t>日本優力鈣</t>
    </r>
    <r>
      <rPr>
        <sz val="12"/>
        <rFont val="新細明體"/>
        <family val="1"/>
        <charset val="136"/>
      </rPr>
      <t xml:space="preserve"> Unical 2.5g *60包入/盒  </t>
    </r>
    <r>
      <rPr>
        <sz val="12"/>
        <color indexed="10"/>
        <rFont val="新細明體"/>
        <family val="1"/>
        <charset val="136"/>
      </rPr>
      <t xml:space="preserve">全球獨家高吸收配方專利        </t>
    </r>
    <r>
      <rPr>
        <b/>
        <sz val="12"/>
        <color indexed="10"/>
        <rFont val="新細明體"/>
        <family val="1"/>
        <charset val="136"/>
      </rPr>
      <t xml:space="preserve"> *推薦品</t>
    </r>
    <phoneticPr fontId="4" type="noConversion"/>
  </si>
  <si>
    <r>
      <t>P</t>
    </r>
    <r>
      <rPr>
        <sz val="12"/>
        <rFont val="新細明體"/>
        <family val="1"/>
        <charset val="136"/>
      </rPr>
      <t xml:space="preserve">OLA 寶露瑪姬法兒粉餅 17g-色號 : </t>
    </r>
    <r>
      <rPr>
        <sz val="12"/>
        <color indexed="12"/>
        <rFont val="新細明體"/>
        <family val="1"/>
        <charset val="136"/>
      </rPr>
      <t xml:space="preserve">M31-自然白膚                           </t>
    </r>
    <phoneticPr fontId="4" type="noConversion"/>
  </si>
  <si>
    <r>
      <t xml:space="preserve">理膚寶水全日雙效保濕精華液 Hydraphase Essence 30ml </t>
    </r>
    <r>
      <rPr>
        <sz val="12"/>
        <color indexed="12"/>
        <rFont val="新細明體"/>
        <family val="1"/>
        <charset val="136"/>
      </rPr>
      <t>(雙效活化 保水度NO.1-巴黎最新)</t>
    </r>
    <r>
      <rPr>
        <sz val="12"/>
        <rFont val="新細明體"/>
        <family val="1"/>
        <charset val="136"/>
      </rPr>
      <t xml:space="preserve">  </t>
    </r>
    <r>
      <rPr>
        <b/>
        <sz val="12"/>
        <color indexed="10"/>
        <rFont val="新細明體"/>
        <family val="1"/>
        <charset val="136"/>
      </rPr>
      <t xml:space="preserve"> *HOT</t>
    </r>
    <phoneticPr fontId="4" type="noConversion"/>
  </si>
  <si>
    <t>A0060119</t>
  </si>
  <si>
    <t>A0060120</t>
  </si>
  <si>
    <t>A0060121</t>
  </si>
  <si>
    <t>A0060122</t>
  </si>
  <si>
    <t>A0060123</t>
  </si>
  <si>
    <t>A0060124</t>
  </si>
  <si>
    <t>A0060125</t>
  </si>
  <si>
    <t>A0060126</t>
  </si>
  <si>
    <t>A0060127</t>
  </si>
  <si>
    <t>A0060128</t>
  </si>
  <si>
    <t>A0060129</t>
  </si>
  <si>
    <t>A0060130</t>
  </si>
  <si>
    <t>A0060131</t>
  </si>
  <si>
    <t>A0060200</t>
  </si>
  <si>
    <r>
      <t xml:space="preserve">美國有機天然 AVALON </t>
    </r>
    <r>
      <rPr>
        <sz val="12"/>
        <color indexed="8"/>
        <rFont val="新細明體"/>
        <family val="1"/>
        <charset val="136"/>
      </rPr>
      <t>綠康</t>
    </r>
    <r>
      <rPr>
        <sz val="12"/>
        <color indexed="12"/>
        <rFont val="新細明體"/>
        <family val="1"/>
        <charset val="136"/>
      </rPr>
      <t>/薰衣草</t>
    </r>
    <r>
      <rPr>
        <sz val="12"/>
        <rFont val="新細明體"/>
        <family val="1"/>
        <charset val="136"/>
      </rPr>
      <t>- 潤絲精 325ml</t>
    </r>
    <r>
      <rPr>
        <sz val="12"/>
        <rFont val="新細明體"/>
        <family val="1"/>
        <charset val="136"/>
      </rPr>
      <t xml:space="preserve"> - </t>
    </r>
    <r>
      <rPr>
        <sz val="12"/>
        <color indexed="12"/>
        <rFont val="新細明體"/>
        <family val="1"/>
        <charset val="136"/>
      </rPr>
      <t>適落髮</t>
    </r>
    <phoneticPr fontId="4" type="noConversion"/>
  </si>
  <si>
    <r>
      <t xml:space="preserve">雅琪朵系列-尤加利精油 20ml - </t>
    </r>
    <r>
      <rPr>
        <sz val="12"/>
        <color indexed="12"/>
        <rFont val="新細明體"/>
        <family val="1"/>
        <charset val="136"/>
      </rPr>
      <t>專櫃價 : 1200元</t>
    </r>
    <phoneticPr fontId="4" type="noConversion"/>
  </si>
  <si>
    <r>
      <t>美國修麗可</t>
    </r>
    <r>
      <rPr>
        <sz val="12"/>
        <color indexed="12"/>
        <rFont val="新細明體"/>
        <family val="1"/>
        <charset val="136"/>
      </rPr>
      <t>(原:杜克)</t>
    </r>
    <r>
      <rPr>
        <sz val="12"/>
        <color indexed="8"/>
        <rFont val="新細明體"/>
        <family val="1"/>
        <charset val="136"/>
      </rPr>
      <t xml:space="preserve">左旋C色素修復加強劑 Phyto + 30ml </t>
    </r>
    <r>
      <rPr>
        <b/>
        <sz val="12"/>
        <color indexed="10"/>
        <rFont val="新細明體"/>
        <family val="1"/>
        <charset val="136"/>
      </rPr>
      <t>*女人我最大</t>
    </r>
    <phoneticPr fontId="4" type="noConversion"/>
  </si>
  <si>
    <r>
      <t>藍色青春痘調理凝膠 15</t>
    </r>
    <r>
      <rPr>
        <sz val="12"/>
        <rFont val="新細明體"/>
        <family val="1"/>
        <charset val="136"/>
      </rPr>
      <t>ml</t>
    </r>
    <r>
      <rPr>
        <sz val="12"/>
        <color indexed="12"/>
        <rFont val="新細明體"/>
        <family val="1"/>
        <charset val="136"/>
      </rPr>
      <t xml:space="preserve"> - 專櫃價 : 640元   </t>
    </r>
    <r>
      <rPr>
        <sz val="12"/>
        <color indexed="10"/>
        <rFont val="新細明體"/>
        <family val="1"/>
        <charset val="136"/>
      </rPr>
      <t>對痘痘粉刺能有效的消炎、鎮靜</t>
    </r>
    <phoneticPr fontId="4" type="noConversion"/>
  </si>
  <si>
    <r>
      <t>L'OREAL 萊雅新盈波彈力霜</t>
    </r>
    <r>
      <rPr>
        <sz val="12"/>
        <color indexed="12"/>
        <rFont val="新細明體"/>
        <family val="1"/>
        <charset val="136"/>
      </rPr>
      <t>(燙後髮專用)</t>
    </r>
    <r>
      <rPr>
        <sz val="12"/>
        <rFont val="新細明體"/>
        <family val="1"/>
        <charset val="136"/>
      </rPr>
      <t xml:space="preserve"> 藍色瓶 150ml                    </t>
    </r>
    <r>
      <rPr>
        <b/>
        <sz val="12"/>
        <color indexed="10"/>
        <rFont val="新細明體"/>
        <family val="1"/>
        <charset val="136"/>
      </rPr>
      <t>*HOT</t>
    </r>
    <phoneticPr fontId="4" type="noConversion"/>
  </si>
  <si>
    <t>A0060102</t>
  </si>
  <si>
    <t>A0060103</t>
  </si>
  <si>
    <t>A0060104</t>
  </si>
  <si>
    <t>A0320037</t>
  </si>
  <si>
    <r>
      <t xml:space="preserve">KOJI Dolly Wink </t>
    </r>
    <r>
      <rPr>
        <sz val="12"/>
        <color indexed="8"/>
        <rFont val="新細明體"/>
        <family val="1"/>
        <charset val="136"/>
      </rPr>
      <t>洋娃娃睫毛-</t>
    </r>
    <r>
      <rPr>
        <sz val="12"/>
        <color indexed="10"/>
        <rFont val="新細明體"/>
        <family val="1"/>
        <charset val="136"/>
      </rPr>
      <t>No.1 甜蜜娃娃</t>
    </r>
    <r>
      <rPr>
        <sz val="12"/>
        <rFont val="新細明體"/>
        <family val="1"/>
        <charset val="136"/>
      </rPr>
      <t xml:space="preserve"> </t>
    </r>
    <r>
      <rPr>
        <sz val="12"/>
        <color indexed="12"/>
        <rFont val="新細明體"/>
        <family val="1"/>
        <charset val="136"/>
      </rPr>
      <t xml:space="preserve">極易缺貨商品~敬請見諒     </t>
    </r>
    <r>
      <rPr>
        <sz val="12"/>
        <rFont val="新細明體"/>
        <family val="1"/>
        <charset val="136"/>
      </rPr>
      <t xml:space="preserve">      </t>
    </r>
    <phoneticPr fontId="4" type="noConversion"/>
  </si>
  <si>
    <r>
      <t xml:space="preserve">雅琪朵系列-絲柏精油 20ml - </t>
    </r>
    <r>
      <rPr>
        <sz val="12"/>
        <color indexed="12"/>
        <rFont val="新細明體"/>
        <family val="1"/>
        <charset val="136"/>
      </rPr>
      <t>專櫃價 : 1500元</t>
    </r>
    <phoneticPr fontId="4" type="noConversion"/>
  </si>
  <si>
    <r>
      <t>歐舒丹馬鞭草泡泡浴 500ml/</t>
    </r>
    <r>
      <rPr>
        <sz val="12"/>
        <color indexed="10"/>
        <rFont val="新細明體"/>
        <family val="1"/>
        <charset val="136"/>
      </rPr>
      <t>大容量</t>
    </r>
    <r>
      <rPr>
        <sz val="12"/>
        <color indexed="8"/>
        <rFont val="新細明體"/>
        <family val="1"/>
        <charset val="136"/>
      </rPr>
      <t xml:space="preserve"> </t>
    </r>
    <r>
      <rPr>
        <sz val="12"/>
        <color indexed="12"/>
        <rFont val="新細明體"/>
        <family val="1"/>
        <charset val="136"/>
      </rPr>
      <t xml:space="preserve"> - 專櫃價:980元 </t>
    </r>
    <r>
      <rPr>
        <sz val="12"/>
        <color indexed="8"/>
        <rFont val="新細明體"/>
        <family val="1"/>
        <charset val="136"/>
      </rPr>
      <t xml:space="preserve">    </t>
    </r>
    <r>
      <rPr>
        <sz val="12"/>
        <color indexed="12"/>
        <rFont val="新細明體"/>
        <family val="1"/>
        <charset val="136"/>
      </rPr>
      <t>清新舒緩的泡澡</t>
    </r>
    <r>
      <rPr>
        <sz val="12"/>
        <color indexed="8"/>
        <rFont val="新細明體"/>
        <family val="1"/>
        <charset val="136"/>
      </rPr>
      <t xml:space="preserve">         </t>
    </r>
    <phoneticPr fontId="4" type="noConversion"/>
  </si>
  <si>
    <r>
      <t>德國世家玫瑰日霜</t>
    </r>
    <r>
      <rPr>
        <sz val="12"/>
        <rFont val="Times New Roman"/>
        <family val="1"/>
      </rPr>
      <t xml:space="preserve"> 30ml-</t>
    </r>
    <r>
      <rPr>
        <sz val="12"/>
        <color indexed="10"/>
        <rFont val="新細明體"/>
        <family val="1"/>
        <charset val="136"/>
      </rPr>
      <t>清爽型</t>
    </r>
    <r>
      <rPr>
        <sz val="12"/>
        <rFont val="Times New Roman"/>
        <family val="1"/>
      </rPr>
      <t xml:space="preserve"> </t>
    </r>
    <r>
      <rPr>
        <sz val="12"/>
        <color indexed="12"/>
        <rFont val="Times New Roman"/>
        <family val="1"/>
      </rPr>
      <t>(</t>
    </r>
    <r>
      <rPr>
        <sz val="12"/>
        <color indexed="12"/>
        <rFont val="新細明體"/>
        <family val="1"/>
        <charset val="136"/>
      </rPr>
      <t>適</t>
    </r>
    <r>
      <rPr>
        <sz val="12"/>
        <color indexed="12"/>
        <rFont val="Times New Roman"/>
        <family val="1"/>
      </rPr>
      <t>30</t>
    </r>
    <r>
      <rPr>
        <sz val="12"/>
        <color indexed="12"/>
        <rFont val="新細明體"/>
        <family val="1"/>
        <charset val="136"/>
      </rPr>
      <t>歲以上肌膚</t>
    </r>
    <r>
      <rPr>
        <sz val="12"/>
        <color indexed="12"/>
        <rFont val="Times New Roman"/>
        <family val="1"/>
      </rPr>
      <t xml:space="preserve">) </t>
    </r>
    <r>
      <rPr>
        <b/>
        <sz val="12"/>
        <color indexed="10"/>
        <rFont val="Times New Roman"/>
        <family val="1"/>
      </rPr>
      <t/>
    </r>
    <phoneticPr fontId="4" type="noConversion"/>
  </si>
  <si>
    <r>
      <t>倩碧水磁場特效保濕眼霜</t>
    </r>
    <r>
      <rPr>
        <sz val="12"/>
        <rFont val="Times New Roman"/>
        <family val="1"/>
      </rPr>
      <t xml:space="preserve"> 15ml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1300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配方輕盈，不含油份</t>
    </r>
    <phoneticPr fontId="4" type="noConversion"/>
  </si>
  <si>
    <r>
      <t xml:space="preserve">資生堂 ACNE 面皰點蜜 10ml                                                                       </t>
    </r>
    <r>
      <rPr>
        <b/>
        <sz val="12"/>
        <color indexed="10"/>
        <rFont val="新細明體"/>
        <family val="1"/>
        <charset val="136"/>
      </rPr>
      <t>*HOT</t>
    </r>
    <phoneticPr fontId="4" type="noConversion"/>
  </si>
  <si>
    <r>
      <t xml:space="preserve">法國 </t>
    </r>
    <r>
      <rPr>
        <sz val="12"/>
        <rFont val="新細明體"/>
        <family val="1"/>
        <charset val="136"/>
      </rPr>
      <t xml:space="preserve">Evian 護膚礦泉噴霧 </t>
    </r>
    <r>
      <rPr>
        <sz val="12"/>
        <color indexed="10"/>
        <rFont val="新細明體"/>
        <family val="1"/>
        <charset val="136"/>
      </rPr>
      <t>300ml/大瓶-新包裝</t>
    </r>
    <r>
      <rPr>
        <sz val="12"/>
        <rFont val="新細明體"/>
        <family val="1"/>
        <charset val="136"/>
      </rPr>
      <t xml:space="preserve">  </t>
    </r>
    <r>
      <rPr>
        <sz val="12"/>
        <color indexed="12"/>
        <rFont val="新細明體"/>
        <family val="1"/>
        <charset val="136"/>
      </rPr>
      <t>*保濕+清潔+醒膚</t>
    </r>
    <r>
      <rPr>
        <sz val="12"/>
        <rFont val="新細明體"/>
        <family val="1"/>
        <charset val="136"/>
      </rPr>
      <t xml:space="preserve"> </t>
    </r>
    <r>
      <rPr>
        <b/>
        <sz val="12"/>
        <color indexed="10"/>
        <rFont val="新細明體"/>
        <family val="1"/>
        <charset val="136"/>
      </rPr>
      <t xml:space="preserve"> *HOT </t>
    </r>
    <phoneticPr fontId="4" type="noConversion"/>
  </si>
  <si>
    <r>
      <t xml:space="preserve">慕之恬廊涵滋恬爽身潤膚乳 </t>
    </r>
    <r>
      <rPr>
        <sz val="12"/>
        <rFont val="新細明體"/>
        <family val="1"/>
        <charset val="136"/>
      </rPr>
      <t xml:space="preserve">300ml </t>
    </r>
    <r>
      <rPr>
        <sz val="12"/>
        <color indexed="12"/>
        <rFont val="新細明體"/>
        <family val="1"/>
        <charset val="136"/>
      </rPr>
      <t>(滋潤保濕清爽不油膩)</t>
    </r>
    <phoneticPr fontId="4" type="noConversion"/>
  </si>
  <si>
    <r>
      <t>倩碧深層活化奇激光三效修護露</t>
    </r>
    <r>
      <rPr>
        <sz val="12"/>
        <rFont val="Times New Roman"/>
        <family val="1"/>
      </rPr>
      <t xml:space="preserve"> 30ml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2500</t>
    </r>
    <r>
      <rPr>
        <sz val="12"/>
        <color indexed="12"/>
        <rFont val="新細明體"/>
        <family val="1"/>
        <charset val="136"/>
      </rPr>
      <t>元</t>
    </r>
    <r>
      <rPr>
        <sz val="12"/>
        <color indexed="12"/>
        <rFont val="Times New Roman"/>
        <family val="1"/>
      </rPr>
      <t xml:space="preserve">          </t>
    </r>
    <r>
      <rPr>
        <b/>
        <sz val="12"/>
        <color indexed="10"/>
        <rFont val="Times New Roman"/>
        <family val="1"/>
      </rPr>
      <t>*</t>
    </r>
    <r>
      <rPr>
        <b/>
        <sz val="12"/>
        <color indexed="10"/>
        <rFont val="新細明體"/>
        <family val="1"/>
        <charset val="136"/>
      </rPr>
      <t>廣告強打商品</t>
    </r>
    <phoneticPr fontId="4" type="noConversion"/>
  </si>
  <si>
    <r>
      <t>CONAIR 康尼爾</t>
    </r>
    <r>
      <rPr>
        <sz val="12"/>
        <color indexed="12"/>
        <rFont val="新細明體"/>
        <family val="1"/>
        <charset val="136"/>
      </rPr>
      <t>金色陶瓷快熱電棒捲</t>
    </r>
    <r>
      <rPr>
        <sz val="12"/>
        <color indexed="8"/>
        <rFont val="新細明體"/>
        <family val="1"/>
        <charset val="136"/>
      </rPr>
      <t xml:space="preserve"> 25mm  </t>
    </r>
    <r>
      <rPr>
        <b/>
        <sz val="12"/>
        <color indexed="10"/>
        <rFont val="新細明體"/>
        <family val="1"/>
        <charset val="136"/>
      </rPr>
      <t xml:space="preserve">Tony 老師推薦  </t>
    </r>
    <phoneticPr fontId="4" type="noConversion"/>
  </si>
  <si>
    <r>
      <t xml:space="preserve">SKII 環采鑽白潤透晶露 </t>
    </r>
    <r>
      <rPr>
        <sz val="12"/>
        <rFont val="新細明體"/>
        <family val="1"/>
        <charset val="136"/>
      </rPr>
      <t>30ml</t>
    </r>
    <r>
      <rPr>
        <sz val="12"/>
        <rFont val="新細明體"/>
        <family val="1"/>
        <charset val="136"/>
      </rPr>
      <t xml:space="preserve"> </t>
    </r>
    <r>
      <rPr>
        <sz val="12"/>
        <color indexed="12"/>
        <rFont val="新細明體"/>
        <family val="1"/>
        <charset val="136"/>
      </rPr>
      <t xml:space="preserve">- 專櫃價 : 100ml/2200元   </t>
    </r>
    <r>
      <rPr>
        <sz val="12"/>
        <color indexed="10"/>
        <rFont val="新細明體"/>
        <family val="1"/>
        <charset val="136"/>
      </rPr>
      <t xml:space="preserve">*限量小容量   </t>
    </r>
    <r>
      <rPr>
        <b/>
        <sz val="12"/>
        <color indexed="10"/>
        <rFont val="新細明體"/>
        <family val="1"/>
        <charset val="136"/>
      </rPr>
      <t xml:space="preserve"> *限量</t>
    </r>
    <phoneticPr fontId="4" type="noConversion"/>
  </si>
  <si>
    <t>C0260008</t>
  </si>
  <si>
    <t>C0260011</t>
  </si>
  <si>
    <t>C0260012</t>
  </si>
  <si>
    <t>F0150008</t>
  </si>
  <si>
    <t>F0150000</t>
  </si>
  <si>
    <t>F0150001</t>
  </si>
  <si>
    <t>F0150009</t>
  </si>
  <si>
    <t>F0150002</t>
  </si>
  <si>
    <t>F0150010</t>
  </si>
  <si>
    <t>F0150003</t>
  </si>
  <si>
    <t>F0150004</t>
  </si>
  <si>
    <r>
      <t>艾黛兒</t>
    </r>
    <r>
      <rPr>
        <sz val="12"/>
        <rFont val="Times New Roman"/>
        <family val="1"/>
      </rPr>
      <t xml:space="preserve"> ARDELL </t>
    </r>
    <r>
      <rPr>
        <sz val="12"/>
        <rFont val="細明體"/>
        <family val="3"/>
        <charset val="136"/>
      </rPr>
      <t>假睫毛</t>
    </r>
    <r>
      <rPr>
        <sz val="12"/>
        <rFont val="Times New Roman"/>
        <family val="1"/>
      </rPr>
      <t xml:space="preserve"> Invisiband Luckies Black       </t>
    </r>
    <r>
      <rPr>
        <sz val="12"/>
        <color indexed="10"/>
        <rFont val="Times New Roman"/>
        <family val="1"/>
      </rPr>
      <t xml:space="preserve"> </t>
    </r>
    <r>
      <rPr>
        <sz val="12"/>
        <color indexed="10"/>
        <rFont val="細明體"/>
        <family val="3"/>
        <charset val="136"/>
      </rPr>
      <t>煙燻濃密款</t>
    </r>
    <r>
      <rPr>
        <sz val="12"/>
        <color indexed="10"/>
        <rFont val="Times New Roman"/>
        <family val="1"/>
      </rPr>
      <t xml:space="preserve"> </t>
    </r>
    <r>
      <rPr>
        <b/>
        <sz val="12"/>
        <color indexed="10"/>
        <rFont val="Times New Roman"/>
        <family val="1"/>
      </rPr>
      <t xml:space="preserve"> </t>
    </r>
    <phoneticPr fontId="4" type="noConversion"/>
  </si>
  <si>
    <r>
      <t xml:space="preserve">Gucci by Gucci Sport Pour Homme </t>
    </r>
    <r>
      <rPr>
        <sz val="12"/>
        <rFont val="細明體"/>
        <family val="3"/>
        <charset val="136"/>
      </rPr>
      <t>運動男香</t>
    </r>
    <r>
      <rPr>
        <sz val="12"/>
        <rFont val="Times New Roman"/>
        <family val="1"/>
      </rPr>
      <t xml:space="preserve"> 50ml                            </t>
    </r>
    <phoneticPr fontId="4" type="noConversion"/>
  </si>
  <si>
    <r>
      <t>蕾莉歐野薑香草沐浴乳 250ml</t>
    </r>
    <r>
      <rPr>
        <sz val="12"/>
        <color indexed="12"/>
        <rFont val="新細明體"/>
        <family val="1"/>
        <charset val="136"/>
      </rPr>
      <t xml:space="preserve"> - 專櫃價 : 750元</t>
    </r>
    <phoneticPr fontId="4" type="noConversion"/>
  </si>
  <si>
    <r>
      <t xml:space="preserve">蕾莉歐白麝香沐浴乳 250ml </t>
    </r>
    <r>
      <rPr>
        <sz val="12"/>
        <color indexed="12"/>
        <rFont val="新細明體"/>
        <family val="1"/>
        <charset val="136"/>
      </rPr>
      <t>- 專櫃價 : 750元</t>
    </r>
    <phoneticPr fontId="4" type="noConversion"/>
  </si>
  <si>
    <t>A0180006</t>
  </si>
  <si>
    <t>A0180008</t>
  </si>
  <si>
    <t>A0180010</t>
  </si>
  <si>
    <t>A0420000</t>
  </si>
  <si>
    <t>A0420001</t>
  </si>
  <si>
    <t>A0420002</t>
  </si>
  <si>
    <t>A0420004</t>
  </si>
  <si>
    <t>A0420005</t>
  </si>
  <si>
    <t>A0420006</t>
  </si>
  <si>
    <t>A0420007</t>
  </si>
  <si>
    <t>A0420008</t>
  </si>
  <si>
    <t>A0420009</t>
  </si>
  <si>
    <t>A0420010</t>
  </si>
  <si>
    <t>A0420011</t>
  </si>
  <si>
    <r>
      <t xml:space="preserve">維他命水亮唇膏 4.5ml </t>
    </r>
    <r>
      <rPr>
        <sz val="12"/>
        <color indexed="12"/>
        <rFont val="新細明體"/>
        <family val="1"/>
        <charset val="136"/>
      </rPr>
      <t>- 專櫃價 : 500元</t>
    </r>
    <phoneticPr fontId="4" type="noConversion"/>
  </si>
  <si>
    <r>
      <t xml:space="preserve">亞根果滋潤護唇膏 4.5ml </t>
    </r>
    <r>
      <rPr>
        <sz val="12"/>
        <color indexed="12"/>
        <rFont val="新細明體"/>
        <family val="1"/>
        <charset val="136"/>
      </rPr>
      <t>- 專櫃價 : 500元</t>
    </r>
    <phoneticPr fontId="4" type="noConversion"/>
  </si>
  <si>
    <t>日本 水の天使系列   五效合一凝霜~~日本熱銷500萬罐, 媒體強力推薦</t>
    <phoneticPr fontId="4" type="noConversion"/>
  </si>
  <si>
    <r>
      <t xml:space="preserve">ALTERNA 歐娜 </t>
    </r>
    <r>
      <rPr>
        <sz val="12"/>
        <rFont val="新細明體"/>
        <family val="1"/>
        <charset val="136"/>
      </rPr>
      <t xml:space="preserve">BAMBOO 順效神油噴霧 125ml         </t>
    </r>
    <r>
      <rPr>
        <b/>
        <sz val="12"/>
        <color indexed="10"/>
        <rFont val="新細明體"/>
        <family val="1"/>
        <charset val="136"/>
      </rPr>
      <t>*小曼老師推薦</t>
    </r>
    <phoneticPr fontId="4" type="noConversion"/>
  </si>
  <si>
    <r>
      <t>柳屋YANAGIYA雅娜蒂涵</t>
    </r>
    <r>
      <rPr>
        <sz val="12"/>
        <rFont val="新細明體"/>
        <family val="1"/>
        <charset val="136"/>
      </rPr>
      <t>E養髮育毛精華液 240ml-</t>
    </r>
    <r>
      <rPr>
        <sz val="12"/>
        <color indexed="12"/>
        <rFont val="新細明體"/>
        <family val="1"/>
        <charset val="136"/>
      </rPr>
      <t>銀盒</t>
    </r>
    <r>
      <rPr>
        <sz val="12"/>
        <rFont val="新細明體"/>
        <family val="1"/>
        <charset val="136"/>
      </rPr>
      <t xml:space="preserve"> </t>
    </r>
    <r>
      <rPr>
        <b/>
        <sz val="12"/>
        <color indexed="10"/>
        <rFont val="新細明體"/>
        <family val="1"/>
        <charset val="136"/>
      </rPr>
      <t xml:space="preserve"> *強效型         *HOT</t>
    </r>
    <phoneticPr fontId="4" type="noConversion"/>
  </si>
  <si>
    <r>
      <t>瑰柏翠</t>
    </r>
    <r>
      <rPr>
        <sz val="12"/>
        <rFont val="新細明體"/>
        <family val="1"/>
        <charset val="136"/>
      </rPr>
      <t xml:space="preserve"> </t>
    </r>
    <r>
      <rPr>
        <sz val="12"/>
        <rFont val="新細明體"/>
        <family val="1"/>
        <charset val="136"/>
      </rPr>
      <t xml:space="preserve">50ml 小護手/薔薇玫瑰 </t>
    </r>
    <r>
      <rPr>
        <sz val="12"/>
        <color indexed="12"/>
        <rFont val="新細明體"/>
        <family val="1"/>
        <charset val="136"/>
      </rPr>
      <t>Rosewater</t>
    </r>
    <r>
      <rPr>
        <sz val="12"/>
        <color indexed="10"/>
        <rFont val="新細明體"/>
        <family val="1"/>
        <charset val="136"/>
      </rPr>
      <t xml:space="preserve"> </t>
    </r>
    <phoneticPr fontId="4" type="noConversion"/>
  </si>
  <si>
    <r>
      <t>植村秀 紅の活妍肌精乳霜 13ml</t>
    </r>
    <r>
      <rPr>
        <sz val="12"/>
        <rFont val="新細明體"/>
        <family val="1"/>
        <charset val="136"/>
      </rPr>
      <t>-</t>
    </r>
    <r>
      <rPr>
        <sz val="12"/>
        <color indexed="12"/>
        <rFont val="新細明體"/>
        <family val="1"/>
        <charset val="136"/>
      </rPr>
      <t>小容量</t>
    </r>
    <r>
      <rPr>
        <sz val="12"/>
        <rFont val="新細明體"/>
        <family val="1"/>
        <charset val="136"/>
      </rPr>
      <t xml:space="preserve">                                                             </t>
    </r>
    <r>
      <rPr>
        <b/>
        <sz val="12"/>
        <color indexed="10"/>
        <rFont val="新細明體"/>
        <family val="1"/>
        <charset val="136"/>
      </rPr>
      <t>*限量</t>
    </r>
    <phoneticPr fontId="4" type="noConversion"/>
  </si>
  <si>
    <r>
      <t xml:space="preserve">ALTERNA 歐娜 </t>
    </r>
    <r>
      <rPr>
        <sz val="12"/>
        <rFont val="新細明體"/>
        <family val="1"/>
        <charset val="136"/>
      </rPr>
      <t xml:space="preserve">HEMP 有機亮彩護髮素 1000ml </t>
    </r>
    <r>
      <rPr>
        <sz val="12"/>
        <color indexed="12"/>
        <rFont val="新細明體"/>
        <family val="1"/>
        <charset val="136"/>
      </rPr>
      <t xml:space="preserve">適染後受損髮  </t>
    </r>
    <phoneticPr fontId="4" type="noConversion"/>
  </si>
  <si>
    <r>
      <t>歐舒丹乳油木</t>
    </r>
    <r>
      <rPr>
        <sz val="12"/>
        <color indexed="10"/>
        <rFont val="新細明體"/>
        <family val="1"/>
        <charset val="136"/>
      </rPr>
      <t>沙漠玫瑰</t>
    </r>
    <r>
      <rPr>
        <sz val="12"/>
        <rFont val="新細明體"/>
        <family val="1"/>
        <charset val="136"/>
      </rPr>
      <t>護手霜 30ml/</t>
    </r>
    <r>
      <rPr>
        <sz val="12"/>
        <color indexed="10"/>
        <rFont val="新細明體"/>
        <family val="1"/>
        <charset val="136"/>
      </rPr>
      <t>小</t>
    </r>
    <r>
      <rPr>
        <sz val="12"/>
        <color indexed="12"/>
        <rFont val="新細明體"/>
        <family val="1"/>
        <charset val="136"/>
      </rPr>
      <t xml:space="preserve"> - 專櫃價:380元 </t>
    </r>
    <r>
      <rPr>
        <sz val="12"/>
        <color indexed="10"/>
        <rFont val="新細明體"/>
        <family val="1"/>
        <charset val="136"/>
      </rPr>
      <t>非洲圖騰包裝</t>
    </r>
    <r>
      <rPr>
        <sz val="12"/>
        <color indexed="12"/>
        <rFont val="新細明體"/>
        <family val="1"/>
        <charset val="136"/>
      </rPr>
      <t xml:space="preserve">     </t>
    </r>
    <r>
      <rPr>
        <b/>
        <sz val="12"/>
        <color indexed="10"/>
        <rFont val="新細明體"/>
        <family val="1"/>
        <charset val="136"/>
      </rPr>
      <t>*限量</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</si>
  <si>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綠茶女香</t>
    </r>
    <r>
      <rPr>
        <sz val="12"/>
        <color indexed="8"/>
        <rFont val="Times New Roman"/>
        <family val="1"/>
      </rPr>
      <t xml:space="preserve"> 40ml                </t>
    </r>
    <r>
      <rPr>
        <b/>
        <sz val="12"/>
        <color indexed="10"/>
        <rFont val="Times New Roman"/>
        <family val="1"/>
      </rPr>
      <t xml:space="preserve"> *Bvlgari</t>
    </r>
    <r>
      <rPr>
        <b/>
        <sz val="12"/>
        <color indexed="10"/>
        <rFont val="新細明體"/>
        <family val="1"/>
        <charset val="136"/>
      </rPr>
      <t>茶香中的經典款</t>
    </r>
    <r>
      <rPr>
        <b/>
        <sz val="12"/>
        <color indexed="10"/>
        <rFont val="Times New Roman"/>
        <family val="1"/>
      </rPr>
      <t/>
    </r>
    <phoneticPr fontId="4" type="noConversion"/>
  </si>
  <si>
    <r>
      <t xml:space="preserve">美國 O.P.I. </t>
    </r>
    <r>
      <rPr>
        <sz val="12"/>
        <rFont val="新細明體"/>
        <family val="1"/>
        <charset val="136"/>
      </rPr>
      <t xml:space="preserve"> BEST OF THE BEST </t>
    </r>
    <r>
      <rPr>
        <sz val="12"/>
        <color indexed="12"/>
        <rFont val="新細明體"/>
        <family val="1"/>
        <charset val="136"/>
      </rPr>
      <t>迷你</t>
    </r>
    <r>
      <rPr>
        <sz val="12"/>
        <rFont val="新細明體"/>
        <family val="1"/>
        <charset val="136"/>
      </rPr>
      <t xml:space="preserve">指甲油組 </t>
    </r>
    <r>
      <rPr>
        <sz val="12"/>
        <color indexed="12"/>
        <rFont val="新細明體"/>
        <family val="1"/>
        <charset val="136"/>
      </rPr>
      <t xml:space="preserve">(10入/盒)                                  </t>
    </r>
    <phoneticPr fontId="4" type="noConversion"/>
  </si>
  <si>
    <r>
      <t>L'OREAL 萊雅極緻強化潔髮露</t>
    </r>
    <r>
      <rPr>
        <sz val="12"/>
        <rFont val="新細明體"/>
        <family val="1"/>
        <charset val="136"/>
      </rPr>
      <t xml:space="preserve"> </t>
    </r>
    <r>
      <rPr>
        <sz val="12"/>
        <color indexed="12"/>
        <rFont val="新細明體"/>
        <family val="1"/>
        <charset val="136"/>
      </rPr>
      <t xml:space="preserve">(脆弱髮用) </t>
    </r>
    <r>
      <rPr>
        <sz val="12"/>
        <rFont val="新細明體"/>
        <family val="1"/>
        <charset val="136"/>
      </rPr>
      <t xml:space="preserve">紅色瓶 </t>
    </r>
    <r>
      <rPr>
        <sz val="12"/>
        <color indexed="12"/>
        <rFont val="新細明體"/>
        <family val="1"/>
        <charset val="136"/>
      </rPr>
      <t xml:space="preserve">1500ml/大        </t>
    </r>
    <phoneticPr fontId="4" type="noConversion"/>
  </si>
  <si>
    <r>
      <t xml:space="preserve">莎貝之聖水潤造型滋養霜 1000ml  </t>
    </r>
    <r>
      <rPr>
        <sz val="12"/>
        <color indexed="12"/>
        <rFont val="新細明體"/>
        <family val="1"/>
        <charset val="136"/>
      </rPr>
      <t xml:space="preserve">乾性毛燥髮用  </t>
    </r>
    <r>
      <rPr>
        <sz val="12"/>
        <rFont val="新細明體"/>
        <family val="1"/>
        <charset val="136"/>
      </rPr>
      <t xml:space="preserve">                       </t>
    </r>
    <phoneticPr fontId="4" type="noConversion"/>
  </si>
  <si>
    <r>
      <t>歐舒丹櫻花護手霜 75ml/</t>
    </r>
    <r>
      <rPr>
        <sz val="12"/>
        <color indexed="10"/>
        <rFont val="新細明體"/>
        <family val="1"/>
        <charset val="136"/>
      </rPr>
      <t>中</t>
    </r>
    <r>
      <rPr>
        <sz val="12"/>
        <color indexed="12"/>
        <rFont val="新細明體"/>
        <family val="1"/>
        <charset val="136"/>
      </rPr>
      <t xml:space="preserve"> - 專櫃價:780元     </t>
    </r>
    <r>
      <rPr>
        <b/>
        <sz val="12"/>
        <color indexed="12"/>
        <rFont val="新細明體"/>
        <family val="1"/>
        <charset val="136"/>
      </rPr>
      <t xml:space="preserve">   </t>
    </r>
    <r>
      <rPr>
        <sz val="12"/>
        <color indexed="12"/>
        <rFont val="新細明體"/>
        <family val="1"/>
        <charset val="136"/>
      </rPr>
      <t xml:space="preserve">含乳油木果油與維他命E        </t>
    </r>
    <r>
      <rPr>
        <b/>
        <sz val="12"/>
        <color indexed="10"/>
        <rFont val="新細明體"/>
        <family val="1"/>
        <charset val="136"/>
      </rPr>
      <t xml:space="preserve"> *HOT</t>
    </r>
    <phoneticPr fontId="4" type="noConversion"/>
  </si>
  <si>
    <r>
      <t>夢之夢-</t>
    </r>
    <r>
      <rPr>
        <sz val="12"/>
        <color indexed="12"/>
        <rFont val="新細明體"/>
        <family val="1"/>
        <charset val="136"/>
      </rPr>
      <t>朝露之香(牽牛花-夏)</t>
    </r>
    <r>
      <rPr>
        <sz val="12"/>
        <color indexed="8"/>
        <rFont val="新細明體"/>
        <family val="1"/>
        <charset val="136"/>
      </rPr>
      <t xml:space="preserve">環香 5片入/盒 </t>
    </r>
    <r>
      <rPr>
        <sz val="12"/>
        <color indexed="12"/>
        <rFont val="新細明體"/>
        <family val="1"/>
        <charset val="136"/>
      </rPr>
      <t xml:space="preserve">(綠香蕉+佛手柑+香根草)-專櫃價:300元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</si>
  <si>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107 Black                 </t>
    </r>
    <r>
      <rPr>
        <sz val="12"/>
        <color indexed="10"/>
        <rFont val="細明體"/>
        <family val="3"/>
        <charset val="136"/>
      </rPr>
      <t>濃密款</t>
    </r>
    <phoneticPr fontId="4" type="noConversion"/>
  </si>
  <si>
    <t>F0020105</t>
  </si>
  <si>
    <t>F0020106</t>
  </si>
  <si>
    <t>F0020107</t>
  </si>
  <si>
    <t>F0020108</t>
  </si>
  <si>
    <t>F0020109</t>
  </si>
  <si>
    <t>F0020110</t>
  </si>
  <si>
    <t>F0020111</t>
  </si>
  <si>
    <t>F0020112</t>
  </si>
  <si>
    <t>K0020005</t>
  </si>
  <si>
    <t>K0020006</t>
  </si>
  <si>
    <t>K0020007</t>
  </si>
  <si>
    <t>K0020008</t>
  </si>
  <si>
    <t>K0020009</t>
  </si>
  <si>
    <t>K0020010</t>
  </si>
  <si>
    <t>K0030000</t>
  </si>
  <si>
    <t>K0030001</t>
  </si>
  <si>
    <t>K0030002</t>
  </si>
  <si>
    <r>
      <t>紅莧亞麻修護洗髮精</t>
    </r>
    <r>
      <rPr>
        <sz val="12"/>
        <rFont val="新細明體"/>
        <family val="1"/>
        <charset val="136"/>
      </rPr>
      <t xml:space="preserve"> 200ml</t>
    </r>
    <r>
      <rPr>
        <sz val="12"/>
        <color indexed="12"/>
        <rFont val="新細明體"/>
        <family val="1"/>
        <charset val="136"/>
      </rPr>
      <t xml:space="preserve"> - 專櫃價 : 750元</t>
    </r>
    <phoneticPr fontId="4" type="noConversion"/>
  </si>
  <si>
    <r>
      <t xml:space="preserve">Elizabeth Arden </t>
    </r>
    <r>
      <rPr>
        <sz val="12"/>
        <color indexed="8"/>
        <rFont val="新細明體"/>
        <family val="1"/>
        <charset val="136"/>
      </rPr>
      <t>雅頓</t>
    </r>
    <r>
      <rPr>
        <sz val="12"/>
        <color indexed="8"/>
        <rFont val="Times New Roman"/>
        <family val="1"/>
      </rPr>
      <t xml:space="preserve"> True Love </t>
    </r>
    <r>
      <rPr>
        <sz val="12"/>
        <color indexed="8"/>
        <rFont val="新細明體"/>
        <family val="1"/>
        <charset val="136"/>
      </rPr>
      <t>真愛香水</t>
    </r>
    <r>
      <rPr>
        <sz val="12"/>
        <color indexed="8"/>
        <rFont val="Times New Roman"/>
        <family val="1"/>
      </rPr>
      <t xml:space="preserve"> 50ml    </t>
    </r>
    <phoneticPr fontId="4" type="noConversion"/>
  </si>
  <si>
    <t xml:space="preserve">成為天然芳香產品,香味清新可持續60天以上!跟一般化學合成的不同,且使用過後的纖維也不會造成污染! </t>
    <phoneticPr fontId="4" type="noConversion"/>
  </si>
  <si>
    <r>
      <t xml:space="preserve">雅漾三重修護滋養霜 </t>
    </r>
    <r>
      <rPr>
        <sz val="12"/>
        <rFont val="新細明體"/>
        <family val="1"/>
        <charset val="136"/>
      </rPr>
      <t>Trixera cr</t>
    </r>
    <r>
      <rPr>
        <sz val="12"/>
        <rFont val="新細明體"/>
        <family val="1"/>
        <charset val="136"/>
      </rPr>
      <t>è</t>
    </r>
    <r>
      <rPr>
        <sz val="12"/>
        <rFont val="新細明體"/>
        <family val="1"/>
        <charset val="136"/>
      </rPr>
      <t>me 400ml/</t>
    </r>
    <r>
      <rPr>
        <sz val="12"/>
        <color indexed="12"/>
        <rFont val="新細明體"/>
        <family val="1"/>
        <charset val="136"/>
      </rPr>
      <t>大容量按壓瓶</t>
    </r>
    <r>
      <rPr>
        <sz val="12"/>
        <rFont val="新細明體"/>
        <family val="1"/>
        <charset val="136"/>
      </rPr>
      <t xml:space="preserve"> </t>
    </r>
    <r>
      <rPr>
        <sz val="12"/>
        <color indexed="12"/>
        <rFont val="新細明體"/>
        <family val="1"/>
        <charset val="136"/>
      </rPr>
      <t xml:space="preserve">(適異位性皮膚炎)                         </t>
    </r>
    <phoneticPr fontId="4" type="noConversion"/>
  </si>
  <si>
    <r>
      <t>Framesi 雲緹佛媚絲 NO.1 蜂膠活化洗髮乳 1000ml</t>
    </r>
    <r>
      <rPr>
        <sz val="12"/>
        <rFont val="新細明體"/>
        <family val="1"/>
        <charset val="136"/>
      </rPr>
      <t xml:space="preserve">  </t>
    </r>
    <r>
      <rPr>
        <b/>
        <sz val="12"/>
        <color indexed="10"/>
        <rFont val="新細明體"/>
        <family val="1"/>
        <charset val="136"/>
      </rPr>
      <t xml:space="preserve">女人我最大 </t>
    </r>
    <phoneticPr fontId="4" type="noConversion"/>
  </si>
  <si>
    <r>
      <t xml:space="preserve">資生堂夢思嬌晶亮唇膏 </t>
    </r>
    <r>
      <rPr>
        <sz val="12"/>
        <rFont val="新細明體"/>
        <family val="1"/>
        <charset val="136"/>
      </rPr>
      <t>4g/色號 :</t>
    </r>
    <r>
      <rPr>
        <sz val="12"/>
        <color indexed="12"/>
        <rFont val="新細明體"/>
        <family val="1"/>
        <charset val="136"/>
      </rPr>
      <t xml:space="preserve"> 641 - 無色款</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phoneticPr fontId="4" type="noConversion"/>
  </si>
  <si>
    <r>
      <t xml:space="preserve">柳屋玫瑰公主護髮保濕霜 100g   </t>
    </r>
    <r>
      <rPr>
        <sz val="12"/>
        <color indexed="12"/>
        <rFont val="新細明體"/>
        <family val="1"/>
        <charset val="136"/>
      </rPr>
      <t xml:space="preserve">免沖洗式護髮    </t>
    </r>
    <r>
      <rPr>
        <sz val="12"/>
        <color indexed="8"/>
        <rFont val="新細明體"/>
        <family val="1"/>
        <charset val="136"/>
      </rPr>
      <t xml:space="preserve">       </t>
    </r>
    <r>
      <rPr>
        <b/>
        <sz val="12"/>
        <color indexed="10"/>
        <rFont val="新細明體"/>
        <family val="1"/>
        <charset val="136"/>
      </rPr>
      <t xml:space="preserve">                        *HOT</t>
    </r>
    <phoneticPr fontId="4" type="noConversion"/>
  </si>
  <si>
    <r>
      <t>韓國 MCC 菱格紋指甲油 15ml/No.</t>
    </r>
    <r>
      <rPr>
        <sz val="12"/>
        <color indexed="12"/>
        <rFont val="新細明體"/>
        <family val="1"/>
        <charset val="136"/>
      </rPr>
      <t>303-紫色棉花糖</t>
    </r>
    <r>
      <rPr>
        <sz val="12"/>
        <rFont val="新細明體"/>
        <family val="1"/>
        <charset val="136"/>
      </rPr>
      <t xml:space="preserve">                                </t>
    </r>
    <phoneticPr fontId="4" type="noConversion"/>
  </si>
  <si>
    <r>
      <t xml:space="preserve">雅琪朵系列-檸檬精油 10ml - </t>
    </r>
    <r>
      <rPr>
        <sz val="12"/>
        <color indexed="12"/>
        <rFont val="新細明體"/>
        <family val="1"/>
        <charset val="136"/>
      </rPr>
      <t>專櫃價 : 800元</t>
    </r>
    <phoneticPr fontId="4" type="noConversion"/>
  </si>
  <si>
    <r>
      <t>Kerastase 卡詩</t>
    </r>
    <r>
      <rPr>
        <sz val="12"/>
        <color indexed="12"/>
        <rFont val="新細明體"/>
        <family val="1"/>
        <charset val="136"/>
      </rPr>
      <t>油性頭皮</t>
    </r>
    <r>
      <rPr>
        <sz val="12"/>
        <color indexed="10"/>
        <rFont val="新細明體"/>
        <family val="1"/>
        <charset val="136"/>
      </rPr>
      <t>乾性</t>
    </r>
    <r>
      <rPr>
        <sz val="12"/>
        <color indexed="12"/>
        <rFont val="新細明體"/>
        <family val="1"/>
        <charset val="136"/>
      </rPr>
      <t>頭髮</t>
    </r>
    <r>
      <rPr>
        <sz val="12"/>
        <rFont val="新細明體"/>
        <family val="1"/>
        <charset val="136"/>
      </rPr>
      <t xml:space="preserve">專用髮浴 250ml                         </t>
    </r>
    <r>
      <rPr>
        <b/>
        <sz val="12"/>
        <color indexed="10"/>
        <rFont val="新細明體"/>
        <family val="1"/>
        <charset val="136"/>
      </rPr>
      <t xml:space="preserve"> *HOT  </t>
    </r>
    <phoneticPr fontId="4" type="noConversion"/>
  </si>
  <si>
    <r>
      <t xml:space="preserve">深百花芳香美體露 </t>
    </r>
    <r>
      <rPr>
        <sz val="12"/>
        <rFont val="新細明體"/>
        <family val="1"/>
        <charset val="136"/>
      </rPr>
      <t>150ml</t>
    </r>
    <r>
      <rPr>
        <sz val="12"/>
        <color indexed="10"/>
        <rFont val="新細明體"/>
        <family val="1"/>
        <charset val="136"/>
      </rPr>
      <t xml:space="preserve"> </t>
    </r>
    <r>
      <rPr>
        <sz val="12"/>
        <color indexed="12"/>
        <rFont val="新細明體"/>
        <family val="1"/>
        <charset val="136"/>
      </rPr>
      <t xml:space="preserve"> - 專櫃價 : 1380元</t>
    </r>
    <phoneticPr fontId="4" type="noConversion"/>
  </si>
  <si>
    <r>
      <t xml:space="preserve">蕾莉歐玫瑰香體粉 </t>
    </r>
    <r>
      <rPr>
        <sz val="12"/>
        <rFont val="新細明體"/>
        <family val="1"/>
        <charset val="136"/>
      </rPr>
      <t>100g</t>
    </r>
    <r>
      <rPr>
        <sz val="12"/>
        <color indexed="10"/>
        <rFont val="新細明體"/>
        <family val="1"/>
        <charset val="136"/>
      </rPr>
      <t xml:space="preserve"> </t>
    </r>
    <r>
      <rPr>
        <sz val="12"/>
        <color indexed="12"/>
        <rFont val="新細明體"/>
        <family val="1"/>
        <charset val="136"/>
      </rPr>
      <t>- 專櫃價 : 650元</t>
    </r>
    <phoneticPr fontId="4" type="noConversion"/>
  </si>
  <si>
    <r>
      <t xml:space="preserve">蕾莉歐薰衣草香體粉 </t>
    </r>
    <r>
      <rPr>
        <sz val="12"/>
        <rFont val="新細明體"/>
        <family val="1"/>
        <charset val="136"/>
      </rPr>
      <t>100g</t>
    </r>
    <r>
      <rPr>
        <sz val="12"/>
        <color indexed="10"/>
        <rFont val="新細明體"/>
        <family val="1"/>
        <charset val="136"/>
      </rPr>
      <t xml:space="preserve"> </t>
    </r>
    <r>
      <rPr>
        <sz val="12"/>
        <color indexed="12"/>
        <rFont val="新細明體"/>
        <family val="1"/>
        <charset val="136"/>
      </rPr>
      <t>- 專櫃價 : 650元</t>
    </r>
    <phoneticPr fontId="4" type="noConversion"/>
  </si>
  <si>
    <r>
      <t xml:space="preserve">蕾莉歐大理花絲滑沐浴乳 250ml </t>
    </r>
    <r>
      <rPr>
        <sz val="12"/>
        <color indexed="12"/>
        <rFont val="新細明體"/>
        <family val="1"/>
        <charset val="136"/>
      </rPr>
      <t>- 專櫃價 : 750元</t>
    </r>
    <phoneticPr fontId="4" type="noConversion"/>
  </si>
  <si>
    <r>
      <t xml:space="preserve">StriVectin-SD </t>
    </r>
    <r>
      <rPr>
        <sz val="12"/>
        <color indexed="12"/>
        <rFont val="新細明體"/>
        <family val="1"/>
        <charset val="136"/>
      </rPr>
      <t>超級</t>
    </r>
    <r>
      <rPr>
        <sz val="12"/>
        <color indexed="8"/>
        <rFont val="新細明體"/>
        <family val="1"/>
        <charset val="136"/>
      </rPr>
      <t>意外皺效霜</t>
    </r>
    <r>
      <rPr>
        <sz val="12"/>
        <color indexed="8"/>
        <rFont val="新細明體"/>
        <family val="1"/>
        <charset val="136"/>
      </rPr>
      <t xml:space="preserve"> </t>
    </r>
    <r>
      <rPr>
        <sz val="12"/>
        <color indexed="8"/>
        <rFont val="新細明體"/>
        <family val="1"/>
        <charset val="136"/>
      </rPr>
      <t>150ml</t>
    </r>
    <r>
      <rPr>
        <sz val="12"/>
        <color indexed="8"/>
        <rFont val="新細明體"/>
        <family val="1"/>
        <charset val="136"/>
      </rPr>
      <t>-</t>
    </r>
    <r>
      <rPr>
        <b/>
        <sz val="12"/>
        <color indexed="10"/>
        <rFont val="新細明體"/>
        <family val="1"/>
        <charset val="136"/>
      </rPr>
      <t>新一代新包裝    美國賣翻天         *HOT</t>
    </r>
    <phoneticPr fontId="4" type="noConversion"/>
  </si>
  <si>
    <t>日本 FREY</t>
    <phoneticPr fontId="4" type="noConversion"/>
  </si>
  <si>
    <r>
      <t>VS 沙宣 1300瓦特 陶瓷摺疊吹風機 (VS157RDRW)</t>
    </r>
    <r>
      <rPr>
        <sz val="12"/>
        <color indexed="8"/>
        <rFont val="新細明體"/>
        <family val="1"/>
        <charset val="136"/>
      </rPr>
      <t xml:space="preserve">  </t>
    </r>
    <r>
      <rPr>
        <sz val="12"/>
        <color indexed="12"/>
        <rFont val="新細明體"/>
        <family val="1"/>
        <charset val="136"/>
      </rPr>
      <t>附熱風罩</t>
    </r>
    <phoneticPr fontId="4" type="noConversion"/>
  </si>
  <si>
    <r>
      <t>VS 沙宣</t>
    </r>
    <r>
      <rPr>
        <sz val="12"/>
        <color indexed="8"/>
        <rFont val="新細明體"/>
        <family val="1"/>
        <charset val="136"/>
      </rPr>
      <t xml:space="preserve"> </t>
    </r>
    <r>
      <rPr>
        <sz val="12"/>
        <color indexed="8"/>
        <rFont val="新細明體"/>
        <family val="1"/>
        <charset val="136"/>
      </rPr>
      <t>1500瓦特二段式冷熱吹風機 (VS5067W)</t>
    </r>
    <r>
      <rPr>
        <sz val="12"/>
        <color indexed="8"/>
        <rFont val="新細明體"/>
        <family val="1"/>
        <charset val="136"/>
      </rPr>
      <t xml:space="preserve">  </t>
    </r>
    <r>
      <rPr>
        <sz val="12"/>
        <color indexed="12"/>
        <rFont val="新細明體"/>
        <family val="1"/>
        <charset val="136"/>
      </rPr>
      <t>附集風罩</t>
    </r>
    <phoneticPr fontId="4" type="noConversion"/>
  </si>
  <si>
    <t>VS 沙宣 快熱輕巧旅行裝熱髮捲 10入 (VSHS10W)</t>
    <phoneticPr fontId="4" type="noConversion"/>
  </si>
  <si>
    <r>
      <t>VS 沙宣 粉紅色 陶瓷燙捲髮夾 電捲棒 25mm(VSCD94W)</t>
    </r>
    <r>
      <rPr>
        <sz val="12"/>
        <color indexed="8"/>
        <rFont val="新細明體"/>
        <family val="1"/>
        <charset val="136"/>
      </rPr>
      <t xml:space="preserve"> </t>
    </r>
    <r>
      <rPr>
        <sz val="12"/>
        <color indexed="12"/>
        <rFont val="新細明體"/>
        <family val="1"/>
        <charset val="136"/>
      </rPr>
      <t>捲髮專用</t>
    </r>
    <phoneticPr fontId="4" type="noConversion"/>
  </si>
  <si>
    <r>
      <t>TIGI</t>
    </r>
    <r>
      <rPr>
        <sz val="12"/>
        <rFont val="細明體"/>
        <family val="3"/>
        <charset val="136"/>
      </rPr>
      <t>極趣系列</t>
    </r>
    <r>
      <rPr>
        <sz val="12"/>
        <rFont val="Times New Roman"/>
        <family val="1"/>
      </rPr>
      <t xml:space="preserve"> - </t>
    </r>
    <r>
      <rPr>
        <sz val="12"/>
        <rFont val="細明體"/>
        <family val="3"/>
        <charset val="136"/>
      </rPr>
      <t>超捲洗髮精</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漂亮捲度輪廓分明</t>
    </r>
    <r>
      <rPr>
        <b/>
        <sz val="12"/>
        <color indexed="10"/>
        <rFont val="Times New Roman"/>
        <family val="1"/>
      </rPr>
      <t xml:space="preserve"> </t>
    </r>
    <phoneticPr fontId="4" type="noConversion"/>
  </si>
  <si>
    <r>
      <t>DARIYA 塔麗雅沙龍級</t>
    </r>
    <r>
      <rPr>
        <sz val="12"/>
        <color indexed="10"/>
        <rFont val="新細明體"/>
        <family val="1"/>
        <charset val="136"/>
      </rPr>
      <t>白髮用泡沫</t>
    </r>
    <r>
      <rPr>
        <sz val="12"/>
        <rFont val="新細明體"/>
        <family val="1"/>
        <charset val="136"/>
      </rPr>
      <t>染髮劑/No.</t>
    </r>
    <r>
      <rPr>
        <sz val="12"/>
        <color indexed="10"/>
        <rFont val="新細明體"/>
        <family val="1"/>
        <charset val="136"/>
      </rPr>
      <t xml:space="preserve"> 6-黑褐棕     </t>
    </r>
    <r>
      <rPr>
        <sz val="12"/>
        <color indexed="12"/>
        <rFont val="新細明體"/>
        <family val="1"/>
        <charset val="136"/>
      </rPr>
      <t>白髮專用</t>
    </r>
    <r>
      <rPr>
        <sz val="12"/>
        <color indexed="10"/>
        <rFont val="新細明體"/>
        <family val="1"/>
        <charset val="136"/>
      </rPr>
      <t xml:space="preserve"> </t>
    </r>
    <r>
      <rPr>
        <b/>
        <sz val="12"/>
        <color indexed="10"/>
        <rFont val="新細明體"/>
        <family val="1"/>
        <charset val="136"/>
      </rPr>
      <t xml:space="preserve">  </t>
    </r>
    <phoneticPr fontId="4" type="noConversion"/>
  </si>
  <si>
    <r>
      <t>迷迭香薰衣草複方按摩精油</t>
    </r>
    <r>
      <rPr>
        <sz val="12"/>
        <rFont val="新細明體"/>
        <family val="1"/>
        <charset val="136"/>
      </rPr>
      <t xml:space="preserve"> 125ml </t>
    </r>
    <r>
      <rPr>
        <sz val="12"/>
        <color indexed="12"/>
        <rFont val="新細明體"/>
        <family val="1"/>
        <charset val="136"/>
      </rPr>
      <t>- 專櫃價 : 1350元</t>
    </r>
    <phoneticPr fontId="4" type="noConversion"/>
  </si>
  <si>
    <t>VS 沙宣 快熱電熱髮捲 20入 (RHVS009C)</t>
    <phoneticPr fontId="4" type="noConversion"/>
  </si>
  <si>
    <r>
      <t>加州淨香草小樹香氛片/</t>
    </r>
    <r>
      <rPr>
        <sz val="12"/>
        <color indexed="12"/>
        <rFont val="新細明體"/>
        <family val="1"/>
        <charset val="136"/>
      </rPr>
      <t>草莓香</t>
    </r>
    <r>
      <rPr>
        <sz val="12"/>
        <rFont val="新細明體"/>
        <family val="1"/>
        <charset val="136"/>
      </rPr>
      <t xml:space="preserve"> Shasta Strawberry                           </t>
    </r>
    <r>
      <rPr>
        <b/>
        <sz val="12"/>
        <color indexed="10"/>
        <rFont val="新細明體"/>
        <family val="1"/>
        <charset val="136"/>
      </rPr>
      <t>*HOT</t>
    </r>
    <phoneticPr fontId="4" type="noConversion"/>
  </si>
  <si>
    <r>
      <t>瑪榭</t>
    </r>
    <r>
      <rPr>
        <sz val="12"/>
        <rFont val="Times New Roman"/>
        <family val="1"/>
      </rPr>
      <t xml:space="preserve"> </t>
    </r>
    <r>
      <rPr>
        <sz val="12"/>
        <color indexed="12"/>
        <rFont val="細明體"/>
        <family val="3"/>
        <charset val="136"/>
      </rPr>
      <t>美肌防滑褲襪</t>
    </r>
    <r>
      <rPr>
        <sz val="12"/>
        <color indexed="12"/>
        <rFont val="Times New Roman"/>
        <family val="1"/>
      </rPr>
      <t>/</t>
    </r>
    <r>
      <rPr>
        <sz val="12"/>
        <color indexed="12"/>
        <rFont val="細明體"/>
        <family val="3"/>
        <charset val="136"/>
      </rPr>
      <t>黑色</t>
    </r>
    <r>
      <rPr>
        <sz val="12"/>
        <rFont val="Times New Roman"/>
        <family val="1"/>
      </rPr>
      <t>/MA-9830 (M~L:</t>
    </r>
    <r>
      <rPr>
        <sz val="12"/>
        <rFont val="細明體"/>
        <family val="3"/>
        <charset val="136"/>
      </rPr>
      <t>適</t>
    </r>
    <r>
      <rPr>
        <sz val="12"/>
        <rFont val="Times New Roman"/>
        <family val="1"/>
      </rPr>
      <t xml:space="preserve">150~170)                   </t>
    </r>
    <phoneticPr fontId="4" type="noConversion"/>
  </si>
  <si>
    <t>舒緩, 鎮定, 抗老化</t>
    <phoneticPr fontId="4" type="noConversion"/>
  </si>
  <si>
    <t xml:space="preserve"> 韓國 MCC 菱格紋指甲油 - 夢幻童話系列    </t>
    <phoneticPr fontId="4" type="noConversion"/>
  </si>
  <si>
    <r>
      <t>瑞士</t>
    </r>
    <r>
      <rPr>
        <sz val="12"/>
        <rFont val="新細明體"/>
        <family val="1"/>
        <charset val="136"/>
      </rPr>
      <t xml:space="preserve"> </t>
    </r>
    <r>
      <rPr>
        <sz val="12"/>
        <rFont val="新細明體"/>
        <family val="1"/>
        <charset val="136"/>
      </rPr>
      <t>MAVALA</t>
    </r>
    <r>
      <rPr>
        <sz val="12"/>
        <rFont val="新細明體"/>
        <family val="1"/>
        <charset val="136"/>
      </rPr>
      <t xml:space="preserve"> 美華麗</t>
    </r>
    <r>
      <rPr>
        <sz val="12"/>
        <rFont val="新細明體"/>
        <family val="1"/>
        <charset val="136"/>
      </rPr>
      <t>睫毛營養液 10ml</t>
    </r>
    <r>
      <rPr>
        <sz val="12"/>
        <rFont val="新細明體"/>
        <family val="1"/>
        <charset val="136"/>
      </rPr>
      <t xml:space="preserve">          </t>
    </r>
    <r>
      <rPr>
        <b/>
        <sz val="12"/>
        <color indexed="10"/>
        <rFont val="新細明體"/>
        <family val="1"/>
        <charset val="136"/>
      </rPr>
      <t xml:space="preserve">女人我最大!       *HOT                    </t>
    </r>
    <phoneticPr fontId="4" type="noConversion"/>
  </si>
  <si>
    <t>A0320000</t>
  </si>
  <si>
    <t>A0320008</t>
  </si>
  <si>
    <t>A0320011</t>
  </si>
  <si>
    <t>A0410301</t>
  </si>
  <si>
    <t>A0410303</t>
  </si>
  <si>
    <t>A0410402</t>
  </si>
  <si>
    <t>A0410403</t>
  </si>
  <si>
    <t>A0410404</t>
  </si>
  <si>
    <t>A0410405</t>
  </si>
  <si>
    <t>A0410406</t>
  </si>
  <si>
    <t>A0410407</t>
  </si>
  <si>
    <t>A0260062</t>
  </si>
  <si>
    <t>A0260067</t>
  </si>
  <si>
    <t>A0260068</t>
  </si>
  <si>
    <t>A0260069</t>
  </si>
  <si>
    <t>A0260077</t>
  </si>
  <si>
    <t>A0260078</t>
  </si>
  <si>
    <t>A0260079</t>
  </si>
  <si>
    <t>A0260082</t>
  </si>
  <si>
    <r>
      <t xml:space="preserve">原．麝香手部和身體潤膚乳 250ml </t>
    </r>
    <r>
      <rPr>
        <sz val="12"/>
        <color indexed="12"/>
        <rFont val="新細明體"/>
        <family val="1"/>
        <charset val="136"/>
      </rPr>
      <t>- 專櫃價 : 780元</t>
    </r>
    <r>
      <rPr>
        <sz val="12"/>
        <color indexed="8"/>
        <rFont val="新細明體"/>
        <family val="1"/>
        <charset val="136"/>
      </rPr>
      <t xml:space="preserve">       </t>
    </r>
    <phoneticPr fontId="4" type="noConversion"/>
  </si>
  <si>
    <t>C0090011</t>
  </si>
  <si>
    <t>C0090004</t>
  </si>
  <si>
    <t>C0090005</t>
  </si>
  <si>
    <t>C0090006</t>
  </si>
  <si>
    <t>C0090007</t>
  </si>
  <si>
    <t>C0090008</t>
  </si>
  <si>
    <t>C0150318</t>
  </si>
  <si>
    <t>C0090012</t>
  </si>
  <si>
    <t>workerchun@gmail.com</t>
    <phoneticPr fontId="4" type="noConversion"/>
  </si>
  <si>
    <t>F0000001</t>
  </si>
  <si>
    <r>
      <t xml:space="preserve">花王 </t>
    </r>
    <r>
      <rPr>
        <sz val="12"/>
        <rFont val="新細明體"/>
        <family val="1"/>
        <charset val="136"/>
      </rPr>
      <t xml:space="preserve">8x4 </t>
    </r>
    <r>
      <rPr>
        <sz val="12"/>
        <color indexed="12"/>
        <rFont val="新細明體"/>
        <family val="1"/>
        <charset val="136"/>
      </rPr>
      <t>滾珠式</t>
    </r>
    <r>
      <rPr>
        <sz val="12"/>
        <rFont val="新細明體"/>
        <family val="1"/>
        <charset val="136"/>
      </rPr>
      <t>腋下美肌消臭制汗劑</t>
    </r>
    <r>
      <rPr>
        <sz val="12"/>
        <rFont val="新細明體"/>
        <family val="1"/>
        <charset val="136"/>
      </rPr>
      <t xml:space="preserve"> 45ml/</t>
    </r>
    <r>
      <rPr>
        <sz val="12"/>
        <color indexed="12"/>
        <rFont val="新細明體"/>
        <family val="1"/>
        <charset val="136"/>
      </rPr>
      <t>紅瓶-玫瑰香</t>
    </r>
    <r>
      <rPr>
        <sz val="12"/>
        <rFont val="新細明體"/>
        <family val="1"/>
        <charset val="136"/>
      </rPr>
      <t xml:space="preserve">     </t>
    </r>
    <r>
      <rPr>
        <sz val="12"/>
        <color indexed="10"/>
        <rFont val="新細明體"/>
        <family val="1"/>
        <charset val="136"/>
      </rPr>
      <t>含殺菌效果</t>
    </r>
    <phoneticPr fontId="4" type="noConversion"/>
  </si>
  <si>
    <r>
      <t>貝親 Pigeon 嬰幼兒橄欖油細軸棉棒 50枚入</t>
    </r>
    <r>
      <rPr>
        <sz val="12"/>
        <rFont val="新細明體"/>
        <family val="1"/>
        <charset val="136"/>
      </rPr>
      <t xml:space="preserve">/盒  </t>
    </r>
    <r>
      <rPr>
        <sz val="12"/>
        <color indexed="12"/>
        <rFont val="新細明體"/>
        <family val="1"/>
        <charset val="136"/>
      </rPr>
      <t>適用耳+鼻+肚臍</t>
    </r>
    <r>
      <rPr>
        <sz val="12"/>
        <rFont val="新細明體"/>
        <family val="1"/>
        <charset val="136"/>
      </rPr>
      <t xml:space="preserve">              </t>
    </r>
    <r>
      <rPr>
        <b/>
        <sz val="12"/>
        <color indexed="10"/>
        <rFont val="新細明體"/>
        <family val="1"/>
        <charset val="136"/>
      </rPr>
      <t xml:space="preserve"> *HOT</t>
    </r>
    <phoneticPr fontId="4" type="noConversion"/>
  </si>
  <si>
    <r>
      <t xml:space="preserve">朝日Asahi 乳酸菌 </t>
    </r>
    <r>
      <rPr>
        <sz val="12"/>
        <color indexed="10"/>
        <rFont val="新細明體"/>
        <family val="1"/>
        <charset val="136"/>
      </rPr>
      <t>1080錠/大盒</t>
    </r>
    <r>
      <rPr>
        <sz val="12"/>
        <color indexed="12"/>
        <rFont val="新細明體"/>
        <family val="1"/>
        <charset val="136"/>
      </rPr>
      <t xml:space="preserve">    適五歲以上幼兒及成人                            </t>
    </r>
    <r>
      <rPr>
        <b/>
        <sz val="12"/>
        <color indexed="10"/>
        <rFont val="新細明體"/>
        <family val="1"/>
        <charset val="136"/>
      </rPr>
      <t>*HOT</t>
    </r>
    <phoneticPr fontId="4" type="noConversion"/>
  </si>
  <si>
    <r>
      <t>明治 Meiji Amino Collagen</t>
    </r>
    <r>
      <rPr>
        <sz val="12"/>
        <rFont val="新細明體"/>
        <family val="1"/>
        <charset val="136"/>
      </rPr>
      <t xml:space="preserve"> </t>
    </r>
    <r>
      <rPr>
        <sz val="12"/>
        <color indexed="10"/>
        <rFont val="新細明體"/>
        <family val="1"/>
        <charset val="136"/>
      </rPr>
      <t>低分子</t>
    </r>
    <r>
      <rPr>
        <sz val="12"/>
        <rFont val="新細明體"/>
        <family val="1"/>
        <charset val="136"/>
      </rPr>
      <t>膠原蛋白粉</t>
    </r>
    <r>
      <rPr>
        <sz val="12"/>
        <rFont val="新細明體"/>
        <family val="1"/>
        <charset val="136"/>
      </rPr>
      <t xml:space="preserve"> 214g/</t>
    </r>
    <r>
      <rPr>
        <sz val="12"/>
        <color indexed="12"/>
        <rFont val="新細明體"/>
        <family val="1"/>
        <charset val="136"/>
      </rPr>
      <t xml:space="preserve">夾鍊式補充包             </t>
    </r>
    <r>
      <rPr>
        <b/>
        <sz val="12"/>
        <color indexed="10"/>
        <rFont val="新細明體"/>
        <family val="1"/>
        <charset val="136"/>
      </rPr>
      <t>*HOT</t>
    </r>
    <phoneticPr fontId="4" type="noConversion"/>
  </si>
  <si>
    <r>
      <t>加拿大肯拿士CANUS 山羊奶</t>
    </r>
    <r>
      <rPr>
        <sz val="12"/>
        <color indexed="12"/>
        <rFont val="新細明體"/>
        <family val="1"/>
        <charset val="136"/>
      </rPr>
      <t>初乳</t>
    </r>
    <r>
      <rPr>
        <sz val="12"/>
        <rFont val="新細明體"/>
        <family val="1"/>
        <charset val="136"/>
      </rPr>
      <t>不流淚頭髮與身體沐浴乳16oz</t>
    </r>
    <r>
      <rPr>
        <sz val="12"/>
        <rFont val="新細明體"/>
        <family val="1"/>
        <charset val="136"/>
      </rPr>
      <t>/</t>
    </r>
    <r>
      <rPr>
        <sz val="12"/>
        <color indexed="10"/>
        <rFont val="新細明體"/>
        <family val="1"/>
        <charset val="136"/>
      </rPr>
      <t>無壓頭</t>
    </r>
    <phoneticPr fontId="4" type="noConversion"/>
  </si>
  <si>
    <r>
      <t>ETUDE HOUSE 蜜桃肌好害羞腮紅 4g/</t>
    </r>
    <r>
      <rPr>
        <sz val="12"/>
        <color indexed="12"/>
        <rFont val="新細明體"/>
        <family val="1"/>
        <charset val="136"/>
      </rPr>
      <t xml:space="preserve">#4淺粉橘(含細微珠光) </t>
    </r>
    <r>
      <rPr>
        <b/>
        <sz val="12"/>
        <color indexed="10"/>
        <rFont val="新細明體"/>
        <family val="1"/>
        <charset val="136"/>
      </rPr>
      <t xml:space="preserve">             *HOT </t>
    </r>
    <phoneticPr fontId="4" type="noConversion"/>
  </si>
  <si>
    <r>
      <t>哥德式綠意妍采洗髮精 (A) 680ml/</t>
    </r>
    <r>
      <rPr>
        <sz val="12"/>
        <color indexed="10"/>
        <rFont val="新細明體"/>
        <family val="1"/>
        <charset val="136"/>
      </rPr>
      <t xml:space="preserve">大容量/按壓瓶  </t>
    </r>
    <r>
      <rPr>
        <sz val="12"/>
        <color indexed="18"/>
        <rFont val="新細明體"/>
        <family val="1"/>
        <charset val="136"/>
      </rPr>
      <t xml:space="preserve"> </t>
    </r>
    <r>
      <rPr>
        <sz val="12"/>
        <color indexed="12"/>
        <rFont val="新細明體"/>
        <family val="1"/>
        <charset val="136"/>
      </rPr>
      <t>適毛燥髮及粗硬髮</t>
    </r>
    <r>
      <rPr>
        <sz val="12"/>
        <color indexed="18"/>
        <rFont val="新細明體"/>
        <family val="1"/>
        <charset val="136"/>
      </rPr>
      <t xml:space="preserve">           </t>
    </r>
    <phoneticPr fontId="4" type="noConversion"/>
  </si>
  <si>
    <r>
      <t>Schwarzkopf 施華蔻OSIS+雙淇淋</t>
    </r>
    <r>
      <rPr>
        <sz val="12"/>
        <rFont val="新細明體"/>
        <family val="1"/>
        <charset val="136"/>
      </rPr>
      <t xml:space="preserve"> TWIN CURL 125ml                </t>
    </r>
    <phoneticPr fontId="4" type="noConversion"/>
  </si>
  <si>
    <t>E0240010</t>
  </si>
  <si>
    <t>E0240011</t>
  </si>
  <si>
    <t>E0240012</t>
  </si>
  <si>
    <t>E0240013</t>
  </si>
  <si>
    <t>E0240014</t>
  </si>
  <si>
    <t>E0240015</t>
  </si>
  <si>
    <t>E0240016</t>
  </si>
  <si>
    <t>E0240017</t>
  </si>
  <si>
    <t>E0000400</t>
  </si>
  <si>
    <t>E0000401</t>
  </si>
  <si>
    <t>E0000402</t>
  </si>
  <si>
    <r>
      <t>Kerastase 卡詩淨化凝乳</t>
    </r>
    <r>
      <rPr>
        <sz val="12"/>
        <color indexed="12"/>
        <rFont val="新細明體"/>
        <family val="1"/>
        <charset val="136"/>
      </rPr>
      <t xml:space="preserve"> 7</t>
    </r>
    <r>
      <rPr>
        <sz val="12"/>
        <color indexed="8"/>
        <rFont val="新細明體"/>
        <family val="1"/>
        <charset val="136"/>
      </rPr>
      <t xml:space="preserve">5ml  </t>
    </r>
    <r>
      <rPr>
        <sz val="12"/>
        <color indexed="12"/>
        <rFont val="新細明體"/>
        <family val="1"/>
        <charset val="136"/>
      </rPr>
      <t xml:space="preserve"> *免沖洗-淨化頭皮屑多頭皮</t>
    </r>
    <r>
      <rPr>
        <sz val="12"/>
        <rFont val="新細明體"/>
        <family val="1"/>
        <charset val="136"/>
      </rPr>
      <t xml:space="preserve">        </t>
    </r>
    <r>
      <rPr>
        <b/>
        <sz val="12"/>
        <color indexed="10"/>
        <rFont val="新細明體"/>
        <family val="1"/>
        <charset val="136"/>
      </rPr>
      <t xml:space="preserve">    </t>
    </r>
    <r>
      <rPr>
        <sz val="12"/>
        <rFont val="新細明體"/>
        <family val="1"/>
        <charset val="136"/>
      </rPr>
      <t xml:space="preserve">               </t>
    </r>
    <phoneticPr fontId="4" type="noConversion"/>
  </si>
  <si>
    <r>
      <t>Fancl 芳珂維他命B群錠/</t>
    </r>
    <r>
      <rPr>
        <sz val="12"/>
        <rFont val="新細明體"/>
        <family val="1"/>
        <charset val="136"/>
      </rPr>
      <t xml:space="preserve">60粒入/每天2粒/30天份 </t>
    </r>
    <r>
      <rPr>
        <sz val="12"/>
        <color indexed="12"/>
        <rFont val="新細明體"/>
        <family val="1"/>
        <charset val="136"/>
      </rPr>
      <t xml:space="preserve">(幫助體內蛋白質、糖、脂肪之代謝)     </t>
    </r>
    <r>
      <rPr>
        <b/>
        <sz val="12"/>
        <color indexed="10"/>
        <rFont val="新細明體"/>
        <family val="1"/>
        <charset val="136"/>
      </rPr>
      <t xml:space="preserve"> *HOT        </t>
    </r>
    <phoneticPr fontId="4" type="noConversion"/>
  </si>
  <si>
    <r>
      <t>夢之夢-</t>
    </r>
    <r>
      <rPr>
        <sz val="12"/>
        <color indexed="12"/>
        <rFont val="新細明體"/>
        <family val="1"/>
        <charset val="136"/>
      </rPr>
      <t>涼風之香(竹葉)</t>
    </r>
    <r>
      <rPr>
        <sz val="12"/>
        <color indexed="8"/>
        <rFont val="新細明體"/>
        <family val="1"/>
        <charset val="136"/>
      </rPr>
      <t>香皿 [B38547] 1個入</t>
    </r>
    <r>
      <rPr>
        <sz val="12"/>
        <color indexed="12"/>
        <rFont val="新細明體"/>
        <family val="1"/>
        <charset val="136"/>
      </rPr>
      <t xml:space="preserve">-專櫃價:380元                               </t>
    </r>
    <phoneticPr fontId="4" type="noConversion"/>
  </si>
  <si>
    <r>
      <t xml:space="preserve">DAVINES 達芬尼斯愛的物語動感洗髮乳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 *適捲曲波浪髮</t>
    </r>
    <phoneticPr fontId="4" type="noConversion"/>
  </si>
  <si>
    <r>
      <t xml:space="preserve">50ml 小護手霜       </t>
    </r>
    <r>
      <rPr>
        <b/>
        <sz val="12"/>
        <color indexed="10"/>
        <rFont val="新細明體"/>
        <family val="1"/>
        <charset val="136"/>
      </rPr>
      <t xml:space="preserve"> *HOT  </t>
    </r>
    <phoneticPr fontId="4" type="noConversion"/>
  </si>
  <si>
    <r>
      <t>小林製藥</t>
    </r>
    <r>
      <rPr>
        <sz val="12"/>
        <color indexed="10"/>
        <rFont val="新細明體"/>
        <family val="1"/>
        <charset val="136"/>
      </rPr>
      <t>生理期專用</t>
    </r>
    <r>
      <rPr>
        <sz val="12"/>
        <rFont val="新細明體"/>
        <family val="1"/>
        <charset val="136"/>
      </rPr>
      <t xml:space="preserve">血漬髒汙內衣褲洗滌劑 120ml                                 </t>
    </r>
    <r>
      <rPr>
        <b/>
        <sz val="12"/>
        <color indexed="10"/>
        <rFont val="新細明體"/>
        <family val="1"/>
        <charset val="136"/>
      </rPr>
      <t xml:space="preserve">   *HOT</t>
    </r>
    <phoneticPr fontId="4" type="noConversion"/>
  </si>
  <si>
    <r>
      <t xml:space="preserve">蕾莉歐忍冬香水 </t>
    </r>
    <r>
      <rPr>
        <sz val="12"/>
        <rFont val="新細明體"/>
        <family val="1"/>
        <charset val="136"/>
      </rPr>
      <t xml:space="preserve">50ml </t>
    </r>
    <r>
      <rPr>
        <sz val="12"/>
        <color indexed="12"/>
        <rFont val="新細明體"/>
        <family val="1"/>
        <charset val="136"/>
      </rPr>
      <t>- 專櫃價 : 1500元</t>
    </r>
    <phoneticPr fontId="4" type="noConversion"/>
  </si>
  <si>
    <r>
      <t xml:space="preserve">氨基酸潤髮乳 250ml </t>
    </r>
    <r>
      <rPr>
        <sz val="12"/>
        <color indexed="12"/>
        <rFont val="新細明體"/>
        <family val="1"/>
        <charset val="136"/>
      </rPr>
      <t>- 專櫃價 : 760元</t>
    </r>
    <r>
      <rPr>
        <sz val="12"/>
        <rFont val="新細明體"/>
        <family val="1"/>
        <charset val="136"/>
      </rPr>
      <t xml:space="preserve"> </t>
    </r>
    <r>
      <rPr>
        <b/>
        <sz val="12"/>
        <color indexed="10"/>
        <rFont val="新細明體"/>
        <family val="1"/>
        <charset val="136"/>
      </rPr>
      <t xml:space="preserve">       </t>
    </r>
    <r>
      <rPr>
        <sz val="12"/>
        <color indexed="10"/>
        <rFont val="新細明體"/>
        <family val="1"/>
        <charset val="136"/>
      </rPr>
      <t>不含矽靈-頭髮柔亮豐盈不扁塌</t>
    </r>
    <r>
      <rPr>
        <b/>
        <sz val="12"/>
        <color indexed="10"/>
        <rFont val="新細明體"/>
        <family val="1"/>
        <charset val="136"/>
      </rPr>
      <t xml:space="preserve">           </t>
    </r>
    <phoneticPr fontId="4" type="noConversion"/>
  </si>
  <si>
    <t>托斯卡尼玫瑰沐浴系列</t>
    <phoneticPr fontId="4" type="noConversion"/>
  </si>
  <si>
    <t>保濕化妝水系列</t>
    <phoneticPr fontId="4" type="noConversion"/>
  </si>
  <si>
    <t>I0050111</t>
  </si>
  <si>
    <t>I0050112</t>
  </si>
  <si>
    <t>I0050113</t>
  </si>
  <si>
    <t>I0050114</t>
  </si>
  <si>
    <t>I0050115</t>
  </si>
  <si>
    <t>I0050116</t>
  </si>
  <si>
    <t>I0050117</t>
  </si>
  <si>
    <t>I0050118</t>
  </si>
  <si>
    <t>I0050119</t>
  </si>
  <si>
    <t>I0050120</t>
  </si>
  <si>
    <t>I0050121</t>
  </si>
  <si>
    <t>I0050122</t>
  </si>
  <si>
    <t>I0050123</t>
  </si>
  <si>
    <t>I0050124</t>
  </si>
  <si>
    <t>I0050125</t>
  </si>
  <si>
    <t>E0510000</t>
  </si>
  <si>
    <t>E0270000</t>
  </si>
  <si>
    <t>E0270001</t>
  </si>
  <si>
    <t>E0270002</t>
  </si>
  <si>
    <t>E0270003</t>
  </si>
  <si>
    <t>E0270006</t>
  </si>
  <si>
    <t>E0270007</t>
  </si>
  <si>
    <t>E0270008</t>
  </si>
  <si>
    <t>E0270004</t>
  </si>
  <si>
    <t>E0270005</t>
  </si>
  <si>
    <t>E0270009</t>
  </si>
  <si>
    <t>上述所有資訊皆參考自香堂官網及目錄, 若有勘誤, 出貨皆以專櫃實品為主</t>
    <phoneticPr fontId="4" type="noConversion"/>
  </si>
  <si>
    <t>E0411145</t>
  </si>
  <si>
    <t>K0070045</t>
  </si>
  <si>
    <t>K0070046</t>
  </si>
  <si>
    <t>K0070047</t>
  </si>
  <si>
    <t>K0070048</t>
  </si>
  <si>
    <t>K0070049</t>
  </si>
  <si>
    <t>K0070050</t>
  </si>
  <si>
    <r>
      <t>韓國 Pastel 指甲油 15ml/M系列-No.</t>
    </r>
    <r>
      <rPr>
        <sz val="12"/>
        <color indexed="12"/>
        <rFont val="新細明體"/>
        <family val="1"/>
        <charset val="136"/>
      </rPr>
      <t xml:space="preserve">M01-霧面絲絨灰紫褐                              </t>
    </r>
    <phoneticPr fontId="4" type="noConversion"/>
  </si>
  <si>
    <r>
      <t>KAYURAGI系列-</t>
    </r>
    <r>
      <rPr>
        <sz val="12"/>
        <color indexed="12"/>
        <rFont val="新細明體"/>
        <family val="1"/>
        <charset val="136"/>
      </rPr>
      <t>檀香(白檀)</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</si>
  <si>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FURTERER 萊法耶豆柏恆采修護膜</t>
    </r>
    <r>
      <rPr>
        <sz val="12"/>
        <rFont val="新細明體"/>
        <family val="1"/>
        <charset val="136"/>
      </rPr>
      <t xml:space="preserve"> </t>
    </r>
    <r>
      <rPr>
        <sz val="12"/>
        <color indexed="12"/>
        <rFont val="新細明體"/>
        <family val="1"/>
        <charset val="136"/>
      </rPr>
      <t>150ml</t>
    </r>
    <r>
      <rPr>
        <sz val="12"/>
        <rFont val="新細明體"/>
        <family val="1"/>
        <charset val="136"/>
      </rPr>
      <t>/</t>
    </r>
    <r>
      <rPr>
        <sz val="12"/>
        <color indexed="10"/>
        <rFont val="新細明體"/>
        <family val="1"/>
        <charset val="136"/>
      </rPr>
      <t xml:space="preserve">小  </t>
    </r>
    <r>
      <rPr>
        <sz val="12"/>
        <rFont val="新細明體"/>
        <family val="1"/>
        <charset val="136"/>
      </rPr>
      <t xml:space="preserve">                </t>
    </r>
    <r>
      <rPr>
        <sz val="12"/>
        <color indexed="10"/>
        <rFont val="新細明體"/>
        <family val="1"/>
        <charset val="136"/>
      </rPr>
      <t xml:space="preserve"> (原:奧卡蘿)    </t>
    </r>
    <r>
      <rPr>
        <sz val="12"/>
        <rFont val="新細明體"/>
        <family val="1"/>
        <charset val="136"/>
      </rPr>
      <t xml:space="preserve">                  </t>
    </r>
    <phoneticPr fontId="4" type="noConversion"/>
  </si>
  <si>
    <r>
      <t>美國修麗可</t>
    </r>
    <r>
      <rPr>
        <sz val="12"/>
        <color indexed="12"/>
        <rFont val="新細明體"/>
        <family val="1"/>
        <charset val="136"/>
      </rPr>
      <t>(原:杜克)</t>
    </r>
    <r>
      <rPr>
        <sz val="12"/>
        <color indexed="8"/>
        <rFont val="新細明體"/>
        <family val="1"/>
        <charset val="136"/>
      </rPr>
      <t xml:space="preserve">左旋C色素修復加強劑 Phyto + </t>
    </r>
    <r>
      <rPr>
        <sz val="12"/>
        <color indexed="10"/>
        <rFont val="新細明體"/>
        <family val="1"/>
        <charset val="136"/>
      </rPr>
      <t>55ml/大</t>
    </r>
    <r>
      <rPr>
        <sz val="12"/>
        <color indexed="12"/>
        <rFont val="新細明體"/>
        <family val="1"/>
        <charset val="136"/>
      </rPr>
      <t xml:space="preserve">  </t>
    </r>
    <r>
      <rPr>
        <b/>
        <sz val="12"/>
        <color indexed="10"/>
        <rFont val="新細明體"/>
        <family val="1"/>
        <charset val="136"/>
      </rPr>
      <t>*女人我最大</t>
    </r>
    <phoneticPr fontId="4" type="noConversion"/>
  </si>
  <si>
    <r>
      <t>美國修麗可</t>
    </r>
    <r>
      <rPr>
        <sz val="12"/>
        <color indexed="12"/>
        <rFont val="新細明體"/>
        <family val="1"/>
        <charset val="136"/>
      </rPr>
      <t>(原:杜克)</t>
    </r>
    <r>
      <rPr>
        <sz val="12"/>
        <color indexed="8"/>
        <rFont val="新細明體"/>
        <family val="1"/>
        <charset val="136"/>
      </rPr>
      <t xml:space="preserve">複方強效精華液(阿魏酸) C+E  C E Ferulic </t>
    </r>
    <r>
      <rPr>
        <sz val="12"/>
        <color indexed="10"/>
        <rFont val="新細明體"/>
        <family val="1"/>
        <charset val="136"/>
      </rPr>
      <t>55ml/大</t>
    </r>
    <phoneticPr fontId="4" type="noConversion"/>
  </si>
  <si>
    <r>
      <t>美國修麗可</t>
    </r>
    <r>
      <rPr>
        <sz val="12"/>
        <color indexed="12"/>
        <rFont val="新細明體"/>
        <family val="1"/>
        <charset val="136"/>
      </rPr>
      <t>(原:杜克)</t>
    </r>
    <r>
      <rPr>
        <sz val="12"/>
        <color indexed="8"/>
        <rFont val="新細明體"/>
        <family val="1"/>
        <charset val="136"/>
      </rPr>
      <t>左旋C高濃度精華液 15% Serum 15 AOX+</t>
    </r>
    <r>
      <rPr>
        <sz val="12"/>
        <color indexed="10"/>
        <rFont val="新細明體"/>
        <family val="1"/>
        <charset val="136"/>
      </rPr>
      <t xml:space="preserve"> 55ml/大</t>
    </r>
    <phoneticPr fontId="4" type="noConversion"/>
  </si>
  <si>
    <r>
      <t>MATRIX 美傑仕造型系列-彈力輕盈泡沫雕</t>
    </r>
    <r>
      <rPr>
        <sz val="12"/>
        <rFont val="新細明體"/>
        <family val="1"/>
        <charset val="136"/>
      </rPr>
      <t xml:space="preserve"> 250ml</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</si>
  <si>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Fairies Black          </t>
    </r>
    <r>
      <rPr>
        <sz val="12"/>
        <color indexed="10"/>
        <rFont val="細明體"/>
        <family val="3"/>
        <charset val="136"/>
      </rPr>
      <t>自然纖長款</t>
    </r>
    <r>
      <rPr>
        <sz val="12"/>
        <color indexed="10"/>
        <rFont val="Times New Roman"/>
        <family val="1"/>
      </rPr>
      <t xml:space="preserve">  </t>
    </r>
    <phoneticPr fontId="4" type="noConversion"/>
  </si>
  <si>
    <t>K0070058</t>
  </si>
  <si>
    <t>K0070059</t>
  </si>
  <si>
    <t>K0070060</t>
  </si>
  <si>
    <t>K0070061</t>
  </si>
  <si>
    <r>
      <t xml:space="preserve">視健靈-酯化型葉黃素複方膠囊(原:山桑子膠囊) </t>
    </r>
    <r>
      <rPr>
        <sz val="12"/>
        <rFont val="新細明體"/>
        <family val="1"/>
        <charset val="136"/>
      </rPr>
      <t>市價 : 1200元-</t>
    </r>
    <r>
      <rPr>
        <sz val="12"/>
        <color indexed="10"/>
        <rFont val="新細明體"/>
        <family val="1"/>
        <charset val="136"/>
      </rPr>
      <t>30粒/盒, 每日補充一粒</t>
    </r>
    <r>
      <rPr>
        <sz val="12"/>
        <rFont val="新細明體"/>
        <family val="1"/>
        <charset val="136"/>
      </rPr>
      <t>, 請隨餐或餐後服用, 多食無益</t>
    </r>
    <phoneticPr fontId="4" type="noConversion"/>
  </si>
  <si>
    <r>
      <t xml:space="preserve">女性B群鐵錠 (添加 OPC 配方) </t>
    </r>
    <r>
      <rPr>
        <sz val="12"/>
        <color indexed="8"/>
        <rFont val="新細明體"/>
        <family val="1"/>
        <charset val="136"/>
      </rPr>
      <t xml:space="preserve">市價 : 720元-60粒/盒, 兒童青少年每日一錠, 成人早晚各一錠, 飯後食用  </t>
    </r>
    <r>
      <rPr>
        <b/>
        <sz val="12"/>
        <color indexed="10"/>
        <rFont val="新細明體"/>
        <family val="1"/>
        <charset val="136"/>
      </rPr>
      <t>HOT!</t>
    </r>
    <phoneticPr fontId="4" type="noConversion"/>
  </si>
  <si>
    <r>
      <t>男性B群鋅錠 (添加茄紅素)</t>
    </r>
    <r>
      <rPr>
        <sz val="12"/>
        <rFont val="新細明體"/>
        <family val="1"/>
        <charset val="136"/>
      </rPr>
      <t xml:space="preserve"> 市價 : 720元-60粒/盒, 兒童青少年每日一錠, 成人早晚各一錠, 飯後食用         </t>
    </r>
    <r>
      <rPr>
        <b/>
        <sz val="12"/>
        <color indexed="10"/>
        <rFont val="新細明體"/>
        <family val="1"/>
        <charset val="136"/>
      </rPr>
      <t>HOT!</t>
    </r>
    <phoneticPr fontId="4" type="noConversion"/>
  </si>
  <si>
    <r>
      <t>Candy Doll</t>
    </r>
    <r>
      <rPr>
        <sz val="12"/>
        <rFont val="新細明體"/>
        <family val="1"/>
        <charset val="136"/>
      </rPr>
      <t xml:space="preserve"> 糖果瓷娃娃奇肌柔霧粉餅</t>
    </r>
    <r>
      <rPr>
        <sz val="12"/>
        <rFont val="新細明體"/>
        <family val="1"/>
        <charset val="136"/>
      </rPr>
      <t xml:space="preserve"> 10g  </t>
    </r>
    <r>
      <rPr>
        <sz val="12"/>
        <color indexed="12"/>
        <rFont val="新細明體"/>
        <family val="1"/>
        <charset val="136"/>
      </rPr>
      <t xml:space="preserve">打造棉花糖般柔軟的娃娃肌 </t>
    </r>
    <phoneticPr fontId="4" type="noConversion"/>
  </si>
  <si>
    <r>
      <t xml:space="preserve">蕾莉歐楓香擴香瓶 125ml </t>
    </r>
    <r>
      <rPr>
        <sz val="12"/>
        <color indexed="12"/>
        <rFont val="新細明體"/>
        <family val="1"/>
        <charset val="136"/>
      </rPr>
      <t>- 專櫃價 : 1800元</t>
    </r>
    <phoneticPr fontId="4" type="noConversion"/>
  </si>
  <si>
    <r>
      <t>夢之夢-</t>
    </r>
    <r>
      <rPr>
        <sz val="12"/>
        <color indexed="12"/>
        <rFont val="新細明體"/>
        <family val="1"/>
        <charset val="136"/>
      </rPr>
      <t>爽水之香(金魚-夏)</t>
    </r>
    <r>
      <rPr>
        <sz val="12"/>
        <color indexed="8"/>
        <rFont val="新細明體"/>
        <family val="1"/>
        <charset val="136"/>
      </rPr>
      <t xml:space="preserve">環香 5片入/盒 </t>
    </r>
    <r>
      <rPr>
        <sz val="12"/>
        <color indexed="12"/>
        <rFont val="新細明體"/>
        <family val="1"/>
        <charset val="136"/>
      </rPr>
      <t xml:space="preserve">(薄荷+西瓜+茉莉花)-專櫃價:300元    </t>
    </r>
    <phoneticPr fontId="4" type="noConversion"/>
  </si>
  <si>
    <r>
      <t>歐舒丹馬鞭草沐浴膠 250ml</t>
    </r>
    <r>
      <rPr>
        <sz val="12"/>
        <color indexed="12"/>
        <rFont val="新細明體"/>
        <family val="1"/>
        <charset val="136"/>
      </rPr>
      <t xml:space="preserve"> - 專櫃價:680元</t>
    </r>
    <r>
      <rPr>
        <b/>
        <sz val="12"/>
        <color indexed="12"/>
        <rFont val="新細明體"/>
        <family val="1"/>
        <charset val="136"/>
      </rPr>
      <t xml:space="preserve">     </t>
    </r>
    <r>
      <rPr>
        <sz val="12"/>
        <color indexed="12"/>
        <rFont val="新細明體"/>
        <family val="1"/>
        <charset val="136"/>
      </rPr>
      <t>充滿誘人的清新氣息</t>
    </r>
    <r>
      <rPr>
        <b/>
        <sz val="12"/>
        <color indexed="10"/>
        <rFont val="新細明體"/>
        <family val="1"/>
        <charset val="136"/>
      </rPr>
      <t xml:space="preserve">            *HOT</t>
    </r>
    <phoneticPr fontId="4" type="noConversion"/>
  </si>
  <si>
    <r>
      <t>歐舒丹馬鞭草身體乳 250ml</t>
    </r>
    <r>
      <rPr>
        <sz val="12"/>
        <color indexed="12"/>
        <rFont val="新細明體"/>
        <family val="1"/>
        <charset val="136"/>
      </rPr>
      <t xml:space="preserve"> - 專櫃價:1080元</t>
    </r>
    <r>
      <rPr>
        <b/>
        <sz val="12"/>
        <color indexed="12"/>
        <rFont val="新細明體"/>
        <family val="1"/>
        <charset val="136"/>
      </rPr>
      <t xml:space="preserve">   </t>
    </r>
    <r>
      <rPr>
        <sz val="12"/>
        <color indexed="12"/>
        <rFont val="新細明體"/>
        <family val="1"/>
        <charset val="136"/>
      </rPr>
      <t>精純細膩的檸檬香氛</t>
    </r>
    <r>
      <rPr>
        <b/>
        <sz val="12"/>
        <color indexed="10"/>
        <rFont val="新細明體"/>
        <family val="1"/>
        <charset val="136"/>
      </rPr>
      <t xml:space="preserve">            *HOT  </t>
    </r>
    <phoneticPr fontId="4" type="noConversion"/>
  </si>
  <si>
    <r>
      <t xml:space="preserve">歐舒丹純乳油木果油 </t>
    </r>
    <r>
      <rPr>
        <sz val="12"/>
        <rFont val="新細明體"/>
        <family val="1"/>
        <charset val="136"/>
      </rPr>
      <t>8</t>
    </r>
    <r>
      <rPr>
        <sz val="12"/>
        <rFont val="新細明體"/>
        <family val="1"/>
        <charset val="136"/>
      </rPr>
      <t>ml/</t>
    </r>
    <r>
      <rPr>
        <sz val="12"/>
        <color indexed="10"/>
        <rFont val="新細明體"/>
        <family val="1"/>
        <charset val="136"/>
      </rPr>
      <t xml:space="preserve">小 </t>
    </r>
    <r>
      <rPr>
        <sz val="12"/>
        <rFont val="新細明體"/>
        <family val="1"/>
        <charset val="136"/>
      </rPr>
      <t>-</t>
    </r>
    <r>
      <rPr>
        <sz val="12"/>
        <color indexed="12"/>
        <rFont val="新細明體"/>
        <family val="1"/>
        <charset val="136"/>
      </rPr>
      <t xml:space="preserve"> 專櫃價:300元  </t>
    </r>
    <r>
      <rPr>
        <b/>
        <sz val="12"/>
        <color indexed="10"/>
        <rFont val="新細明體"/>
        <family val="1"/>
        <charset val="136"/>
      </rPr>
      <t xml:space="preserve">*明星商品   女人我最大     </t>
    </r>
    <phoneticPr fontId="4" type="noConversion"/>
  </si>
  <si>
    <r>
      <t>Schwarzkopf 施華蔻</t>
    </r>
    <r>
      <rPr>
        <sz val="12"/>
        <rFont val="新細明體"/>
        <family val="1"/>
        <charset val="136"/>
      </rPr>
      <t xml:space="preserve">OSIS+隨意造型護 200ml </t>
    </r>
    <r>
      <rPr>
        <b/>
        <sz val="12"/>
        <color indexed="10"/>
        <rFont val="新細明體"/>
        <family val="1"/>
        <charset val="136"/>
      </rPr>
      <t xml:space="preserve">女人我最大          *HOT  </t>
    </r>
    <phoneticPr fontId="4" type="noConversion"/>
  </si>
  <si>
    <r>
      <t xml:space="preserve">KOJI Dolly Wink </t>
    </r>
    <r>
      <rPr>
        <sz val="12"/>
        <color indexed="8"/>
        <rFont val="新細明體"/>
        <family val="1"/>
        <charset val="136"/>
      </rPr>
      <t>洋娃娃睫毛-</t>
    </r>
    <r>
      <rPr>
        <sz val="12"/>
        <color indexed="10"/>
        <rFont val="新細明體"/>
        <family val="1"/>
        <charset val="136"/>
      </rPr>
      <t>No.7 亮眼繽紛</t>
    </r>
    <r>
      <rPr>
        <sz val="12"/>
        <rFont val="新細明體"/>
        <family val="1"/>
        <charset val="136"/>
      </rPr>
      <t xml:space="preserve"> </t>
    </r>
    <r>
      <rPr>
        <sz val="12"/>
        <color indexed="12"/>
        <rFont val="新細明體"/>
        <family val="1"/>
        <charset val="136"/>
      </rPr>
      <t xml:space="preserve">極易缺貨商品~敬請見諒    </t>
    </r>
    <r>
      <rPr>
        <sz val="12"/>
        <rFont val="新細明體"/>
        <family val="1"/>
        <charset val="136"/>
      </rPr>
      <t xml:space="preserve">     </t>
    </r>
    <phoneticPr fontId="4" type="noConversion"/>
  </si>
  <si>
    <r>
      <t xml:space="preserve">美國 MATRIX 美傑仕   </t>
    </r>
    <r>
      <rPr>
        <b/>
        <sz val="14"/>
        <color indexed="10"/>
        <rFont val="新細明體"/>
        <family val="1"/>
        <charset val="136"/>
      </rPr>
      <t xml:space="preserve">*美麗藝能界 </t>
    </r>
    <phoneticPr fontId="4" type="noConversion"/>
  </si>
  <si>
    <r>
      <t>Fresh Scents 香氛包(大)/</t>
    </r>
    <r>
      <rPr>
        <sz val="12"/>
        <color indexed="12"/>
        <rFont val="新細明體"/>
        <family val="1"/>
        <charset val="136"/>
      </rPr>
      <t>櫻花盛開</t>
    </r>
    <r>
      <rPr>
        <sz val="12"/>
        <rFont val="新細明體"/>
        <family val="1"/>
        <charset val="136"/>
      </rPr>
      <t xml:space="preserve"> Cherry Blossoms                         </t>
    </r>
    <r>
      <rPr>
        <b/>
        <sz val="12"/>
        <color indexed="10"/>
        <rFont val="新細明體"/>
        <family val="1"/>
        <charset val="136"/>
      </rPr>
      <t xml:space="preserve"> *HOT        </t>
    </r>
    <phoneticPr fontId="4" type="noConversion"/>
  </si>
  <si>
    <r>
      <t xml:space="preserve">肯邦 </t>
    </r>
    <r>
      <rPr>
        <sz val="12"/>
        <rFont val="新細明體"/>
        <family val="1"/>
        <charset val="136"/>
      </rPr>
      <t xml:space="preserve">LEBEL COSMETICS </t>
    </r>
    <r>
      <rPr>
        <sz val="12"/>
        <rFont val="新細明體"/>
        <family val="1"/>
        <charset val="136"/>
      </rPr>
      <t>冷橘頭皮清新劑</t>
    </r>
    <r>
      <rPr>
        <sz val="12"/>
        <rFont val="新細明體"/>
        <family val="1"/>
        <charset val="136"/>
      </rPr>
      <t xml:space="preserve"> </t>
    </r>
    <r>
      <rPr>
        <sz val="12"/>
        <color indexed="8"/>
        <rFont val="新細明體"/>
        <family val="1"/>
        <charset val="136"/>
      </rPr>
      <t>225g/</t>
    </r>
    <r>
      <rPr>
        <sz val="12"/>
        <color indexed="10"/>
        <rFont val="新細明體"/>
        <family val="1"/>
        <charset val="136"/>
      </rPr>
      <t xml:space="preserve">大容量 </t>
    </r>
    <r>
      <rPr>
        <sz val="12"/>
        <color indexed="12"/>
        <rFont val="新細明體"/>
        <family val="1"/>
        <charset val="136"/>
      </rPr>
      <t>(平衡油脂分泌)</t>
    </r>
    <r>
      <rPr>
        <sz val="12"/>
        <rFont val="新細明體"/>
        <family val="1"/>
        <charset val="136"/>
      </rPr>
      <t xml:space="preserve"> </t>
    </r>
    <phoneticPr fontId="4" type="noConversion"/>
  </si>
  <si>
    <r>
      <t xml:space="preserve"> 韓國 PASTEL指甲油 - MP系列/金屬霧面 </t>
    </r>
    <r>
      <rPr>
        <sz val="12"/>
        <color indexed="10"/>
        <rFont val="新細明體"/>
        <family val="1"/>
        <charset val="136"/>
      </rPr>
      <t>(麂皮色系+亮粉)</t>
    </r>
    <r>
      <rPr>
        <sz val="12"/>
        <color indexed="18"/>
        <rFont val="新細明體"/>
        <family val="1"/>
        <charset val="136"/>
      </rPr>
      <t xml:space="preserve">     </t>
    </r>
    <phoneticPr fontId="4" type="noConversion"/>
  </si>
  <si>
    <r>
      <t>LAKME 萊肯 矯色洗髮精 300ml</t>
    </r>
    <r>
      <rPr>
        <sz val="12"/>
        <color indexed="8"/>
        <rFont val="新細明體"/>
        <family val="1"/>
        <charset val="136"/>
      </rPr>
      <t>/</t>
    </r>
    <r>
      <rPr>
        <sz val="12"/>
        <color indexed="10"/>
        <rFont val="新細明體"/>
        <family val="1"/>
        <charset val="136"/>
      </rPr>
      <t xml:space="preserve">小  </t>
    </r>
    <r>
      <rPr>
        <sz val="12"/>
        <color indexed="12"/>
        <rFont val="新細明體"/>
        <family val="1"/>
        <charset val="136"/>
      </rPr>
      <t xml:space="preserve"> (適灰白髮及漂後髮)          </t>
    </r>
    <phoneticPr fontId="4" type="noConversion"/>
  </si>
  <si>
    <r>
      <t xml:space="preserve">資生堂安全修眉刀/3入/包   </t>
    </r>
    <r>
      <rPr>
        <sz val="12"/>
        <color indexed="12"/>
        <rFont val="新細明體"/>
        <family val="1"/>
        <charset val="136"/>
      </rPr>
      <t>不銹鋼刀片,特殊安全及人體工學設計</t>
    </r>
    <r>
      <rPr>
        <sz val="12"/>
        <rFont val="新細明體"/>
        <family val="1"/>
        <charset val="136"/>
      </rPr>
      <t xml:space="preserve">        </t>
    </r>
    <r>
      <rPr>
        <b/>
        <sz val="12"/>
        <color indexed="10"/>
        <rFont val="新細明體"/>
        <family val="1"/>
        <charset val="136"/>
      </rPr>
      <t xml:space="preserve"> *HOT</t>
    </r>
    <phoneticPr fontId="4" type="noConversion"/>
  </si>
  <si>
    <r>
      <t>施巴嬰兒泡泡浴露</t>
    </r>
    <r>
      <rPr>
        <sz val="12"/>
        <rFont val="Times New Roman"/>
        <family val="1"/>
      </rPr>
      <t xml:space="preserve"> 1000ml </t>
    </r>
    <r>
      <rPr>
        <sz val="12"/>
        <color indexed="12"/>
        <rFont val="Times New Roman"/>
        <family val="1"/>
      </rPr>
      <t>(</t>
    </r>
    <r>
      <rPr>
        <sz val="12"/>
        <color indexed="12"/>
        <rFont val="新細明體"/>
        <family val="1"/>
        <charset val="136"/>
      </rPr>
      <t>免沖水配方</t>
    </r>
    <r>
      <rPr>
        <sz val="12"/>
        <color indexed="12"/>
        <rFont val="Times New Roman"/>
        <family val="1"/>
      </rPr>
      <t>)</t>
    </r>
    <r>
      <rPr>
        <sz val="12"/>
        <rFont val="Times New Roman"/>
        <family val="1"/>
      </rPr>
      <t xml:space="preserve">  </t>
    </r>
    <r>
      <rPr>
        <sz val="12"/>
        <color indexed="10"/>
        <rFont val="新細明體"/>
        <family val="1"/>
        <charset val="136"/>
      </rPr>
      <t>大容量</t>
    </r>
    <r>
      <rPr>
        <sz val="12"/>
        <color indexed="10"/>
        <rFont val="Times New Roman"/>
        <family val="1"/>
      </rPr>
      <t>!</t>
    </r>
    <r>
      <rPr>
        <sz val="12"/>
        <color indexed="10"/>
        <rFont val="新細明體"/>
        <family val="1"/>
        <charset val="136"/>
      </rPr>
      <t xml:space="preserve">!   </t>
    </r>
    <r>
      <rPr>
        <b/>
        <sz val="12"/>
        <color indexed="10"/>
        <rFont val="新細明體"/>
        <family val="1"/>
        <charset val="136"/>
      </rPr>
      <t>*HOT</t>
    </r>
    <phoneticPr fontId="4" type="noConversion"/>
  </si>
  <si>
    <r>
      <t xml:space="preserve">歐達兒乾性護膚粉餅 12g </t>
    </r>
    <r>
      <rPr>
        <sz val="12"/>
        <color indexed="12"/>
        <rFont val="新細明體"/>
        <family val="1"/>
        <charset val="136"/>
      </rPr>
      <t>No.840/一般膚</t>
    </r>
    <r>
      <rPr>
        <sz val="12"/>
        <rFont val="新細明體"/>
        <family val="1"/>
        <charset val="136"/>
      </rPr>
      <t xml:space="preserve">   </t>
    </r>
    <r>
      <rPr>
        <sz val="12"/>
        <color indexed="10"/>
        <rFont val="新細明體"/>
        <family val="1"/>
        <charset val="136"/>
      </rPr>
      <t xml:space="preserve">外出定妝補妝專用                </t>
    </r>
    <phoneticPr fontId="4" type="noConversion"/>
  </si>
  <si>
    <t>A0220000</t>
  </si>
  <si>
    <t>A0220001</t>
  </si>
  <si>
    <t>A0220002</t>
  </si>
  <si>
    <t>A0180005</t>
  </si>
  <si>
    <r>
      <t xml:space="preserve">Kerastase 卡詩青春煥髮髮膜 </t>
    </r>
    <r>
      <rPr>
        <sz val="12"/>
        <color indexed="12"/>
        <rFont val="新細明體"/>
        <family val="1"/>
        <charset val="136"/>
      </rPr>
      <t>500ml/</t>
    </r>
    <r>
      <rPr>
        <sz val="12"/>
        <color indexed="10"/>
        <rFont val="新細明體"/>
        <family val="1"/>
        <charset val="136"/>
      </rPr>
      <t>大容量</t>
    </r>
    <r>
      <rPr>
        <sz val="12"/>
        <color indexed="12"/>
        <rFont val="新細明體"/>
        <family val="1"/>
        <charset val="136"/>
      </rPr>
      <t xml:space="preserve">*適極度受損分叉斷裂髮 </t>
    </r>
    <r>
      <rPr>
        <sz val="12"/>
        <rFont val="新細明體"/>
        <family val="1"/>
        <charset val="136"/>
      </rPr>
      <t xml:space="preserve"> </t>
    </r>
    <phoneticPr fontId="4" type="noConversion"/>
  </si>
  <si>
    <r>
      <t>倩雅安芝妮雅</t>
    </r>
    <r>
      <rPr>
        <sz val="12"/>
        <color indexed="10"/>
        <rFont val="新細明體"/>
        <family val="1"/>
        <charset val="136"/>
      </rPr>
      <t>洗護髮染髮</t>
    </r>
    <r>
      <rPr>
        <sz val="12"/>
        <color indexed="8"/>
        <rFont val="新細明體"/>
        <family val="1"/>
        <charset val="136"/>
      </rPr>
      <t>乳 20ml*20包/盒</t>
    </r>
    <r>
      <rPr>
        <sz val="12"/>
        <color indexed="12"/>
        <rFont val="新細明體"/>
        <family val="1"/>
        <charset val="136"/>
      </rPr>
      <t xml:space="preserve">(20個月份)-自然黑 </t>
    </r>
    <r>
      <rPr>
        <sz val="12"/>
        <color indexed="8"/>
        <rFont val="新細明體"/>
        <family val="1"/>
        <charset val="136"/>
      </rPr>
      <t xml:space="preserve">     </t>
    </r>
    <r>
      <rPr>
        <b/>
        <sz val="12"/>
        <color indexed="10"/>
        <rFont val="新細明體"/>
        <family val="1"/>
        <charset val="136"/>
      </rPr>
      <t xml:space="preserve">*HOT            </t>
    </r>
    <phoneticPr fontId="4" type="noConversion"/>
  </si>
  <si>
    <r>
      <t>蜻蜓與八角之</t>
    </r>
    <r>
      <rPr>
        <sz val="12"/>
        <color indexed="8"/>
        <rFont val="新細明體"/>
        <family val="1"/>
        <charset val="136"/>
      </rPr>
      <t>香皿 [B</t>
    </r>
    <r>
      <rPr>
        <sz val="12"/>
        <color indexed="8"/>
        <rFont val="新細明體"/>
        <family val="1"/>
        <charset val="136"/>
      </rPr>
      <t>B8020-01</t>
    </r>
    <r>
      <rPr>
        <sz val="12"/>
        <color indexed="8"/>
        <rFont val="新細明體"/>
        <family val="1"/>
        <charset val="136"/>
      </rPr>
      <t>] 1個入</t>
    </r>
    <r>
      <rPr>
        <sz val="12"/>
        <color indexed="12"/>
        <rFont val="新細明體"/>
        <family val="1"/>
        <charset val="136"/>
      </rPr>
      <t xml:space="preserve">-專櫃價:320元                               </t>
    </r>
    <r>
      <rPr>
        <sz val="12"/>
        <color indexed="12"/>
        <rFont val="新細明體"/>
        <family val="1"/>
        <charset val="136"/>
      </rPr>
      <t xml:space="preserve">        </t>
    </r>
    <phoneticPr fontId="4" type="noConversion"/>
  </si>
  <si>
    <t>其他</t>
    <phoneticPr fontId="4" type="noConversion"/>
  </si>
  <si>
    <r>
      <t>ALTERNA 歐娜 HEMP 有機波紋亮光釉</t>
    </r>
    <r>
      <rPr>
        <sz val="12"/>
        <rFont val="新細明體"/>
        <family val="1"/>
        <charset val="136"/>
      </rPr>
      <t xml:space="preserve"> 150ml </t>
    </r>
    <r>
      <rPr>
        <sz val="12"/>
        <color indexed="12"/>
        <rFont val="新細明體"/>
        <family val="1"/>
        <charset val="136"/>
      </rPr>
      <t>增捲度+抗熱傷害</t>
    </r>
    <r>
      <rPr>
        <sz val="12"/>
        <rFont val="新細明體"/>
        <family val="1"/>
        <charset val="136"/>
      </rPr>
      <t xml:space="preserve"> </t>
    </r>
    <phoneticPr fontId="4" type="noConversion"/>
  </si>
  <si>
    <r>
      <t xml:space="preserve">PH3.8 </t>
    </r>
    <r>
      <rPr>
        <b/>
        <sz val="14"/>
        <color indexed="18"/>
        <rFont val="新細明體"/>
        <family val="1"/>
        <charset val="136"/>
      </rPr>
      <t>婦潔系列</t>
    </r>
    <phoneticPr fontId="4" type="noConversion"/>
  </si>
  <si>
    <t>E0030009</t>
  </si>
  <si>
    <t>E0030011</t>
  </si>
  <si>
    <t>E0030012</t>
  </si>
  <si>
    <t>E0030008</t>
  </si>
  <si>
    <t>E0030010</t>
  </si>
  <si>
    <t>E0030003</t>
  </si>
  <si>
    <t>E0030014</t>
  </si>
  <si>
    <t>E0000501</t>
  </si>
  <si>
    <t>E0000502</t>
  </si>
  <si>
    <r>
      <t>歐舒丹四個皇后玫瑰沐浴膠 500ml</t>
    </r>
    <r>
      <rPr>
        <sz val="12"/>
        <color indexed="10"/>
        <rFont val="新細明體"/>
        <family val="1"/>
        <charset val="136"/>
      </rPr>
      <t xml:space="preserve">/大 - </t>
    </r>
    <r>
      <rPr>
        <sz val="12"/>
        <color indexed="12"/>
        <rFont val="新細明體"/>
        <family val="1"/>
        <charset val="136"/>
      </rPr>
      <t xml:space="preserve">專櫃價:1180元   歐舒丹暢銷商品  </t>
    </r>
    <r>
      <rPr>
        <b/>
        <sz val="12"/>
        <color indexed="10"/>
        <rFont val="新細明體"/>
        <family val="1"/>
        <charset val="136"/>
      </rPr>
      <t xml:space="preserve">*明星商品 </t>
    </r>
    <r>
      <rPr>
        <sz val="12"/>
        <color indexed="12"/>
        <rFont val="新細明體"/>
        <family val="1"/>
        <charset val="136"/>
      </rPr>
      <t xml:space="preserve">                   </t>
    </r>
    <r>
      <rPr>
        <sz val="12"/>
        <rFont val="新細明體"/>
        <family val="1"/>
        <charset val="136"/>
      </rPr>
      <t xml:space="preserve">       </t>
    </r>
    <phoneticPr fontId="4" type="noConversion"/>
  </si>
  <si>
    <r>
      <t>歐舒丹四個皇后玫瑰沐浴膠 250ml</t>
    </r>
    <r>
      <rPr>
        <sz val="12"/>
        <color indexed="10"/>
        <rFont val="新細明體"/>
        <family val="1"/>
        <charset val="136"/>
      </rPr>
      <t xml:space="preserve"> </t>
    </r>
    <r>
      <rPr>
        <sz val="12"/>
        <color indexed="12"/>
        <rFont val="新細明體"/>
        <family val="1"/>
        <charset val="136"/>
      </rPr>
      <t>- 專櫃價:680元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color indexed="12"/>
        <rFont val="新細明體"/>
        <family val="1"/>
        <charset val="136"/>
      </rPr>
      <t>豐潤細緻的泡沫</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*明星商品 </t>
    </r>
    <r>
      <rPr>
        <sz val="12"/>
        <color indexed="12"/>
        <rFont val="新細明體"/>
        <family val="1"/>
        <charset val="136"/>
      </rPr>
      <t xml:space="preserve">                   </t>
    </r>
    <r>
      <rPr>
        <sz val="12"/>
        <rFont val="新細明體"/>
        <family val="1"/>
        <charset val="136"/>
      </rPr>
      <t xml:space="preserve">       </t>
    </r>
    <phoneticPr fontId="4" type="noConversion"/>
  </si>
  <si>
    <r>
      <t>歐舒丹歡沁花露護手霜 30ml/</t>
    </r>
    <r>
      <rPr>
        <sz val="12"/>
        <color indexed="10"/>
        <rFont val="新細明體"/>
        <family val="1"/>
        <charset val="136"/>
      </rPr>
      <t>小</t>
    </r>
    <r>
      <rPr>
        <sz val="12"/>
        <color indexed="12"/>
        <rFont val="新細明體"/>
        <family val="1"/>
        <charset val="136"/>
      </rPr>
      <t xml:space="preserve"> - 專櫃價:380元</t>
    </r>
    <r>
      <rPr>
        <b/>
        <sz val="12"/>
        <color indexed="12"/>
        <rFont val="新細明體"/>
        <family val="1"/>
        <charset val="136"/>
      </rPr>
      <t xml:space="preserve"> </t>
    </r>
    <r>
      <rPr>
        <b/>
        <sz val="12"/>
        <color indexed="10"/>
        <rFont val="新細明體"/>
        <family val="1"/>
        <charset val="136"/>
      </rPr>
      <t xml:space="preserve">                              </t>
    </r>
    <phoneticPr fontId="4" type="noConversion"/>
  </si>
  <si>
    <r>
      <t>髮色橘子 O'right 空氣力髮雕</t>
    </r>
    <r>
      <rPr>
        <sz val="12"/>
        <rFont val="新細明體"/>
        <family val="1"/>
        <charset val="136"/>
      </rPr>
      <t xml:space="preserve"> 225ml  </t>
    </r>
    <r>
      <rPr>
        <sz val="12"/>
        <color indexed="12"/>
        <rFont val="新細明體"/>
        <family val="1"/>
        <charset val="136"/>
      </rPr>
      <t xml:space="preserve"> 美感支撐力                        </t>
    </r>
    <phoneticPr fontId="4" type="noConversion"/>
  </si>
  <si>
    <t>C0300401</t>
  </si>
  <si>
    <t>C0300402</t>
  </si>
  <si>
    <t>C0300404</t>
  </si>
  <si>
    <t>C0300500</t>
  </si>
  <si>
    <t>C0300501</t>
  </si>
  <si>
    <t>C0300502</t>
  </si>
  <si>
    <t>C0300503</t>
  </si>
  <si>
    <t>C0300505</t>
  </si>
  <si>
    <t>C0300506</t>
  </si>
  <si>
    <t>C0300600</t>
  </si>
  <si>
    <r>
      <t>米麥蛋白豐盈潤髮乳</t>
    </r>
    <r>
      <rPr>
        <sz val="12"/>
        <rFont val="新細明體"/>
        <family val="1"/>
        <charset val="136"/>
      </rPr>
      <t xml:space="preserve"> </t>
    </r>
    <r>
      <rPr>
        <sz val="12"/>
        <rFont val="新細明體"/>
        <family val="1"/>
        <charset val="136"/>
      </rPr>
      <t>250ml</t>
    </r>
    <r>
      <rPr>
        <sz val="12"/>
        <rFont val="新細明體"/>
        <family val="1"/>
        <charset val="136"/>
      </rPr>
      <t xml:space="preserve"> </t>
    </r>
    <r>
      <rPr>
        <sz val="12"/>
        <color indexed="12"/>
        <rFont val="新細明體"/>
        <family val="1"/>
        <charset val="136"/>
      </rPr>
      <t>- 專櫃價 : 840元</t>
    </r>
    <r>
      <rPr>
        <sz val="12"/>
        <rFont val="新細明體"/>
        <family val="1"/>
        <charset val="136"/>
      </rPr>
      <t xml:space="preserve">  </t>
    </r>
    <r>
      <rPr>
        <sz val="12"/>
        <color indexed="10"/>
        <rFont val="新細明體"/>
        <family val="1"/>
        <charset val="136"/>
      </rPr>
      <t xml:space="preserve"> 活性成份穿透毛鱗片直達髮絲深層      </t>
    </r>
    <r>
      <rPr>
        <sz val="12"/>
        <color indexed="12"/>
        <rFont val="新細明體"/>
        <family val="1"/>
        <charset val="136"/>
      </rPr>
      <t xml:space="preserve">               </t>
    </r>
    <phoneticPr fontId="4" type="noConversion"/>
  </si>
  <si>
    <r>
      <t>法國玫瑰水</t>
    </r>
    <r>
      <rPr>
        <sz val="12"/>
        <rFont val="Times New Roman"/>
        <family val="1"/>
      </rPr>
      <t xml:space="preserve"> 250ml</t>
    </r>
    <r>
      <rPr>
        <sz val="12"/>
        <color indexed="12"/>
        <rFont val="Times New Roman"/>
        <family val="1"/>
      </rPr>
      <t xml:space="preserve"> - </t>
    </r>
    <r>
      <rPr>
        <sz val="12"/>
        <color indexed="12"/>
        <rFont val="新細明體"/>
        <family val="1"/>
        <charset val="136"/>
      </rPr>
      <t>專櫃價</t>
    </r>
    <r>
      <rPr>
        <sz val="12"/>
        <color indexed="12"/>
        <rFont val="Times New Roman"/>
        <family val="1"/>
      </rPr>
      <t xml:space="preserve"> : 620</t>
    </r>
    <r>
      <rPr>
        <sz val="12"/>
        <color indexed="12"/>
        <rFont val="新細明體"/>
        <family val="1"/>
        <charset val="136"/>
      </rPr>
      <t>元</t>
    </r>
    <r>
      <rPr>
        <sz val="12"/>
        <rFont val="Times New Roman"/>
        <family val="1"/>
      </rPr>
      <t xml:space="preserve">    </t>
    </r>
    <r>
      <rPr>
        <sz val="12"/>
        <color indexed="10"/>
        <rFont val="新細明體"/>
        <family val="1"/>
        <charset val="136"/>
      </rPr>
      <t>不含酒精</t>
    </r>
    <r>
      <rPr>
        <sz val="12"/>
        <color indexed="10"/>
        <rFont val="Times New Roman"/>
        <family val="1"/>
      </rPr>
      <t>,</t>
    </r>
    <r>
      <rPr>
        <sz val="12"/>
        <color indexed="10"/>
        <rFont val="新細明體"/>
        <family val="1"/>
        <charset val="136"/>
      </rPr>
      <t>可做為臉部和身體的爽膚水</t>
    </r>
    <phoneticPr fontId="4" type="noConversion"/>
  </si>
  <si>
    <r>
      <t xml:space="preserve">極效潤澤護手霜 </t>
    </r>
    <r>
      <rPr>
        <sz val="12"/>
        <color indexed="10"/>
        <rFont val="新細明體"/>
        <family val="1"/>
        <charset val="136"/>
      </rPr>
      <t xml:space="preserve">150ml-大 </t>
    </r>
    <r>
      <rPr>
        <sz val="12"/>
        <color indexed="12"/>
        <rFont val="新細明體"/>
        <family val="1"/>
        <charset val="136"/>
      </rPr>
      <t>- 專櫃價 : 810元</t>
    </r>
    <r>
      <rPr>
        <sz val="12"/>
        <color indexed="10"/>
        <rFont val="新細明體"/>
        <family val="1"/>
        <charset val="136"/>
      </rPr>
      <t xml:space="preserve"> </t>
    </r>
    <r>
      <rPr>
        <sz val="12"/>
        <rFont val="新細明體"/>
        <family val="1"/>
        <charset val="136"/>
      </rPr>
      <t xml:space="preserve">   </t>
    </r>
    <r>
      <rPr>
        <sz val="12"/>
        <color indexed="10"/>
        <rFont val="新細明體"/>
        <family val="1"/>
        <charset val="136"/>
      </rPr>
      <t>形成透明手部保護膜</t>
    </r>
    <phoneticPr fontId="4" type="noConversion"/>
  </si>
  <si>
    <r>
      <t>特級保濕乳液</t>
    </r>
    <r>
      <rPr>
        <sz val="12"/>
        <rFont val="Times New Roman"/>
        <family val="1"/>
      </rPr>
      <t xml:space="preserve"> 125ml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920</t>
    </r>
    <r>
      <rPr>
        <sz val="12"/>
        <color indexed="12"/>
        <rFont val="新細明體"/>
        <family val="1"/>
        <charset val="136"/>
      </rPr>
      <t>元</t>
    </r>
    <r>
      <rPr>
        <sz val="12"/>
        <color indexed="12"/>
        <rFont val="Times New Roman"/>
        <family val="1"/>
      </rPr>
      <t xml:space="preserve">      </t>
    </r>
    <r>
      <rPr>
        <sz val="12"/>
        <color indexed="10"/>
        <rFont val="新細明體"/>
        <family val="1"/>
        <charset val="136"/>
      </rPr>
      <t>清爽有效的保濕乳液，容易吸收</t>
    </r>
    <phoneticPr fontId="4" type="noConversion"/>
  </si>
  <si>
    <r>
      <t xml:space="preserve">D&amp;G DOLCE &amp; GABBANA light blue </t>
    </r>
    <r>
      <rPr>
        <sz val="12"/>
        <rFont val="新細明體"/>
        <family val="1"/>
        <charset val="136"/>
      </rPr>
      <t>淺藍中性</t>
    </r>
    <r>
      <rPr>
        <sz val="12"/>
        <rFont val="新細明體"/>
        <family val="1"/>
        <charset val="136"/>
      </rPr>
      <t>淡香水</t>
    </r>
    <r>
      <rPr>
        <sz val="12"/>
        <rFont val="Times New Roman"/>
        <family val="1"/>
      </rPr>
      <t xml:space="preserve"> 50ml                        </t>
    </r>
    <phoneticPr fontId="4" type="noConversion"/>
  </si>
  <si>
    <r>
      <t>資生堂毛髮補色料 20g/</t>
    </r>
    <r>
      <rPr>
        <sz val="12"/>
        <color indexed="12"/>
        <rFont val="新細明體"/>
        <family val="1"/>
        <charset val="136"/>
      </rPr>
      <t>2號-暗褐色</t>
    </r>
    <r>
      <rPr>
        <sz val="12"/>
        <rFont val="新細明體"/>
        <family val="1"/>
        <charset val="136"/>
      </rPr>
      <t xml:space="preserve">   </t>
    </r>
    <r>
      <rPr>
        <sz val="12"/>
        <color indexed="12"/>
        <rFont val="新細明體"/>
        <family val="1"/>
        <charset val="136"/>
      </rPr>
      <t xml:space="preserve">口紅式設計, 不因汗水 . 雨水輕易褪色 </t>
    </r>
    <r>
      <rPr>
        <b/>
        <sz val="12"/>
        <color indexed="10"/>
        <rFont val="新細明體"/>
        <family val="1"/>
        <charset val="136"/>
      </rPr>
      <t>*HOT</t>
    </r>
    <phoneticPr fontId="4" type="noConversion"/>
  </si>
  <si>
    <r>
      <t>資生堂毛髮補色料 20g/</t>
    </r>
    <r>
      <rPr>
        <sz val="12"/>
        <color indexed="12"/>
        <rFont val="新細明體"/>
        <family val="1"/>
        <charset val="136"/>
      </rPr>
      <t>1號-自然黑</t>
    </r>
    <r>
      <rPr>
        <sz val="12"/>
        <rFont val="新細明體"/>
        <family val="1"/>
        <charset val="136"/>
      </rPr>
      <t xml:space="preserve">    </t>
    </r>
    <r>
      <rPr>
        <sz val="12"/>
        <color indexed="10"/>
        <rFont val="新細明體"/>
        <family val="1"/>
        <charset val="136"/>
      </rPr>
      <t>修補白髮專用-</t>
    </r>
    <r>
      <rPr>
        <b/>
        <sz val="12"/>
        <color indexed="10"/>
        <rFont val="新細明體"/>
        <family val="1"/>
        <charset val="136"/>
      </rPr>
      <t>牛爾推薦</t>
    </r>
    <r>
      <rPr>
        <sz val="12"/>
        <rFont val="新細明體"/>
        <family val="1"/>
        <charset val="136"/>
      </rPr>
      <t xml:space="preserve">               </t>
    </r>
    <r>
      <rPr>
        <b/>
        <sz val="12"/>
        <color indexed="10"/>
        <rFont val="新細明體"/>
        <family val="1"/>
        <charset val="136"/>
      </rPr>
      <t>*HOT</t>
    </r>
    <phoneticPr fontId="4" type="noConversion"/>
  </si>
  <si>
    <t>A0260042</t>
  </si>
  <si>
    <t>A0260046</t>
  </si>
  <si>
    <t>A0260047</t>
  </si>
  <si>
    <t>A0260048</t>
  </si>
  <si>
    <t>A0260049</t>
  </si>
  <si>
    <t>A0260053</t>
  </si>
  <si>
    <t>A0260054</t>
  </si>
  <si>
    <t>A0260055</t>
  </si>
  <si>
    <t>A0260056</t>
  </si>
  <si>
    <t>A0260057</t>
  </si>
  <si>
    <t>E0462800</t>
  </si>
  <si>
    <t>E0462801</t>
  </si>
  <si>
    <r>
      <t>B</t>
    </r>
    <r>
      <rPr>
        <sz val="12"/>
        <rFont val="新細明體"/>
        <family val="1"/>
        <charset val="136"/>
      </rPr>
      <t xml:space="preserve"> </t>
    </r>
    <r>
      <rPr>
        <sz val="12"/>
        <rFont val="新細明體"/>
        <family val="1"/>
        <charset val="136"/>
      </rPr>
      <t>&amp;</t>
    </r>
    <r>
      <rPr>
        <sz val="12"/>
        <rFont val="新細明體"/>
        <family val="1"/>
        <charset val="136"/>
      </rPr>
      <t xml:space="preserve"> </t>
    </r>
    <r>
      <rPr>
        <sz val="12"/>
        <rFont val="新細明體"/>
        <family val="1"/>
        <charset val="136"/>
      </rPr>
      <t>C AHA</t>
    </r>
    <r>
      <rPr>
        <sz val="12"/>
        <rFont val="新細明體"/>
        <family val="1"/>
        <charset val="136"/>
      </rPr>
      <t xml:space="preserve"> </t>
    </r>
    <r>
      <rPr>
        <sz val="12"/>
        <rFont val="新細明體"/>
        <family val="1"/>
        <charset val="136"/>
      </rPr>
      <t xml:space="preserve">柔膚溫和洗顏慕斯 120g </t>
    </r>
    <r>
      <rPr>
        <sz val="12"/>
        <color indexed="12"/>
        <rFont val="新細明體"/>
        <family val="1"/>
        <charset val="136"/>
      </rPr>
      <t xml:space="preserve"> 適乾燥肌 &amp; 敏弱肌</t>
    </r>
    <r>
      <rPr>
        <sz val="12"/>
        <rFont val="新細明體"/>
        <family val="1"/>
        <charset val="136"/>
      </rPr>
      <t xml:space="preserve"> </t>
    </r>
    <r>
      <rPr>
        <sz val="12"/>
        <color indexed="12"/>
        <rFont val="新細明體"/>
        <family val="1"/>
        <charset val="136"/>
      </rPr>
      <t xml:space="preserve">  ＊2010年新款＊ </t>
    </r>
    <r>
      <rPr>
        <sz val="12"/>
        <rFont val="新細明體"/>
        <family val="1"/>
        <charset val="136"/>
      </rPr>
      <t xml:space="preserve">                           </t>
    </r>
    <phoneticPr fontId="4" type="noConversion"/>
  </si>
  <si>
    <r>
      <t>天然綠泥薄荷牙膏</t>
    </r>
    <r>
      <rPr>
        <sz val="12"/>
        <rFont val="新細明體"/>
        <family val="1"/>
        <charset val="136"/>
      </rPr>
      <t xml:space="preserve"> 75ml </t>
    </r>
    <r>
      <rPr>
        <sz val="12"/>
        <color indexed="12"/>
        <rFont val="新細明體"/>
        <family val="1"/>
        <charset val="136"/>
      </rPr>
      <t>- 專櫃價 : 420元</t>
    </r>
    <phoneticPr fontId="4" type="noConversion"/>
  </si>
  <si>
    <r>
      <t>L'OREAL 萊雅極緻</t>
    </r>
    <r>
      <rPr>
        <sz val="12"/>
        <color indexed="10"/>
        <rFont val="新細明體"/>
        <family val="1"/>
        <charset val="136"/>
      </rPr>
      <t>細胞</t>
    </r>
    <r>
      <rPr>
        <sz val="12"/>
        <rFont val="新細明體"/>
        <family val="1"/>
        <charset val="136"/>
      </rPr>
      <t>賦活髮膜</t>
    </r>
    <r>
      <rPr>
        <sz val="12"/>
        <color indexed="12"/>
        <rFont val="新細明體"/>
        <family val="1"/>
        <charset val="136"/>
      </rPr>
      <t>(乾燥受損髮)</t>
    </r>
    <r>
      <rPr>
        <sz val="12"/>
        <rFont val="新細明體"/>
        <family val="1"/>
        <charset val="136"/>
      </rPr>
      <t xml:space="preserve"> 黃色瓶 500ml     </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</si>
  <si>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熱情花朵</t>
    </r>
    <r>
      <rPr>
        <sz val="12"/>
        <color indexed="12"/>
        <rFont val="Times New Roman"/>
        <family val="1"/>
      </rPr>
      <t xml:space="preserve"> </t>
    </r>
    <r>
      <rPr>
        <sz val="12"/>
        <color indexed="8"/>
        <rFont val="Times New Roman"/>
        <family val="1"/>
      </rPr>
      <t>Passion Flower  6oz/177ml</t>
    </r>
    <r>
      <rPr>
        <sz val="12"/>
        <color indexed="8"/>
        <rFont val="Times New Roman"/>
        <family val="1"/>
      </rPr>
      <t xml:space="preserve">                      </t>
    </r>
    <phoneticPr fontId="4" type="noConversion"/>
  </si>
  <si>
    <r>
      <t xml:space="preserve">玫瑰沐浴鹽 </t>
    </r>
    <r>
      <rPr>
        <sz val="12"/>
        <rFont val="新細明體"/>
        <family val="1"/>
        <charset val="136"/>
      </rPr>
      <t xml:space="preserve">500g </t>
    </r>
    <r>
      <rPr>
        <sz val="12"/>
        <color indexed="12"/>
        <rFont val="新細明體"/>
        <family val="1"/>
        <charset val="136"/>
      </rPr>
      <t>- 專櫃價 : 1200元</t>
    </r>
    <phoneticPr fontId="4" type="noConversion"/>
  </si>
  <si>
    <r>
      <t>蕾莉歐鈴蘭沐浴乳 250ml</t>
    </r>
    <r>
      <rPr>
        <sz val="12"/>
        <color indexed="12"/>
        <rFont val="新細明體"/>
        <family val="1"/>
        <charset val="136"/>
      </rPr>
      <t xml:space="preserve"> - 專櫃價 : 750元    </t>
    </r>
    <phoneticPr fontId="4" type="noConversion"/>
  </si>
  <si>
    <r>
      <t>雷峰健康</t>
    </r>
    <r>
      <rPr>
        <sz val="12"/>
        <color indexed="8"/>
        <rFont val="新細明體"/>
        <family val="1"/>
        <charset val="136"/>
      </rPr>
      <t>攜帶型牙間刷</t>
    </r>
    <r>
      <rPr>
        <sz val="12"/>
        <color indexed="12"/>
        <rFont val="新細明體"/>
        <family val="1"/>
        <charset val="136"/>
      </rPr>
      <t xml:space="preserve"> (圓錐型D-31L) </t>
    </r>
    <r>
      <rPr>
        <sz val="12"/>
        <color indexed="8"/>
        <rFont val="新細明體"/>
        <family val="1"/>
        <charset val="136"/>
      </rPr>
      <t>3支入/盒</t>
    </r>
    <r>
      <rPr>
        <sz val="12"/>
        <color indexed="12"/>
        <rFont val="新細明體"/>
        <family val="1"/>
        <charset val="136"/>
      </rPr>
      <t xml:space="preserve">  最小通過直徑1.2mm </t>
    </r>
    <phoneticPr fontId="4" type="noConversion"/>
  </si>
  <si>
    <r>
      <t>安娜蘇ANNA SUI 魔幻光透瓷娃娃蜜粉</t>
    </r>
    <r>
      <rPr>
        <sz val="12"/>
        <rFont val="新細明體"/>
        <family val="1"/>
        <charset val="136"/>
      </rPr>
      <t xml:space="preserve"> 25g </t>
    </r>
    <r>
      <rPr>
        <sz val="12"/>
        <color indexed="12"/>
        <rFont val="新細明體"/>
        <family val="1"/>
        <charset val="136"/>
      </rPr>
      <t xml:space="preserve">色號:700/淺膚色不含珠光 </t>
    </r>
    <phoneticPr fontId="4" type="noConversion"/>
  </si>
  <si>
    <r>
      <t>台灣倩雅安芝妮雅洗護髮染髮乳 -</t>
    </r>
    <r>
      <rPr>
        <b/>
        <sz val="14"/>
        <color indexed="10"/>
        <rFont val="新細明體"/>
        <family val="1"/>
        <charset val="136"/>
      </rPr>
      <t>好用的白髮補染</t>
    </r>
    <phoneticPr fontId="4" type="noConversion"/>
  </si>
  <si>
    <r>
      <t xml:space="preserve">雅琪朵系列-茶樹精油 20ml - </t>
    </r>
    <r>
      <rPr>
        <sz val="12"/>
        <color indexed="12"/>
        <rFont val="新細明體"/>
        <family val="1"/>
        <charset val="136"/>
      </rPr>
      <t>專櫃價 : 1200元</t>
    </r>
    <phoneticPr fontId="4" type="noConversion"/>
  </si>
  <si>
    <t>G0020002</t>
  </si>
  <si>
    <t>G0020003</t>
  </si>
  <si>
    <t>A0380000</t>
  </si>
  <si>
    <t>A0380001</t>
  </si>
  <si>
    <t>A0380002</t>
  </si>
  <si>
    <t>A0380003</t>
  </si>
  <si>
    <t>A0380004</t>
  </si>
  <si>
    <t>A0380005</t>
  </si>
  <si>
    <t>A0380006</t>
  </si>
  <si>
    <t>A0380007</t>
  </si>
  <si>
    <t>A0380008</t>
  </si>
  <si>
    <r>
      <t>NOV 娜芙礦質兩用粉餅盒</t>
    </r>
    <r>
      <rPr>
        <sz val="12"/>
        <rFont val="新細明體"/>
        <family val="1"/>
        <charset val="136"/>
      </rPr>
      <t xml:space="preserve"> (</t>
    </r>
    <r>
      <rPr>
        <sz val="12"/>
        <color indexed="12"/>
        <rFont val="新細明體"/>
        <family val="1"/>
        <charset val="136"/>
      </rPr>
      <t>空盒</t>
    </r>
    <r>
      <rPr>
        <sz val="12"/>
        <rFont val="新細明體"/>
        <family val="1"/>
        <charset val="136"/>
      </rPr>
      <t>)</t>
    </r>
    <r>
      <rPr>
        <sz val="12"/>
        <rFont val="新細明體"/>
        <family val="1"/>
        <charset val="136"/>
      </rPr>
      <t xml:space="preserve"> </t>
    </r>
    <r>
      <rPr>
        <sz val="12"/>
        <rFont val="新細明體"/>
        <family val="1"/>
        <charset val="136"/>
      </rPr>
      <t xml:space="preserve">                                                                                                      </t>
    </r>
    <phoneticPr fontId="4" type="noConversion"/>
  </si>
  <si>
    <r>
      <t xml:space="preserve">NOV </t>
    </r>
    <r>
      <rPr>
        <sz val="12"/>
        <rFont val="新細明體"/>
        <family val="1"/>
        <charset val="136"/>
      </rPr>
      <t>娜芙</t>
    </r>
    <r>
      <rPr>
        <sz val="12"/>
        <rFont val="新細明體"/>
        <family val="1"/>
        <charset val="136"/>
      </rPr>
      <t xml:space="preserve"> UV</t>
    </r>
    <r>
      <rPr>
        <sz val="12"/>
        <rFont val="新細明體"/>
        <family val="1"/>
        <charset val="136"/>
      </rPr>
      <t>蜜粉</t>
    </r>
    <r>
      <rPr>
        <sz val="12"/>
        <rFont val="新細明體"/>
        <family val="1"/>
        <charset val="136"/>
      </rPr>
      <t xml:space="preserve"> SPF16 </t>
    </r>
    <r>
      <rPr>
        <sz val="12"/>
        <rFont val="新細明體"/>
        <family val="1"/>
        <charset val="136"/>
      </rPr>
      <t>透明色</t>
    </r>
    <r>
      <rPr>
        <sz val="12"/>
        <rFont val="新細明體"/>
        <family val="1"/>
        <charset val="136"/>
      </rPr>
      <t xml:space="preserve"> 10g </t>
    </r>
    <r>
      <rPr>
        <sz val="12"/>
        <color indexed="12"/>
        <rFont val="新細明體"/>
        <family val="1"/>
        <charset val="136"/>
      </rPr>
      <t xml:space="preserve">(不含粉盒)             </t>
    </r>
    <r>
      <rPr>
        <sz val="12"/>
        <rFont val="新細明體"/>
        <family val="1"/>
        <charset val="136"/>
      </rPr>
      <t xml:space="preserve">                                                                       </t>
    </r>
    <phoneticPr fontId="4" type="noConversion"/>
  </si>
  <si>
    <t>I0070036</t>
  </si>
  <si>
    <t>I0070037</t>
  </si>
  <si>
    <t>I0070038</t>
  </si>
  <si>
    <t>I0070039</t>
  </si>
  <si>
    <t>I0070040</t>
  </si>
  <si>
    <t>I0070041</t>
  </si>
  <si>
    <t>I0070042</t>
  </si>
  <si>
    <t>I0070043</t>
  </si>
  <si>
    <t>I0070044</t>
  </si>
  <si>
    <t>C0250103</t>
  </si>
  <si>
    <t>C0250200</t>
  </si>
  <si>
    <t>C0250201</t>
  </si>
  <si>
    <t>C0250202</t>
  </si>
  <si>
    <t>C0250400</t>
  </si>
  <si>
    <t>C0250401</t>
  </si>
  <si>
    <t>C0250402</t>
  </si>
  <si>
    <t>C0250403</t>
  </si>
  <si>
    <t>F0160008</t>
  </si>
  <si>
    <t>F0160009</t>
  </si>
  <si>
    <t>C0250404</t>
  </si>
  <si>
    <t>C0250501</t>
  </si>
  <si>
    <t>C0170307</t>
  </si>
  <si>
    <t>C0170308</t>
  </si>
  <si>
    <t>C0170310</t>
  </si>
  <si>
    <t>C0170400</t>
  </si>
  <si>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熱帶水果(紅)-95%有機                  </t>
    </r>
    <r>
      <rPr>
        <b/>
        <sz val="12"/>
        <color indexed="10"/>
        <rFont val="新細明體"/>
        <family val="1"/>
        <charset val="136"/>
      </rPr>
      <t xml:space="preserve"> *HOT</t>
    </r>
    <phoneticPr fontId="4" type="noConversion"/>
  </si>
  <si>
    <r>
      <t>加州淨香草芳香罐/</t>
    </r>
    <r>
      <rPr>
        <sz val="12"/>
        <color indexed="12"/>
        <rFont val="新細明體"/>
        <family val="1"/>
        <charset val="136"/>
      </rPr>
      <t>櫻桃香</t>
    </r>
    <r>
      <rPr>
        <sz val="12"/>
        <rFont val="新細明體"/>
        <family val="1"/>
        <charset val="136"/>
      </rPr>
      <t xml:space="preserve"> Coronado Cherry </t>
    </r>
    <r>
      <rPr>
        <sz val="12"/>
        <color indexed="12"/>
        <rFont val="新細明體"/>
        <family val="1"/>
        <charset val="136"/>
      </rPr>
      <t>(適吸煙室 / 會議室 / 辦公室)</t>
    </r>
    <phoneticPr fontId="4" type="noConversion"/>
  </si>
  <si>
    <t>Z0040011</t>
  </si>
  <si>
    <t>Z0040012</t>
  </si>
  <si>
    <r>
      <t>美國 O.P.I. 指甲油</t>
    </r>
    <r>
      <rPr>
        <sz val="12"/>
        <rFont val="新細明體"/>
        <family val="1"/>
        <charset val="136"/>
      </rPr>
      <t xml:space="preserve"> 15ml - </t>
    </r>
    <r>
      <rPr>
        <sz val="12"/>
        <color indexed="12"/>
        <rFont val="新細明體"/>
        <family val="1"/>
        <charset val="136"/>
      </rPr>
      <t xml:space="preserve">花漾疊影系列 NLS40【誘色大理花】              </t>
    </r>
    <phoneticPr fontId="4" type="noConversion"/>
  </si>
  <si>
    <r>
      <t>香氛沐浴潔淨系列</t>
    </r>
    <r>
      <rPr>
        <b/>
        <sz val="14"/>
        <color indexed="18"/>
        <rFont val="Times New Roman"/>
        <family val="1"/>
      </rPr>
      <t xml:space="preserve"> </t>
    </r>
    <phoneticPr fontId="4" type="noConversion"/>
  </si>
  <si>
    <t>B0020101</t>
  </si>
  <si>
    <r>
      <t>FURTERER 萊法耶</t>
    </r>
    <r>
      <rPr>
        <sz val="12"/>
        <rFont val="新細明體"/>
        <family val="1"/>
        <charset val="136"/>
      </rPr>
      <t>Triphasic 三項森髮調理液</t>
    </r>
    <r>
      <rPr>
        <sz val="12"/>
        <rFont val="新細明體"/>
        <family val="1"/>
        <charset val="136"/>
      </rPr>
      <t xml:space="preserve"> </t>
    </r>
    <r>
      <rPr>
        <sz val="12"/>
        <color indexed="12"/>
        <rFont val="新細明體"/>
        <family val="1"/>
        <charset val="136"/>
      </rPr>
      <t>5.5ml *8支/盒(免沖洗)</t>
    </r>
    <r>
      <rPr>
        <sz val="12"/>
        <rFont val="新細明體"/>
        <family val="1"/>
        <charset val="136"/>
      </rPr>
      <t xml:space="preserve"> </t>
    </r>
    <r>
      <rPr>
        <sz val="12"/>
        <rFont val="新細明體"/>
        <family val="1"/>
        <charset val="136"/>
      </rPr>
      <t/>
    </r>
    <phoneticPr fontId="4" type="noConversion"/>
  </si>
  <si>
    <r>
      <t xml:space="preserve">KOJI Dolly Wink </t>
    </r>
    <r>
      <rPr>
        <sz val="12"/>
        <color indexed="8"/>
        <rFont val="新細明體"/>
        <family val="1"/>
        <charset val="136"/>
      </rPr>
      <t>洋娃娃睫毛-</t>
    </r>
    <r>
      <rPr>
        <sz val="12"/>
        <color indexed="10"/>
        <rFont val="新細明體"/>
        <family val="1"/>
        <charset val="136"/>
      </rPr>
      <t>No.3 氣質甜心</t>
    </r>
    <r>
      <rPr>
        <sz val="12"/>
        <rFont val="新細明體"/>
        <family val="1"/>
        <charset val="136"/>
      </rPr>
      <t xml:space="preserve"> </t>
    </r>
    <r>
      <rPr>
        <sz val="12"/>
        <color indexed="12"/>
        <rFont val="新細明體"/>
        <family val="1"/>
        <charset val="136"/>
      </rPr>
      <t xml:space="preserve">極易缺貨商品~敬請見諒      </t>
    </r>
    <r>
      <rPr>
        <sz val="12"/>
        <rFont val="新細明體"/>
        <family val="1"/>
        <charset val="136"/>
      </rPr>
      <t xml:space="preserve">       </t>
    </r>
    <phoneticPr fontId="4" type="noConversion"/>
  </si>
  <si>
    <r>
      <t>寶寶不流淚泡泡浴</t>
    </r>
    <r>
      <rPr>
        <sz val="12"/>
        <rFont val="Times New Roman"/>
        <family val="1"/>
      </rPr>
      <t xml:space="preserve"> 12oz  </t>
    </r>
    <r>
      <rPr>
        <sz val="12"/>
        <color indexed="12"/>
        <rFont val="Times New Roman"/>
        <family val="1"/>
      </rPr>
      <t>Bubble Bath Soak</t>
    </r>
    <r>
      <rPr>
        <i/>
        <sz val="12"/>
        <color indexed="12"/>
        <rFont val="標楷體"/>
        <family val="4"/>
        <charset val="136"/>
      </rPr>
      <t xml:space="preserve">  </t>
    </r>
    <r>
      <rPr>
        <sz val="12"/>
        <color indexed="10"/>
        <rFont val="新細明體"/>
        <family val="1"/>
        <charset val="136"/>
      </rPr>
      <t xml:space="preserve">           99.80%天然      </t>
    </r>
    <r>
      <rPr>
        <b/>
        <sz val="12"/>
        <color indexed="10"/>
        <rFont val="新細明體"/>
        <family val="1"/>
        <charset val="136"/>
      </rPr>
      <t xml:space="preserve"> *HOT</t>
    </r>
    <phoneticPr fontId="4" type="noConversion"/>
  </si>
  <si>
    <r>
      <t>德國世家律動</t>
    </r>
    <r>
      <rPr>
        <sz val="12"/>
        <color indexed="12"/>
        <rFont val="新細明體"/>
        <family val="1"/>
        <charset val="136"/>
      </rPr>
      <t>滋潤型</t>
    </r>
    <r>
      <rPr>
        <sz val="12"/>
        <rFont val="新細明體"/>
        <family val="1"/>
        <charset val="136"/>
      </rPr>
      <t>眼霜</t>
    </r>
    <r>
      <rPr>
        <sz val="12"/>
        <rFont val="Times New Roman"/>
        <family val="1"/>
      </rPr>
      <t xml:space="preserve"> 10ml                                 </t>
    </r>
    <r>
      <rPr>
        <b/>
        <sz val="12"/>
        <color indexed="10"/>
        <rFont val="Times New Roman"/>
        <family val="1"/>
      </rPr>
      <t>*HOT</t>
    </r>
    <phoneticPr fontId="4" type="noConversion"/>
  </si>
  <si>
    <t>面膜</t>
    <phoneticPr fontId="4" type="noConversion"/>
  </si>
  <si>
    <t>E0460805</t>
  </si>
  <si>
    <r>
      <t>法國皇家</t>
    </r>
    <r>
      <rPr>
        <sz val="12"/>
        <rFont val="新細明體"/>
        <family val="1"/>
        <charset val="136"/>
      </rPr>
      <t xml:space="preserve"> R&amp;G 璀璨香氛身體濕潤霜 200ml/</t>
    </r>
    <r>
      <rPr>
        <sz val="12"/>
        <color indexed="12"/>
        <rFont val="新細明體"/>
        <family val="1"/>
        <charset val="136"/>
      </rPr>
      <t xml:space="preserve">香草                           </t>
    </r>
    <r>
      <rPr>
        <b/>
        <sz val="12"/>
        <color indexed="10"/>
        <rFont val="新細明體"/>
        <family val="1"/>
        <charset val="136"/>
      </rPr>
      <t xml:space="preserve"> *特價  </t>
    </r>
    <r>
      <rPr>
        <sz val="12"/>
        <color indexed="12"/>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</si>
  <si>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104 Black            </t>
    </r>
    <r>
      <rPr>
        <sz val="12"/>
        <color indexed="10"/>
        <rFont val="Times New Roman"/>
        <family val="1"/>
      </rPr>
      <t xml:space="preserve"> </t>
    </r>
    <r>
      <rPr>
        <sz val="12"/>
        <color indexed="10"/>
        <rFont val="細明體"/>
        <family val="3"/>
        <charset val="136"/>
      </rPr>
      <t>熱辣放電尖款</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</si>
  <si>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125 Black               </t>
    </r>
    <r>
      <rPr>
        <sz val="12"/>
        <color indexed="10"/>
        <rFont val="細明體"/>
        <family val="3"/>
        <charset val="136"/>
      </rPr>
      <t>電眼纖長款</t>
    </r>
    <r>
      <rPr>
        <sz val="12"/>
        <color indexed="10"/>
        <rFont val="Times New Roman"/>
        <family val="1"/>
      </rPr>
      <t xml:space="preserve">    </t>
    </r>
    <phoneticPr fontId="4" type="noConversion"/>
  </si>
  <si>
    <t>A0340122</t>
  </si>
  <si>
    <t>A0340123</t>
  </si>
  <si>
    <t>A0340200</t>
  </si>
  <si>
    <t>A0340201</t>
  </si>
  <si>
    <t>A0340202</t>
  </si>
  <si>
    <t>A0340203</t>
  </si>
  <si>
    <t>現代香-KAYURAGI系列線香(微煙型) -燃燒時間約：25min/支</t>
    <phoneticPr fontId="4" type="noConversion"/>
  </si>
  <si>
    <r>
      <t>柳屋天然杏油精華髮妝水 170ml/</t>
    </r>
    <r>
      <rPr>
        <sz val="12"/>
        <color indexed="12"/>
        <rFont val="新細明體"/>
        <family val="1"/>
        <charset val="136"/>
      </rPr>
      <t>噴式不沾手  毛燥亂髮好梳理</t>
    </r>
    <r>
      <rPr>
        <sz val="12"/>
        <color indexed="8"/>
        <rFont val="新細明體"/>
        <family val="1"/>
        <charset val="136"/>
      </rPr>
      <t xml:space="preserve">             </t>
    </r>
    <phoneticPr fontId="4" type="noConversion"/>
  </si>
  <si>
    <r>
      <t>L</t>
    </r>
    <r>
      <rPr>
        <sz val="12"/>
        <rFont val="新細明體"/>
        <family val="1"/>
        <charset val="136"/>
      </rPr>
      <t>UCIDO-L 樂絲朵 輕捲亮澤雙效乳 200ml</t>
    </r>
    <r>
      <rPr>
        <sz val="12"/>
        <color indexed="12"/>
        <rFont val="新細明體"/>
        <family val="1"/>
        <charset val="136"/>
      </rPr>
      <t xml:space="preserve">/粉瓶-捲髮用  彈力曲線     </t>
    </r>
    <phoneticPr fontId="4" type="noConversion"/>
  </si>
  <si>
    <r>
      <t>超級莓果高基能噴霧 180ml</t>
    </r>
    <r>
      <rPr>
        <sz val="12"/>
        <rFont val="新細明體"/>
        <family val="1"/>
        <charset val="136"/>
      </rPr>
      <t xml:space="preserve"> </t>
    </r>
    <r>
      <rPr>
        <sz val="12"/>
        <color indexed="12"/>
        <rFont val="新細明體"/>
        <family val="1"/>
        <charset val="136"/>
      </rPr>
      <t>- 專櫃價 : 1200元</t>
    </r>
    <r>
      <rPr>
        <sz val="12"/>
        <rFont val="新細明體"/>
        <family val="1"/>
        <charset val="136"/>
      </rPr>
      <t xml:space="preserve">      </t>
    </r>
    <r>
      <rPr>
        <sz val="12"/>
        <color indexed="10"/>
        <rFont val="新細明體"/>
        <family val="1"/>
        <charset val="136"/>
      </rPr>
      <t>噴霧狀質地細小分子</t>
    </r>
    <phoneticPr fontId="4" type="noConversion"/>
  </si>
  <si>
    <r>
      <t xml:space="preserve">小林製藥メガネクリーナふきふき眼鏡擦拭布 </t>
    </r>
    <r>
      <rPr>
        <sz val="12"/>
        <color indexed="12"/>
        <rFont val="新細明體"/>
        <family val="1"/>
        <charset val="136"/>
      </rPr>
      <t>20包入/中盒</t>
    </r>
    <r>
      <rPr>
        <sz val="12"/>
        <rFont val="新細明體"/>
        <family val="1"/>
        <charset val="136"/>
      </rPr>
      <t xml:space="preserve">                     </t>
    </r>
    <r>
      <rPr>
        <b/>
        <sz val="12"/>
        <color indexed="10"/>
        <rFont val="新細明體"/>
        <family val="1"/>
        <charset val="136"/>
      </rPr>
      <t xml:space="preserve"> *HOT</t>
    </r>
    <phoneticPr fontId="4" type="noConversion"/>
  </si>
  <si>
    <r>
      <t>特級保濕-無油清爽凝凍</t>
    </r>
    <r>
      <rPr>
        <sz val="12"/>
        <rFont val="新細明體"/>
        <family val="1"/>
        <charset val="136"/>
      </rPr>
      <t xml:space="preserve"> 7ml/</t>
    </r>
    <r>
      <rPr>
        <b/>
        <sz val="12"/>
        <color indexed="10"/>
        <rFont val="新細明體"/>
        <family val="1"/>
        <charset val="136"/>
      </rPr>
      <t xml:space="preserve">小                                     </t>
    </r>
    <r>
      <rPr>
        <sz val="12"/>
        <color indexed="10"/>
        <rFont val="新細明體"/>
        <family val="1"/>
        <charset val="136"/>
      </rPr>
      <t xml:space="preserve"> *限量新品</t>
    </r>
    <phoneticPr fontId="4" type="noConversion"/>
  </si>
  <si>
    <r>
      <t>新每日香系列-</t>
    </r>
    <r>
      <rPr>
        <sz val="12"/>
        <color indexed="12"/>
        <rFont val="新細明體"/>
        <family val="1"/>
        <charset val="136"/>
      </rPr>
      <t xml:space="preserve">茉莉花 Jasmine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*HOT</t>
    </r>
    <phoneticPr fontId="4" type="noConversion"/>
  </si>
  <si>
    <t>NEXXUS 耐克斯</t>
    <phoneticPr fontId="4" type="noConversion"/>
  </si>
  <si>
    <t>美國專業醫療通路果酸三大品牌之一</t>
    <phoneticPr fontId="4" type="noConversion"/>
  </si>
  <si>
    <r>
      <t xml:space="preserve">蕾莉歐忍冬香體粉 </t>
    </r>
    <r>
      <rPr>
        <sz val="12"/>
        <rFont val="新細明體"/>
        <family val="1"/>
        <charset val="136"/>
      </rPr>
      <t>100g</t>
    </r>
    <r>
      <rPr>
        <sz val="12"/>
        <color indexed="10"/>
        <rFont val="新細明體"/>
        <family val="1"/>
        <charset val="136"/>
      </rPr>
      <t xml:space="preserve"> </t>
    </r>
    <r>
      <rPr>
        <sz val="12"/>
        <color indexed="12"/>
        <rFont val="新細明體"/>
        <family val="1"/>
        <charset val="136"/>
      </rPr>
      <t>- 專櫃價 : 650元</t>
    </r>
    <phoneticPr fontId="4" type="noConversion"/>
  </si>
  <si>
    <r>
      <t xml:space="preserve">Solone 超防水防暈眼線膠筆 1.5g - </t>
    </r>
    <r>
      <rPr>
        <sz val="12"/>
        <color indexed="12"/>
        <rFont val="新細明體"/>
        <family val="1"/>
        <charset val="136"/>
      </rPr>
      <t>01濃密黑</t>
    </r>
    <r>
      <rPr>
        <sz val="12"/>
        <rFont val="新細明體"/>
        <family val="1"/>
        <charset val="136"/>
      </rPr>
      <t xml:space="preserve">                                  </t>
    </r>
    <r>
      <rPr>
        <b/>
        <sz val="12"/>
        <color indexed="10"/>
        <rFont val="新細明體"/>
        <family val="1"/>
        <charset val="136"/>
      </rPr>
      <t xml:space="preserve">*HOT   </t>
    </r>
    <phoneticPr fontId="4" type="noConversion"/>
  </si>
  <si>
    <r>
      <t>夢之夢-</t>
    </r>
    <r>
      <rPr>
        <sz val="12"/>
        <color indexed="12"/>
        <rFont val="新細明體"/>
        <family val="1"/>
        <charset val="136"/>
      </rPr>
      <t>薄紅之香(梅花-春)</t>
    </r>
    <r>
      <rPr>
        <sz val="12"/>
        <color indexed="8"/>
        <rFont val="新細明體"/>
        <family val="1"/>
        <charset val="136"/>
      </rPr>
      <t xml:space="preserve">線香 12支入/盒 </t>
    </r>
    <r>
      <rPr>
        <sz val="12"/>
        <color indexed="12"/>
        <rFont val="新細明體"/>
        <family val="1"/>
        <charset val="136"/>
      </rPr>
      <t xml:space="preserve">(白梅+紅梅+柳葉)-專櫃價:300元    </t>
    </r>
    <phoneticPr fontId="4" type="noConversion"/>
  </si>
  <si>
    <r>
      <t xml:space="preserve">極效潤澤護手霜 </t>
    </r>
    <r>
      <rPr>
        <sz val="12"/>
        <color indexed="10"/>
        <rFont val="新細明體"/>
        <family val="1"/>
        <charset val="136"/>
      </rPr>
      <t>75ml-中</t>
    </r>
    <r>
      <rPr>
        <sz val="12"/>
        <rFont val="新細明體"/>
        <family val="1"/>
        <charset val="136"/>
      </rPr>
      <t xml:space="preserve">       </t>
    </r>
    <r>
      <rPr>
        <sz val="12"/>
        <color indexed="12"/>
        <rFont val="新細明體"/>
        <family val="1"/>
        <charset val="136"/>
      </rPr>
      <t xml:space="preserve">形成透明手部保護膜,避免手部水份流失  </t>
    </r>
    <r>
      <rPr>
        <b/>
        <sz val="12"/>
        <color indexed="10"/>
        <rFont val="新細明體"/>
        <family val="1"/>
        <charset val="136"/>
      </rPr>
      <t xml:space="preserve"> </t>
    </r>
    <phoneticPr fontId="4" type="noConversion"/>
  </si>
  <si>
    <r>
      <t>德卡 Dermalogica 淨化潔膚乳 Dermal Clay Cleanser 500ml/</t>
    </r>
    <r>
      <rPr>
        <sz val="12"/>
        <color indexed="12"/>
        <rFont val="新細明體"/>
        <family val="1"/>
        <charset val="136"/>
      </rPr>
      <t>大</t>
    </r>
    <phoneticPr fontId="4" type="noConversion"/>
  </si>
  <si>
    <t>F0120108</t>
  </si>
  <si>
    <t>F0120109</t>
  </si>
  <si>
    <t>F0120110</t>
  </si>
  <si>
    <t>F0120111</t>
  </si>
  <si>
    <t>F0120113</t>
  </si>
  <si>
    <t>F0120114</t>
  </si>
  <si>
    <t>F0120115</t>
  </si>
  <si>
    <r>
      <t>韓國 Pastel 指甲油 15ml/P系列-No.</t>
    </r>
    <r>
      <rPr>
        <sz val="12"/>
        <color indexed="12"/>
        <rFont val="新細明體"/>
        <family val="1"/>
        <charset val="136"/>
      </rPr>
      <t xml:space="preserve">P07-飽和糖果系粉紅                    </t>
    </r>
    <phoneticPr fontId="4" type="noConversion"/>
  </si>
  <si>
    <r>
      <t>MATRIX 美傑仕造型系列</t>
    </r>
    <r>
      <rPr>
        <sz val="12"/>
        <rFont val="新細明體"/>
        <family val="1"/>
        <charset val="136"/>
      </rPr>
      <t>-</t>
    </r>
    <r>
      <rPr>
        <sz val="12"/>
        <rFont val="新細明體"/>
        <family val="1"/>
        <charset val="136"/>
      </rPr>
      <t>朴草泡沫雕</t>
    </r>
    <r>
      <rPr>
        <sz val="12"/>
        <rFont val="新細明體"/>
        <family val="1"/>
        <charset val="136"/>
      </rPr>
      <t xml:space="preserve"> 250ml </t>
    </r>
    <r>
      <rPr>
        <sz val="12"/>
        <color indexed="12"/>
        <rFont val="新細明體"/>
        <family val="1"/>
        <charset val="136"/>
      </rPr>
      <t>*不含酒精, 捲髮輕造型</t>
    </r>
    <phoneticPr fontId="4" type="noConversion"/>
  </si>
  <si>
    <r>
      <t>柔淨白皙滾珠精油</t>
    </r>
    <r>
      <rPr>
        <sz val="12"/>
        <rFont val="新細明體"/>
        <family val="1"/>
        <charset val="136"/>
      </rPr>
      <t xml:space="preserve"> 30ml </t>
    </r>
    <r>
      <rPr>
        <sz val="12"/>
        <color indexed="12"/>
        <rFont val="新細明體"/>
        <family val="1"/>
        <charset val="136"/>
      </rPr>
      <t>- 專櫃價 : 2500元</t>
    </r>
    <phoneticPr fontId="4" type="noConversion"/>
  </si>
  <si>
    <r>
      <t>日本寶王PAON 粉末染毛(髮)劑  6g-</t>
    </r>
    <r>
      <rPr>
        <sz val="12"/>
        <color indexed="12"/>
        <rFont val="新細明體"/>
        <family val="1"/>
        <charset val="136"/>
      </rPr>
      <t xml:space="preserve">濃褐色(栗色)      日本老牌            </t>
    </r>
    <r>
      <rPr>
        <b/>
        <sz val="12"/>
        <color indexed="10"/>
        <rFont val="新細明體"/>
        <family val="1"/>
        <charset val="136"/>
      </rPr>
      <t xml:space="preserve">    </t>
    </r>
    <phoneticPr fontId="4" type="noConversion"/>
  </si>
  <si>
    <r>
      <t xml:space="preserve">德國貝恩天然蜜臘脫毛膏 </t>
    </r>
    <r>
      <rPr>
        <sz val="12"/>
        <color indexed="10"/>
        <rFont val="新細明體"/>
        <family val="1"/>
        <charset val="136"/>
      </rPr>
      <t>130ml(200g)-大</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迅速根除體毛和腋毛  </t>
    </r>
    <r>
      <rPr>
        <b/>
        <sz val="12"/>
        <color indexed="10"/>
        <rFont val="新細明體"/>
        <family val="1"/>
        <charset val="136"/>
      </rPr>
      <t>*HOT</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</si>
  <si>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106 Black              </t>
    </r>
    <r>
      <rPr>
        <sz val="12"/>
        <color indexed="10"/>
        <rFont val="細明體"/>
        <family val="3"/>
        <charset val="136"/>
      </rPr>
      <t>小惡魔款</t>
    </r>
    <phoneticPr fontId="4" type="noConversion"/>
  </si>
  <si>
    <r>
      <t>韓國 Pastel 指甲油 15ml/P系列-No.</t>
    </r>
    <r>
      <rPr>
        <sz val="12"/>
        <color indexed="12"/>
        <rFont val="新細明體"/>
        <family val="1"/>
        <charset val="136"/>
      </rPr>
      <t xml:space="preserve">P35-飽和糖果系正黑                            </t>
    </r>
    <phoneticPr fontId="4" type="noConversion"/>
  </si>
  <si>
    <r>
      <t>日本</t>
    </r>
    <r>
      <rPr>
        <sz val="12"/>
        <rFont val="新細明體"/>
        <family val="1"/>
        <charset val="136"/>
      </rPr>
      <t xml:space="preserve"> Fairy Drops 煽情</t>
    </r>
    <r>
      <rPr>
        <sz val="12"/>
        <color indexed="12"/>
        <rFont val="新細明體"/>
        <family val="1"/>
        <charset val="136"/>
      </rPr>
      <t>濃密</t>
    </r>
    <r>
      <rPr>
        <sz val="12"/>
        <rFont val="新細明體"/>
        <family val="1"/>
        <charset val="136"/>
      </rPr>
      <t>捲翹睫毛膏 8g-</t>
    </r>
    <r>
      <rPr>
        <sz val="12"/>
        <color indexed="12"/>
        <rFont val="新細明體"/>
        <family val="1"/>
        <charset val="136"/>
      </rPr>
      <t>白金防水版/</t>
    </r>
    <r>
      <rPr>
        <sz val="12"/>
        <color indexed="10"/>
        <rFont val="新細明體"/>
        <family val="1"/>
        <charset val="136"/>
      </rPr>
      <t>紫盒</t>
    </r>
    <r>
      <rPr>
        <sz val="12"/>
        <rFont val="新細明體"/>
        <family val="1"/>
        <charset val="136"/>
      </rPr>
      <t xml:space="preserve">    </t>
    </r>
    <r>
      <rPr>
        <sz val="12"/>
        <color indexed="12"/>
        <rFont val="新細明體"/>
        <family val="1"/>
        <charset val="136"/>
      </rPr>
      <t xml:space="preserve">強力防水  </t>
    </r>
    <r>
      <rPr>
        <b/>
        <sz val="12"/>
        <color indexed="10"/>
        <rFont val="新細明體"/>
        <family val="1"/>
        <charset val="136"/>
      </rPr>
      <t xml:space="preserve"> </t>
    </r>
    <phoneticPr fontId="4" type="noConversion"/>
  </si>
  <si>
    <r>
      <t xml:space="preserve">雅琪朵系列-百里香精油 20ml - </t>
    </r>
    <r>
      <rPr>
        <sz val="12"/>
        <color indexed="12"/>
        <rFont val="新細明體"/>
        <family val="1"/>
        <charset val="136"/>
      </rPr>
      <t>專櫃價 : 1200元</t>
    </r>
    <phoneticPr fontId="4" type="noConversion"/>
  </si>
  <si>
    <r>
      <t>加拿大肯拿士CANUS</t>
    </r>
    <r>
      <rPr>
        <sz val="12"/>
        <rFont val="新細明體"/>
        <family val="1"/>
        <charset val="136"/>
      </rPr>
      <t xml:space="preserve"> 山羊奶</t>
    </r>
    <r>
      <rPr>
        <sz val="12"/>
        <color indexed="12"/>
        <rFont val="新細明體"/>
        <family val="1"/>
        <charset val="136"/>
      </rPr>
      <t>有香</t>
    </r>
    <r>
      <rPr>
        <sz val="12"/>
        <rFont val="新細明體"/>
        <family val="1"/>
        <charset val="136"/>
      </rPr>
      <t>回春乳/</t>
    </r>
    <r>
      <rPr>
        <sz val="12"/>
        <color indexed="12"/>
        <rFont val="新細明體"/>
        <family val="1"/>
        <charset val="136"/>
      </rPr>
      <t>33oz/</t>
    </r>
    <r>
      <rPr>
        <sz val="12"/>
        <color indexed="10"/>
        <rFont val="新細明體"/>
        <family val="1"/>
        <charset val="136"/>
      </rPr>
      <t xml:space="preserve">家庭號 </t>
    </r>
    <phoneticPr fontId="4" type="noConversion"/>
  </si>
  <si>
    <r>
      <t xml:space="preserve">SKII 淨脂平衡露 100ml - </t>
    </r>
    <r>
      <rPr>
        <sz val="12"/>
        <color indexed="12"/>
        <rFont val="新細明體"/>
        <family val="1"/>
        <charset val="136"/>
      </rPr>
      <t xml:space="preserve">專櫃價 : 2100元   </t>
    </r>
    <r>
      <rPr>
        <sz val="12"/>
        <color indexed="10"/>
        <rFont val="新細明體"/>
        <family val="1"/>
        <charset val="136"/>
      </rPr>
      <t>含天然淨脂海藻精華</t>
    </r>
    <phoneticPr fontId="4" type="noConversion"/>
  </si>
  <si>
    <t>G0010303</t>
  </si>
  <si>
    <r>
      <t xml:space="preserve">日本 </t>
    </r>
    <r>
      <rPr>
        <sz val="12"/>
        <rFont val="新細明體"/>
        <family val="1"/>
        <charset val="136"/>
      </rPr>
      <t>AsahiKASEI O2 強力酵素洗淨保存液 120ml-</t>
    </r>
    <r>
      <rPr>
        <sz val="12"/>
        <color indexed="10"/>
        <rFont val="新細明體"/>
        <family val="1"/>
        <charset val="136"/>
      </rPr>
      <t xml:space="preserve">硬式隱形眼鏡專用    </t>
    </r>
    <phoneticPr fontId="4" type="noConversion"/>
  </si>
  <si>
    <r>
      <t>法國皇家</t>
    </r>
    <r>
      <rPr>
        <sz val="12"/>
        <rFont val="新細明體"/>
        <family val="1"/>
        <charset val="136"/>
      </rPr>
      <t xml:space="preserve"> R&amp;G 洗手液態皂 300ml-按壓瓶/</t>
    </r>
    <r>
      <rPr>
        <sz val="12"/>
        <color indexed="12"/>
        <rFont val="新細明體"/>
        <family val="1"/>
        <charset val="136"/>
      </rPr>
      <t xml:space="preserve">香竹                          </t>
    </r>
    <r>
      <rPr>
        <b/>
        <sz val="12"/>
        <color indexed="10"/>
        <rFont val="新細明體"/>
        <family val="1"/>
        <charset val="136"/>
      </rPr>
      <t xml:space="preserve">   *特價           </t>
    </r>
    <r>
      <rPr>
        <sz val="12"/>
        <color indexed="12"/>
        <rFont val="新細明體"/>
        <family val="1"/>
        <charset val="136"/>
      </rPr>
      <t xml:space="preserve">             </t>
    </r>
    <phoneticPr fontId="4" type="noConversion"/>
  </si>
  <si>
    <r>
      <t>L</t>
    </r>
    <r>
      <rPr>
        <sz val="12"/>
        <rFont val="新細明體"/>
        <family val="1"/>
        <charset val="136"/>
      </rPr>
      <t>UCIDO-L 樂絲朵 零毛燥整髮乳液 165ml</t>
    </r>
    <r>
      <rPr>
        <sz val="12"/>
        <color indexed="12"/>
        <rFont val="新細明體"/>
        <family val="1"/>
        <charset val="136"/>
      </rPr>
      <t xml:space="preserve"> 髮妝水後使用             </t>
    </r>
    <phoneticPr fontId="4" type="noConversion"/>
  </si>
  <si>
    <r>
      <t>ALTERNA 歐娜 HEMP 有機波紋亮光釉</t>
    </r>
    <r>
      <rPr>
        <sz val="12"/>
        <rFont val="新細明體"/>
        <family val="1"/>
        <charset val="136"/>
      </rPr>
      <t xml:space="preserve"> 300ml-</t>
    </r>
    <r>
      <rPr>
        <sz val="12"/>
        <color indexed="10"/>
        <rFont val="新細明體"/>
        <family val="1"/>
        <charset val="136"/>
      </rPr>
      <t xml:space="preserve">大/按壓瓶  </t>
    </r>
    <r>
      <rPr>
        <sz val="12"/>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</si>
  <si>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DEMI PIXIES        </t>
    </r>
    <r>
      <rPr>
        <sz val="12"/>
        <color indexed="10"/>
        <rFont val="細明體"/>
        <family val="3"/>
        <charset val="136"/>
      </rPr>
      <t>洋娃娃款</t>
    </r>
    <r>
      <rPr>
        <sz val="12"/>
        <rFont val="Times New Roman"/>
        <family val="1"/>
      </rPr>
      <t xml:space="preserve">  </t>
    </r>
    <r>
      <rPr>
        <b/>
        <sz val="12"/>
        <color indexed="10"/>
        <rFont val="Times New Roman"/>
        <family val="1"/>
      </rPr>
      <t/>
    </r>
    <phoneticPr fontId="4" type="noConversion"/>
  </si>
  <si>
    <r>
      <t>雷峰健康</t>
    </r>
    <r>
      <rPr>
        <sz val="12"/>
        <color indexed="10"/>
        <rFont val="新細明體"/>
        <family val="1"/>
        <charset val="136"/>
      </rPr>
      <t>特軟</t>
    </r>
    <r>
      <rPr>
        <sz val="12"/>
        <color indexed="8"/>
        <rFont val="新細明體"/>
        <family val="1"/>
        <charset val="136"/>
      </rPr>
      <t xml:space="preserve">成人牙刷 </t>
    </r>
    <r>
      <rPr>
        <sz val="12"/>
        <color indexed="10"/>
        <rFont val="新細明體"/>
        <family val="1"/>
        <charset val="136"/>
      </rPr>
      <t>H6</t>
    </r>
    <r>
      <rPr>
        <sz val="12"/>
        <color indexed="8"/>
        <rFont val="新細明體"/>
        <family val="1"/>
        <charset val="136"/>
      </rPr>
      <t xml:space="preserve">/2支           </t>
    </r>
    <r>
      <rPr>
        <sz val="12"/>
        <color indexed="12"/>
        <rFont val="新細明體"/>
        <family val="1"/>
        <charset val="136"/>
      </rPr>
      <t xml:space="preserve">適牙周病及老人或孕婦     </t>
    </r>
    <r>
      <rPr>
        <b/>
        <sz val="12"/>
        <color indexed="10"/>
        <rFont val="新細明體"/>
        <family val="1"/>
        <charset val="136"/>
      </rPr>
      <t xml:space="preserve"> *HOT   </t>
    </r>
    <phoneticPr fontId="4" type="noConversion"/>
  </si>
  <si>
    <r>
      <t>小林製藥便座除菌攜帶用濕紙巾 50枚入/</t>
    </r>
    <r>
      <rPr>
        <sz val="12"/>
        <color indexed="10"/>
        <rFont val="新細明體"/>
        <family val="1"/>
        <charset val="136"/>
      </rPr>
      <t>抽取式大罐裝</t>
    </r>
    <r>
      <rPr>
        <sz val="12"/>
        <rFont val="新細明體"/>
        <family val="1"/>
        <charset val="136"/>
      </rPr>
      <t xml:space="preserve">  </t>
    </r>
    <r>
      <rPr>
        <sz val="12"/>
        <color indexed="12"/>
        <rFont val="新細明體"/>
        <family val="1"/>
        <charset val="136"/>
      </rPr>
      <t xml:space="preserve">99% 除菌率        </t>
    </r>
    <r>
      <rPr>
        <b/>
        <sz val="12"/>
        <color indexed="10"/>
        <rFont val="新細明體"/>
        <family val="1"/>
        <charset val="136"/>
      </rPr>
      <t>*HOT</t>
    </r>
    <phoneticPr fontId="4" type="noConversion"/>
  </si>
  <si>
    <r>
      <t>美國 O.P.I. 指甲油</t>
    </r>
    <r>
      <rPr>
        <sz val="12"/>
        <rFont val="新細明體"/>
        <family val="1"/>
        <charset val="136"/>
      </rPr>
      <t xml:space="preserve"> 15ml - </t>
    </r>
    <r>
      <rPr>
        <sz val="12"/>
        <color indexed="12"/>
        <rFont val="新細明體"/>
        <family val="1"/>
        <charset val="136"/>
      </rPr>
      <t xml:space="preserve">澳洲系列 NLA46【桃莓色】  </t>
    </r>
    <r>
      <rPr>
        <b/>
        <sz val="12"/>
        <color indexed="10"/>
        <rFont val="新細明體"/>
        <family val="1"/>
        <charset val="136"/>
      </rPr>
      <t xml:space="preserve"> </t>
    </r>
    <phoneticPr fontId="4" type="noConversion"/>
  </si>
  <si>
    <r>
      <t>髮色橘子 O'right 女用養髮液</t>
    </r>
    <r>
      <rPr>
        <sz val="12"/>
        <rFont val="新細明體"/>
        <family val="1"/>
        <charset val="136"/>
      </rPr>
      <t xml:space="preserve"> 100ml  </t>
    </r>
    <r>
      <rPr>
        <sz val="12"/>
        <color indexed="12"/>
        <rFont val="新細明體"/>
        <family val="1"/>
        <charset val="136"/>
      </rPr>
      <t xml:space="preserve"> 女性落髮與頭皮保養    </t>
    </r>
    <r>
      <rPr>
        <sz val="12"/>
        <rFont val="新細明體"/>
        <family val="1"/>
        <charset val="136"/>
      </rPr>
      <t xml:space="preserve">                      </t>
    </r>
    <r>
      <rPr>
        <sz val="12"/>
        <color indexed="10"/>
        <rFont val="新細明體"/>
        <family val="1"/>
        <charset val="136"/>
      </rPr>
      <t xml:space="preserve">                  </t>
    </r>
    <phoneticPr fontId="4" type="noConversion"/>
  </si>
  <si>
    <r>
      <t>S</t>
    </r>
    <r>
      <rPr>
        <sz val="12"/>
        <rFont val="新細明體"/>
        <family val="1"/>
        <charset val="136"/>
      </rPr>
      <t>ato 佐藤雅雪舒 Acess 牙膏 100g/</t>
    </r>
    <r>
      <rPr>
        <sz val="12"/>
        <color indexed="10"/>
        <rFont val="新細明體"/>
        <family val="1"/>
        <charset val="136"/>
      </rPr>
      <t>小</t>
    </r>
    <r>
      <rPr>
        <sz val="12"/>
        <rFont val="新細明體"/>
        <family val="1"/>
        <charset val="136"/>
      </rPr>
      <t>/</t>
    </r>
    <r>
      <rPr>
        <b/>
        <sz val="12"/>
        <color indexed="10"/>
        <rFont val="新細明體"/>
        <family val="1"/>
        <charset val="136"/>
      </rPr>
      <t>牙周病專用-台灣代理商貨          *HOT</t>
    </r>
    <phoneticPr fontId="4" type="noConversion"/>
  </si>
  <si>
    <r>
      <t xml:space="preserve">肯邦 </t>
    </r>
    <r>
      <rPr>
        <sz val="12"/>
        <rFont val="新細明體"/>
        <family val="1"/>
        <charset val="136"/>
      </rPr>
      <t xml:space="preserve">PAUL MITCHELL </t>
    </r>
    <r>
      <rPr>
        <sz val="12"/>
        <rFont val="新細明體"/>
        <family val="1"/>
        <charset val="136"/>
      </rPr>
      <t>保濕露</t>
    </r>
    <r>
      <rPr>
        <sz val="12"/>
        <rFont val="新細明體"/>
        <family val="1"/>
        <charset val="136"/>
      </rPr>
      <t xml:space="preserve"> 250ml </t>
    </r>
    <r>
      <rPr>
        <sz val="12"/>
        <color indexed="12"/>
        <rFont val="新細明體"/>
        <family val="1"/>
        <charset val="136"/>
      </rPr>
      <t>(睡醒整髮的最佳幫手)</t>
    </r>
    <phoneticPr fontId="4" type="noConversion"/>
  </si>
  <si>
    <r>
      <t xml:space="preserve">瑰柏翠 250ml 護手霜/春回大地 </t>
    </r>
    <r>
      <rPr>
        <sz val="12"/>
        <color indexed="12"/>
        <rFont val="新細明體"/>
        <family val="1"/>
        <charset val="136"/>
      </rPr>
      <t xml:space="preserve">Summer Hill  </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   </t>
    </r>
    <phoneticPr fontId="4" type="noConversion"/>
  </si>
  <si>
    <r>
      <t>法國 A-Derma 艾芙美燕麥高效舒緩保濕霜 40ml/</t>
    </r>
    <r>
      <rPr>
        <sz val="12"/>
        <color indexed="12"/>
        <rFont val="新細明體"/>
        <family val="1"/>
        <charset val="136"/>
      </rPr>
      <t>適乾+極乾肌</t>
    </r>
    <phoneticPr fontId="4" type="noConversion"/>
  </si>
  <si>
    <r>
      <t>韓國 Pastel 指甲油 15ml/M系列-No.</t>
    </r>
    <r>
      <rPr>
        <sz val="12"/>
        <color indexed="12"/>
        <rFont val="新細明體"/>
        <family val="1"/>
        <charset val="136"/>
      </rPr>
      <t xml:space="preserve">M05-霧面絲絨黑                               </t>
    </r>
    <phoneticPr fontId="4" type="noConversion"/>
  </si>
  <si>
    <r>
      <t>多蜜膠原蛋白營養護髮霜 1000ml/</t>
    </r>
    <r>
      <rPr>
        <sz val="12"/>
        <color indexed="12"/>
        <rFont val="新細明體"/>
        <family val="1"/>
        <charset val="136"/>
      </rPr>
      <t xml:space="preserve">大   免沖洗+護髮沖洗兩用      </t>
    </r>
    <r>
      <rPr>
        <b/>
        <sz val="12"/>
        <color indexed="10"/>
        <rFont val="新細明體"/>
        <family val="1"/>
        <charset val="136"/>
      </rPr>
      <t xml:space="preserve"> *HOT                </t>
    </r>
    <phoneticPr fontId="4" type="noConversion"/>
  </si>
  <si>
    <r>
      <t xml:space="preserve">BURBERRY Brit </t>
    </r>
    <r>
      <rPr>
        <sz val="12"/>
        <color indexed="8"/>
        <rFont val="新細明體"/>
        <family val="1"/>
        <charset val="136"/>
      </rPr>
      <t>風格</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100ml             </t>
    </r>
    <r>
      <rPr>
        <b/>
        <sz val="12"/>
        <color indexed="10"/>
        <rFont val="Times New Roman"/>
        <family val="1"/>
      </rPr>
      <t xml:space="preserve"> *</t>
    </r>
    <r>
      <rPr>
        <b/>
        <sz val="12"/>
        <color indexed="10"/>
        <rFont val="新細明體"/>
        <family val="1"/>
        <charset val="136"/>
      </rPr>
      <t>香水奧斯卡</t>
    </r>
    <r>
      <rPr>
        <b/>
        <sz val="12"/>
        <color indexed="10"/>
        <rFont val="Times New Roman"/>
        <family val="1"/>
      </rPr>
      <t>2005</t>
    </r>
    <r>
      <rPr>
        <b/>
        <sz val="12"/>
        <color indexed="10"/>
        <rFont val="新細明體"/>
        <family val="1"/>
        <charset val="136"/>
      </rPr>
      <t>年度男香之星</t>
    </r>
    <phoneticPr fontId="4" type="noConversion"/>
  </si>
  <si>
    <t>精華液系列</t>
    <phoneticPr fontId="4" type="noConversion"/>
  </si>
  <si>
    <r>
      <t>SANA</t>
    </r>
    <r>
      <rPr>
        <sz val="12"/>
        <rFont val="新細明體"/>
        <family val="1"/>
        <charset val="136"/>
      </rPr>
      <t xml:space="preserve"> 豆乳</t>
    </r>
    <r>
      <rPr>
        <sz val="12"/>
        <color indexed="8"/>
        <rFont val="新細明體"/>
        <family val="1"/>
        <charset val="136"/>
      </rPr>
      <t>美肌</t>
    </r>
    <r>
      <rPr>
        <b/>
        <sz val="12"/>
        <color indexed="12"/>
        <rFont val="新細明體"/>
        <family val="1"/>
        <charset val="136"/>
      </rPr>
      <t>Q10</t>
    </r>
    <r>
      <rPr>
        <sz val="12"/>
        <rFont val="新細明體"/>
        <family val="1"/>
        <charset val="136"/>
      </rPr>
      <t xml:space="preserve"> 保濕霜 50g </t>
    </r>
    <r>
      <rPr>
        <sz val="12"/>
        <color indexed="10"/>
        <rFont val="新細明體"/>
        <family val="1"/>
        <charset val="136"/>
      </rPr>
      <t xml:space="preserve">               </t>
    </r>
    <r>
      <rPr>
        <sz val="12"/>
        <color indexed="12"/>
        <rFont val="新細明體"/>
        <family val="1"/>
        <charset val="136"/>
      </rPr>
      <t xml:space="preserve">含大豆異黃酮+ Co Q10           </t>
    </r>
    <phoneticPr fontId="4" type="noConversion"/>
  </si>
  <si>
    <r>
      <t xml:space="preserve">肯邦 </t>
    </r>
    <r>
      <rPr>
        <sz val="12"/>
        <rFont val="新細明體"/>
        <family val="1"/>
        <charset val="136"/>
      </rPr>
      <t>PAUL MITCHELL 胡蘿蔔順髮素 1000ml/</t>
    </r>
    <r>
      <rPr>
        <sz val="12"/>
        <color indexed="12"/>
        <rFont val="新細明體"/>
        <family val="1"/>
        <charset val="136"/>
      </rPr>
      <t xml:space="preserve">大容量                         </t>
    </r>
    <r>
      <rPr>
        <b/>
        <sz val="12"/>
        <color indexed="10"/>
        <rFont val="新細明體"/>
        <family val="1"/>
        <charset val="136"/>
      </rPr>
      <t>*HOT</t>
    </r>
    <phoneticPr fontId="4" type="noConversion"/>
  </si>
  <si>
    <r>
      <t xml:space="preserve">BVLGARI </t>
    </r>
    <r>
      <rPr>
        <sz val="12"/>
        <rFont val="新細明體"/>
        <family val="1"/>
        <charset val="136"/>
      </rPr>
      <t>寶格麗</t>
    </r>
    <r>
      <rPr>
        <sz val="12"/>
        <rFont val="Times New Roman"/>
        <family val="1"/>
      </rPr>
      <t xml:space="preserve"> </t>
    </r>
    <r>
      <rPr>
        <sz val="12"/>
        <rFont val="新細明體"/>
        <family val="1"/>
        <charset val="136"/>
      </rPr>
      <t>玫瑰女性淡香水</t>
    </r>
    <r>
      <rPr>
        <sz val="12"/>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rFont val="Times New Roman"/>
        <family val="1"/>
      </rPr>
      <t xml:space="preserve"> </t>
    </r>
    <r>
      <rPr>
        <sz val="12"/>
        <rFont val="Times New Roman"/>
        <family val="1"/>
      </rPr>
      <t xml:space="preserve">                                                  </t>
    </r>
    <r>
      <rPr>
        <b/>
        <sz val="12"/>
        <color indexed="10"/>
        <rFont val="Times New Roman"/>
        <family val="1"/>
      </rPr>
      <t/>
    </r>
    <phoneticPr fontId="4" type="noConversion"/>
  </si>
  <si>
    <r>
      <t>奇士美</t>
    </r>
    <r>
      <rPr>
        <sz val="12"/>
        <rFont val="新細明體"/>
        <family val="1"/>
        <charset val="136"/>
      </rPr>
      <t xml:space="preserve"> KISS ME 花漾美姬</t>
    </r>
    <r>
      <rPr>
        <sz val="12"/>
        <color indexed="10"/>
        <rFont val="新細明體"/>
        <family val="1"/>
        <charset val="136"/>
      </rPr>
      <t>天屆奢華</t>
    </r>
    <r>
      <rPr>
        <sz val="12"/>
        <color indexed="8"/>
        <rFont val="新細明體"/>
        <family val="1"/>
        <charset val="136"/>
      </rPr>
      <t>電眼</t>
    </r>
    <r>
      <rPr>
        <sz val="12"/>
        <rFont val="新細明體"/>
        <family val="1"/>
        <charset val="136"/>
      </rPr>
      <t xml:space="preserve">睫毛膏 5g  </t>
    </r>
    <r>
      <rPr>
        <sz val="12"/>
        <color indexed="12"/>
        <rFont val="新細明體"/>
        <family val="1"/>
        <charset val="136"/>
      </rPr>
      <t>媲美假睫毛</t>
    </r>
    <r>
      <rPr>
        <sz val="12"/>
        <rFont val="新細明體"/>
        <family val="1"/>
        <charset val="136"/>
      </rPr>
      <t xml:space="preserve">               </t>
    </r>
    <r>
      <rPr>
        <b/>
        <sz val="12"/>
        <color indexed="10"/>
        <rFont val="新細明體"/>
        <family val="1"/>
        <charset val="136"/>
      </rPr>
      <t xml:space="preserve"> *HOT    </t>
    </r>
    <phoneticPr fontId="4" type="noConversion"/>
  </si>
  <si>
    <r>
      <t>法國</t>
    </r>
    <r>
      <rPr>
        <sz val="12"/>
        <color indexed="8"/>
        <rFont val="新細明體"/>
        <family val="1"/>
        <charset val="136"/>
      </rPr>
      <t xml:space="preserve"> </t>
    </r>
    <r>
      <rPr>
        <sz val="12"/>
        <color indexed="8"/>
        <rFont val="新細明體"/>
        <family val="1"/>
        <charset val="136"/>
      </rPr>
      <t>BIODERMA</t>
    </r>
    <r>
      <rPr>
        <sz val="12"/>
        <color indexed="8"/>
        <rFont val="新細明體"/>
        <family val="1"/>
        <charset val="136"/>
      </rPr>
      <t xml:space="preserve"> </t>
    </r>
    <r>
      <rPr>
        <sz val="12"/>
        <color indexed="8"/>
        <rFont val="新細明體"/>
        <family val="1"/>
        <charset val="136"/>
      </rPr>
      <t>高效四合一潔膚液</t>
    </r>
    <r>
      <rPr>
        <sz val="12"/>
        <color indexed="8"/>
        <rFont val="新細明體"/>
        <family val="1"/>
        <charset val="136"/>
      </rPr>
      <t>-</t>
    </r>
    <r>
      <rPr>
        <sz val="12"/>
        <color indexed="10"/>
        <rFont val="新細明體"/>
        <family val="1"/>
        <charset val="136"/>
      </rPr>
      <t>TS保濕型(白瓶)</t>
    </r>
    <r>
      <rPr>
        <sz val="12"/>
        <color indexed="8"/>
        <rFont val="新細明體"/>
        <family val="1"/>
        <charset val="136"/>
      </rPr>
      <t xml:space="preserve"> </t>
    </r>
    <r>
      <rPr>
        <b/>
        <sz val="12"/>
        <color indexed="12"/>
        <rFont val="新細明體"/>
        <family val="1"/>
        <charset val="136"/>
      </rPr>
      <t xml:space="preserve">500ml/大容量 </t>
    </r>
    <r>
      <rPr>
        <sz val="12"/>
        <color indexed="8"/>
        <rFont val="新細明體"/>
        <family val="1"/>
        <charset val="136"/>
      </rPr>
      <t/>
    </r>
    <phoneticPr fontId="4" type="noConversion"/>
  </si>
  <si>
    <r>
      <t xml:space="preserve">亞根果潤澤潤膚霜 </t>
    </r>
    <r>
      <rPr>
        <sz val="12"/>
        <rFont val="新細明體"/>
        <family val="1"/>
        <charset val="136"/>
      </rPr>
      <t xml:space="preserve">250ml </t>
    </r>
    <r>
      <rPr>
        <sz val="12"/>
        <color indexed="12"/>
        <rFont val="新細明體"/>
        <family val="1"/>
        <charset val="136"/>
      </rPr>
      <t xml:space="preserve">- 專櫃價 : 1980元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</si>
  <si>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111 Black              </t>
    </r>
    <r>
      <rPr>
        <sz val="12"/>
        <color indexed="10"/>
        <rFont val="細明體"/>
        <family val="3"/>
        <charset val="136"/>
      </rPr>
      <t>濃密髮束款</t>
    </r>
    <phoneticPr fontId="4" type="noConversion"/>
  </si>
  <si>
    <r>
      <t>DAVINES 達芬尼斯賦活精油洗髮乳</t>
    </r>
    <r>
      <rPr>
        <sz val="12"/>
        <color indexed="10"/>
        <rFont val="新細明體"/>
        <family val="1"/>
        <charset val="136"/>
      </rPr>
      <t xml:space="preserve"> 1000ml/大</t>
    </r>
    <r>
      <rPr>
        <sz val="12"/>
        <rFont val="新細明體"/>
        <family val="1"/>
        <charset val="136"/>
      </rPr>
      <t xml:space="preserve"> </t>
    </r>
    <r>
      <rPr>
        <sz val="12"/>
        <color indexed="12"/>
        <rFont val="新細明體"/>
        <family val="1"/>
        <charset val="136"/>
      </rPr>
      <t xml:space="preserve">*適落髮-易斷脆弱髮                        </t>
    </r>
    <r>
      <rPr>
        <sz val="12"/>
        <rFont val="新細明體"/>
        <family val="1"/>
        <charset val="136"/>
      </rPr>
      <t xml:space="preserve"> </t>
    </r>
    <phoneticPr fontId="4" type="noConversion"/>
  </si>
  <si>
    <r>
      <t>Schwarzkopf 施華蔻OSIS+銀河霧</t>
    </r>
    <r>
      <rPr>
        <sz val="12"/>
        <rFont val="新細明體"/>
        <family val="1"/>
        <charset val="136"/>
      </rPr>
      <t xml:space="preserve"> SPRKLER 300ml                </t>
    </r>
    <phoneticPr fontId="4" type="noConversion"/>
  </si>
  <si>
    <t>薰衣草 (普羅旺斯高地的微風，融合薰衣草的甜香)</t>
    <phoneticPr fontId="4" type="noConversion"/>
  </si>
  <si>
    <r>
      <t>G</t>
    </r>
    <r>
      <rPr>
        <sz val="12"/>
        <rFont val="新細明體"/>
        <family val="1"/>
        <charset val="136"/>
      </rPr>
      <t xml:space="preserve">ATSBY </t>
    </r>
    <r>
      <rPr>
        <sz val="12"/>
        <color indexed="10"/>
        <rFont val="新細明體"/>
        <family val="1"/>
        <charset val="136"/>
      </rPr>
      <t>舒涼</t>
    </r>
    <r>
      <rPr>
        <sz val="12"/>
        <rFont val="新細明體"/>
        <family val="1"/>
        <charset val="136"/>
      </rPr>
      <t>制汗噴霧/</t>
    </r>
    <r>
      <rPr>
        <sz val="12"/>
        <color indexed="10"/>
        <rFont val="新細明體"/>
        <family val="1"/>
        <charset val="136"/>
      </rPr>
      <t>熱情南國</t>
    </r>
    <r>
      <rPr>
        <sz val="12"/>
        <rFont val="新細明體"/>
        <family val="1"/>
        <charset val="136"/>
      </rPr>
      <t xml:space="preserve"> 100g   </t>
    </r>
    <r>
      <rPr>
        <sz val="12"/>
        <color indexed="12"/>
        <rFont val="新細明體"/>
        <family val="1"/>
        <charset val="136"/>
      </rPr>
      <t xml:space="preserve">極乾爽-粉質制汗噴霧              </t>
    </r>
    <phoneticPr fontId="4" type="noConversion"/>
  </si>
  <si>
    <t xml:space="preserve"> 韓國 MCC 菱格紋指甲油 - 水嫩少女系列      </t>
    <phoneticPr fontId="4" type="noConversion"/>
  </si>
  <si>
    <t>A0380009</t>
  </si>
  <si>
    <t>A0380010</t>
  </si>
  <si>
    <t>A0380011</t>
  </si>
  <si>
    <t>A0380013</t>
  </si>
  <si>
    <t>A0380014</t>
  </si>
  <si>
    <t>A0380019</t>
  </si>
  <si>
    <t>E0520100</t>
  </si>
  <si>
    <t>E0520101</t>
  </si>
  <si>
    <t>E0520102</t>
  </si>
  <si>
    <t>E0520103</t>
  </si>
  <si>
    <t>E0520200</t>
  </si>
  <si>
    <t>E0520202</t>
  </si>
  <si>
    <t>E0520201</t>
  </si>
  <si>
    <t>E0520203</t>
  </si>
  <si>
    <t>E0520300</t>
  </si>
  <si>
    <t>E0520301</t>
  </si>
  <si>
    <t>E0520400</t>
  </si>
  <si>
    <t>E0520401</t>
  </si>
  <si>
    <t>E0520402</t>
  </si>
  <si>
    <t>E0520404</t>
  </si>
  <si>
    <t>E0520405</t>
  </si>
  <si>
    <t>E0520406</t>
  </si>
  <si>
    <r>
      <t>AminoGenesis</t>
    </r>
    <r>
      <rPr>
        <sz val="12"/>
        <rFont val="新細明體"/>
        <family val="1"/>
        <charset val="136"/>
      </rPr>
      <t xml:space="preserve"> </t>
    </r>
    <r>
      <rPr>
        <sz val="12"/>
        <rFont val="新細明體"/>
        <family val="1"/>
        <charset val="136"/>
      </rPr>
      <t>胺基酸護膚</t>
    </r>
    <r>
      <rPr>
        <sz val="12"/>
        <rFont val="新細明體"/>
        <family val="1"/>
        <charset val="136"/>
      </rPr>
      <t>-</t>
    </r>
    <r>
      <rPr>
        <sz val="12"/>
        <rFont val="新細明體"/>
        <family val="1"/>
        <charset val="136"/>
      </rPr>
      <t>修護精華乳</t>
    </r>
    <r>
      <rPr>
        <sz val="12"/>
        <rFont val="新細明體"/>
        <family val="1"/>
        <charset val="136"/>
      </rPr>
      <t xml:space="preserve"> </t>
    </r>
    <r>
      <rPr>
        <sz val="12"/>
        <rFont val="新細明體"/>
        <family val="1"/>
        <charset val="136"/>
      </rPr>
      <t>60ml</t>
    </r>
    <r>
      <rPr>
        <sz val="12"/>
        <rFont val="新細明體"/>
        <family val="1"/>
        <charset val="136"/>
      </rPr>
      <t xml:space="preserve">  </t>
    </r>
    <r>
      <rPr>
        <sz val="12"/>
        <color indexed="12"/>
        <rFont val="新細明體"/>
        <family val="1"/>
        <charset val="136"/>
      </rPr>
      <t>早晚清潔後用</t>
    </r>
    <r>
      <rPr>
        <sz val="12"/>
        <rFont val="新細明體"/>
        <family val="1"/>
        <charset val="136"/>
      </rPr>
      <t xml:space="preserve">        </t>
    </r>
    <r>
      <rPr>
        <b/>
        <sz val="12"/>
        <color indexed="10"/>
        <rFont val="新細明體"/>
        <family val="1"/>
        <charset val="136"/>
      </rPr>
      <t xml:space="preserve">*HOT            </t>
    </r>
    <phoneticPr fontId="4" type="noConversion"/>
  </si>
  <si>
    <r>
      <t xml:space="preserve">HUGO BOSS Selection </t>
    </r>
    <r>
      <rPr>
        <sz val="12"/>
        <color indexed="8"/>
        <rFont val="新細明體"/>
        <family val="1"/>
        <charset val="136"/>
      </rPr>
      <t>卓越精英</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t>
    </r>
    <phoneticPr fontId="4" type="noConversion"/>
  </si>
  <si>
    <r>
      <t>TIGI摩登活力修護素</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強化保濕~閃耀動人        </t>
    </r>
    <phoneticPr fontId="4" type="noConversion"/>
  </si>
  <si>
    <t>K0060003</t>
  </si>
  <si>
    <t>K0060004</t>
  </si>
  <si>
    <t>K0060005</t>
  </si>
  <si>
    <t>K0060006</t>
  </si>
  <si>
    <t>K0060007</t>
  </si>
  <si>
    <t>K0060008</t>
  </si>
  <si>
    <t>K0060009</t>
  </si>
  <si>
    <t>K0060010</t>
  </si>
  <si>
    <t>K0060011</t>
  </si>
  <si>
    <t>K0060012</t>
  </si>
  <si>
    <t>K0060013</t>
  </si>
  <si>
    <t>K0060014</t>
  </si>
  <si>
    <t>K0060015</t>
  </si>
  <si>
    <t>K0060016</t>
  </si>
  <si>
    <t>K0060017</t>
  </si>
  <si>
    <t>K0060018</t>
  </si>
  <si>
    <t>K0060019</t>
  </si>
  <si>
    <t>K0060020</t>
  </si>
  <si>
    <r>
      <t>Candy Doll</t>
    </r>
    <r>
      <rPr>
        <sz val="12"/>
        <rFont val="新細明體"/>
        <family val="1"/>
        <charset val="136"/>
      </rPr>
      <t xml:space="preserve"> 糖果瓷娃娃奇肌柔嫩粉底液</t>
    </r>
    <r>
      <rPr>
        <sz val="12"/>
        <rFont val="新細明體"/>
        <family val="1"/>
        <charset val="136"/>
      </rPr>
      <t>-</t>
    </r>
    <r>
      <rPr>
        <sz val="12"/>
        <color indexed="12"/>
        <rFont val="新細明體"/>
        <family val="1"/>
        <charset val="136"/>
      </rPr>
      <t>3號粉嫩膚</t>
    </r>
    <r>
      <rPr>
        <sz val="12"/>
        <rFont val="新細明體"/>
        <family val="1"/>
        <charset val="136"/>
      </rPr>
      <t xml:space="preserve"> 30g  </t>
    </r>
    <r>
      <rPr>
        <sz val="12"/>
        <color indexed="12"/>
        <rFont val="新細明體"/>
        <family val="1"/>
        <charset val="136"/>
      </rPr>
      <t xml:space="preserve">絲綢光澤感        </t>
    </r>
    <phoneticPr fontId="4" type="noConversion"/>
  </si>
  <si>
    <r>
      <t>橘子工坊 溫和無氯漂白粉</t>
    </r>
    <r>
      <rPr>
        <sz val="12"/>
        <rFont val="新細明體"/>
        <family val="1"/>
        <charset val="136"/>
      </rPr>
      <t xml:space="preserve"> </t>
    </r>
    <r>
      <rPr>
        <sz val="12"/>
        <rFont val="新細明體"/>
        <family val="1"/>
        <charset val="136"/>
      </rPr>
      <t>450g</t>
    </r>
    <r>
      <rPr>
        <sz val="12"/>
        <color indexed="10"/>
        <rFont val="新細明體"/>
        <family val="1"/>
        <charset val="136"/>
      </rPr>
      <t xml:space="preserve">  氧系漂白-肌膚安全                </t>
    </r>
    <r>
      <rPr>
        <b/>
        <sz val="12"/>
        <color indexed="10"/>
        <rFont val="新細明體"/>
        <family val="1"/>
        <charset val="136"/>
      </rPr>
      <t xml:space="preserve"> </t>
    </r>
    <phoneticPr fontId="4" type="noConversion"/>
  </si>
  <si>
    <r>
      <t>台灣製造</t>
    </r>
    <r>
      <rPr>
        <sz val="12"/>
        <rFont val="Times New Roman"/>
        <family val="1"/>
      </rPr>
      <t xml:space="preserve"> IES </t>
    </r>
    <r>
      <rPr>
        <sz val="12"/>
        <rFont val="細明體"/>
        <family val="3"/>
        <charset val="136"/>
      </rPr>
      <t>專業造型耐熱</t>
    </r>
    <r>
      <rPr>
        <sz val="12"/>
        <rFont val="Times New Roman"/>
        <family val="1"/>
      </rPr>
      <t xml:space="preserve"> </t>
    </r>
    <r>
      <rPr>
        <sz val="12"/>
        <rFont val="細明體"/>
        <family val="3"/>
        <charset val="136"/>
      </rPr>
      <t>天然原木</t>
    </r>
    <r>
      <rPr>
        <sz val="12"/>
        <color indexed="12"/>
        <rFont val="細明體"/>
        <family val="3"/>
        <charset val="136"/>
      </rPr>
      <t>豬鬃毛</t>
    </r>
    <r>
      <rPr>
        <sz val="12"/>
        <rFont val="細明體"/>
        <family val="3"/>
        <charset val="136"/>
      </rPr>
      <t>圓梳</t>
    </r>
    <r>
      <rPr>
        <sz val="12"/>
        <rFont val="Times New Roman"/>
        <family val="1"/>
      </rPr>
      <t>-</t>
    </r>
    <r>
      <rPr>
        <sz val="12"/>
        <color indexed="10"/>
        <rFont val="細明體"/>
        <family val="3"/>
        <charset val="136"/>
      </rPr>
      <t>小</t>
    </r>
    <r>
      <rPr>
        <sz val="12"/>
        <color indexed="10"/>
        <rFont val="Times New Roman"/>
        <family val="1"/>
      </rPr>
      <t xml:space="preserve">               </t>
    </r>
    <phoneticPr fontId="4" type="noConversion"/>
  </si>
  <si>
    <r>
      <t>台灣製造</t>
    </r>
    <r>
      <rPr>
        <sz val="12"/>
        <rFont val="Times New Roman"/>
        <family val="1"/>
      </rPr>
      <t xml:space="preserve"> IES </t>
    </r>
    <r>
      <rPr>
        <sz val="12"/>
        <rFont val="細明體"/>
        <family val="3"/>
        <charset val="136"/>
      </rPr>
      <t>專業造型耐熱</t>
    </r>
    <r>
      <rPr>
        <sz val="12"/>
        <rFont val="Times New Roman"/>
        <family val="1"/>
      </rPr>
      <t xml:space="preserve"> </t>
    </r>
    <r>
      <rPr>
        <sz val="12"/>
        <rFont val="細明體"/>
        <family val="3"/>
        <charset val="136"/>
      </rPr>
      <t>天然原木</t>
    </r>
    <r>
      <rPr>
        <sz val="12"/>
        <color indexed="12"/>
        <rFont val="細明體"/>
        <family val="3"/>
        <charset val="136"/>
      </rPr>
      <t>豬鬃毛</t>
    </r>
    <r>
      <rPr>
        <sz val="12"/>
        <rFont val="細明體"/>
        <family val="3"/>
        <charset val="136"/>
      </rPr>
      <t>圓梳</t>
    </r>
    <r>
      <rPr>
        <sz val="12"/>
        <rFont val="Times New Roman"/>
        <family val="1"/>
      </rPr>
      <t>-</t>
    </r>
    <r>
      <rPr>
        <sz val="12"/>
        <color indexed="10"/>
        <rFont val="細明體"/>
        <family val="3"/>
        <charset val="136"/>
      </rPr>
      <t>中</t>
    </r>
    <r>
      <rPr>
        <sz val="12"/>
        <color indexed="10"/>
        <rFont val="Times New Roman"/>
        <family val="1"/>
      </rPr>
      <t xml:space="preserve">               </t>
    </r>
    <r>
      <rPr>
        <b/>
        <sz val="12"/>
        <color indexed="10"/>
        <rFont val="Times New Roman"/>
        <family val="1"/>
      </rPr>
      <t/>
    </r>
    <phoneticPr fontId="4" type="noConversion"/>
  </si>
  <si>
    <r>
      <t>台灣製造</t>
    </r>
    <r>
      <rPr>
        <sz val="12"/>
        <rFont val="Times New Roman"/>
        <family val="1"/>
      </rPr>
      <t xml:space="preserve"> IES </t>
    </r>
    <r>
      <rPr>
        <sz val="12"/>
        <rFont val="細明體"/>
        <family val="3"/>
        <charset val="136"/>
      </rPr>
      <t>專業造型耐熱</t>
    </r>
    <r>
      <rPr>
        <sz val="12"/>
        <rFont val="Times New Roman"/>
        <family val="1"/>
      </rPr>
      <t xml:space="preserve"> </t>
    </r>
    <r>
      <rPr>
        <sz val="12"/>
        <rFont val="細明體"/>
        <family val="3"/>
        <charset val="136"/>
      </rPr>
      <t>天然原木</t>
    </r>
    <r>
      <rPr>
        <sz val="12"/>
        <color indexed="12"/>
        <rFont val="細明體"/>
        <family val="3"/>
        <charset val="136"/>
      </rPr>
      <t>豬鬃毛</t>
    </r>
    <r>
      <rPr>
        <sz val="12"/>
        <rFont val="細明體"/>
        <family val="3"/>
        <charset val="136"/>
      </rPr>
      <t>圓梳</t>
    </r>
    <r>
      <rPr>
        <sz val="12"/>
        <rFont val="Times New Roman"/>
        <family val="1"/>
      </rPr>
      <t>-</t>
    </r>
    <r>
      <rPr>
        <sz val="12"/>
        <color indexed="10"/>
        <rFont val="細明體"/>
        <family val="3"/>
        <charset val="136"/>
      </rPr>
      <t>大</t>
    </r>
    <r>
      <rPr>
        <sz val="12"/>
        <color indexed="10"/>
        <rFont val="Times New Roman"/>
        <family val="1"/>
      </rPr>
      <t xml:space="preserve">               </t>
    </r>
    <r>
      <rPr>
        <b/>
        <sz val="12"/>
        <color indexed="10"/>
        <rFont val="Times New Roman"/>
        <family val="1"/>
      </rPr>
      <t/>
    </r>
    <phoneticPr fontId="4" type="noConversion"/>
  </si>
  <si>
    <r>
      <t>女性私密</t>
    </r>
    <r>
      <rPr>
        <sz val="12"/>
        <color indexed="10"/>
        <rFont val="新細明體"/>
        <family val="1"/>
        <charset val="136"/>
      </rPr>
      <t>醫護型</t>
    </r>
    <r>
      <rPr>
        <sz val="12"/>
        <rFont val="新細明體"/>
        <family val="1"/>
        <charset val="136"/>
      </rPr>
      <t xml:space="preserve">舒粉 </t>
    </r>
    <r>
      <rPr>
        <sz val="12"/>
        <rFont val="新細明體"/>
        <family val="1"/>
        <charset val="136"/>
      </rPr>
      <t>7oz/198g</t>
    </r>
    <r>
      <rPr>
        <sz val="12"/>
        <color indexed="12"/>
        <rFont val="新細明體"/>
        <family val="1"/>
        <charset val="136"/>
      </rPr>
      <t xml:space="preserve"> - 市價 : 300元</t>
    </r>
    <r>
      <rPr>
        <sz val="12"/>
        <rFont val="新細明體"/>
        <family val="1"/>
        <charset val="136"/>
      </rPr>
      <t xml:space="preserve"> </t>
    </r>
    <r>
      <rPr>
        <sz val="12"/>
        <color indexed="10"/>
        <rFont val="新細明體"/>
        <family val="1"/>
        <charset val="136"/>
      </rPr>
      <t xml:space="preserve">(代理商貨)            </t>
    </r>
    <phoneticPr fontId="4" type="noConversion"/>
  </si>
  <si>
    <r>
      <t xml:space="preserve">DAVINES 達芬尼斯愛的物語水感洗髮乳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*適毛燥捲曲乾燥髮          </t>
    </r>
    <phoneticPr fontId="4" type="noConversion"/>
  </si>
  <si>
    <r>
      <t>倩碧三步驟洗面膠</t>
    </r>
    <r>
      <rPr>
        <sz val="12"/>
        <rFont val="Times New Roman"/>
        <family val="1"/>
      </rPr>
      <t>/</t>
    </r>
    <r>
      <rPr>
        <sz val="12"/>
        <color indexed="10"/>
        <rFont val="新細明體"/>
        <family val="1"/>
        <charset val="136"/>
      </rPr>
      <t>滋潤型</t>
    </r>
    <r>
      <rPr>
        <sz val="12"/>
        <rFont val="Times New Roman"/>
        <family val="1"/>
      </rPr>
      <t xml:space="preserve"> 200ml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適中偏乾肌</t>
    </r>
    <phoneticPr fontId="4" type="noConversion"/>
  </si>
  <si>
    <t>A0220013</t>
  </si>
  <si>
    <t>A0220014</t>
  </si>
  <si>
    <t>A0220015</t>
  </si>
  <si>
    <t>A0140106</t>
  </si>
  <si>
    <t>A0140107</t>
  </si>
  <si>
    <t>A0140109</t>
  </si>
  <si>
    <t>A0140201</t>
  </si>
  <si>
    <t>A0140203</t>
  </si>
  <si>
    <t>A0140110</t>
  </si>
  <si>
    <t>A0140111</t>
  </si>
  <si>
    <t>A0140112</t>
  </si>
  <si>
    <r>
      <t xml:space="preserve">SKII 緊緻煥顏精華 40g - </t>
    </r>
    <r>
      <rPr>
        <sz val="12"/>
        <color indexed="12"/>
        <rFont val="新細明體"/>
        <family val="1"/>
        <charset val="136"/>
      </rPr>
      <t xml:space="preserve">專櫃價 : 3200元          </t>
    </r>
    <r>
      <rPr>
        <sz val="12"/>
        <color indexed="10"/>
        <rFont val="新細明體"/>
        <family val="1"/>
        <charset val="136"/>
      </rPr>
      <t>360° 緊緻連結科技</t>
    </r>
    <phoneticPr fontId="4" type="noConversion"/>
  </si>
  <si>
    <t>A0140113</t>
  </si>
  <si>
    <t>F0030000</t>
  </si>
  <si>
    <t>E0461703</t>
  </si>
  <si>
    <t>E0461704</t>
  </si>
  <si>
    <t>E0461705</t>
  </si>
  <si>
    <t>E0461801</t>
  </si>
  <si>
    <t>E0461802</t>
  </si>
  <si>
    <t>E0461803</t>
  </si>
  <si>
    <t>E0461804</t>
  </si>
  <si>
    <t>E0461805</t>
  </si>
  <si>
    <r>
      <t>美國 O.P.I. 指甲油</t>
    </r>
    <r>
      <rPr>
        <sz val="12"/>
        <rFont val="新細明體"/>
        <family val="1"/>
        <charset val="136"/>
      </rPr>
      <t xml:space="preserve"> 15ml - </t>
    </r>
    <r>
      <rPr>
        <sz val="12"/>
        <color indexed="12"/>
        <rFont val="新細明體"/>
        <family val="1"/>
        <charset val="136"/>
      </rPr>
      <t xml:space="preserve">公主系列 NLR33【柔和象牙金】                        </t>
    </r>
    <r>
      <rPr>
        <sz val="12"/>
        <color indexed="12"/>
        <rFont val="新細明體"/>
        <family val="1"/>
        <charset val="136"/>
      </rPr>
      <t xml:space="preserve"> </t>
    </r>
    <phoneticPr fontId="4" type="noConversion"/>
  </si>
  <si>
    <r>
      <t>歐舒丹乳油木</t>
    </r>
    <r>
      <rPr>
        <sz val="12"/>
        <color indexed="10"/>
        <rFont val="新細明體"/>
        <family val="1"/>
        <charset val="136"/>
      </rPr>
      <t>馬鞭草</t>
    </r>
    <r>
      <rPr>
        <sz val="12"/>
        <rFont val="新細明體"/>
        <family val="1"/>
        <charset val="136"/>
      </rPr>
      <t>植物皂 250g-</t>
    </r>
    <r>
      <rPr>
        <sz val="12"/>
        <color indexed="12"/>
        <rFont val="新細明體"/>
        <family val="1"/>
        <charset val="136"/>
      </rPr>
      <t>大 - 專櫃價:350元</t>
    </r>
    <r>
      <rPr>
        <sz val="12"/>
        <rFont val="新細明體"/>
        <family val="1"/>
        <charset val="136"/>
      </rPr>
      <t xml:space="preserve">    </t>
    </r>
    <r>
      <rPr>
        <sz val="12"/>
        <color indexed="12"/>
        <rFont val="新細明體"/>
        <family val="1"/>
        <charset val="136"/>
      </rPr>
      <t>適合全家大小使用</t>
    </r>
    <r>
      <rPr>
        <b/>
        <sz val="12"/>
        <color indexed="10"/>
        <rFont val="新細明體"/>
        <family val="1"/>
        <charset val="136"/>
      </rPr>
      <t xml:space="preserve">      *HOT</t>
    </r>
    <phoneticPr fontId="4" type="noConversion"/>
  </si>
  <si>
    <r>
      <t>Laura Mercier</t>
    </r>
    <r>
      <rPr>
        <sz val="12"/>
        <rFont val="新細明體"/>
        <family val="1"/>
        <charset val="136"/>
      </rPr>
      <t xml:space="preserve"> 亮眼遮瑕霜 UNDERCOVER POT 2.2g/</t>
    </r>
    <r>
      <rPr>
        <sz val="12"/>
        <color indexed="12"/>
        <rFont val="新細明體"/>
        <family val="1"/>
        <charset val="136"/>
      </rPr>
      <t xml:space="preserve">色號:2號-專櫃價:850元 </t>
    </r>
    <phoneticPr fontId="4" type="noConversion"/>
  </si>
  <si>
    <t>California Scents用獨特的制作技術,將植物纖維浸泡在草本天然香油內45天,</t>
    <phoneticPr fontId="4" type="noConversion"/>
  </si>
  <si>
    <r>
      <t>小米蛋白質修護髮膏</t>
    </r>
    <r>
      <rPr>
        <sz val="12"/>
        <rFont val="新細明體"/>
        <family val="1"/>
        <charset val="136"/>
      </rPr>
      <t xml:space="preserve"> 150ml</t>
    </r>
    <r>
      <rPr>
        <sz val="12"/>
        <color indexed="12"/>
        <rFont val="新細明體"/>
        <family val="1"/>
        <charset val="136"/>
      </rPr>
      <t xml:space="preserve"> - 專櫃價 : 800元</t>
    </r>
    <phoneticPr fontId="4" type="noConversion"/>
  </si>
  <si>
    <r>
      <t xml:space="preserve">蕾莉歐楓香香水 </t>
    </r>
    <r>
      <rPr>
        <sz val="12"/>
        <rFont val="新細明體"/>
        <family val="1"/>
        <charset val="136"/>
      </rPr>
      <t xml:space="preserve">50ml </t>
    </r>
    <r>
      <rPr>
        <sz val="12"/>
        <color indexed="12"/>
        <rFont val="新細明體"/>
        <family val="1"/>
        <charset val="136"/>
      </rPr>
      <t xml:space="preserve">- 專櫃價 : 1800元                 </t>
    </r>
    <r>
      <rPr>
        <sz val="12"/>
        <rFont val="新細明體"/>
        <family val="1"/>
        <charset val="136"/>
      </rPr>
      <t xml:space="preserve">           </t>
    </r>
    <phoneticPr fontId="4" type="noConversion"/>
  </si>
  <si>
    <r>
      <t>瑪榭</t>
    </r>
    <r>
      <rPr>
        <sz val="12"/>
        <rFont val="Times New Roman"/>
        <family val="1"/>
      </rPr>
      <t xml:space="preserve"> </t>
    </r>
    <r>
      <rPr>
        <sz val="12"/>
        <color indexed="12"/>
        <rFont val="細明體"/>
        <family val="3"/>
        <charset val="136"/>
      </rPr>
      <t>美肌防滑褲襪</t>
    </r>
    <r>
      <rPr>
        <sz val="12"/>
        <color indexed="12"/>
        <rFont val="Times New Roman"/>
        <family val="1"/>
      </rPr>
      <t>/</t>
    </r>
    <r>
      <rPr>
        <sz val="12"/>
        <color indexed="12"/>
        <rFont val="細明體"/>
        <family val="3"/>
        <charset val="136"/>
      </rPr>
      <t>灰色</t>
    </r>
    <r>
      <rPr>
        <sz val="12"/>
        <rFont val="Times New Roman"/>
        <family val="1"/>
      </rPr>
      <t>/MA-9830 (M~L:</t>
    </r>
    <r>
      <rPr>
        <sz val="12"/>
        <rFont val="細明體"/>
        <family val="3"/>
        <charset val="136"/>
      </rPr>
      <t>適</t>
    </r>
    <r>
      <rPr>
        <sz val="12"/>
        <rFont val="Times New Roman"/>
        <family val="1"/>
      </rPr>
      <t xml:space="preserve">150~170)                   </t>
    </r>
    <phoneticPr fontId="4" type="noConversion"/>
  </si>
  <si>
    <t>F0400024</t>
    <phoneticPr fontId="4" type="noConversion"/>
  </si>
  <si>
    <r>
      <t>加州淨香草芳香罐/</t>
    </r>
    <r>
      <rPr>
        <sz val="12"/>
        <color indexed="12"/>
        <rFont val="新細明體"/>
        <family val="1"/>
        <charset val="136"/>
      </rPr>
      <t>夏威夷</t>
    </r>
    <r>
      <rPr>
        <sz val="12"/>
        <rFont val="新細明體"/>
        <family val="1"/>
        <charset val="136"/>
      </rPr>
      <t xml:space="preserve"> Hawallan Gardens </t>
    </r>
    <r>
      <rPr>
        <sz val="12"/>
        <color indexed="12"/>
        <rFont val="新細明體"/>
        <family val="1"/>
        <charset val="136"/>
      </rPr>
      <t>(適客廳 / 餐廳 / 臥房)</t>
    </r>
    <phoneticPr fontId="4" type="noConversion"/>
  </si>
  <si>
    <r>
      <t>葵花護色潤髮乳 2</t>
    </r>
    <r>
      <rPr>
        <sz val="12"/>
        <rFont val="新細明體"/>
        <family val="1"/>
        <charset val="136"/>
      </rPr>
      <t xml:space="preserve">00ml </t>
    </r>
    <r>
      <rPr>
        <sz val="12"/>
        <color indexed="12"/>
        <rFont val="新細明體"/>
        <family val="1"/>
        <charset val="136"/>
      </rPr>
      <t>- 專櫃價 : 850元</t>
    </r>
    <r>
      <rPr>
        <sz val="12"/>
        <rFont val="新細明體"/>
        <family val="1"/>
        <charset val="136"/>
      </rPr>
      <t xml:space="preserve">    </t>
    </r>
    <r>
      <rPr>
        <sz val="12"/>
        <color indexed="10"/>
        <rFont val="新細明體"/>
        <family val="1"/>
        <charset val="136"/>
      </rPr>
      <t xml:space="preserve">  維持染髮色澤, 含葵花籽油與維他命</t>
    </r>
    <phoneticPr fontId="4" type="noConversion"/>
  </si>
  <si>
    <t>C0080031</t>
  </si>
  <si>
    <r>
      <t>女性私密清新粉霧/</t>
    </r>
    <r>
      <rPr>
        <sz val="12"/>
        <color indexed="12"/>
        <rFont val="新細明體"/>
        <family val="1"/>
        <charset val="136"/>
      </rPr>
      <t>加護型</t>
    </r>
    <r>
      <rPr>
        <sz val="12"/>
        <rFont val="新細明體"/>
        <family val="1"/>
        <charset val="136"/>
      </rPr>
      <t xml:space="preserve"> Ultra Extra Strength 2 oz/56.7g-            </t>
    </r>
    <r>
      <rPr>
        <b/>
        <sz val="12"/>
        <color indexed="10"/>
        <rFont val="新細明體"/>
        <family val="1"/>
        <charset val="136"/>
      </rPr>
      <t xml:space="preserve">*HOT   </t>
    </r>
    <phoneticPr fontId="4" type="noConversion"/>
  </si>
  <si>
    <r>
      <t>SKII 絲璨緞光粉霜</t>
    </r>
    <r>
      <rPr>
        <sz val="12"/>
        <rFont val="新細明體"/>
        <family val="1"/>
        <charset val="136"/>
      </rPr>
      <t xml:space="preserve"> 25ml - </t>
    </r>
    <r>
      <rPr>
        <sz val="12"/>
        <color indexed="12"/>
        <rFont val="新細明體"/>
        <family val="1"/>
        <charset val="136"/>
      </rPr>
      <t xml:space="preserve">專櫃價 : 2000元/220-粉嫩膚                      </t>
    </r>
    <phoneticPr fontId="4" type="noConversion"/>
  </si>
  <si>
    <r>
      <t>資生堂UV WHITE 優白集中美白按摩精</t>
    </r>
    <r>
      <rPr>
        <sz val="12"/>
        <rFont val="新細明體"/>
        <family val="1"/>
        <charset val="136"/>
      </rPr>
      <t xml:space="preserve"> 50ml </t>
    </r>
    <r>
      <rPr>
        <sz val="12"/>
        <color indexed="12"/>
        <rFont val="新細明體"/>
        <family val="1"/>
        <charset val="136"/>
      </rPr>
      <t xml:space="preserve">- 專櫃價 : 1450元       </t>
    </r>
    <r>
      <rPr>
        <sz val="12"/>
        <rFont val="新細明體"/>
        <family val="1"/>
        <charset val="136"/>
      </rPr>
      <t xml:space="preserve">   </t>
    </r>
    <phoneticPr fontId="4" type="noConversion"/>
  </si>
  <si>
    <r>
      <t xml:space="preserve">資生堂 DX20 乾癢專用高保濕乳霜 80g   </t>
    </r>
    <r>
      <rPr>
        <sz val="12"/>
        <color indexed="12"/>
        <rFont val="新細明體"/>
        <family val="1"/>
        <charset val="136"/>
      </rPr>
      <t>含尿素20%-適成人老人乾皮症</t>
    </r>
    <phoneticPr fontId="4" type="noConversion"/>
  </si>
  <si>
    <r>
      <t xml:space="preserve">資生堂 DX20 乾癢專用高保濕乳液 180g </t>
    </r>
    <r>
      <rPr>
        <sz val="12"/>
        <color indexed="12"/>
        <rFont val="新細明體"/>
        <family val="1"/>
        <charset val="136"/>
      </rPr>
      <t>含尿素20%-適成人老人乾皮症</t>
    </r>
    <phoneticPr fontId="4" type="noConversion"/>
  </si>
  <si>
    <r>
      <t>Schwarzkopf 施華蔻</t>
    </r>
    <r>
      <rPr>
        <sz val="12"/>
        <rFont val="新細明體"/>
        <family val="1"/>
        <charset val="136"/>
      </rPr>
      <t>水感保濕洗髮露</t>
    </r>
    <r>
      <rPr>
        <sz val="12"/>
        <rFont val="新細明體"/>
        <family val="1"/>
        <charset val="136"/>
      </rPr>
      <t xml:space="preserve">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適乾燥粗糙脆弱捲曲髮</t>
    </r>
    <r>
      <rPr>
        <sz val="12"/>
        <rFont val="新細明體"/>
        <family val="1"/>
        <charset val="136"/>
      </rPr>
      <t xml:space="preserve"> </t>
    </r>
    <phoneticPr fontId="4" type="noConversion"/>
  </si>
  <si>
    <t xml:space="preserve">          德國醫療團隊品牌 施巴 Sebamed </t>
    <phoneticPr fontId="4" type="noConversion"/>
  </si>
  <si>
    <r>
      <t xml:space="preserve">淨膚調理滋養液 </t>
    </r>
    <r>
      <rPr>
        <sz val="12"/>
        <rFont val="新細明體"/>
        <family val="1"/>
        <charset val="136"/>
      </rPr>
      <t xml:space="preserve">125ml </t>
    </r>
    <r>
      <rPr>
        <sz val="12"/>
        <color indexed="12"/>
        <rFont val="新細明體"/>
        <family val="1"/>
        <charset val="136"/>
      </rPr>
      <t>- 專櫃價 : 1380元</t>
    </r>
    <phoneticPr fontId="4" type="noConversion"/>
  </si>
  <si>
    <t>E0360004</t>
  </si>
  <si>
    <t>E0360005</t>
  </si>
  <si>
    <t>E0360006</t>
  </si>
  <si>
    <r>
      <t>限量版</t>
    </r>
    <r>
      <rPr>
        <sz val="12"/>
        <color indexed="8"/>
        <rFont val="新細明體"/>
        <family val="1"/>
        <charset val="136"/>
      </rPr>
      <t xml:space="preserve">經典潤膚慕斯霜 </t>
    </r>
    <r>
      <rPr>
        <sz val="12"/>
        <color indexed="8"/>
        <rFont val="新細明體"/>
        <family val="1"/>
        <charset val="136"/>
      </rPr>
      <t>14</t>
    </r>
    <r>
      <rPr>
        <sz val="12"/>
        <color indexed="8"/>
        <rFont val="新細明體"/>
        <family val="1"/>
        <charset val="136"/>
      </rPr>
      <t>g</t>
    </r>
    <r>
      <rPr>
        <sz val="12"/>
        <color indexed="8"/>
        <rFont val="新細明體"/>
        <family val="1"/>
        <charset val="136"/>
      </rPr>
      <t>/</t>
    </r>
    <r>
      <rPr>
        <b/>
        <sz val="12"/>
        <color indexed="10"/>
        <rFont val="新細明體"/>
        <family val="1"/>
        <charset val="136"/>
      </rPr>
      <t xml:space="preserve">小                                               </t>
    </r>
    <r>
      <rPr>
        <sz val="12"/>
        <color indexed="10"/>
        <rFont val="新細明體"/>
        <family val="1"/>
        <charset val="136"/>
      </rPr>
      <t xml:space="preserve">  *限量</t>
    </r>
    <phoneticPr fontId="4" type="noConversion"/>
  </si>
  <si>
    <r>
      <t>限量版</t>
    </r>
    <r>
      <rPr>
        <sz val="12"/>
        <color indexed="8"/>
        <rFont val="新細明體"/>
        <family val="1"/>
        <charset val="136"/>
      </rPr>
      <t>經典潤膚慕斯霜 226g</t>
    </r>
    <r>
      <rPr>
        <sz val="12"/>
        <color indexed="8"/>
        <rFont val="新細明體"/>
        <family val="1"/>
        <charset val="136"/>
      </rPr>
      <t xml:space="preserve">                                                                  </t>
    </r>
    <r>
      <rPr>
        <sz val="12"/>
        <color indexed="10"/>
        <rFont val="新細明體"/>
        <family val="1"/>
        <charset val="136"/>
      </rPr>
      <t xml:space="preserve">  *限量</t>
    </r>
    <phoneticPr fontId="4" type="noConversion"/>
  </si>
  <si>
    <t>A0271202</t>
    <phoneticPr fontId="4" type="noConversion"/>
  </si>
  <si>
    <t>A0271203</t>
    <phoneticPr fontId="4" type="noConversion"/>
  </si>
  <si>
    <r>
      <t>葡萄柚潔膚洗手乳 200ml/</t>
    </r>
    <r>
      <rPr>
        <sz val="12"/>
        <color indexed="12"/>
        <rFont val="新細明體"/>
        <family val="1"/>
        <charset val="136"/>
      </rPr>
      <t>按壓瓶-天然香氛, 最適合放置洗手台</t>
    </r>
    <r>
      <rPr>
        <sz val="12"/>
        <color indexed="8"/>
        <rFont val="新細明體"/>
        <family val="1"/>
        <charset val="136"/>
      </rPr>
      <t xml:space="preserve">       </t>
    </r>
    <r>
      <rPr>
        <b/>
        <sz val="12"/>
        <color indexed="10"/>
        <rFont val="新細明體"/>
        <family val="1"/>
        <charset val="136"/>
      </rPr>
      <t>*限量特價</t>
    </r>
    <phoneticPr fontId="4" type="noConversion"/>
  </si>
  <si>
    <t>F0400021</t>
    <phoneticPr fontId="4" type="noConversion"/>
  </si>
  <si>
    <r>
      <t>緣系列-</t>
    </r>
    <r>
      <rPr>
        <sz val="12"/>
        <color indexed="12"/>
        <rFont val="新細明體"/>
        <family val="1"/>
        <charset val="136"/>
      </rPr>
      <t>白磁色</t>
    </r>
    <r>
      <rPr>
        <sz val="12"/>
        <color indexed="8"/>
        <rFont val="新細明體"/>
        <family val="1"/>
        <charset val="136"/>
      </rPr>
      <t>香皿 [B975014] 1個入</t>
    </r>
    <r>
      <rPr>
        <sz val="12"/>
        <color indexed="12"/>
        <rFont val="新細明體"/>
        <family val="1"/>
        <charset val="136"/>
      </rPr>
      <t xml:space="preserve">-專櫃價:500元                                           </t>
    </r>
    <phoneticPr fontId="4" type="noConversion"/>
  </si>
  <si>
    <r>
      <t xml:space="preserve">KEUNE 肯葳 </t>
    </r>
    <r>
      <rPr>
        <sz val="12"/>
        <rFont val="新細明體"/>
        <family val="1"/>
        <charset val="136"/>
      </rPr>
      <t>DE</t>
    </r>
    <r>
      <rPr>
        <sz val="12"/>
        <rFont val="新細明體"/>
        <family val="1"/>
        <charset val="136"/>
      </rPr>
      <t xml:space="preserve"> 抗屑洗髮精 1000ml</t>
    </r>
    <r>
      <rPr>
        <sz val="12"/>
        <rFont val="新細明體"/>
        <family val="1"/>
        <charset val="136"/>
      </rPr>
      <t xml:space="preserve"> </t>
    </r>
    <r>
      <rPr>
        <sz val="12"/>
        <color indexed="12"/>
        <rFont val="新細明體"/>
        <family val="1"/>
        <charset val="136"/>
      </rPr>
      <t>*頭皮屑頭皮癢專用</t>
    </r>
    <r>
      <rPr>
        <sz val="12"/>
        <rFont val="新細明體"/>
        <family val="1"/>
        <charset val="136"/>
      </rPr>
      <t xml:space="preserve">        </t>
    </r>
    <phoneticPr fontId="4" type="noConversion"/>
  </si>
  <si>
    <r>
      <t>山本漢方</t>
    </r>
    <r>
      <rPr>
        <sz val="12"/>
        <rFont val="新細明體"/>
        <family val="1"/>
        <charset val="136"/>
      </rPr>
      <t xml:space="preserve"> MSK 大麥若葉青汁</t>
    </r>
    <r>
      <rPr>
        <sz val="12"/>
        <color indexed="10"/>
        <rFont val="新細明體"/>
        <family val="1"/>
        <charset val="136"/>
      </rPr>
      <t>粉末</t>
    </r>
    <r>
      <rPr>
        <sz val="12"/>
        <rFont val="新細明體"/>
        <family val="1"/>
        <charset val="136"/>
      </rPr>
      <t xml:space="preserve"> 3g*88包/大盒              </t>
    </r>
    <r>
      <rPr>
        <sz val="12"/>
        <color indexed="12"/>
        <rFont val="新細明體"/>
        <family val="1"/>
        <charset val="136"/>
      </rPr>
      <t>內附搖搖杯</t>
    </r>
    <r>
      <rPr>
        <b/>
        <sz val="12"/>
        <color indexed="10"/>
        <rFont val="新細明體"/>
        <family val="1"/>
        <charset val="136"/>
      </rPr>
      <t xml:space="preserve">      *HOT</t>
    </r>
    <phoneticPr fontId="4" type="noConversion"/>
  </si>
  <si>
    <r>
      <t xml:space="preserve">艾黛兒 ARDELL 假睫毛膠水7g </t>
    </r>
    <r>
      <rPr>
        <sz val="12"/>
        <color indexed="12"/>
        <rFont val="新細明體"/>
        <family val="1"/>
        <charset val="136"/>
      </rPr>
      <t xml:space="preserve">白(透明)膠    雜誌好評推薦    </t>
    </r>
    <r>
      <rPr>
        <b/>
        <sz val="12"/>
        <color indexed="10"/>
        <rFont val="新細明體"/>
        <family val="1"/>
        <charset val="136"/>
      </rPr>
      <t xml:space="preserve">  *HOT</t>
    </r>
    <phoneticPr fontId="4" type="noConversion"/>
  </si>
  <si>
    <r>
      <t>歐舒丹蠟菊活膚煥白潔面慕斯 300ml/</t>
    </r>
    <r>
      <rPr>
        <sz val="12"/>
        <color indexed="10"/>
        <rFont val="新細明體"/>
        <family val="1"/>
        <charset val="136"/>
      </rPr>
      <t>補充包-</t>
    </r>
    <r>
      <rPr>
        <sz val="12"/>
        <color indexed="12"/>
        <rFont val="新細明體"/>
        <family val="1"/>
        <charset val="136"/>
      </rPr>
      <t xml:space="preserve">專櫃價:1780元                             </t>
    </r>
    <r>
      <rPr>
        <sz val="12"/>
        <color indexed="10"/>
        <rFont val="新細明體"/>
        <family val="1"/>
        <charset val="136"/>
      </rPr>
      <t xml:space="preserve"> </t>
    </r>
    <r>
      <rPr>
        <b/>
        <sz val="12"/>
        <color indexed="10"/>
        <rFont val="新細明體"/>
        <family val="1"/>
        <charset val="136"/>
      </rPr>
      <t>*HOT</t>
    </r>
    <phoneticPr fontId="4" type="noConversion"/>
  </si>
  <si>
    <r>
      <t>歐舒丹蠟菊活膚煥白潔面慕斯 150ml/</t>
    </r>
    <r>
      <rPr>
        <sz val="12"/>
        <color indexed="10"/>
        <rFont val="新細明體"/>
        <family val="1"/>
        <charset val="136"/>
      </rPr>
      <t>瓶裝</t>
    </r>
    <r>
      <rPr>
        <sz val="12"/>
        <rFont val="新細明體"/>
        <family val="1"/>
        <charset val="136"/>
      </rPr>
      <t xml:space="preserve"> </t>
    </r>
    <r>
      <rPr>
        <sz val="12"/>
        <color indexed="12"/>
        <rFont val="新細明體"/>
        <family val="1"/>
        <charset val="136"/>
      </rPr>
      <t xml:space="preserve">- 專櫃價:1180元     暢銷商品           </t>
    </r>
    <r>
      <rPr>
        <b/>
        <sz val="12"/>
        <color indexed="10"/>
        <rFont val="新細明體"/>
        <family val="1"/>
        <charset val="136"/>
      </rPr>
      <t>*HOT</t>
    </r>
    <phoneticPr fontId="4" type="noConversion"/>
  </si>
  <si>
    <t>A0460008</t>
  </si>
  <si>
    <t>A0460009</t>
  </si>
  <si>
    <t>A0460010</t>
  </si>
  <si>
    <t>A0460015</t>
  </si>
  <si>
    <t>A0460017</t>
  </si>
  <si>
    <r>
      <t xml:space="preserve">極限男性活膚露 </t>
    </r>
    <r>
      <rPr>
        <sz val="12"/>
        <rFont val="新細明體"/>
        <family val="1"/>
        <charset val="136"/>
      </rPr>
      <t>(</t>
    </r>
    <r>
      <rPr>
        <sz val="12"/>
        <color indexed="12"/>
        <rFont val="新細明體"/>
        <family val="1"/>
        <charset val="136"/>
      </rPr>
      <t>化妝水</t>
    </r>
    <r>
      <rPr>
        <sz val="12"/>
        <rFont val="新細明體"/>
        <family val="1"/>
        <charset val="136"/>
      </rPr>
      <t xml:space="preserve">) 250ml </t>
    </r>
    <r>
      <rPr>
        <sz val="12"/>
        <color indexed="12"/>
        <rFont val="新細明體"/>
        <family val="1"/>
        <charset val="136"/>
      </rPr>
      <t>- 專櫃價 : 900元</t>
    </r>
    <r>
      <rPr>
        <sz val="12"/>
        <rFont val="新細明體"/>
        <family val="1"/>
        <charset val="136"/>
      </rPr>
      <t xml:space="preserve">      </t>
    </r>
    <r>
      <rPr>
        <sz val="12"/>
        <color indexed="10"/>
        <rFont val="新細明體"/>
        <family val="1"/>
        <charset val="136"/>
      </rPr>
      <t xml:space="preserve">使皮質膜水油平衡                   </t>
    </r>
    <phoneticPr fontId="4" type="noConversion"/>
  </si>
  <si>
    <r>
      <t>美國 Smith's Rosebud Salve 薄荷玫瑰花蕾膏/2</t>
    </r>
    <r>
      <rPr>
        <sz val="12"/>
        <rFont val="新細明體"/>
        <family val="1"/>
        <charset val="136"/>
      </rPr>
      <t>2</t>
    </r>
    <r>
      <rPr>
        <sz val="12"/>
        <rFont val="新細明體"/>
        <family val="1"/>
        <charset val="136"/>
      </rPr>
      <t>g</t>
    </r>
    <r>
      <rPr>
        <sz val="12"/>
        <rFont val="新細明體"/>
        <family val="1"/>
        <charset val="136"/>
      </rPr>
      <t>/</t>
    </r>
    <r>
      <rPr>
        <sz val="12"/>
        <color indexed="12"/>
        <rFont val="新細明體"/>
        <family val="1"/>
        <charset val="136"/>
      </rPr>
      <t xml:space="preserve">罐裝                  </t>
    </r>
    <r>
      <rPr>
        <b/>
        <sz val="12"/>
        <color indexed="10"/>
        <rFont val="新細明體"/>
        <family val="1"/>
        <charset val="136"/>
      </rPr>
      <t xml:space="preserve">  *HOT</t>
    </r>
    <phoneticPr fontId="4" type="noConversion"/>
  </si>
  <si>
    <r>
      <t>Sisley</t>
    </r>
    <r>
      <rPr>
        <sz val="12"/>
        <rFont val="新細明體"/>
        <family val="1"/>
        <charset val="136"/>
      </rPr>
      <t xml:space="preserve"> 抗皺活膚駐顏霜 50ml-</t>
    </r>
    <r>
      <rPr>
        <sz val="12"/>
        <color indexed="12"/>
        <rFont val="新細明體"/>
        <family val="1"/>
        <charset val="136"/>
      </rPr>
      <t xml:space="preserve">專櫃價:13300元  適任何肌-改善肌膚彈性   </t>
    </r>
    <r>
      <rPr>
        <b/>
        <sz val="12"/>
        <color indexed="10"/>
        <rFont val="新細明體"/>
        <family val="1"/>
        <charset val="136"/>
      </rPr>
      <t xml:space="preserve"> </t>
    </r>
    <phoneticPr fontId="4" type="noConversion"/>
  </si>
  <si>
    <r>
      <t xml:space="preserve">StriVectin-SD </t>
    </r>
    <r>
      <rPr>
        <sz val="12"/>
        <color indexed="12"/>
        <rFont val="新細明體"/>
        <family val="1"/>
        <charset val="136"/>
      </rPr>
      <t>超級</t>
    </r>
    <r>
      <rPr>
        <sz val="12"/>
        <color indexed="8"/>
        <rFont val="新細明體"/>
        <family val="1"/>
        <charset val="136"/>
      </rPr>
      <t xml:space="preserve">亮眼神掃黑眼霜 Hylexin </t>
    </r>
    <r>
      <rPr>
        <sz val="12"/>
        <color indexed="8"/>
        <rFont val="新細明體"/>
        <family val="1"/>
        <charset val="136"/>
      </rPr>
      <t>15</t>
    </r>
    <r>
      <rPr>
        <sz val="12"/>
        <color indexed="8"/>
        <rFont val="新細明體"/>
        <family val="1"/>
        <charset val="136"/>
      </rPr>
      <t>ml-</t>
    </r>
    <r>
      <rPr>
        <b/>
        <sz val="12"/>
        <color indexed="10"/>
        <rFont val="新細明體"/>
        <family val="1"/>
        <charset val="136"/>
      </rPr>
      <t>新一代新包裝               *HOT</t>
    </r>
    <phoneticPr fontId="4" type="noConversion"/>
  </si>
  <si>
    <r>
      <t>曼秀雷敦ROHTO肌研</t>
    </r>
    <r>
      <rPr>
        <sz val="12"/>
        <color indexed="12"/>
        <rFont val="新細明體"/>
        <family val="1"/>
        <charset val="136"/>
      </rPr>
      <t>白潤淨白</t>
    </r>
    <r>
      <rPr>
        <sz val="12"/>
        <color indexed="8"/>
        <rFont val="新細明體"/>
        <family val="1"/>
        <charset val="136"/>
      </rPr>
      <t xml:space="preserve">凝露 50g    </t>
    </r>
    <r>
      <rPr>
        <sz val="12"/>
        <color indexed="12"/>
        <rFont val="新細明體"/>
        <family val="1"/>
        <charset val="136"/>
      </rPr>
      <t>創造古溜古溜的白玉肌</t>
    </r>
    <r>
      <rPr>
        <sz val="12"/>
        <rFont val="新細明體"/>
        <family val="1"/>
        <charset val="136"/>
      </rPr>
      <t xml:space="preserve">         </t>
    </r>
    <r>
      <rPr>
        <b/>
        <sz val="12"/>
        <color indexed="10"/>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</si>
  <si>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t>A0110202</t>
  </si>
  <si>
    <t>A0110200</t>
  </si>
  <si>
    <t>A0110204</t>
  </si>
  <si>
    <t>A0110300</t>
  </si>
  <si>
    <t>A0110301</t>
  </si>
  <si>
    <t>A0110302</t>
  </si>
  <si>
    <t>A0110500</t>
  </si>
  <si>
    <t>C0030000</t>
  </si>
  <si>
    <t>C0040002</t>
  </si>
  <si>
    <t>C0040001</t>
  </si>
  <si>
    <t>C0040000</t>
  </si>
  <si>
    <t>F0020100</t>
  </si>
  <si>
    <t>F0020101</t>
  </si>
  <si>
    <t>F0020102</t>
  </si>
  <si>
    <t>F0020103</t>
  </si>
  <si>
    <t>F0020104</t>
  </si>
  <si>
    <t>E0460706</t>
  </si>
  <si>
    <t>E0460707</t>
  </si>
  <si>
    <t>E0460708</t>
  </si>
  <si>
    <t>E0460709</t>
  </si>
  <si>
    <t>E0460710</t>
  </si>
  <si>
    <t>E0460800</t>
  </si>
  <si>
    <t>E0460801</t>
  </si>
  <si>
    <t>E0461701</t>
  </si>
  <si>
    <t>E0461702</t>
  </si>
  <si>
    <r>
      <t>名</t>
    </r>
    <r>
      <rPr>
        <b/>
        <sz val="12"/>
        <rFont val="Times New Roman"/>
        <family val="1"/>
      </rPr>
      <t xml:space="preserve">                  </t>
    </r>
    <r>
      <rPr>
        <b/>
        <sz val="12"/>
        <rFont val="新細明體"/>
        <family val="1"/>
        <charset val="136"/>
      </rPr>
      <t>稱</t>
    </r>
    <phoneticPr fontId="4" type="noConversion"/>
  </si>
  <si>
    <r>
      <t>資生堂專業美髮 PGS 系列 CW 護髮霜</t>
    </r>
    <r>
      <rPr>
        <sz val="12"/>
        <color indexed="12"/>
        <rFont val="新細明體"/>
        <family val="1"/>
        <charset val="136"/>
      </rPr>
      <t>(粉色瓶)</t>
    </r>
    <r>
      <rPr>
        <sz val="12"/>
        <rFont val="新細明體"/>
        <family val="1"/>
        <charset val="136"/>
      </rPr>
      <t xml:space="preserve"> </t>
    </r>
    <r>
      <rPr>
        <sz val="12"/>
        <color indexed="12"/>
        <rFont val="新細明體"/>
        <family val="1"/>
        <charset val="136"/>
      </rPr>
      <t>700g/大容量</t>
    </r>
    <r>
      <rPr>
        <sz val="12"/>
        <color indexed="10"/>
        <rFont val="新細明體"/>
        <family val="1"/>
        <charset val="136"/>
      </rPr>
      <t xml:space="preserve"> (含按壓瓶)              </t>
    </r>
    <r>
      <rPr>
        <sz val="12"/>
        <color indexed="12"/>
        <rFont val="新細明體"/>
        <family val="1"/>
        <charset val="136"/>
      </rPr>
      <t xml:space="preserve">          </t>
    </r>
    <phoneticPr fontId="4" type="noConversion"/>
  </si>
  <si>
    <r>
      <t xml:space="preserve">歐舒丹薰衣草護手霜 </t>
    </r>
    <r>
      <rPr>
        <sz val="12"/>
        <rFont val="新細明體"/>
        <family val="1"/>
        <charset val="136"/>
      </rPr>
      <t>75ml</t>
    </r>
    <r>
      <rPr>
        <sz val="12"/>
        <color indexed="12"/>
        <rFont val="新細明體"/>
        <family val="1"/>
        <charset val="136"/>
      </rPr>
      <t xml:space="preserve"> - 專櫃價:780元</t>
    </r>
    <r>
      <rPr>
        <b/>
        <sz val="12"/>
        <color indexed="12"/>
        <rFont val="新細明體"/>
        <family val="1"/>
        <charset val="136"/>
      </rPr>
      <t xml:space="preserve">      </t>
    </r>
    <r>
      <rPr>
        <sz val="12"/>
        <color indexed="12"/>
        <rFont val="新細明體"/>
        <family val="1"/>
        <charset val="136"/>
      </rPr>
      <t>蘊含A.O.P.薰衣草精華油</t>
    </r>
    <r>
      <rPr>
        <b/>
        <sz val="12"/>
        <color indexed="10"/>
        <rFont val="新細明體"/>
        <family val="1"/>
        <charset val="136"/>
      </rPr>
      <t xml:space="preserve">  </t>
    </r>
    <phoneticPr fontId="4" type="noConversion"/>
  </si>
  <si>
    <t>E0430117</t>
  </si>
  <si>
    <t>E0430118</t>
  </si>
  <si>
    <t>E0430119</t>
  </si>
  <si>
    <t>E0430120</t>
  </si>
  <si>
    <t>E0430121</t>
  </si>
  <si>
    <t>C0080032</t>
  </si>
  <si>
    <t>C0080002</t>
  </si>
  <si>
    <t>C0080003</t>
  </si>
  <si>
    <t>C0080008</t>
  </si>
  <si>
    <r>
      <t xml:space="preserve">碧兒泉礦泉爽膚卸妝乳 </t>
    </r>
    <r>
      <rPr>
        <sz val="12"/>
        <rFont val="新細明體"/>
        <family val="1"/>
        <charset val="136"/>
      </rPr>
      <t>400ml/</t>
    </r>
    <r>
      <rPr>
        <sz val="12"/>
        <color indexed="8"/>
        <rFont val="新細明體"/>
        <family val="1"/>
        <charset val="136"/>
      </rPr>
      <t>$1180</t>
    </r>
    <r>
      <rPr>
        <b/>
        <sz val="12"/>
        <color indexed="12"/>
        <rFont val="新細明體"/>
        <family val="1"/>
        <charset val="136"/>
      </rPr>
      <t xml:space="preserve"> </t>
    </r>
    <r>
      <rPr>
        <sz val="12"/>
        <color indexed="12"/>
        <rFont val="新細明體"/>
        <family val="1"/>
        <charset val="136"/>
      </rPr>
      <t>(清爽乳膠質地,溫和不油膩,能有效溶解臉部彩妝及污垢)</t>
    </r>
    <phoneticPr fontId="4" type="noConversion"/>
  </si>
  <si>
    <r>
      <t xml:space="preserve">碧兒泉礦泉柔膚卸妝乳 </t>
    </r>
    <r>
      <rPr>
        <sz val="12"/>
        <rFont val="新細明體"/>
        <family val="1"/>
        <charset val="136"/>
      </rPr>
      <t>400ml/</t>
    </r>
    <r>
      <rPr>
        <sz val="12"/>
        <color indexed="8"/>
        <rFont val="新細明體"/>
        <family val="1"/>
        <charset val="136"/>
      </rPr>
      <t xml:space="preserve">$1180 </t>
    </r>
    <r>
      <rPr>
        <sz val="12"/>
        <color indexed="12"/>
        <rFont val="新細明體"/>
        <family val="1"/>
        <charset val="136"/>
      </rPr>
      <t>(含甘油及乳油木油可潤澤及補水,強化乾肌的保護屏障)</t>
    </r>
    <phoneticPr fontId="4" type="noConversion"/>
  </si>
  <si>
    <t>I0070045</t>
  </si>
  <si>
    <t>I0070046</t>
  </si>
  <si>
    <t>I0070047</t>
  </si>
  <si>
    <t>E0411112</t>
  </si>
  <si>
    <t>E0411113</t>
  </si>
  <si>
    <t>E0411114</t>
  </si>
  <si>
    <t>E0411115</t>
  </si>
  <si>
    <r>
      <t>韓國 Pastel 指甲油 15ml/D系列-No.</t>
    </r>
    <r>
      <rPr>
        <sz val="12"/>
        <color indexed="12"/>
        <rFont val="新細明體"/>
        <family val="1"/>
        <charset val="136"/>
      </rPr>
      <t xml:space="preserve">D14-璀璨自由綠                              </t>
    </r>
    <phoneticPr fontId="4" type="noConversion"/>
  </si>
  <si>
    <r>
      <t xml:space="preserve">IスIス SS </t>
    </r>
    <r>
      <rPr>
        <sz val="12"/>
        <rFont val="新細明體"/>
        <family val="1"/>
        <charset val="136"/>
      </rPr>
      <t xml:space="preserve"> </t>
    </r>
    <r>
      <rPr>
        <sz val="12"/>
        <rFont val="新細明體"/>
        <family val="1"/>
        <charset val="136"/>
      </rPr>
      <t>ハイチオール</t>
    </r>
    <r>
      <rPr>
        <sz val="12"/>
        <rFont val="新細明體"/>
        <family val="1"/>
        <charset val="136"/>
      </rPr>
      <t xml:space="preserve"> </t>
    </r>
    <r>
      <rPr>
        <sz val="12"/>
        <rFont val="新細明體"/>
        <family val="1"/>
        <charset val="136"/>
      </rPr>
      <t>B</t>
    </r>
    <r>
      <rPr>
        <sz val="12"/>
        <rFont val="新細明體"/>
        <family val="1"/>
        <charset val="136"/>
      </rPr>
      <t xml:space="preserve"> </t>
    </r>
    <r>
      <rPr>
        <sz val="12"/>
        <rFont val="新細明體"/>
        <family val="1"/>
        <charset val="136"/>
      </rPr>
      <t>100粒入</t>
    </r>
    <r>
      <rPr>
        <sz val="12"/>
        <rFont val="新細明體"/>
        <family val="1"/>
        <charset val="136"/>
      </rPr>
      <t xml:space="preserve">/盒   </t>
    </r>
    <r>
      <rPr>
        <b/>
        <sz val="12"/>
        <color indexed="10"/>
        <rFont val="新細明體"/>
        <family val="1"/>
        <charset val="136"/>
      </rPr>
      <t>HYTHIOL-B 錠</t>
    </r>
    <r>
      <rPr>
        <sz val="12"/>
        <rFont val="新細明體"/>
        <family val="1"/>
        <charset val="136"/>
      </rPr>
      <t xml:space="preserve">                 </t>
    </r>
    <phoneticPr fontId="4" type="noConversion"/>
  </si>
  <si>
    <t>維持健康,延年益壽,滋養補身,增強體力-頂級營養元素, 調節生理機能</t>
    <phoneticPr fontId="4" type="noConversion"/>
  </si>
  <si>
    <t>適用對象:容易疲倦, 體力較差者</t>
    <phoneticPr fontId="4" type="noConversion"/>
  </si>
  <si>
    <r>
      <t xml:space="preserve">MOSCHINO </t>
    </r>
    <r>
      <rPr>
        <sz val="12"/>
        <rFont val="新細明體"/>
        <family val="1"/>
        <charset val="136"/>
      </rPr>
      <t xml:space="preserve">Funny 愛情趣女香 100ml                                                      </t>
    </r>
    <phoneticPr fontId="4" type="noConversion"/>
  </si>
  <si>
    <r>
      <t>S</t>
    </r>
    <r>
      <rPr>
        <sz val="12"/>
        <rFont val="新細明體"/>
        <family val="1"/>
        <charset val="136"/>
      </rPr>
      <t xml:space="preserve">ANA </t>
    </r>
    <r>
      <rPr>
        <sz val="12"/>
        <color indexed="12"/>
        <rFont val="新細明體"/>
        <family val="1"/>
        <charset val="136"/>
      </rPr>
      <t>酷涼</t>
    </r>
    <r>
      <rPr>
        <sz val="12"/>
        <rFont val="新細明體"/>
        <family val="1"/>
        <charset val="136"/>
      </rPr>
      <t xml:space="preserve">美腿緊實凝膠 180ml  </t>
    </r>
    <r>
      <rPr>
        <sz val="12"/>
        <color indexed="12"/>
        <rFont val="新細明體"/>
        <family val="1"/>
        <charset val="136"/>
      </rPr>
      <t xml:space="preserve">舒緩+滋潤+緊實+酷涼    </t>
    </r>
    <r>
      <rPr>
        <sz val="12"/>
        <rFont val="新細明體"/>
        <family val="1"/>
        <charset val="136"/>
      </rPr>
      <t xml:space="preserve">                          </t>
    </r>
    <r>
      <rPr>
        <b/>
        <sz val="12"/>
        <color indexed="10"/>
        <rFont val="新細明體"/>
        <family val="1"/>
        <charset val="136"/>
      </rPr>
      <t>*HOT</t>
    </r>
    <phoneticPr fontId="4" type="noConversion"/>
  </si>
  <si>
    <r>
      <t xml:space="preserve">DAVINES 達芬尼斯愛的物語水感護髮素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*尤其適特別乾燥髮   </t>
    </r>
    <r>
      <rPr>
        <sz val="12"/>
        <rFont val="新細明體"/>
        <family val="1"/>
        <charset val="136"/>
      </rPr>
      <t xml:space="preserve"> </t>
    </r>
    <r>
      <rPr>
        <b/>
        <sz val="12"/>
        <color indexed="10"/>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</si>
  <si>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荳蔻魔法</t>
    </r>
    <r>
      <rPr>
        <sz val="12"/>
        <color indexed="8"/>
        <rFont val="新細明體"/>
        <family val="1"/>
        <charset val="136"/>
      </rPr>
      <t>up EX 85ml-</t>
    </r>
    <r>
      <rPr>
        <sz val="12"/>
        <color indexed="12"/>
        <rFont val="新細明體"/>
        <family val="1"/>
        <charset val="136"/>
      </rPr>
      <t xml:space="preserve">專櫃價:700元   </t>
    </r>
    <r>
      <rPr>
        <sz val="12"/>
        <color indexed="10"/>
        <rFont val="新細明體"/>
        <family val="1"/>
        <charset val="136"/>
      </rPr>
      <t>使用於清潔後, 化妝水之前</t>
    </r>
    <phoneticPr fontId="4" type="noConversion"/>
  </si>
  <si>
    <r>
      <t>艾杜莎 ettusais</t>
    </r>
    <r>
      <rPr>
        <sz val="12"/>
        <color indexed="8"/>
        <rFont val="新細明體"/>
        <family val="1"/>
        <charset val="136"/>
      </rPr>
      <t xml:space="preserve"> </t>
    </r>
    <r>
      <rPr>
        <sz val="12"/>
        <color indexed="8"/>
        <rFont val="新細明體"/>
        <family val="1"/>
        <charset val="136"/>
      </rPr>
      <t>零毛孔去角質乳</t>
    </r>
    <r>
      <rPr>
        <sz val="12"/>
        <color indexed="8"/>
        <rFont val="新細明體"/>
        <family val="1"/>
        <charset val="136"/>
      </rPr>
      <t xml:space="preserve"> 125ml-</t>
    </r>
    <r>
      <rPr>
        <sz val="12"/>
        <color indexed="12"/>
        <rFont val="新細明體"/>
        <family val="1"/>
        <charset val="136"/>
      </rPr>
      <t xml:space="preserve">專櫃價:580元  </t>
    </r>
    <r>
      <rPr>
        <sz val="12"/>
        <color indexed="10"/>
        <rFont val="新細明體"/>
        <family val="1"/>
        <charset val="136"/>
      </rPr>
      <t>去除老廢角質與毛孔粗糙</t>
    </r>
    <phoneticPr fontId="4" type="noConversion"/>
  </si>
  <si>
    <r>
      <t>苦艾淨化柔順洗髮精</t>
    </r>
    <r>
      <rPr>
        <sz val="12"/>
        <rFont val="新細明體"/>
        <family val="1"/>
        <charset val="136"/>
      </rPr>
      <t xml:space="preserve"> 150ml</t>
    </r>
    <r>
      <rPr>
        <sz val="12"/>
        <color indexed="12"/>
        <rFont val="新細明體"/>
        <family val="1"/>
        <charset val="136"/>
      </rPr>
      <t xml:space="preserve"> - 專櫃價 : 600元</t>
    </r>
    <phoneticPr fontId="4" type="noConversion"/>
  </si>
  <si>
    <r>
      <t>韓國 Pastel 指甲油 15ml/D系列-No.</t>
    </r>
    <r>
      <rPr>
        <sz val="12"/>
        <color indexed="12"/>
        <rFont val="新細明體"/>
        <family val="1"/>
        <charset val="136"/>
      </rPr>
      <t xml:space="preserve">D10-璀璨湛藍                                </t>
    </r>
    <phoneticPr fontId="4" type="noConversion"/>
  </si>
  <si>
    <r>
      <t>蕾莉歐蘆薈柔嫩舒緩沐浴乳 200ml</t>
    </r>
    <r>
      <rPr>
        <sz val="12"/>
        <color indexed="12"/>
        <rFont val="新細明體"/>
        <family val="1"/>
        <charset val="136"/>
      </rPr>
      <t xml:space="preserve"> - 專櫃價 : 750元    </t>
    </r>
    <phoneticPr fontId="4" type="noConversion"/>
  </si>
  <si>
    <r>
      <t>韓國 Pastel 指甲油 15ml/P系列-No.</t>
    </r>
    <r>
      <rPr>
        <sz val="12"/>
        <color indexed="12"/>
        <rFont val="新細明體"/>
        <family val="1"/>
        <charset val="136"/>
      </rPr>
      <t xml:space="preserve">P38-飽和糖果系正粉褐                       </t>
    </r>
    <phoneticPr fontId="4" type="noConversion"/>
  </si>
  <si>
    <t>合計金額請見下</t>
    <phoneticPr fontId="4" type="noConversion"/>
  </si>
  <si>
    <r>
      <t>資生堂專業美髮 PGS 系列 C  護髮霜</t>
    </r>
    <r>
      <rPr>
        <sz val="12"/>
        <color indexed="12"/>
        <rFont val="新細明體"/>
        <family val="1"/>
        <charset val="136"/>
      </rPr>
      <t xml:space="preserve"> (紫色瓶) </t>
    </r>
    <r>
      <rPr>
        <sz val="12"/>
        <rFont val="新細明體"/>
        <family val="1"/>
        <charset val="136"/>
      </rPr>
      <t xml:space="preserve">200g  </t>
    </r>
    <r>
      <rPr>
        <sz val="12"/>
        <color indexed="12"/>
        <rFont val="新細明體"/>
        <family val="1"/>
        <charset val="136"/>
      </rPr>
      <t xml:space="preserve">*染後髮專用         </t>
    </r>
    <r>
      <rPr>
        <b/>
        <sz val="12"/>
        <color indexed="10"/>
        <rFont val="新細明體"/>
        <family val="1"/>
        <charset val="136"/>
      </rPr>
      <t xml:space="preserve"> *HOT</t>
    </r>
    <phoneticPr fontId="4" type="noConversion"/>
  </si>
  <si>
    <t>C0170200</t>
  </si>
  <si>
    <r>
      <t>Framesi 雲緹佛媚絲 NO.</t>
    </r>
    <r>
      <rPr>
        <sz val="12"/>
        <rFont val="新細明體"/>
        <family val="1"/>
        <charset val="136"/>
      </rPr>
      <t>2</t>
    </r>
    <r>
      <rPr>
        <sz val="12"/>
        <rFont val="新細明體"/>
        <family val="1"/>
        <charset val="136"/>
      </rPr>
      <t xml:space="preserve"> 蜂膠平衡洗髮乳 1000ml</t>
    </r>
    <r>
      <rPr>
        <sz val="12"/>
        <rFont val="新細明體"/>
        <family val="1"/>
        <charset val="136"/>
      </rPr>
      <t xml:space="preserve">  </t>
    </r>
    <r>
      <rPr>
        <b/>
        <sz val="12"/>
        <color indexed="10"/>
        <rFont val="新細明體"/>
        <family val="1"/>
        <charset val="136"/>
      </rPr>
      <t xml:space="preserve">女人我最大  </t>
    </r>
    <phoneticPr fontId="4" type="noConversion"/>
  </si>
  <si>
    <r>
      <t>酪梨滋養晚霜</t>
    </r>
    <r>
      <rPr>
        <sz val="12"/>
        <rFont val="新細明體"/>
        <family val="1"/>
        <charset val="136"/>
      </rPr>
      <t xml:space="preserve"> </t>
    </r>
    <r>
      <rPr>
        <sz val="12"/>
        <rFont val="新細明體"/>
        <family val="1"/>
        <charset val="136"/>
      </rPr>
      <t>4</t>
    </r>
    <r>
      <rPr>
        <sz val="12"/>
        <rFont val="新細明體"/>
        <family val="1"/>
        <charset val="136"/>
      </rPr>
      <t>0ml</t>
    </r>
    <r>
      <rPr>
        <sz val="12"/>
        <color indexed="12"/>
        <rFont val="新細明體"/>
        <family val="1"/>
        <charset val="136"/>
      </rPr>
      <t xml:space="preserve"> - 專櫃價 : 3600元</t>
    </r>
    <phoneticPr fontId="4" type="noConversion"/>
  </si>
  <si>
    <r>
      <t>P</t>
    </r>
    <r>
      <rPr>
        <sz val="12"/>
        <rFont val="新細明體"/>
        <family val="1"/>
        <charset val="136"/>
      </rPr>
      <t>OLA 寶露瑪姬法兒粉底霜 35g-</t>
    </r>
    <r>
      <rPr>
        <sz val="12"/>
        <color indexed="12"/>
        <rFont val="新細明體"/>
        <family val="1"/>
        <charset val="136"/>
      </rPr>
      <t xml:space="preserve">妝前修飾霜 (修飾黯沉及瑕疵)          </t>
    </r>
    <phoneticPr fontId="4" type="noConversion"/>
  </si>
  <si>
    <r>
      <t>施巴運動</t>
    </r>
    <r>
      <rPr>
        <sz val="12"/>
        <color indexed="10"/>
        <rFont val="新細明體"/>
        <family val="1"/>
        <charset val="136"/>
      </rPr>
      <t>花香</t>
    </r>
    <r>
      <rPr>
        <sz val="12"/>
        <color indexed="12"/>
        <rFont val="新細明體"/>
        <family val="1"/>
        <charset val="136"/>
      </rPr>
      <t>(除氯</t>
    </r>
    <r>
      <rPr>
        <sz val="12"/>
        <rFont val="新細明體"/>
        <family val="1"/>
        <charset val="136"/>
      </rPr>
      <t>)沐浴乳 1000ml/</t>
    </r>
    <r>
      <rPr>
        <sz val="12"/>
        <color indexed="10"/>
        <rFont val="新細明體"/>
        <family val="1"/>
        <charset val="136"/>
      </rPr>
      <t>大容量</t>
    </r>
    <r>
      <rPr>
        <sz val="12"/>
        <rFont val="新細明體"/>
        <family val="1"/>
        <charset val="136"/>
      </rPr>
      <t xml:space="preserve">             </t>
    </r>
    <r>
      <rPr>
        <b/>
        <sz val="12"/>
        <rFont val="新細明體"/>
        <family val="1"/>
        <charset val="136"/>
      </rPr>
      <t xml:space="preserve"> </t>
    </r>
    <r>
      <rPr>
        <b/>
        <sz val="12"/>
        <color indexed="10"/>
        <rFont val="新細明體"/>
        <family val="1"/>
        <charset val="136"/>
      </rPr>
      <t>*HOT</t>
    </r>
    <phoneticPr fontId="4" type="noConversion"/>
  </si>
  <si>
    <r>
      <t>施巴運動</t>
    </r>
    <r>
      <rPr>
        <sz val="12"/>
        <color indexed="10"/>
        <rFont val="新細明體"/>
        <family val="1"/>
        <charset val="136"/>
      </rPr>
      <t>麝香</t>
    </r>
    <r>
      <rPr>
        <sz val="12"/>
        <rFont val="新細明體"/>
        <family val="1"/>
        <charset val="136"/>
      </rPr>
      <t>(</t>
    </r>
    <r>
      <rPr>
        <sz val="12"/>
        <color indexed="12"/>
        <rFont val="新細明體"/>
        <family val="1"/>
        <charset val="136"/>
      </rPr>
      <t>除氯</t>
    </r>
    <r>
      <rPr>
        <sz val="12"/>
        <rFont val="新細明體"/>
        <family val="1"/>
        <charset val="136"/>
      </rPr>
      <t>)沐浴乳 1000ml/</t>
    </r>
    <r>
      <rPr>
        <sz val="12"/>
        <color indexed="10"/>
        <rFont val="新細明體"/>
        <family val="1"/>
        <charset val="136"/>
      </rPr>
      <t xml:space="preserve">大容量              </t>
    </r>
    <r>
      <rPr>
        <b/>
        <sz val="12"/>
        <color indexed="10"/>
        <rFont val="新細明體"/>
        <family val="1"/>
        <charset val="136"/>
      </rPr>
      <t>*HOT</t>
    </r>
    <phoneticPr fontId="4" type="noConversion"/>
  </si>
  <si>
    <r>
      <t xml:space="preserve">輕感柔亮液 </t>
    </r>
    <r>
      <rPr>
        <sz val="12"/>
        <rFont val="新細明體"/>
        <family val="1"/>
        <charset val="136"/>
      </rPr>
      <t>Light Elements Smoothing Fluid 100ml/</t>
    </r>
    <r>
      <rPr>
        <sz val="12"/>
        <color indexed="10"/>
        <rFont val="新細明體"/>
        <family val="1"/>
        <charset val="136"/>
      </rPr>
      <t>噴式</t>
    </r>
    <r>
      <rPr>
        <sz val="12"/>
        <rFont val="新細明體"/>
        <family val="1"/>
        <charset val="136"/>
      </rPr>
      <t xml:space="preserve"> </t>
    </r>
    <r>
      <rPr>
        <sz val="12"/>
        <color indexed="12"/>
        <rFont val="新細明體"/>
        <family val="1"/>
        <charset val="136"/>
      </rPr>
      <t xml:space="preserve">(適易塌髮) </t>
    </r>
    <r>
      <rPr>
        <b/>
        <sz val="12"/>
        <color indexed="10"/>
        <rFont val="新細明體"/>
        <family val="1"/>
        <charset val="136"/>
      </rPr>
      <t>*HOT</t>
    </r>
    <phoneticPr fontId="4" type="noConversion"/>
  </si>
  <si>
    <r>
      <t>加拿大肯拿士CANUS</t>
    </r>
    <r>
      <rPr>
        <sz val="12"/>
        <rFont val="新細明體"/>
        <family val="1"/>
        <charset val="136"/>
      </rPr>
      <t xml:space="preserve"> 山羊奶</t>
    </r>
    <r>
      <rPr>
        <sz val="12"/>
        <color indexed="12"/>
        <rFont val="新細明體"/>
        <family val="1"/>
        <charset val="136"/>
      </rPr>
      <t>有香</t>
    </r>
    <r>
      <rPr>
        <sz val="12"/>
        <rFont val="新細明體"/>
        <family val="1"/>
        <charset val="136"/>
      </rPr>
      <t>沐浴乳/</t>
    </r>
    <r>
      <rPr>
        <sz val="12"/>
        <color indexed="12"/>
        <rFont val="新細明體"/>
        <family val="1"/>
        <charset val="136"/>
      </rPr>
      <t>33oz/</t>
    </r>
    <r>
      <rPr>
        <sz val="12"/>
        <color indexed="10"/>
        <rFont val="新細明體"/>
        <family val="1"/>
        <charset val="136"/>
      </rPr>
      <t xml:space="preserve">家庭號 </t>
    </r>
    <phoneticPr fontId="4" type="noConversion"/>
  </si>
  <si>
    <t>A0460034</t>
  </si>
  <si>
    <t>Z0030000</t>
  </si>
  <si>
    <t>Z0000013</t>
  </si>
  <si>
    <t>Z0290000</t>
  </si>
  <si>
    <r>
      <t>L'OREAL 萊雅雪紛飛慕絲</t>
    </r>
    <r>
      <rPr>
        <sz val="12"/>
        <rFont val="新細明體"/>
        <family val="1"/>
        <charset val="136"/>
      </rPr>
      <t xml:space="preserve"> 250ml/</t>
    </r>
    <r>
      <rPr>
        <sz val="12"/>
        <color indexed="12"/>
        <rFont val="新細明體"/>
        <family val="1"/>
        <charset val="136"/>
      </rPr>
      <t>噴式不沾手 不僵硬輕盈感</t>
    </r>
    <r>
      <rPr>
        <sz val="12"/>
        <rFont val="新細明體"/>
        <family val="1"/>
        <charset val="136"/>
      </rPr>
      <t xml:space="preserve">   </t>
    </r>
    <phoneticPr fontId="4" type="noConversion"/>
  </si>
  <si>
    <r>
      <t>千緹交叉系列棉線假睫毛</t>
    </r>
    <r>
      <rPr>
        <sz val="12"/>
        <rFont val="新細明體"/>
        <family val="1"/>
        <charset val="136"/>
      </rPr>
      <t xml:space="preserve"> #交叉濃密黑8 - 1.3cm</t>
    </r>
    <phoneticPr fontId="4" type="noConversion"/>
  </si>
  <si>
    <r>
      <t>新每日香系列-</t>
    </r>
    <r>
      <rPr>
        <sz val="12"/>
        <color indexed="12"/>
        <rFont val="新細明體"/>
        <family val="1"/>
        <charset val="136"/>
      </rPr>
      <t xml:space="preserve">薰衣草 Lavender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r>
      <rPr>
        <b/>
        <sz val="12"/>
        <color indexed="10"/>
        <rFont val="新細明體"/>
        <family val="1"/>
        <charset val="136"/>
      </rPr>
      <t>*HOT</t>
    </r>
    <phoneticPr fontId="4" type="noConversion"/>
  </si>
  <si>
    <t>E0411146</t>
  </si>
  <si>
    <t>E0411147</t>
  </si>
  <si>
    <t>E0411149</t>
  </si>
  <si>
    <t>E0411150</t>
  </si>
  <si>
    <t>E0411151</t>
  </si>
  <si>
    <t>E0411152</t>
  </si>
  <si>
    <t>E0411153</t>
  </si>
  <si>
    <r>
      <t xml:space="preserve">SKII 涵采保濕霜 50g - </t>
    </r>
    <r>
      <rPr>
        <sz val="12"/>
        <color indexed="12"/>
        <rFont val="新細明體"/>
        <family val="1"/>
        <charset val="136"/>
      </rPr>
      <t>專櫃價 : 2400元</t>
    </r>
    <phoneticPr fontId="4" type="noConversion"/>
  </si>
  <si>
    <r>
      <t>SKII</t>
    </r>
    <r>
      <rPr>
        <sz val="12"/>
        <rFont val="新細明體"/>
        <family val="1"/>
        <charset val="136"/>
      </rPr>
      <t xml:space="preserve"> 環采鑽白粉凝霜(</t>
    </r>
    <r>
      <rPr>
        <sz val="12"/>
        <color indexed="12"/>
        <rFont val="新細明體"/>
        <family val="1"/>
        <charset val="136"/>
      </rPr>
      <t>霜芯</t>
    </r>
    <r>
      <rPr>
        <sz val="12"/>
        <rFont val="新細明體"/>
        <family val="1"/>
        <charset val="136"/>
      </rPr>
      <t>) SPF23/PA++/10.5g/</t>
    </r>
    <r>
      <rPr>
        <sz val="12"/>
        <color indexed="12"/>
        <rFont val="新細明體"/>
        <family val="1"/>
        <charset val="136"/>
      </rPr>
      <t>No.220-粉嫩白 - 專櫃價 : 1700</t>
    </r>
    <phoneticPr fontId="4" type="noConversion"/>
  </si>
  <si>
    <r>
      <t>SKII 環采鑽白粉凝霜(</t>
    </r>
    <r>
      <rPr>
        <sz val="12"/>
        <color indexed="12"/>
        <rFont val="新細明體"/>
        <family val="1"/>
        <charset val="136"/>
      </rPr>
      <t>霜芯</t>
    </r>
    <r>
      <rPr>
        <sz val="12"/>
        <rFont val="新細明體"/>
        <family val="1"/>
        <charset val="136"/>
      </rPr>
      <t>) SPF23/PA++/10.5g</t>
    </r>
    <r>
      <rPr>
        <sz val="12"/>
        <color indexed="12"/>
        <rFont val="新細明體"/>
        <family val="1"/>
        <charset val="136"/>
      </rPr>
      <t>/No.330-一般膚 - 專櫃價 : 1700</t>
    </r>
    <phoneticPr fontId="4" type="noConversion"/>
  </si>
  <si>
    <r>
      <t>迷迭香辣纖體有機複方按摩精油</t>
    </r>
    <r>
      <rPr>
        <sz val="12"/>
        <rFont val="新細明體"/>
        <family val="1"/>
        <charset val="136"/>
      </rPr>
      <t xml:space="preserve"> </t>
    </r>
    <r>
      <rPr>
        <sz val="12"/>
        <color indexed="10"/>
        <rFont val="新細明體"/>
        <family val="1"/>
        <charset val="136"/>
      </rPr>
      <t>450ml/大</t>
    </r>
    <r>
      <rPr>
        <sz val="12"/>
        <color indexed="12"/>
        <rFont val="新細明體"/>
        <family val="1"/>
        <charset val="136"/>
      </rPr>
      <t>- 專櫃 : 3800元</t>
    </r>
    <phoneticPr fontId="4" type="noConversion"/>
  </si>
  <si>
    <r>
      <t>日本エジソンのカミカミ歯ブラシDX</t>
    </r>
    <r>
      <rPr>
        <sz val="12"/>
        <rFont val="新細明體"/>
        <family val="1"/>
        <charset val="136"/>
      </rPr>
      <t xml:space="preserve"> </t>
    </r>
    <r>
      <rPr>
        <b/>
        <sz val="12"/>
        <color indexed="10"/>
        <rFont val="新細明體"/>
        <family val="1"/>
        <charset val="136"/>
      </rPr>
      <t>幼兒專用</t>
    </r>
    <r>
      <rPr>
        <sz val="12"/>
        <rFont val="新細明體"/>
        <family val="1"/>
        <charset val="136"/>
      </rPr>
      <t>咬合潔齒器-</t>
    </r>
    <r>
      <rPr>
        <sz val="12"/>
        <color indexed="10"/>
        <rFont val="新細明體"/>
        <family val="1"/>
        <charset val="136"/>
      </rPr>
      <t xml:space="preserve">安全矽膠   </t>
    </r>
    <phoneticPr fontId="4" type="noConversion"/>
  </si>
  <si>
    <r>
      <t>SANA</t>
    </r>
    <r>
      <rPr>
        <sz val="12"/>
        <rFont val="新細明體"/>
        <family val="1"/>
        <charset val="136"/>
      </rPr>
      <t xml:space="preserve"> 豆乳美肌化妝水 200ml - </t>
    </r>
    <r>
      <rPr>
        <sz val="12"/>
        <color indexed="10"/>
        <rFont val="新細明體"/>
        <family val="1"/>
        <charset val="136"/>
      </rPr>
      <t>濃潤型</t>
    </r>
    <r>
      <rPr>
        <sz val="12"/>
        <rFont val="新細明體"/>
        <family val="1"/>
        <charset val="136"/>
      </rPr>
      <t xml:space="preserve">     </t>
    </r>
    <r>
      <rPr>
        <sz val="12"/>
        <color indexed="12"/>
        <rFont val="新細明體"/>
        <family val="1"/>
        <charset val="136"/>
      </rPr>
      <t xml:space="preserve"> 保濕+柔嫩+彈性                        </t>
    </r>
    <r>
      <rPr>
        <b/>
        <sz val="12"/>
        <color indexed="10"/>
        <rFont val="新細明體"/>
        <family val="1"/>
        <charset val="136"/>
      </rPr>
      <t>*HOT</t>
    </r>
    <phoneticPr fontId="4" type="noConversion"/>
  </si>
  <si>
    <r>
      <t>Sisley</t>
    </r>
    <r>
      <rPr>
        <sz val="12"/>
        <rFont val="新細明體"/>
        <family val="1"/>
        <charset val="136"/>
      </rPr>
      <t xml:space="preserve"> 聚水賦活精華 40ml-</t>
    </r>
    <r>
      <rPr>
        <sz val="12"/>
        <color indexed="12"/>
        <rFont val="新細明體"/>
        <family val="1"/>
        <charset val="136"/>
      </rPr>
      <t xml:space="preserve">專櫃價:6700元  適特別缺水肌                           </t>
    </r>
    <r>
      <rPr>
        <b/>
        <sz val="12"/>
        <color indexed="10"/>
        <rFont val="新細明體"/>
        <family val="1"/>
        <charset val="136"/>
      </rPr>
      <t xml:space="preserve">  </t>
    </r>
    <phoneticPr fontId="4" type="noConversion"/>
  </si>
  <si>
    <t>小計</t>
    <phoneticPr fontId="4" type="noConversion"/>
  </si>
  <si>
    <t>C0170202</t>
  </si>
  <si>
    <t>E0220005</t>
  </si>
  <si>
    <t>E0220006</t>
  </si>
  <si>
    <r>
      <t>ROOMY系列-</t>
    </r>
    <r>
      <rPr>
        <sz val="12"/>
        <color indexed="12"/>
        <rFont val="新細明體"/>
        <family val="1"/>
        <charset val="136"/>
      </rPr>
      <t>BEAUTY</t>
    </r>
    <r>
      <rPr>
        <sz val="12"/>
        <color indexed="8"/>
        <rFont val="新細明體"/>
        <family val="1"/>
        <charset val="136"/>
      </rPr>
      <t xml:space="preserve">線香 24支入/盒 </t>
    </r>
    <r>
      <rPr>
        <sz val="12"/>
        <color indexed="12"/>
        <rFont val="新細明體"/>
        <family val="1"/>
        <charset val="136"/>
      </rPr>
      <t xml:space="preserve">(葡萄柚+水蜜桃)-專櫃價:330元          </t>
    </r>
    <phoneticPr fontId="4" type="noConversion"/>
  </si>
  <si>
    <r>
      <t>燦光絕色 REFLECT/漾光澤色 RICHE系列</t>
    </r>
    <r>
      <rPr>
        <sz val="12"/>
        <color indexed="10"/>
        <rFont val="新細明體"/>
        <family val="1"/>
        <charset val="136"/>
      </rPr>
      <t>-台灣代理商萊雅公司貨</t>
    </r>
    <phoneticPr fontId="4" type="noConversion"/>
  </si>
  <si>
    <r>
      <t>曼秀雷敦ROHTO肌研</t>
    </r>
    <r>
      <rPr>
        <sz val="12"/>
        <color indexed="12"/>
        <rFont val="新細明體"/>
        <family val="1"/>
        <charset val="136"/>
      </rPr>
      <t>極潤</t>
    </r>
    <r>
      <rPr>
        <sz val="12"/>
        <color indexed="8"/>
        <rFont val="新細明體"/>
        <family val="1"/>
        <charset val="136"/>
      </rPr>
      <t xml:space="preserve">純淨橄欖卸妝油 200ml  </t>
    </r>
    <r>
      <rPr>
        <sz val="12"/>
        <color indexed="12"/>
        <rFont val="新細明體"/>
        <family val="1"/>
        <charset val="136"/>
      </rPr>
      <t xml:space="preserve">另添加玻尿酸            </t>
    </r>
    <phoneticPr fontId="4" type="noConversion"/>
  </si>
  <si>
    <r>
      <t xml:space="preserve">資生堂ELIXIR WHITE 淨白肌密防護乳 SPF50/PA+++/48ml - </t>
    </r>
    <r>
      <rPr>
        <sz val="12"/>
        <color indexed="12"/>
        <rFont val="新細明體"/>
        <family val="1"/>
        <charset val="136"/>
      </rPr>
      <t xml:space="preserve">專櫃價 : 1350元             </t>
    </r>
    <phoneticPr fontId="4" type="noConversion"/>
  </si>
  <si>
    <t>C0170402</t>
  </si>
  <si>
    <t>C0170403</t>
  </si>
  <si>
    <r>
      <t xml:space="preserve">MARC JACOBS Daisy </t>
    </r>
    <r>
      <rPr>
        <sz val="12"/>
        <rFont val="新細明體"/>
        <family val="1"/>
        <charset val="136"/>
      </rPr>
      <t>雛菊</t>
    </r>
    <r>
      <rPr>
        <sz val="12"/>
        <rFont val="Times New Roman"/>
        <family val="1"/>
      </rPr>
      <t xml:space="preserve"> </t>
    </r>
    <r>
      <rPr>
        <sz val="12"/>
        <rFont val="新細明體"/>
        <family val="1"/>
        <charset val="136"/>
      </rPr>
      <t>女香</t>
    </r>
    <r>
      <rPr>
        <sz val="12"/>
        <rFont val="Times New Roman"/>
        <family val="1"/>
      </rPr>
      <t xml:space="preserve"> 100ml     </t>
    </r>
    <r>
      <rPr>
        <b/>
        <sz val="12"/>
        <color indexed="10"/>
        <rFont val="Times New Roman"/>
        <family val="1"/>
      </rPr>
      <t>*</t>
    </r>
    <r>
      <rPr>
        <b/>
        <sz val="12"/>
        <color indexed="10"/>
        <rFont val="新細明體"/>
        <family val="1"/>
        <charset val="136"/>
      </rPr>
      <t>香水奧斯卡</t>
    </r>
    <r>
      <rPr>
        <b/>
        <sz val="12"/>
        <color indexed="10"/>
        <rFont val="Times New Roman"/>
        <family val="1"/>
      </rPr>
      <t>2008</t>
    </r>
    <r>
      <rPr>
        <b/>
        <sz val="12"/>
        <color indexed="10"/>
        <rFont val="新細明體"/>
        <family val="1"/>
        <charset val="136"/>
      </rPr>
      <t>年度女香之星</t>
    </r>
    <phoneticPr fontId="4" type="noConversion"/>
  </si>
  <si>
    <t>Z0260000</t>
  </si>
  <si>
    <t>Z0260001</t>
  </si>
  <si>
    <t>Z0260002</t>
  </si>
  <si>
    <r>
      <t xml:space="preserve">ETUDE HOUSE 貼身情人BB霜 </t>
    </r>
    <r>
      <rPr>
        <sz val="12"/>
        <color indexed="12"/>
        <rFont val="新細明體"/>
        <family val="1"/>
        <charset val="136"/>
      </rPr>
      <t>(絲絨-1號-N02)</t>
    </r>
    <r>
      <rPr>
        <sz val="12"/>
        <rFont val="新細明體"/>
        <family val="1"/>
        <charset val="136"/>
      </rPr>
      <t xml:space="preserve"> SPF30/PA+++/60g</t>
    </r>
    <r>
      <rPr>
        <sz val="12"/>
        <color indexed="12"/>
        <rFont val="新細明體"/>
        <family val="1"/>
        <charset val="136"/>
      </rPr>
      <t>-專櫃價:600元</t>
    </r>
    <phoneticPr fontId="4" type="noConversion"/>
  </si>
  <si>
    <r>
      <t xml:space="preserve">ETUDE HOUSE 貼身情人BB霜 </t>
    </r>
    <r>
      <rPr>
        <sz val="12"/>
        <color indexed="12"/>
        <rFont val="新細明體"/>
        <family val="1"/>
        <charset val="136"/>
      </rPr>
      <t>(晶燦-2號-W13)</t>
    </r>
    <r>
      <rPr>
        <sz val="12"/>
        <rFont val="新細明體"/>
        <family val="1"/>
        <charset val="136"/>
      </rPr>
      <t xml:space="preserve"> SPF30/PA+++/60g</t>
    </r>
    <r>
      <rPr>
        <sz val="12"/>
        <color indexed="12"/>
        <rFont val="新細明體"/>
        <family val="1"/>
        <charset val="136"/>
      </rPr>
      <t>-專櫃價:600元</t>
    </r>
    <phoneticPr fontId="4" type="noConversion"/>
  </si>
  <si>
    <t>E0220008</t>
  </si>
  <si>
    <t>E0220009</t>
  </si>
  <si>
    <t>E0390003</t>
  </si>
  <si>
    <r>
      <t xml:space="preserve">資生堂ELIXIR WHITE 淨白肌密活凝霜 40g - </t>
    </r>
    <r>
      <rPr>
        <sz val="12"/>
        <color indexed="12"/>
        <rFont val="新細明體"/>
        <family val="1"/>
        <charset val="136"/>
      </rPr>
      <t xml:space="preserve">專櫃價 : 1900元                </t>
    </r>
    <phoneticPr fontId="4" type="noConversion"/>
  </si>
  <si>
    <r>
      <t>Laura Mercier</t>
    </r>
    <r>
      <rPr>
        <sz val="12"/>
        <rFont val="新細明體"/>
        <family val="1"/>
        <charset val="136"/>
      </rPr>
      <t xml:space="preserve"> 亮眼遮瑕霜 UNDERCOVER POT 2.2g/</t>
    </r>
    <r>
      <rPr>
        <sz val="12"/>
        <color indexed="12"/>
        <rFont val="新細明體"/>
        <family val="1"/>
        <charset val="136"/>
      </rPr>
      <t>色號:3號-專櫃價:850元</t>
    </r>
    <phoneticPr fontId="4" type="noConversion"/>
  </si>
  <si>
    <r>
      <t>佳麗寶 kracie 海潤藻</t>
    </r>
    <r>
      <rPr>
        <sz val="12"/>
        <color indexed="10"/>
        <rFont val="新細明體"/>
        <family val="1"/>
        <charset val="136"/>
      </rPr>
      <t>雙效</t>
    </r>
    <r>
      <rPr>
        <sz val="12"/>
        <rFont val="新細明體"/>
        <family val="1"/>
        <charset val="136"/>
      </rPr>
      <t>洗髮乳 520ml/</t>
    </r>
    <r>
      <rPr>
        <sz val="12"/>
        <color indexed="10"/>
        <rFont val="新細明體"/>
        <family val="1"/>
        <charset val="136"/>
      </rPr>
      <t>淺藍瓶</t>
    </r>
    <r>
      <rPr>
        <sz val="12"/>
        <rFont val="新細明體"/>
        <family val="1"/>
        <charset val="136"/>
      </rPr>
      <t xml:space="preserve">          </t>
    </r>
    <r>
      <rPr>
        <sz val="12"/>
        <color indexed="12"/>
        <rFont val="新細明體"/>
        <family val="1"/>
        <charset val="136"/>
      </rPr>
      <t xml:space="preserve">洗髮+潤髮雙效合一      </t>
    </r>
    <phoneticPr fontId="4" type="noConversion"/>
  </si>
  <si>
    <r>
      <t>曼秀雷敦ROHTO肌研</t>
    </r>
    <r>
      <rPr>
        <sz val="12"/>
        <color indexed="12"/>
        <rFont val="新細明體"/>
        <family val="1"/>
        <charset val="136"/>
      </rPr>
      <t>白潤高純度熊果素</t>
    </r>
    <r>
      <rPr>
        <sz val="12"/>
        <rFont val="新細明體"/>
        <family val="1"/>
        <charset val="136"/>
      </rPr>
      <t xml:space="preserve">化妝水 170ml  </t>
    </r>
    <phoneticPr fontId="4" type="noConversion"/>
  </si>
  <si>
    <r>
      <t>AHA</t>
    </r>
    <r>
      <rPr>
        <sz val="12"/>
        <rFont val="新細明體"/>
        <family val="1"/>
        <charset val="136"/>
      </rPr>
      <t xml:space="preserve">果酸護膚霜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</si>
  <si>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 xml:space="preserve">SKII 晶鑽極緻奢華 LXP 再生精華 50ml - </t>
    </r>
    <r>
      <rPr>
        <sz val="12"/>
        <color indexed="12"/>
        <rFont val="新細明體"/>
        <family val="1"/>
        <charset val="136"/>
      </rPr>
      <t xml:space="preserve">專櫃價 : 8900元 </t>
    </r>
    <phoneticPr fontId="4" type="noConversion"/>
  </si>
  <si>
    <r>
      <t xml:space="preserve">SKII 晶鑽極緻奢華 LXP 再生霜 50g - </t>
    </r>
    <r>
      <rPr>
        <sz val="12"/>
        <color indexed="12"/>
        <rFont val="新細明體"/>
        <family val="1"/>
        <charset val="136"/>
      </rPr>
      <t>專櫃價 : 9850元</t>
    </r>
    <phoneticPr fontId="4" type="noConversion"/>
  </si>
  <si>
    <r>
      <t>髮色橘子 O'right 紫玫瑰複方精油洗髮精</t>
    </r>
    <r>
      <rPr>
        <sz val="12"/>
        <rFont val="新細明體"/>
        <family val="1"/>
        <charset val="136"/>
      </rPr>
      <t xml:space="preserve"> </t>
    </r>
    <r>
      <rPr>
        <sz val="12"/>
        <rFont val="新細明體"/>
        <family val="1"/>
        <charset val="136"/>
      </rPr>
      <t>1000ml</t>
    </r>
    <r>
      <rPr>
        <sz val="12"/>
        <rFont val="新細明體"/>
        <family val="1"/>
        <charset val="136"/>
      </rPr>
      <t>/</t>
    </r>
    <r>
      <rPr>
        <sz val="12"/>
        <color indexed="10"/>
        <rFont val="新細明體"/>
        <family val="1"/>
        <charset val="136"/>
      </rPr>
      <t xml:space="preserve">環保補充包       </t>
    </r>
    <r>
      <rPr>
        <b/>
        <sz val="12"/>
        <color indexed="10"/>
        <rFont val="新細明體"/>
        <family val="1"/>
        <charset val="136"/>
      </rPr>
      <t xml:space="preserve"> *HOT   </t>
    </r>
    <phoneticPr fontId="4" type="noConversion"/>
  </si>
  <si>
    <r>
      <t>SKII 環采鑽白粉凝霜(</t>
    </r>
    <r>
      <rPr>
        <sz val="12"/>
        <color indexed="12"/>
        <rFont val="新細明體"/>
        <family val="1"/>
        <charset val="136"/>
      </rPr>
      <t>霜芯</t>
    </r>
    <r>
      <rPr>
        <sz val="12"/>
        <rFont val="新細明體"/>
        <family val="1"/>
        <charset val="136"/>
      </rPr>
      <t>) SPF23/PA++/10.5g</t>
    </r>
    <r>
      <rPr>
        <sz val="12"/>
        <color indexed="12"/>
        <rFont val="新細明體"/>
        <family val="1"/>
        <charset val="136"/>
      </rPr>
      <t>/No.310-白皙色 - 專櫃價 : 1700</t>
    </r>
    <phoneticPr fontId="4" type="noConversion"/>
  </si>
  <si>
    <r>
      <t>SKII 環采鑽白粉凝霜(</t>
    </r>
    <r>
      <rPr>
        <sz val="12"/>
        <color indexed="12"/>
        <rFont val="新細明體"/>
        <family val="1"/>
        <charset val="136"/>
      </rPr>
      <t>霜芯</t>
    </r>
    <r>
      <rPr>
        <sz val="12"/>
        <rFont val="新細明體"/>
        <family val="1"/>
        <charset val="136"/>
      </rPr>
      <t>) SPF23/PA++/10.5g</t>
    </r>
    <r>
      <rPr>
        <sz val="12"/>
        <color indexed="12"/>
        <rFont val="新細明體"/>
        <family val="1"/>
        <charset val="136"/>
      </rPr>
      <t>/No.320-偏白膚</t>
    </r>
    <r>
      <rPr>
        <sz val="12"/>
        <rFont val="新細明體"/>
        <family val="1"/>
        <charset val="136"/>
      </rPr>
      <t xml:space="preserve"> - </t>
    </r>
    <r>
      <rPr>
        <sz val="12"/>
        <color indexed="12"/>
        <rFont val="新細明體"/>
        <family val="1"/>
        <charset val="136"/>
      </rPr>
      <t>專櫃價 : 1700</t>
    </r>
    <phoneticPr fontId="4" type="noConversion"/>
  </si>
  <si>
    <r>
      <t>SKII 環采鑽白粉凝霜(</t>
    </r>
    <r>
      <rPr>
        <sz val="12"/>
        <color indexed="12"/>
        <rFont val="新細明體"/>
        <family val="1"/>
        <charset val="136"/>
      </rPr>
      <t>霜芯</t>
    </r>
    <r>
      <rPr>
        <sz val="12"/>
        <rFont val="新細明體"/>
        <family val="1"/>
        <charset val="136"/>
      </rPr>
      <t>) SPF23/PA++/10.5g</t>
    </r>
    <r>
      <rPr>
        <sz val="12"/>
        <color indexed="12"/>
        <rFont val="新細明體"/>
        <family val="1"/>
        <charset val="136"/>
      </rPr>
      <t>/No.420-一般膚 - 專櫃價 : 1700</t>
    </r>
    <phoneticPr fontId="4" type="noConversion"/>
  </si>
  <si>
    <r>
      <t>SKII</t>
    </r>
    <r>
      <rPr>
        <sz val="12"/>
        <rFont val="新細明體"/>
        <family val="1"/>
        <charset val="136"/>
      </rPr>
      <t xml:space="preserve"> 環采鑽白柔光粉霜 SPF24/PA++/25</t>
    </r>
    <r>
      <rPr>
        <sz val="12"/>
        <color indexed="12"/>
        <rFont val="新細明體"/>
        <family val="1"/>
        <charset val="136"/>
      </rPr>
      <t>g/No.220-粉嫩白 - 專櫃價 : 2100</t>
    </r>
    <phoneticPr fontId="4" type="noConversion"/>
  </si>
  <si>
    <r>
      <t>SKII 環采鑽白柔光粉霜</t>
    </r>
    <r>
      <rPr>
        <sz val="12"/>
        <rFont val="新細明體"/>
        <family val="1"/>
        <charset val="136"/>
      </rPr>
      <t xml:space="preserve"> SPF24/PA++/25g</t>
    </r>
    <r>
      <rPr>
        <sz val="12"/>
        <color indexed="12"/>
        <rFont val="新細明體"/>
        <family val="1"/>
        <charset val="136"/>
      </rPr>
      <t>/No.310-白皙色 - 專櫃價 : 2100</t>
    </r>
    <phoneticPr fontId="4" type="noConversion"/>
  </si>
  <si>
    <r>
      <t>SKII 環采鑽白柔光粉霜</t>
    </r>
    <r>
      <rPr>
        <sz val="12"/>
        <rFont val="新細明體"/>
        <family val="1"/>
        <charset val="136"/>
      </rPr>
      <t xml:space="preserve"> SPF24/PA++/25g</t>
    </r>
    <r>
      <rPr>
        <sz val="12"/>
        <color indexed="12"/>
        <rFont val="新細明體"/>
        <family val="1"/>
        <charset val="136"/>
      </rPr>
      <t>/No.320-偏白膚</t>
    </r>
    <r>
      <rPr>
        <sz val="12"/>
        <rFont val="新細明體"/>
        <family val="1"/>
        <charset val="136"/>
      </rPr>
      <t xml:space="preserve"> </t>
    </r>
    <r>
      <rPr>
        <sz val="12"/>
        <color indexed="12"/>
        <rFont val="新細明體"/>
        <family val="1"/>
        <charset val="136"/>
      </rPr>
      <t>- 專櫃價 : 2100</t>
    </r>
    <phoneticPr fontId="4" type="noConversion"/>
  </si>
  <si>
    <r>
      <t>SKII 環采鑽白柔光粉霜</t>
    </r>
    <r>
      <rPr>
        <sz val="12"/>
        <rFont val="新細明體"/>
        <family val="1"/>
        <charset val="136"/>
      </rPr>
      <t xml:space="preserve"> SPF24/PA++/25g</t>
    </r>
    <r>
      <rPr>
        <sz val="12"/>
        <color indexed="12"/>
        <rFont val="新細明體"/>
        <family val="1"/>
        <charset val="136"/>
      </rPr>
      <t>/No.330-一般膚 - 專櫃價 : 2100</t>
    </r>
    <phoneticPr fontId="4" type="noConversion"/>
  </si>
  <si>
    <r>
      <t>SKII 環采鑽白柔光粉霜</t>
    </r>
    <r>
      <rPr>
        <sz val="12"/>
        <rFont val="新細明體"/>
        <family val="1"/>
        <charset val="136"/>
      </rPr>
      <t xml:space="preserve"> SPF24/PA++/25g</t>
    </r>
    <r>
      <rPr>
        <sz val="12"/>
        <color indexed="12"/>
        <rFont val="新細明體"/>
        <family val="1"/>
        <charset val="136"/>
      </rPr>
      <t>/No.420-一般膚 - 專櫃價 : 2100</t>
    </r>
    <phoneticPr fontId="4" type="noConversion"/>
  </si>
  <si>
    <r>
      <t>SKII</t>
    </r>
    <r>
      <rPr>
        <sz val="12"/>
        <rFont val="新細明體"/>
        <family val="1"/>
        <charset val="136"/>
      </rPr>
      <t xml:space="preserve"> 環采鑽白柔光粉餅芯 SPF24/PA++/10g</t>
    </r>
    <r>
      <rPr>
        <sz val="12"/>
        <color indexed="12"/>
        <rFont val="新細明體"/>
        <family val="1"/>
        <charset val="136"/>
      </rPr>
      <t>/No.220-粉嫩白</t>
    </r>
    <r>
      <rPr>
        <sz val="12"/>
        <rFont val="新細明體"/>
        <family val="1"/>
        <charset val="136"/>
      </rPr>
      <t xml:space="preserve"> - </t>
    </r>
    <r>
      <rPr>
        <sz val="12"/>
        <color indexed="12"/>
        <rFont val="新細明體"/>
        <family val="1"/>
        <charset val="136"/>
      </rPr>
      <t>專櫃價 : 1700</t>
    </r>
    <phoneticPr fontId="4" type="noConversion"/>
  </si>
  <si>
    <r>
      <t>SKII 環采鑽白柔光粉餅芯</t>
    </r>
    <r>
      <rPr>
        <sz val="12"/>
        <rFont val="新細明體"/>
        <family val="1"/>
        <charset val="136"/>
      </rPr>
      <t xml:space="preserve"> SPF24/PA++/10g</t>
    </r>
    <r>
      <rPr>
        <sz val="12"/>
        <color indexed="12"/>
        <rFont val="新細明體"/>
        <family val="1"/>
        <charset val="136"/>
      </rPr>
      <t>/No.310-白皙色</t>
    </r>
    <r>
      <rPr>
        <sz val="12"/>
        <rFont val="新細明體"/>
        <family val="1"/>
        <charset val="136"/>
      </rPr>
      <t xml:space="preserve"> - </t>
    </r>
    <r>
      <rPr>
        <sz val="12"/>
        <color indexed="12"/>
        <rFont val="新細明體"/>
        <family val="1"/>
        <charset val="136"/>
      </rPr>
      <t>專櫃價 : 1700</t>
    </r>
    <phoneticPr fontId="4" type="noConversion"/>
  </si>
  <si>
    <r>
      <t>SKII 環采鑽白柔光粉餅芯</t>
    </r>
    <r>
      <rPr>
        <sz val="12"/>
        <rFont val="新細明體"/>
        <family val="1"/>
        <charset val="136"/>
      </rPr>
      <t xml:space="preserve"> SPF24/PA++/10g</t>
    </r>
    <r>
      <rPr>
        <sz val="12"/>
        <color indexed="12"/>
        <rFont val="新細明體"/>
        <family val="1"/>
        <charset val="136"/>
      </rPr>
      <t>/No.320-偏白膚 - 專櫃價 : 2100</t>
    </r>
    <phoneticPr fontId="4" type="noConversion"/>
  </si>
  <si>
    <r>
      <t>SKII 環采鑽白柔光粉餅芯</t>
    </r>
    <r>
      <rPr>
        <sz val="12"/>
        <rFont val="新細明體"/>
        <family val="1"/>
        <charset val="136"/>
      </rPr>
      <t xml:space="preserve"> SPF24/PA++/10g</t>
    </r>
    <r>
      <rPr>
        <sz val="12"/>
        <color indexed="12"/>
        <rFont val="新細明體"/>
        <family val="1"/>
        <charset val="136"/>
      </rPr>
      <t>/No.330-一般膚 - 專櫃價 : 2100</t>
    </r>
    <phoneticPr fontId="4" type="noConversion"/>
  </si>
  <si>
    <r>
      <t>SKII 環采鑽白柔光粉餅芯</t>
    </r>
    <r>
      <rPr>
        <sz val="12"/>
        <rFont val="新細明體"/>
        <family val="1"/>
        <charset val="136"/>
      </rPr>
      <t xml:space="preserve"> SPF24/PA++/10g</t>
    </r>
    <r>
      <rPr>
        <sz val="12"/>
        <color indexed="12"/>
        <rFont val="新細明體"/>
        <family val="1"/>
        <charset val="136"/>
      </rPr>
      <t>/No.420-一般膚 - 專櫃價 : 2100</t>
    </r>
    <phoneticPr fontId="4" type="noConversion"/>
  </si>
  <si>
    <r>
      <t>SKII 煥能緊顏粉凝霜(</t>
    </r>
    <r>
      <rPr>
        <sz val="12"/>
        <color indexed="12"/>
        <rFont val="新細明體"/>
        <family val="1"/>
        <charset val="136"/>
      </rPr>
      <t>霜芯</t>
    </r>
    <r>
      <rPr>
        <sz val="12"/>
        <rFont val="新細明體"/>
        <family val="1"/>
        <charset val="136"/>
      </rPr>
      <t>) SPF20/PA++/10.5g</t>
    </r>
    <r>
      <rPr>
        <sz val="12"/>
        <color indexed="12"/>
        <rFont val="新細明體"/>
        <family val="1"/>
        <charset val="136"/>
      </rPr>
      <t>/No.220-粉嫩膚</t>
    </r>
    <r>
      <rPr>
        <sz val="12"/>
        <rFont val="新細明體"/>
        <family val="1"/>
        <charset val="136"/>
      </rPr>
      <t xml:space="preserve"> - </t>
    </r>
    <r>
      <rPr>
        <sz val="12"/>
        <color indexed="12"/>
        <rFont val="新細明體"/>
        <family val="1"/>
        <charset val="136"/>
      </rPr>
      <t>專櫃價 : 1900</t>
    </r>
    <phoneticPr fontId="4" type="noConversion"/>
  </si>
  <si>
    <r>
      <t>SKII 煥能緊顏粉凝霜(</t>
    </r>
    <r>
      <rPr>
        <sz val="12"/>
        <color indexed="12"/>
        <rFont val="新細明體"/>
        <family val="1"/>
        <charset val="136"/>
      </rPr>
      <t>霜芯</t>
    </r>
    <r>
      <rPr>
        <sz val="12"/>
        <rFont val="新細明體"/>
        <family val="1"/>
        <charset val="136"/>
      </rPr>
      <t>) SPF20/PA++/10.5g</t>
    </r>
    <r>
      <rPr>
        <sz val="12"/>
        <color indexed="12"/>
        <rFont val="新細明體"/>
        <family val="1"/>
        <charset val="136"/>
      </rPr>
      <t>/No.310-淺膚色</t>
    </r>
    <r>
      <rPr>
        <sz val="12"/>
        <rFont val="新細明體"/>
        <family val="1"/>
        <charset val="136"/>
      </rPr>
      <t xml:space="preserve"> - </t>
    </r>
    <r>
      <rPr>
        <sz val="12"/>
        <color indexed="12"/>
        <rFont val="新細明體"/>
        <family val="1"/>
        <charset val="136"/>
      </rPr>
      <t>專櫃價 : 1900</t>
    </r>
    <phoneticPr fontId="4" type="noConversion"/>
  </si>
  <si>
    <r>
      <t>SKII 煥能緊顏粉凝霜(</t>
    </r>
    <r>
      <rPr>
        <sz val="12"/>
        <color indexed="12"/>
        <rFont val="新細明體"/>
        <family val="1"/>
        <charset val="136"/>
      </rPr>
      <t>霜芯</t>
    </r>
    <r>
      <rPr>
        <sz val="12"/>
        <rFont val="新細明體"/>
        <family val="1"/>
        <charset val="136"/>
      </rPr>
      <t>) SPF20/PA++/10.5g</t>
    </r>
    <r>
      <rPr>
        <sz val="12"/>
        <color indexed="12"/>
        <rFont val="新細明體"/>
        <family val="1"/>
        <charset val="136"/>
      </rPr>
      <t xml:space="preserve">/No.320-偏白膚 </t>
    </r>
    <r>
      <rPr>
        <sz val="12"/>
        <rFont val="新細明體"/>
        <family val="1"/>
        <charset val="136"/>
      </rPr>
      <t xml:space="preserve">- </t>
    </r>
    <r>
      <rPr>
        <sz val="12"/>
        <color indexed="12"/>
        <rFont val="新細明體"/>
        <family val="1"/>
        <charset val="136"/>
      </rPr>
      <t>專櫃價 : 1900</t>
    </r>
    <phoneticPr fontId="4" type="noConversion"/>
  </si>
  <si>
    <r>
      <t>SKII 煥能緊顏粉凝霜(</t>
    </r>
    <r>
      <rPr>
        <sz val="12"/>
        <color indexed="12"/>
        <rFont val="新細明體"/>
        <family val="1"/>
        <charset val="136"/>
      </rPr>
      <t>霜芯</t>
    </r>
    <r>
      <rPr>
        <sz val="12"/>
        <rFont val="新細明體"/>
        <family val="1"/>
        <charset val="136"/>
      </rPr>
      <t>) SPF20/PA++/10.5g</t>
    </r>
    <r>
      <rPr>
        <sz val="12"/>
        <color indexed="12"/>
        <rFont val="新細明體"/>
        <family val="1"/>
        <charset val="136"/>
      </rPr>
      <t>/No.330-自然膚 - 專櫃價 : 1900</t>
    </r>
    <phoneticPr fontId="4" type="noConversion"/>
  </si>
  <si>
    <r>
      <t>SKII 煥能緊顏粉凝霜(</t>
    </r>
    <r>
      <rPr>
        <sz val="12"/>
        <color indexed="12"/>
        <rFont val="新細明體"/>
        <family val="1"/>
        <charset val="136"/>
      </rPr>
      <t>霜芯</t>
    </r>
    <r>
      <rPr>
        <sz val="12"/>
        <rFont val="新細明體"/>
        <family val="1"/>
        <charset val="136"/>
      </rPr>
      <t>) SPF20/PA++/10.5g</t>
    </r>
    <r>
      <rPr>
        <sz val="12"/>
        <color indexed="12"/>
        <rFont val="新細明體"/>
        <family val="1"/>
        <charset val="136"/>
      </rPr>
      <t>/No.420-自然膚 - 專櫃價 : 1900</t>
    </r>
    <phoneticPr fontId="4" type="noConversion"/>
  </si>
  <si>
    <r>
      <t xml:space="preserve">BISON </t>
    </r>
    <r>
      <rPr>
        <sz val="12"/>
        <rFont val="新細明體"/>
        <family val="1"/>
        <charset val="136"/>
      </rPr>
      <t>佰松</t>
    </r>
    <r>
      <rPr>
        <sz val="12"/>
        <rFont val="新細明體"/>
        <family val="1"/>
        <charset val="136"/>
      </rPr>
      <t xml:space="preserve"> </t>
    </r>
    <r>
      <rPr>
        <sz val="12"/>
        <rFont val="新細明體"/>
        <family val="1"/>
        <charset val="136"/>
      </rPr>
      <t>WAKILALA</t>
    </r>
    <r>
      <rPr>
        <sz val="12"/>
        <rFont val="新細明體"/>
        <family val="1"/>
        <charset val="136"/>
      </rPr>
      <t xml:space="preserve"> </t>
    </r>
    <r>
      <rPr>
        <sz val="12"/>
        <rFont val="新細明體"/>
        <family val="1"/>
        <charset val="136"/>
      </rPr>
      <t>美腋去角質潔膚霜</t>
    </r>
    <r>
      <rPr>
        <sz val="12"/>
        <rFont val="新細明體"/>
        <family val="1"/>
        <charset val="136"/>
      </rPr>
      <t xml:space="preserve"> 90g  </t>
    </r>
    <r>
      <rPr>
        <sz val="12"/>
        <color indexed="12"/>
        <rFont val="新細明體"/>
        <family val="1"/>
        <charset val="136"/>
      </rPr>
      <t xml:space="preserve">有效去除腋下黑點角質 </t>
    </r>
    <r>
      <rPr>
        <b/>
        <sz val="12"/>
        <color indexed="10"/>
        <rFont val="新細明體"/>
        <family val="1"/>
        <charset val="136"/>
      </rPr>
      <t>*HOT</t>
    </r>
    <phoneticPr fontId="4" type="noConversion"/>
  </si>
  <si>
    <r>
      <t>施巴嬰兒護疹修護膏</t>
    </r>
    <r>
      <rPr>
        <sz val="12"/>
        <rFont val="Times New Roman"/>
        <family val="1"/>
      </rPr>
      <t xml:space="preserve"> 100ml</t>
    </r>
    <r>
      <rPr>
        <sz val="12"/>
        <color indexed="12"/>
        <rFont val="Times New Roman"/>
        <family val="1"/>
      </rPr>
      <t xml:space="preserve"> (</t>
    </r>
    <r>
      <rPr>
        <sz val="12"/>
        <color indexed="12"/>
        <rFont val="新細明體"/>
        <family val="1"/>
        <charset val="136"/>
      </rPr>
      <t>特殊修護型</t>
    </r>
    <r>
      <rPr>
        <sz val="12"/>
        <color indexed="12"/>
        <rFont val="Times New Roman"/>
        <family val="1"/>
      </rPr>
      <t xml:space="preserve">)                 </t>
    </r>
    <r>
      <rPr>
        <b/>
        <sz val="12"/>
        <color indexed="10"/>
        <rFont val="Times New Roman"/>
        <family val="1"/>
      </rPr>
      <t>*HOT</t>
    </r>
    <phoneticPr fontId="4" type="noConversion"/>
  </si>
  <si>
    <r>
      <t xml:space="preserve">JLO </t>
    </r>
    <r>
      <rPr>
        <sz val="12"/>
        <color indexed="8"/>
        <rFont val="新細明體"/>
        <family val="1"/>
        <charset val="136"/>
      </rPr>
      <t>珍妮佛羅培茲香水</t>
    </r>
    <r>
      <rPr>
        <sz val="12"/>
        <color indexed="8"/>
        <rFont val="Times New Roman"/>
        <family val="1"/>
      </rPr>
      <t xml:space="preserve"> Glow</t>
    </r>
    <r>
      <rPr>
        <sz val="12"/>
        <color indexed="8"/>
        <rFont val="新細明體"/>
        <family val="1"/>
        <charset val="136"/>
      </rPr>
      <t>女香</t>
    </r>
    <r>
      <rPr>
        <sz val="12"/>
        <color indexed="8"/>
        <rFont val="Times New Roman"/>
        <family val="1"/>
      </rPr>
      <t xml:space="preserve"> 30ml - </t>
    </r>
    <r>
      <rPr>
        <sz val="12"/>
        <color indexed="12"/>
        <rFont val="新細明體"/>
        <family val="1"/>
        <charset val="136"/>
      </rPr>
      <t>白盒</t>
    </r>
    <r>
      <rPr>
        <sz val="12"/>
        <color indexed="8"/>
        <rFont val="Times New Roman"/>
        <family val="1"/>
      </rPr>
      <t xml:space="preserve">                                         </t>
    </r>
    <r>
      <rPr>
        <b/>
        <sz val="12"/>
        <color indexed="10"/>
        <rFont val="Times New Roman"/>
        <family val="1"/>
      </rPr>
      <t xml:space="preserve">  *HOT</t>
    </r>
    <phoneticPr fontId="4" type="noConversion"/>
  </si>
  <si>
    <t>天然植物精油系列</t>
    <phoneticPr fontId="4" type="noConversion"/>
  </si>
  <si>
    <r>
      <t xml:space="preserve">資生堂 </t>
    </r>
    <r>
      <rPr>
        <sz val="12"/>
        <rFont val="新細明體"/>
        <family val="1"/>
        <charset val="136"/>
      </rPr>
      <t>SELFIT 細緻兩用水粉餅 13g-</t>
    </r>
    <r>
      <rPr>
        <sz val="12"/>
        <color indexed="8"/>
        <rFont val="新細明體"/>
        <family val="1"/>
        <charset val="136"/>
      </rPr>
      <t xml:space="preserve">色號 : </t>
    </r>
    <r>
      <rPr>
        <sz val="12"/>
        <color indexed="12"/>
        <rFont val="新細明體"/>
        <family val="1"/>
        <charset val="136"/>
      </rPr>
      <t xml:space="preserve">粉嫩膚(39381) </t>
    </r>
    <r>
      <rPr>
        <sz val="12"/>
        <rFont val="新細明體"/>
        <family val="1"/>
        <charset val="136"/>
      </rPr>
      <t xml:space="preserve">                    </t>
    </r>
    <r>
      <rPr>
        <b/>
        <sz val="12"/>
        <color indexed="10"/>
        <rFont val="新細明體"/>
        <family val="1"/>
        <charset val="136"/>
      </rPr>
      <t xml:space="preserve"> *HOT</t>
    </r>
    <phoneticPr fontId="4" type="noConversion"/>
  </si>
  <si>
    <t>身體乳 &amp;奶油霜</t>
    <phoneticPr fontId="4" type="noConversion"/>
  </si>
  <si>
    <t>I0050027</t>
  </si>
  <si>
    <t>A0330006</t>
  </si>
  <si>
    <t>A0330007</t>
  </si>
  <si>
    <t>A0330008</t>
  </si>
  <si>
    <t>A0330009</t>
  </si>
  <si>
    <t>A0330010</t>
  </si>
  <si>
    <t>A0330011</t>
  </si>
  <si>
    <t>A0330013</t>
  </si>
  <si>
    <t>A0330014</t>
  </si>
  <si>
    <r>
      <t>DARIYA 塔麗雅沙龍級</t>
    </r>
    <r>
      <rPr>
        <sz val="12"/>
        <color indexed="10"/>
        <rFont val="新細明體"/>
        <family val="1"/>
        <charset val="136"/>
      </rPr>
      <t>白髮用泡沫</t>
    </r>
    <r>
      <rPr>
        <sz val="12"/>
        <rFont val="新細明體"/>
        <family val="1"/>
        <charset val="136"/>
      </rPr>
      <t>染髮劑/No.</t>
    </r>
    <r>
      <rPr>
        <sz val="12"/>
        <color indexed="10"/>
        <rFont val="新細明體"/>
        <family val="1"/>
        <charset val="136"/>
      </rPr>
      <t xml:space="preserve"> 4A-亞麻棕        </t>
    </r>
    <r>
      <rPr>
        <sz val="12"/>
        <color indexed="12"/>
        <rFont val="新細明體"/>
        <family val="1"/>
        <charset val="136"/>
      </rPr>
      <t>白髮專用</t>
    </r>
    <r>
      <rPr>
        <sz val="12"/>
        <color indexed="10"/>
        <rFont val="新細明體"/>
        <family val="1"/>
        <charset val="136"/>
      </rPr>
      <t xml:space="preserve">  </t>
    </r>
    <phoneticPr fontId="4" type="noConversion"/>
  </si>
  <si>
    <t xml:space="preserve">                                                     特別適合:體重過重者, 特別偏好甜食及肉類者, 須控制糖鹽油等三高人士</t>
    <phoneticPr fontId="4" type="noConversion"/>
  </si>
  <si>
    <r>
      <t>柳屋YANAGIYA雅娜蒂蓬蓬魔髮噴霧</t>
    </r>
    <r>
      <rPr>
        <sz val="12"/>
        <rFont val="新細明體"/>
        <family val="1"/>
        <charset val="136"/>
      </rPr>
      <t xml:space="preserve"> 100g/</t>
    </r>
    <r>
      <rPr>
        <sz val="12"/>
        <color indexed="12"/>
        <rFont val="新細明體"/>
        <family val="1"/>
        <charset val="136"/>
      </rPr>
      <t>栗色</t>
    </r>
    <r>
      <rPr>
        <sz val="12"/>
        <rFont val="新細明體"/>
        <family val="1"/>
        <charset val="136"/>
      </rPr>
      <t xml:space="preserve">   </t>
    </r>
    <r>
      <rPr>
        <sz val="12"/>
        <color indexed="10"/>
        <rFont val="新細明體"/>
        <family val="1"/>
        <charset val="136"/>
      </rPr>
      <t xml:space="preserve">輕鬆遮白髮及稀髮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</si>
  <si>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No.14/淺膚-LL號                                    </t>
    </r>
    <phoneticPr fontId="4" type="noConversion"/>
  </si>
  <si>
    <r>
      <t>Schwarzkopf 施華蔻</t>
    </r>
    <r>
      <rPr>
        <sz val="12"/>
        <rFont val="新細明體"/>
        <family val="1"/>
        <charset val="136"/>
      </rPr>
      <t>水感隨手護 400ml/</t>
    </r>
    <r>
      <rPr>
        <sz val="12"/>
        <color indexed="10"/>
        <rFont val="新細明體"/>
        <family val="1"/>
        <charset val="136"/>
      </rPr>
      <t>大</t>
    </r>
    <r>
      <rPr>
        <sz val="12"/>
        <color indexed="12"/>
        <rFont val="新細明體"/>
        <family val="1"/>
        <charset val="136"/>
      </rPr>
      <t xml:space="preserve">/藍瓶                               </t>
    </r>
    <r>
      <rPr>
        <b/>
        <sz val="12"/>
        <color indexed="10"/>
        <rFont val="新細明體"/>
        <family val="1"/>
        <charset val="136"/>
      </rPr>
      <t xml:space="preserve"> *HOT    </t>
    </r>
    <phoneticPr fontId="4" type="noConversion"/>
  </si>
  <si>
    <r>
      <t>加拿大肯拿士CANUS</t>
    </r>
    <r>
      <rPr>
        <sz val="12"/>
        <rFont val="新細明體"/>
        <family val="1"/>
        <charset val="136"/>
      </rPr>
      <t xml:space="preserve"> 山羊奶</t>
    </r>
    <r>
      <rPr>
        <sz val="12"/>
        <color indexed="12"/>
        <rFont val="新細明體"/>
        <family val="1"/>
        <charset val="136"/>
      </rPr>
      <t>蘭花</t>
    </r>
    <r>
      <rPr>
        <sz val="12"/>
        <rFont val="新細明體"/>
        <family val="1"/>
        <charset val="136"/>
      </rPr>
      <t xml:space="preserve"> Orchid 泡澡沐浴乳/</t>
    </r>
    <r>
      <rPr>
        <sz val="12"/>
        <color indexed="12"/>
        <rFont val="新細明體"/>
        <family val="1"/>
        <charset val="136"/>
      </rPr>
      <t xml:space="preserve">33oz </t>
    </r>
    <r>
      <rPr>
        <sz val="12"/>
        <color indexed="10"/>
        <rFont val="新細明體"/>
        <family val="1"/>
        <charset val="136"/>
      </rPr>
      <t xml:space="preserve">家庭號   </t>
    </r>
    <phoneticPr fontId="4" type="noConversion"/>
  </si>
  <si>
    <r>
      <t xml:space="preserve">日本原裝 郡是 GUNZE 絲襪 (褲襪/半統襪/短襪) - </t>
    </r>
    <r>
      <rPr>
        <b/>
        <sz val="12"/>
        <color indexed="10"/>
        <rFont val="新細明體"/>
        <family val="1"/>
        <charset val="136"/>
      </rPr>
      <t>絲襪界熱賣品</t>
    </r>
    <phoneticPr fontId="4" type="noConversion"/>
  </si>
  <si>
    <r>
      <t>天壇系列</t>
    </r>
    <r>
      <rPr>
        <sz val="12"/>
        <color indexed="12"/>
        <rFont val="新細明體"/>
        <family val="1"/>
        <charset val="136"/>
      </rPr>
      <t>-天壇名香(白檀)</t>
    </r>
    <r>
      <rPr>
        <sz val="12"/>
        <color indexed="8"/>
        <rFont val="新細明體"/>
        <family val="1"/>
        <charset val="136"/>
      </rPr>
      <t>線香 約120g入/盒</t>
    </r>
    <r>
      <rPr>
        <sz val="12"/>
        <color indexed="12"/>
        <rFont val="新細明體"/>
        <family val="1"/>
        <charset val="136"/>
      </rPr>
      <t xml:space="preserve">-專櫃價:600元 </t>
    </r>
    <r>
      <rPr>
        <sz val="12"/>
        <color indexed="8"/>
        <rFont val="新細明體"/>
        <family val="1"/>
        <charset val="136"/>
      </rPr>
      <t xml:space="preserve">                 </t>
    </r>
    <phoneticPr fontId="4" type="noConversion"/>
  </si>
  <si>
    <r>
      <t xml:space="preserve">JUJU 透明質酸保濕乳液 150ml </t>
    </r>
    <r>
      <rPr>
        <sz val="12"/>
        <rFont val="新細明體"/>
        <family val="1"/>
        <charset val="136"/>
      </rPr>
      <t xml:space="preserve">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</si>
  <si>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r>
      <t xml:space="preserve">玫瑰精油護手潤膚霜 </t>
    </r>
    <r>
      <rPr>
        <sz val="12"/>
        <rFont val="新細明體"/>
        <family val="1"/>
        <charset val="136"/>
      </rPr>
      <t xml:space="preserve">30ml </t>
    </r>
    <r>
      <rPr>
        <sz val="12"/>
        <color indexed="12"/>
        <rFont val="新細明體"/>
        <family val="1"/>
        <charset val="136"/>
      </rPr>
      <t>- 專櫃價 : 420元</t>
    </r>
    <phoneticPr fontId="4" type="noConversion"/>
  </si>
  <si>
    <r>
      <t>集煥白三效美白凝霜 7ml</t>
    </r>
    <r>
      <rPr>
        <sz val="12"/>
        <rFont val="新細明體"/>
        <family val="1"/>
        <charset val="136"/>
      </rPr>
      <t>/</t>
    </r>
    <r>
      <rPr>
        <b/>
        <sz val="12"/>
        <color indexed="10"/>
        <rFont val="新細明體"/>
        <family val="1"/>
        <charset val="136"/>
      </rPr>
      <t xml:space="preserve">小 </t>
    </r>
    <r>
      <rPr>
        <sz val="12"/>
        <color indexed="12"/>
        <rFont val="新細明體"/>
        <family val="1"/>
        <charset val="136"/>
      </rPr>
      <t xml:space="preserve">(適所有膚質)  </t>
    </r>
    <r>
      <rPr>
        <sz val="12"/>
        <rFont val="新細明體"/>
        <family val="1"/>
        <charset val="136"/>
      </rPr>
      <t xml:space="preserve">                                      </t>
    </r>
    <r>
      <rPr>
        <sz val="12"/>
        <color indexed="10"/>
        <rFont val="新細明體"/>
        <family val="1"/>
        <charset val="136"/>
      </rPr>
      <t>*限量</t>
    </r>
    <r>
      <rPr>
        <b/>
        <sz val="12"/>
        <color indexed="10"/>
        <rFont val="新細明體"/>
        <family val="1"/>
        <charset val="136"/>
      </rPr>
      <t xml:space="preserve"> </t>
    </r>
    <phoneticPr fontId="4" type="noConversion"/>
  </si>
  <si>
    <r>
      <t>明色</t>
    </r>
    <r>
      <rPr>
        <sz val="12"/>
        <color indexed="12"/>
        <rFont val="新細明體"/>
        <family val="1"/>
        <charset val="136"/>
      </rPr>
      <t>男性專用</t>
    </r>
    <r>
      <rPr>
        <sz val="12"/>
        <rFont val="新細明體"/>
        <family val="1"/>
        <charset val="136"/>
      </rPr>
      <t>美顏水 80ml（</t>
    </r>
    <r>
      <rPr>
        <sz val="12"/>
        <color indexed="12"/>
        <rFont val="新細明體"/>
        <family val="1"/>
        <charset val="136"/>
      </rPr>
      <t>粉刺痘痘肌專用）</t>
    </r>
    <r>
      <rPr>
        <sz val="12"/>
        <color indexed="10"/>
        <rFont val="新細明體"/>
        <family val="1"/>
        <charset val="136"/>
      </rPr>
      <t xml:space="preserve">日本皇室百年御用        </t>
    </r>
    <r>
      <rPr>
        <b/>
        <sz val="12"/>
        <color indexed="10"/>
        <rFont val="新細明體"/>
        <family val="1"/>
        <charset val="136"/>
      </rPr>
      <t xml:space="preserve"> *HOT</t>
    </r>
    <phoneticPr fontId="4" type="noConversion"/>
  </si>
  <si>
    <r>
      <t xml:space="preserve">NOV 娜芙保濕敷容霜 100g     </t>
    </r>
    <r>
      <rPr>
        <sz val="12"/>
        <color indexed="12"/>
        <rFont val="新細明體"/>
        <family val="1"/>
        <charset val="136"/>
      </rPr>
      <t>日本低刺激化妝品第一品牌</t>
    </r>
    <r>
      <rPr>
        <sz val="12"/>
        <rFont val="新細明體"/>
        <family val="1"/>
        <charset val="136"/>
      </rPr>
      <t xml:space="preserve">                         </t>
    </r>
    <phoneticPr fontId="4" type="noConversion"/>
  </si>
  <si>
    <r>
      <t>純香洗髮"菁</t>
    </r>
    <r>
      <rPr>
        <sz val="12"/>
        <rFont val="新細明體"/>
        <family val="1"/>
        <charset val="136"/>
      </rPr>
      <t>" Shampure Shampoo Formula 1000ml/</t>
    </r>
    <r>
      <rPr>
        <sz val="12"/>
        <color indexed="10"/>
        <rFont val="新細明體"/>
        <family val="1"/>
        <charset val="136"/>
      </rPr>
      <t xml:space="preserve">大瓶 明星商品  </t>
    </r>
    <r>
      <rPr>
        <b/>
        <sz val="12"/>
        <color indexed="10"/>
        <rFont val="新細明體"/>
        <family val="1"/>
        <charset val="136"/>
      </rPr>
      <t>*HOT</t>
    </r>
    <phoneticPr fontId="4" type="noConversion"/>
  </si>
  <si>
    <r>
      <t>花王 沐浴後身體</t>
    </r>
    <r>
      <rPr>
        <sz val="12"/>
        <color indexed="12"/>
        <rFont val="新細明體"/>
        <family val="1"/>
        <charset val="136"/>
      </rPr>
      <t>肩頸舒緩</t>
    </r>
    <r>
      <rPr>
        <sz val="12"/>
        <rFont val="新細明體"/>
        <family val="1"/>
        <charset val="136"/>
      </rPr>
      <t>乳液</t>
    </r>
    <r>
      <rPr>
        <sz val="12"/>
        <rFont val="新細明體"/>
        <family val="1"/>
        <charset val="136"/>
      </rPr>
      <t xml:space="preserve"> </t>
    </r>
    <r>
      <rPr>
        <sz val="12"/>
        <rFont val="新細明體"/>
        <family val="1"/>
        <charset val="136"/>
      </rPr>
      <t>250ml</t>
    </r>
    <r>
      <rPr>
        <sz val="12"/>
        <rFont val="新細明體"/>
        <family val="1"/>
        <charset val="136"/>
      </rPr>
      <t>-</t>
    </r>
    <r>
      <rPr>
        <sz val="12"/>
        <color indexed="12"/>
        <rFont val="新細明體"/>
        <family val="1"/>
        <charset val="136"/>
      </rPr>
      <t xml:space="preserve">玫瑰香水/粉紅瓶          </t>
    </r>
    <r>
      <rPr>
        <b/>
        <sz val="12"/>
        <color indexed="10"/>
        <rFont val="新細明體"/>
        <family val="1"/>
        <charset val="136"/>
      </rPr>
      <t xml:space="preserve">  *日本最新款</t>
    </r>
    <phoneticPr fontId="4" type="noConversion"/>
  </si>
  <si>
    <t>手足護理系列</t>
    <phoneticPr fontId="4" type="noConversion"/>
  </si>
  <si>
    <r>
      <t xml:space="preserve">雅琪朵系列-茶樹精油 10ml - </t>
    </r>
    <r>
      <rPr>
        <sz val="12"/>
        <color indexed="12"/>
        <rFont val="新細明體"/>
        <family val="1"/>
        <charset val="136"/>
      </rPr>
      <t>專櫃價 : 800元</t>
    </r>
    <phoneticPr fontId="4" type="noConversion"/>
  </si>
  <si>
    <r>
      <t xml:space="preserve">喬木精華芳香潤膚霜 </t>
    </r>
    <r>
      <rPr>
        <sz val="12"/>
        <rFont val="新細明體"/>
        <family val="1"/>
        <charset val="136"/>
      </rPr>
      <t>200ml</t>
    </r>
    <r>
      <rPr>
        <sz val="12"/>
        <color indexed="12"/>
        <rFont val="新細明體"/>
        <family val="1"/>
        <charset val="136"/>
      </rPr>
      <t xml:space="preserve"> - 專櫃價 : 1880元     </t>
    </r>
    <phoneticPr fontId="4" type="noConversion"/>
  </si>
  <si>
    <r>
      <t>雅漾舒護活泉水</t>
    </r>
    <r>
      <rPr>
        <sz val="12"/>
        <rFont val="新細明體"/>
        <family val="1"/>
        <charset val="136"/>
      </rPr>
      <t xml:space="preserve"> Thermal spring water spray 300ml </t>
    </r>
    <r>
      <rPr>
        <sz val="12"/>
        <color indexed="12"/>
        <rFont val="新細明體"/>
        <family val="1"/>
        <charset val="136"/>
      </rPr>
      <t>(舒緩+鎮定+保濕</t>
    </r>
    <r>
      <rPr>
        <sz val="12"/>
        <rFont val="新細明體"/>
        <family val="1"/>
        <charset val="136"/>
      </rPr>
      <t xml:space="preserve">)  </t>
    </r>
    <r>
      <rPr>
        <b/>
        <sz val="12"/>
        <color indexed="10"/>
        <rFont val="新細明體"/>
        <family val="1"/>
        <charset val="136"/>
      </rPr>
      <t xml:space="preserve"> *熱銷 NO.1         *HOT</t>
    </r>
    <phoneticPr fontId="4" type="noConversion"/>
  </si>
  <si>
    <r>
      <t>加州淨香草芳香罐/</t>
    </r>
    <r>
      <rPr>
        <sz val="12"/>
        <color indexed="12"/>
        <rFont val="新細明體"/>
        <family val="1"/>
        <charset val="136"/>
      </rPr>
      <t>蜜桃香</t>
    </r>
    <r>
      <rPr>
        <sz val="12"/>
        <rFont val="新細明體"/>
        <family val="1"/>
        <charset val="136"/>
      </rPr>
      <t xml:space="preserve"> Pacifica Peach </t>
    </r>
    <r>
      <rPr>
        <sz val="12"/>
        <color indexed="12"/>
        <rFont val="新細明體"/>
        <family val="1"/>
        <charset val="136"/>
      </rPr>
      <t>(適父母房∕臥房)</t>
    </r>
    <phoneticPr fontId="4" type="noConversion"/>
  </si>
  <si>
    <r>
      <t>韓國 Pastel 指甲油 15ml/MP系列-No.</t>
    </r>
    <r>
      <rPr>
        <sz val="12"/>
        <color indexed="12"/>
        <rFont val="新細明體"/>
        <family val="1"/>
        <charset val="136"/>
      </rPr>
      <t xml:space="preserve">MP02-金屬霧面金                           </t>
    </r>
    <phoneticPr fontId="4" type="noConversion"/>
  </si>
  <si>
    <r>
      <t>10.5亮白撫紋眼部精華 15ml</t>
    </r>
    <r>
      <rPr>
        <sz val="12"/>
        <rFont val="新細明體"/>
        <family val="1"/>
        <charset val="136"/>
      </rPr>
      <t xml:space="preserve"> </t>
    </r>
    <r>
      <rPr>
        <sz val="12"/>
        <color indexed="12"/>
        <rFont val="新細明體"/>
        <family val="1"/>
        <charset val="136"/>
      </rPr>
      <t xml:space="preserve">- 專櫃價 : 1600元   </t>
    </r>
    <r>
      <rPr>
        <sz val="12"/>
        <color indexed="10"/>
        <rFont val="新細明體"/>
        <family val="1"/>
        <charset val="136"/>
      </rPr>
      <t>預防和改善黑眼圈及眼尾細紋</t>
    </r>
    <phoneticPr fontId="4" type="noConversion"/>
  </si>
  <si>
    <t>A0330016</t>
  </si>
  <si>
    <t>A0330017</t>
  </si>
  <si>
    <t>A0330019</t>
  </si>
  <si>
    <t>A0330020</t>
  </si>
  <si>
    <t>A0330021</t>
  </si>
  <si>
    <t>A0330022</t>
  </si>
  <si>
    <t>A0330023</t>
  </si>
  <si>
    <t>A0330024</t>
  </si>
  <si>
    <t>A0330025</t>
  </si>
  <si>
    <t>A0330026</t>
  </si>
  <si>
    <t>I0050028</t>
  </si>
  <si>
    <t>I0050029</t>
  </si>
  <si>
    <t>I0050030</t>
  </si>
  <si>
    <t>I0050031</t>
  </si>
  <si>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大吉嶺茶</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t>
    </r>
    <r>
      <rPr>
        <sz val="12"/>
        <color indexed="12"/>
        <rFont val="Times New Roman"/>
        <family val="1"/>
      </rPr>
      <t>(</t>
    </r>
    <r>
      <rPr>
        <sz val="12"/>
        <color indexed="12"/>
        <rFont val="新細明體"/>
        <family val="1"/>
        <charset val="136"/>
      </rPr>
      <t>中性香水</t>
    </r>
    <r>
      <rPr>
        <sz val="12"/>
        <color indexed="12"/>
        <rFont val="Times New Roman"/>
        <family val="1"/>
      </rPr>
      <t>) 5</t>
    </r>
    <r>
      <rPr>
        <sz val="12"/>
        <color indexed="8"/>
        <rFont val="Times New Roman"/>
        <family val="1"/>
      </rPr>
      <t>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sz val="12"/>
        <color indexed="8"/>
        <rFont val="Times New Roman"/>
        <family val="1"/>
      </rPr>
      <t xml:space="preserve">                                    </t>
    </r>
    <r>
      <rPr>
        <b/>
        <sz val="12"/>
        <color indexed="10"/>
        <rFont val="Times New Roman"/>
        <family val="1"/>
      </rPr>
      <t xml:space="preserve"> </t>
    </r>
    <phoneticPr fontId="4" type="noConversion"/>
  </si>
  <si>
    <r>
      <t xml:space="preserve">蕾莉歐忍冬芳香包/衣櫥用 </t>
    </r>
    <r>
      <rPr>
        <sz val="12"/>
        <color indexed="12"/>
        <rFont val="新細明體"/>
        <family val="1"/>
        <charset val="136"/>
      </rPr>
      <t>- 專櫃價 : 500元</t>
    </r>
    <phoneticPr fontId="4" type="noConversion"/>
  </si>
  <si>
    <r>
      <t xml:space="preserve">OGUMA </t>
    </r>
    <r>
      <rPr>
        <sz val="12"/>
        <color indexed="10"/>
        <rFont val="細明體"/>
        <family val="3"/>
        <charset val="136"/>
      </rPr>
      <t>水美媒</t>
    </r>
    <r>
      <rPr>
        <sz val="12"/>
        <color indexed="10"/>
        <rFont val="Times New Roman"/>
        <family val="1"/>
      </rPr>
      <t xml:space="preserve"> 2X</t>
    </r>
    <r>
      <rPr>
        <sz val="12"/>
        <rFont val="Times New Roman"/>
        <family val="1"/>
      </rPr>
      <t xml:space="preserve"> </t>
    </r>
    <r>
      <rPr>
        <sz val="12"/>
        <rFont val="細明體"/>
        <family val="3"/>
        <charset val="136"/>
      </rPr>
      <t>保濕噴霧</t>
    </r>
    <r>
      <rPr>
        <sz val="12"/>
        <rFont val="Times New Roman"/>
        <family val="1"/>
      </rPr>
      <t>/</t>
    </r>
    <r>
      <rPr>
        <sz val="12"/>
        <rFont val="細明體"/>
        <family val="3"/>
        <charset val="136"/>
      </rPr>
      <t>化妝水</t>
    </r>
    <r>
      <rPr>
        <sz val="12"/>
        <rFont val="Times New Roman"/>
        <family val="1"/>
      </rPr>
      <t xml:space="preserve"> 160ml </t>
    </r>
    <r>
      <rPr>
        <sz val="12"/>
        <color indexed="10"/>
        <rFont val="Times New Roman"/>
        <family val="1"/>
      </rPr>
      <t>*90</t>
    </r>
    <r>
      <rPr>
        <sz val="12"/>
        <color indexed="10"/>
        <rFont val="細明體"/>
        <family val="3"/>
        <charset val="136"/>
      </rPr>
      <t>萬人都在用</t>
    </r>
    <r>
      <rPr>
        <b/>
        <sz val="12"/>
        <color indexed="10"/>
        <rFont val="Times New Roman"/>
        <family val="1"/>
      </rPr>
      <t>-</t>
    </r>
    <r>
      <rPr>
        <b/>
        <sz val="12"/>
        <color indexed="10"/>
        <rFont val="細明體"/>
        <family val="3"/>
        <charset val="136"/>
      </rPr>
      <t>廣告強打</t>
    </r>
    <phoneticPr fontId="4" type="noConversion"/>
  </si>
  <si>
    <t>讓您在使用產品的同時，不僅能享受最新時尚和新潮流，更能成為眾人眼光的停駐焦點</t>
    <phoneticPr fontId="4" type="noConversion"/>
  </si>
  <si>
    <t xml:space="preserve"> 韓國 MCC 菱格紋指甲油 - 奇幻 Nature 系列    </t>
    <phoneticPr fontId="4" type="noConversion"/>
  </si>
  <si>
    <r>
      <t>S</t>
    </r>
    <r>
      <rPr>
        <sz val="12"/>
        <rFont val="新細明體"/>
        <family val="1"/>
        <charset val="136"/>
      </rPr>
      <t xml:space="preserve">KII 晶緻煥膚霜 50g - </t>
    </r>
    <r>
      <rPr>
        <sz val="12"/>
        <color indexed="12"/>
        <rFont val="新細明體"/>
        <family val="1"/>
        <charset val="136"/>
      </rPr>
      <t xml:space="preserve">專櫃價 : 2700元    </t>
    </r>
    <r>
      <rPr>
        <sz val="12"/>
        <color indexed="10"/>
        <rFont val="新細明體"/>
        <family val="1"/>
        <charset val="136"/>
      </rPr>
      <t>含水楊酸, 由外而內剝除老廢角質</t>
    </r>
    <phoneticPr fontId="4" type="noConversion"/>
  </si>
  <si>
    <t>C0270212</t>
  </si>
  <si>
    <t>C0270213</t>
  </si>
  <si>
    <t>C0271100</t>
  </si>
  <si>
    <t>E0370215</t>
  </si>
  <si>
    <t>E0370217</t>
  </si>
  <si>
    <t>E0370218</t>
  </si>
  <si>
    <t>E0370220</t>
  </si>
  <si>
    <r>
      <t>瑪榭</t>
    </r>
    <r>
      <rPr>
        <sz val="12"/>
        <rFont val="Times New Roman"/>
        <family val="1"/>
      </rPr>
      <t xml:space="preserve"> </t>
    </r>
    <r>
      <rPr>
        <sz val="12"/>
        <color indexed="12"/>
        <rFont val="細明體"/>
        <family val="3"/>
        <charset val="136"/>
      </rPr>
      <t>光澤姬亮彩褲襪</t>
    </r>
    <r>
      <rPr>
        <sz val="12"/>
        <color indexed="12"/>
        <rFont val="Times New Roman"/>
        <family val="1"/>
      </rPr>
      <t>/</t>
    </r>
    <r>
      <rPr>
        <sz val="12"/>
        <color indexed="12"/>
        <rFont val="細明體"/>
        <family val="3"/>
        <charset val="136"/>
      </rPr>
      <t>膚色</t>
    </r>
    <r>
      <rPr>
        <sz val="12"/>
        <rFont val="Times New Roman"/>
        <family val="1"/>
      </rPr>
      <t>/MA-9701 (M~L:</t>
    </r>
    <r>
      <rPr>
        <sz val="12"/>
        <rFont val="細明體"/>
        <family val="3"/>
        <charset val="136"/>
      </rPr>
      <t>適</t>
    </r>
    <r>
      <rPr>
        <sz val="12"/>
        <rFont val="Times New Roman"/>
        <family val="1"/>
      </rPr>
      <t xml:space="preserve">150~170)            </t>
    </r>
    <phoneticPr fontId="4" type="noConversion"/>
  </si>
  <si>
    <t>C0170203</t>
  </si>
  <si>
    <t>C0170301</t>
  </si>
  <si>
    <t>C0170303</t>
  </si>
  <si>
    <t>C0170304</t>
  </si>
  <si>
    <t>C0170306</t>
  </si>
  <si>
    <r>
      <t>Schwarzkopf 施華蔻</t>
    </r>
    <r>
      <rPr>
        <sz val="12"/>
        <rFont val="新細明體"/>
        <family val="1"/>
        <charset val="136"/>
      </rPr>
      <t>水感隨手護 200ml/</t>
    </r>
    <r>
      <rPr>
        <sz val="12"/>
        <color indexed="10"/>
        <rFont val="新細明體"/>
        <family val="1"/>
        <charset val="136"/>
      </rPr>
      <t>小</t>
    </r>
    <r>
      <rPr>
        <sz val="12"/>
        <color indexed="12"/>
        <rFont val="新細明體"/>
        <family val="1"/>
        <charset val="136"/>
      </rPr>
      <t xml:space="preserve">/藍瓶                               </t>
    </r>
    <r>
      <rPr>
        <b/>
        <sz val="12"/>
        <color indexed="10"/>
        <rFont val="新細明體"/>
        <family val="1"/>
        <charset val="136"/>
      </rPr>
      <t xml:space="preserve"> *HOT    </t>
    </r>
    <phoneticPr fontId="4" type="noConversion"/>
  </si>
  <si>
    <r>
      <t>加拿大肯拿士CANUS 山羊奶</t>
    </r>
    <r>
      <rPr>
        <sz val="12"/>
        <color indexed="12"/>
        <rFont val="新細明體"/>
        <family val="1"/>
        <charset val="136"/>
      </rPr>
      <t>金盞花</t>
    </r>
    <r>
      <rPr>
        <sz val="12"/>
        <rFont val="新細明體"/>
        <family val="1"/>
        <charset val="136"/>
      </rPr>
      <t xml:space="preserve"> Marigold 泡澡沐浴乳/</t>
    </r>
    <r>
      <rPr>
        <sz val="12"/>
        <color indexed="12"/>
        <rFont val="新細明體"/>
        <family val="1"/>
        <charset val="136"/>
      </rPr>
      <t xml:space="preserve">33oz </t>
    </r>
    <r>
      <rPr>
        <sz val="12"/>
        <color indexed="10"/>
        <rFont val="新細明體"/>
        <family val="1"/>
        <charset val="136"/>
      </rPr>
      <t xml:space="preserve">家庭號  </t>
    </r>
    <phoneticPr fontId="4" type="noConversion"/>
  </si>
  <si>
    <r>
      <t>加拿大肯拿士CANUS</t>
    </r>
    <r>
      <rPr>
        <sz val="12"/>
        <rFont val="新細明體"/>
        <family val="1"/>
        <charset val="136"/>
      </rPr>
      <t xml:space="preserve"> 山羊奶</t>
    </r>
    <r>
      <rPr>
        <sz val="12"/>
        <color indexed="12"/>
        <rFont val="新細明體"/>
        <family val="1"/>
        <charset val="136"/>
      </rPr>
      <t>金盞花</t>
    </r>
    <r>
      <rPr>
        <sz val="12"/>
        <rFont val="新細明體"/>
        <family val="1"/>
        <charset val="136"/>
      </rPr>
      <t xml:space="preserve"> Marigold 回春乳液/</t>
    </r>
    <r>
      <rPr>
        <sz val="12"/>
        <color indexed="12"/>
        <rFont val="新細明體"/>
        <family val="1"/>
        <charset val="136"/>
      </rPr>
      <t>33oz/</t>
    </r>
    <r>
      <rPr>
        <sz val="12"/>
        <color indexed="10"/>
        <rFont val="新細明體"/>
        <family val="1"/>
        <charset val="136"/>
      </rPr>
      <t xml:space="preserve">家庭號  </t>
    </r>
    <phoneticPr fontId="4" type="noConversion"/>
  </si>
  <si>
    <t>男仕活泉多水保濕系列</t>
    <phoneticPr fontId="4" type="noConversion"/>
  </si>
  <si>
    <r>
      <t xml:space="preserve">百花精華芳香美體露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</si>
  <si>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TIGI速補精華噴霧</t>
    </r>
    <r>
      <rPr>
        <sz val="12"/>
        <rFont val="新細明體"/>
        <family val="1"/>
        <charset val="136"/>
      </rPr>
      <t xml:space="preserve"> Fast Fixx 200ml </t>
    </r>
    <r>
      <rPr>
        <sz val="12"/>
        <color indexed="12"/>
        <rFont val="新細明體"/>
        <family val="1"/>
        <charset val="136"/>
      </rPr>
      <t>不需沖水的多功能修護素</t>
    </r>
    <phoneticPr fontId="4" type="noConversion"/>
  </si>
  <si>
    <r>
      <t xml:space="preserve">高絲 KOSE </t>
    </r>
    <r>
      <rPr>
        <sz val="12"/>
        <rFont val="新細明體"/>
        <family val="1"/>
        <charset val="136"/>
      </rPr>
      <t>Softymo 絲芙蒂膠原蛋白洗顏霜</t>
    </r>
    <r>
      <rPr>
        <sz val="12"/>
        <color indexed="8"/>
        <rFont val="新細明體"/>
        <family val="1"/>
        <charset val="136"/>
      </rPr>
      <t xml:space="preserve"> 1</t>
    </r>
    <r>
      <rPr>
        <sz val="12"/>
        <color indexed="8"/>
        <rFont val="新細明體"/>
        <family val="1"/>
        <charset val="136"/>
      </rPr>
      <t>2</t>
    </r>
    <r>
      <rPr>
        <sz val="12"/>
        <color indexed="8"/>
        <rFont val="新細明體"/>
        <family val="1"/>
        <charset val="136"/>
      </rPr>
      <t>0g</t>
    </r>
    <r>
      <rPr>
        <sz val="12"/>
        <color indexed="8"/>
        <rFont val="新細明體"/>
        <family val="1"/>
        <charset val="136"/>
      </rPr>
      <t>-</t>
    </r>
    <r>
      <rPr>
        <sz val="12"/>
        <color indexed="10"/>
        <rFont val="新細明體"/>
        <family val="1"/>
        <charset val="136"/>
      </rPr>
      <t xml:space="preserve">高絲台南廠分裝品 </t>
    </r>
    <r>
      <rPr>
        <sz val="12"/>
        <color indexed="8"/>
        <rFont val="新細明體"/>
        <family val="1"/>
        <charset val="136"/>
      </rPr>
      <t xml:space="preserve">    </t>
    </r>
    <phoneticPr fontId="4" type="noConversion"/>
  </si>
  <si>
    <r>
      <t>COSMOS 假睫毛</t>
    </r>
    <r>
      <rPr>
        <sz val="12"/>
        <rFont val="新細明體"/>
        <family val="1"/>
        <charset val="136"/>
      </rPr>
      <t xml:space="preserve"> #OT-08           </t>
    </r>
    <r>
      <rPr>
        <sz val="12"/>
        <color indexed="10"/>
        <rFont val="新細明體"/>
        <family val="1"/>
        <charset val="136"/>
      </rPr>
      <t xml:space="preserve">眼頭細眼尾粗款                      </t>
    </r>
    <phoneticPr fontId="4" type="noConversion"/>
  </si>
  <si>
    <t>唇部系列</t>
    <phoneticPr fontId="4" type="noConversion"/>
  </si>
  <si>
    <r>
      <t>資生堂</t>
    </r>
    <r>
      <rPr>
        <sz val="12"/>
        <rFont val="新細明體"/>
        <family val="1"/>
        <charset val="136"/>
      </rPr>
      <t xml:space="preserve">UV WHITE </t>
    </r>
    <r>
      <rPr>
        <sz val="12"/>
        <rFont val="新細明體"/>
        <family val="1"/>
        <charset val="136"/>
      </rPr>
      <t>優白</t>
    </r>
    <r>
      <rPr>
        <sz val="12"/>
        <color indexed="12"/>
        <rFont val="新細明體"/>
        <family val="1"/>
        <charset val="136"/>
      </rPr>
      <t>亮眼</t>
    </r>
    <r>
      <rPr>
        <sz val="12"/>
        <rFont val="新細明體"/>
        <family val="1"/>
        <charset val="136"/>
      </rPr>
      <t xml:space="preserve">菁華液 </t>
    </r>
    <r>
      <rPr>
        <sz val="12"/>
        <rFont val="新細明體"/>
        <family val="1"/>
        <charset val="136"/>
      </rPr>
      <t xml:space="preserve">18ml </t>
    </r>
    <r>
      <rPr>
        <sz val="12"/>
        <color indexed="12"/>
        <rFont val="新細明體"/>
        <family val="1"/>
        <charset val="136"/>
      </rPr>
      <t>淡化黑眼圈與暗濁,保濕水嫩</t>
    </r>
    <r>
      <rPr>
        <sz val="12"/>
        <rFont val="新細明體"/>
        <family val="1"/>
        <charset val="136"/>
      </rPr>
      <t xml:space="preserve">  </t>
    </r>
    <phoneticPr fontId="4" type="noConversion"/>
  </si>
  <si>
    <r>
      <t xml:space="preserve">LANVIN MARRY Me </t>
    </r>
    <r>
      <rPr>
        <sz val="12"/>
        <rFont val="細明體"/>
        <family val="3"/>
        <charset val="136"/>
      </rPr>
      <t>求婚女性淡香精</t>
    </r>
    <r>
      <rPr>
        <sz val="12"/>
        <rFont val="Times New Roman"/>
        <family val="1"/>
      </rPr>
      <t xml:space="preserve"> 50ml                               </t>
    </r>
    <phoneticPr fontId="4" type="noConversion"/>
  </si>
  <si>
    <t>Correct</t>
    <phoneticPr fontId="4" type="noConversion"/>
  </si>
  <si>
    <t>E0100002</t>
    <phoneticPr fontId="4" type="noConversion"/>
  </si>
  <si>
    <t>E0100006</t>
    <phoneticPr fontId="4" type="noConversion"/>
  </si>
  <si>
    <r>
      <t>甘菊洗髮精</t>
    </r>
    <r>
      <rPr>
        <sz val="12"/>
        <rFont val="新細明體"/>
        <family val="1"/>
        <charset val="136"/>
      </rPr>
      <t xml:space="preserve"> 200ml</t>
    </r>
    <r>
      <rPr>
        <sz val="12"/>
        <color indexed="12"/>
        <rFont val="新細明體"/>
        <family val="1"/>
        <charset val="136"/>
      </rPr>
      <t xml:space="preserve"> - 專櫃價 : 600元</t>
    </r>
    <phoneticPr fontId="4" type="noConversion"/>
  </si>
  <si>
    <r>
      <t>蕾莉歐檀香木菩提沐浴乳 250ml</t>
    </r>
    <r>
      <rPr>
        <sz val="12"/>
        <color indexed="12"/>
        <rFont val="新細明體"/>
        <family val="1"/>
        <charset val="136"/>
      </rPr>
      <t xml:space="preserve"> - 專櫃價 : 750元    </t>
    </r>
    <phoneticPr fontId="4" type="noConversion"/>
  </si>
  <si>
    <r>
      <t>Nk Pure 系列</t>
    </r>
    <r>
      <rPr>
        <sz val="12"/>
        <color indexed="12"/>
        <rFont val="新細明體"/>
        <family val="1"/>
        <charset val="136"/>
      </rPr>
      <t xml:space="preserve">茉莉花 Jasmine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</si>
  <si>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t>Z0030001</t>
  </si>
  <si>
    <t>Z0030002</t>
  </si>
  <si>
    <t>Z0030009</t>
  </si>
  <si>
    <t>Z0030010</t>
  </si>
  <si>
    <t>Z0030003</t>
  </si>
  <si>
    <t>Z0040000</t>
  </si>
  <si>
    <t>Z0040001</t>
  </si>
  <si>
    <t>Z0040002</t>
  </si>
  <si>
    <t>Z0040003</t>
  </si>
  <si>
    <t>Z0040004</t>
  </si>
  <si>
    <r>
      <t xml:space="preserve">美國 </t>
    </r>
    <r>
      <rPr>
        <sz val="12"/>
        <rFont val="新細明體"/>
        <family val="1"/>
        <charset val="136"/>
      </rPr>
      <t>Ban 清新體香膏 73g/</t>
    </r>
    <r>
      <rPr>
        <sz val="12"/>
        <color indexed="12"/>
        <rFont val="新細明體"/>
        <family val="1"/>
        <charset val="136"/>
      </rPr>
      <t>無香-敏感肌用(綠</t>
    </r>
    <r>
      <rPr>
        <sz val="12"/>
        <rFont val="新細明體"/>
        <family val="1"/>
        <charset val="136"/>
      </rPr>
      <t xml:space="preserve">)        </t>
    </r>
    <r>
      <rPr>
        <b/>
        <sz val="12"/>
        <color indexed="10"/>
        <rFont val="新細明體"/>
        <family val="1"/>
        <charset val="136"/>
      </rPr>
      <t>美國銷售第一 *HOT</t>
    </r>
    <phoneticPr fontId="4" type="noConversion"/>
  </si>
  <si>
    <r>
      <t>L</t>
    </r>
    <r>
      <rPr>
        <sz val="12"/>
        <rFont val="新細明體"/>
        <family val="1"/>
        <charset val="136"/>
      </rPr>
      <t>UCIDO-L 樂絲朵 3D持久水凝露 60ml</t>
    </r>
    <r>
      <rPr>
        <sz val="12"/>
        <color indexed="12"/>
        <rFont val="新細明體"/>
        <family val="1"/>
        <charset val="136"/>
      </rPr>
      <t>/紅瓶  用"撕"的~輕盈不黏膩蓬鬆</t>
    </r>
    <phoneticPr fontId="4" type="noConversion"/>
  </si>
  <si>
    <t>無摺密碼及存戶名 :</t>
    <phoneticPr fontId="4" type="noConversion"/>
  </si>
  <si>
    <r>
      <t xml:space="preserve">薇姿柔磁潤澤柔膚露 200ml </t>
    </r>
    <r>
      <rPr>
        <sz val="12"/>
        <color indexed="12"/>
        <rFont val="新細明體"/>
        <family val="1"/>
        <charset val="136"/>
      </rPr>
      <t xml:space="preserve">(適乾性/敏感性肌膚) </t>
    </r>
    <phoneticPr fontId="4" type="noConversion"/>
  </si>
  <si>
    <r>
      <t>Elizabeth Arden 伊莉莎伯雅頓 嫩白純</t>
    </r>
    <r>
      <rPr>
        <sz val="12"/>
        <color indexed="8"/>
        <rFont val="新細明體"/>
        <family val="1"/>
        <charset val="136"/>
      </rPr>
      <t>C</t>
    </r>
    <r>
      <rPr>
        <sz val="12"/>
        <color indexed="8"/>
        <rFont val="新細明體"/>
        <family val="1"/>
        <charset val="136"/>
      </rPr>
      <t>膠囊</t>
    </r>
    <r>
      <rPr>
        <sz val="12"/>
        <color indexed="8"/>
        <rFont val="新細明體"/>
        <family val="1"/>
        <charset val="136"/>
      </rPr>
      <t xml:space="preserve"> 50</t>
    </r>
    <r>
      <rPr>
        <sz val="12"/>
        <color indexed="8"/>
        <rFont val="新細明體"/>
        <family val="1"/>
        <charset val="136"/>
      </rPr>
      <t>顆入</t>
    </r>
    <r>
      <rPr>
        <sz val="12"/>
        <color indexed="8"/>
        <rFont val="新細明體"/>
        <family val="1"/>
        <charset val="136"/>
      </rPr>
      <t xml:space="preserve">/盒                                </t>
    </r>
    <r>
      <rPr>
        <b/>
        <sz val="12"/>
        <color indexed="10"/>
        <rFont val="新細明體"/>
        <family val="1"/>
        <charset val="136"/>
      </rPr>
      <t xml:space="preserve">       </t>
    </r>
    <r>
      <rPr>
        <sz val="12"/>
        <color indexed="8"/>
        <rFont val="新細明體"/>
        <family val="1"/>
        <charset val="136"/>
      </rPr>
      <t xml:space="preserve">             </t>
    </r>
    <phoneticPr fontId="4" type="noConversion"/>
  </si>
  <si>
    <r>
      <t>柑橘臉部去角質霜</t>
    </r>
    <r>
      <rPr>
        <sz val="12"/>
        <rFont val="Times New Roman"/>
        <family val="1"/>
      </rPr>
      <t xml:space="preserve"> 2oz </t>
    </r>
    <r>
      <rPr>
        <sz val="12"/>
        <color indexed="12"/>
        <rFont val="Times New Roman"/>
        <family val="1"/>
      </rPr>
      <t>Citrus Facial Scrub</t>
    </r>
    <r>
      <rPr>
        <sz val="12"/>
        <rFont val="Times New Roman"/>
        <family val="1"/>
      </rPr>
      <t xml:space="preserve">               </t>
    </r>
    <r>
      <rPr>
        <sz val="12"/>
        <color indexed="10"/>
        <rFont val="Times New Roman"/>
        <family val="1"/>
      </rPr>
      <t xml:space="preserve">  </t>
    </r>
    <r>
      <rPr>
        <sz val="12"/>
        <color indexed="10"/>
        <rFont val="新細明體"/>
        <family val="1"/>
        <charset val="136"/>
      </rPr>
      <t xml:space="preserve">99.96%天然   </t>
    </r>
    <r>
      <rPr>
        <sz val="12"/>
        <rFont val="Times New Roman"/>
        <family val="1"/>
      </rPr>
      <t xml:space="preserve">    </t>
    </r>
    <r>
      <rPr>
        <b/>
        <sz val="12"/>
        <color indexed="10"/>
        <rFont val="新細明體"/>
        <family val="1"/>
        <charset val="136"/>
      </rPr>
      <t>*HOT</t>
    </r>
    <phoneticPr fontId="4" type="noConversion"/>
  </si>
  <si>
    <r>
      <t>曼秀雷敦ROHTO藥用</t>
    </r>
    <r>
      <rPr>
        <sz val="12"/>
        <color indexed="12"/>
        <rFont val="新細明體"/>
        <family val="1"/>
        <charset val="136"/>
      </rPr>
      <t>指緣修護</t>
    </r>
    <r>
      <rPr>
        <sz val="12"/>
        <rFont val="新細明體"/>
        <family val="1"/>
        <charset val="136"/>
      </rPr>
      <t>霜</t>
    </r>
    <r>
      <rPr>
        <sz val="12"/>
        <rFont val="新細明體"/>
        <family val="1"/>
        <charset val="136"/>
      </rPr>
      <t xml:space="preserve"> 8g</t>
    </r>
    <r>
      <rPr>
        <sz val="12"/>
        <color indexed="10"/>
        <rFont val="新細明體"/>
        <family val="1"/>
        <charset val="136"/>
      </rPr>
      <t xml:space="preserve"> </t>
    </r>
    <r>
      <rPr>
        <sz val="12"/>
        <color indexed="12"/>
        <rFont val="新細明體"/>
        <family val="1"/>
        <charset val="136"/>
      </rPr>
      <t>滲透快速+全面保濕+潤滑觸感</t>
    </r>
    <r>
      <rPr>
        <sz val="12"/>
        <color indexed="10"/>
        <rFont val="新細明體"/>
        <family val="1"/>
        <charset val="136"/>
      </rPr>
      <t xml:space="preserve"> </t>
    </r>
    <phoneticPr fontId="4" type="noConversion"/>
  </si>
  <si>
    <t>現代香-自然饗宴系列線香(微煙型) -燃燒時間約：30min/支</t>
    <phoneticPr fontId="4" type="noConversion"/>
  </si>
  <si>
    <r>
      <t>身體手足護理系列</t>
    </r>
    <r>
      <rPr>
        <b/>
        <sz val="14"/>
        <color indexed="18"/>
        <rFont val="Times New Roman"/>
        <family val="1"/>
      </rPr>
      <t xml:space="preserve"> </t>
    </r>
    <phoneticPr fontId="4" type="noConversion"/>
  </si>
  <si>
    <r>
      <t xml:space="preserve">蕾莉歐璀璨甜露植物皂 200g </t>
    </r>
    <r>
      <rPr>
        <sz val="12"/>
        <color indexed="12"/>
        <rFont val="新細明體"/>
        <family val="1"/>
        <charset val="136"/>
      </rPr>
      <t>- 專櫃價 : 450元</t>
    </r>
    <phoneticPr fontId="4" type="noConversion"/>
  </si>
  <si>
    <r>
      <t xml:space="preserve">忍冬芳香潤膚霜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</si>
  <si>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SKII 絲璨緞光粉霜</t>
    </r>
    <r>
      <rPr>
        <sz val="12"/>
        <rFont val="新細明體"/>
        <family val="1"/>
        <charset val="136"/>
      </rPr>
      <t xml:space="preserve"> 25ml - </t>
    </r>
    <r>
      <rPr>
        <sz val="12"/>
        <color indexed="12"/>
        <rFont val="新細明體"/>
        <family val="1"/>
        <charset val="136"/>
      </rPr>
      <t xml:space="preserve">專櫃價 : 2000元/420-自然膚偏白               </t>
    </r>
    <phoneticPr fontId="4" type="noConversion"/>
  </si>
  <si>
    <r>
      <rPr>
        <b/>
        <sz val="18"/>
        <color indexed="9"/>
        <rFont val="新細明體"/>
        <family val="1"/>
        <charset val="136"/>
      </rPr>
      <t>訂</t>
    </r>
    <r>
      <rPr>
        <b/>
        <sz val="18"/>
        <color indexed="9"/>
        <rFont val="Times New Roman"/>
        <family val="1"/>
      </rPr>
      <t xml:space="preserve">       </t>
    </r>
    <r>
      <rPr>
        <b/>
        <sz val="18"/>
        <color indexed="9"/>
        <rFont val="新細明體"/>
        <family val="1"/>
        <charset val="136"/>
      </rPr>
      <t>購</t>
    </r>
    <r>
      <rPr>
        <b/>
        <sz val="18"/>
        <color indexed="9"/>
        <rFont val="Times New Roman"/>
        <family val="1"/>
      </rPr>
      <t xml:space="preserve">       </t>
    </r>
    <r>
      <rPr>
        <b/>
        <sz val="18"/>
        <color indexed="9"/>
        <rFont val="新細明體"/>
        <family val="1"/>
        <charset val="136"/>
      </rPr>
      <t>資</t>
    </r>
    <r>
      <rPr>
        <b/>
        <sz val="18"/>
        <color indexed="9"/>
        <rFont val="Times New Roman"/>
        <family val="1"/>
      </rPr>
      <t xml:space="preserve">       </t>
    </r>
    <r>
      <rPr>
        <b/>
        <sz val="18"/>
        <color indexed="9"/>
        <rFont val="新細明體"/>
        <family val="1"/>
        <charset val="136"/>
      </rPr>
      <t>料</t>
    </r>
    <phoneticPr fontId="4" type="noConversion"/>
  </si>
  <si>
    <t>奇士美 KISS ME</t>
    <phoneticPr fontId="4" type="noConversion"/>
  </si>
  <si>
    <t>K0070051</t>
  </si>
  <si>
    <t>K0070052</t>
  </si>
  <si>
    <t>K0070053</t>
  </si>
  <si>
    <t>K0070054</t>
  </si>
  <si>
    <t>E0370221</t>
  </si>
  <si>
    <t>E0370222</t>
  </si>
  <si>
    <t>E0370223</t>
  </si>
  <si>
    <t>E0370224</t>
  </si>
  <si>
    <t>E0370225</t>
  </si>
  <si>
    <t>E0370206</t>
  </si>
  <si>
    <t>E0370207</t>
  </si>
  <si>
    <t>I0050167</t>
  </si>
  <si>
    <t>I0050168</t>
  </si>
  <si>
    <t>I0050169</t>
  </si>
  <si>
    <t>I0050170</t>
  </si>
  <si>
    <t>I0050171</t>
  </si>
  <si>
    <t>I0050172</t>
  </si>
  <si>
    <t>I0050173</t>
  </si>
  <si>
    <t>I0050174</t>
  </si>
  <si>
    <t>I0050175</t>
  </si>
  <si>
    <t>I0050176</t>
  </si>
  <si>
    <t>I0050177</t>
  </si>
  <si>
    <t>I0050178</t>
  </si>
  <si>
    <t>I0050179</t>
  </si>
  <si>
    <t>I0050181</t>
  </si>
  <si>
    <t>I0050182</t>
  </si>
  <si>
    <t>I0050183</t>
  </si>
  <si>
    <t>I0050184</t>
  </si>
  <si>
    <t>I0050185</t>
  </si>
  <si>
    <t>I0050186</t>
  </si>
  <si>
    <t>I0050187</t>
  </si>
  <si>
    <t>I0050188</t>
  </si>
  <si>
    <t>I0050189</t>
  </si>
  <si>
    <t>I0050190</t>
  </si>
  <si>
    <r>
      <t xml:space="preserve">Calvin Klein CK BE </t>
    </r>
    <r>
      <rPr>
        <sz val="12"/>
        <color indexed="8"/>
        <rFont val="新細明體"/>
        <family val="1"/>
        <charset val="136"/>
      </rPr>
      <t>體香噴霧</t>
    </r>
    <r>
      <rPr>
        <sz val="12"/>
        <color indexed="8"/>
        <rFont val="Times New Roman"/>
        <family val="1"/>
      </rPr>
      <t xml:space="preserve"> 250ml-</t>
    </r>
    <r>
      <rPr>
        <sz val="12"/>
        <color indexed="12"/>
        <rFont val="新細明體"/>
        <family val="1"/>
        <charset val="136"/>
      </rPr>
      <t>黑瓶</t>
    </r>
    <r>
      <rPr>
        <b/>
        <sz val="12"/>
        <color indexed="12"/>
        <rFont val="Times New Roman"/>
        <family val="1"/>
      </rPr>
      <t xml:space="preserve"> </t>
    </r>
    <r>
      <rPr>
        <b/>
        <sz val="12"/>
        <color indexed="10"/>
        <rFont val="Times New Roman"/>
        <family val="1"/>
      </rPr>
      <t xml:space="preserve">                                                </t>
    </r>
    <phoneticPr fontId="4" type="noConversion"/>
  </si>
  <si>
    <r>
      <t>植村秀UV</t>
    </r>
    <r>
      <rPr>
        <sz val="12"/>
        <color indexed="10"/>
        <rFont val="新細明體"/>
        <family val="1"/>
        <charset val="136"/>
      </rPr>
      <t>泡沫BB霜</t>
    </r>
    <r>
      <rPr>
        <sz val="12"/>
        <color indexed="8"/>
        <rFont val="新細明體"/>
        <family val="1"/>
        <charset val="136"/>
      </rPr>
      <t xml:space="preserve"> SPF30 PA+++/65g</t>
    </r>
    <r>
      <rPr>
        <sz val="12"/>
        <color indexed="8"/>
        <rFont val="新細明體"/>
        <family val="1"/>
        <charset val="136"/>
      </rPr>
      <t xml:space="preserve">     </t>
    </r>
    <r>
      <rPr>
        <b/>
        <sz val="12"/>
        <color indexed="10"/>
        <rFont val="新細明體"/>
        <family val="1"/>
        <charset val="136"/>
      </rPr>
      <t xml:space="preserve"> 最新空氣感泡沫BB 霜            *HOT</t>
    </r>
    <phoneticPr fontId="4" type="noConversion"/>
  </si>
  <si>
    <t>A0260100</t>
  </si>
  <si>
    <t>A0260103</t>
  </si>
  <si>
    <t>E0090106</t>
  </si>
  <si>
    <t>E0090108</t>
  </si>
  <si>
    <t>E0090109</t>
  </si>
  <si>
    <t>E0090110</t>
  </si>
  <si>
    <t>E0090111</t>
  </si>
  <si>
    <t>E0090112</t>
  </si>
  <si>
    <t>C0140800</t>
  </si>
  <si>
    <t>C0140801</t>
  </si>
  <si>
    <t>E0090128</t>
  </si>
  <si>
    <t>E0090129</t>
  </si>
  <si>
    <t>E0090130</t>
  </si>
  <si>
    <t>E0090131</t>
  </si>
  <si>
    <t>E0090132</t>
  </si>
  <si>
    <t>E0090133</t>
  </si>
  <si>
    <t>E0090134</t>
  </si>
  <si>
    <r>
      <t>阿卡將 AKACHAN 幼兒</t>
    </r>
    <r>
      <rPr>
        <sz val="12"/>
        <color indexed="10"/>
        <rFont val="新細明體"/>
        <family val="1"/>
        <charset val="136"/>
      </rPr>
      <t>尿布掰掰三重層訓練褲</t>
    </r>
    <r>
      <rPr>
        <sz val="12"/>
        <rFont val="新細明體"/>
        <family val="1"/>
        <charset val="136"/>
      </rPr>
      <t xml:space="preserve"> 3入/組</t>
    </r>
    <phoneticPr fontId="4" type="noConversion"/>
  </si>
  <si>
    <r>
      <t>日本</t>
    </r>
    <r>
      <rPr>
        <sz val="12"/>
        <rFont val="新細明體"/>
        <family val="1"/>
        <charset val="136"/>
      </rPr>
      <t xml:space="preserve"> Fairy Drops 煽情</t>
    </r>
    <r>
      <rPr>
        <sz val="12"/>
        <color indexed="12"/>
        <rFont val="新細明體"/>
        <family val="1"/>
        <charset val="136"/>
      </rPr>
      <t>纖長</t>
    </r>
    <r>
      <rPr>
        <sz val="12"/>
        <rFont val="新細明體"/>
        <family val="1"/>
        <charset val="136"/>
      </rPr>
      <t>捲翹睫毛膏 8g-</t>
    </r>
    <r>
      <rPr>
        <sz val="12"/>
        <color indexed="12"/>
        <rFont val="新細明體"/>
        <family val="1"/>
        <charset val="136"/>
      </rPr>
      <t>白金溫柔版/</t>
    </r>
    <r>
      <rPr>
        <sz val="12"/>
        <color indexed="10"/>
        <rFont val="新細明體"/>
        <family val="1"/>
        <charset val="136"/>
      </rPr>
      <t>紅盒</t>
    </r>
    <r>
      <rPr>
        <sz val="12"/>
        <rFont val="新細明體"/>
        <family val="1"/>
        <charset val="136"/>
      </rPr>
      <t xml:space="preserve">   </t>
    </r>
    <r>
      <rPr>
        <sz val="12"/>
        <color indexed="12"/>
        <rFont val="新細明體"/>
        <family val="1"/>
        <charset val="136"/>
      </rPr>
      <t xml:space="preserve">不暈染     </t>
    </r>
    <phoneticPr fontId="4" type="noConversion"/>
  </si>
  <si>
    <t>法國銷售第一的醫學保養品牌雅漾 Avene</t>
    <phoneticPr fontId="4" type="noConversion"/>
  </si>
  <si>
    <r>
      <t>美國 O.P.I. 指甲油</t>
    </r>
    <r>
      <rPr>
        <sz val="12"/>
        <rFont val="新細明體"/>
        <family val="1"/>
        <charset val="136"/>
      </rPr>
      <t xml:space="preserve"> 15ml - </t>
    </r>
    <r>
      <rPr>
        <sz val="12"/>
        <color indexed="12"/>
        <rFont val="新細明體"/>
        <family val="1"/>
        <charset val="136"/>
      </rPr>
      <t xml:space="preserve">環球小姐系列 NLU04【泳裝佳麗】            </t>
    </r>
    <r>
      <rPr>
        <b/>
        <sz val="12"/>
        <color indexed="10"/>
        <rFont val="新細明體"/>
        <family val="1"/>
        <charset val="136"/>
      </rPr>
      <t xml:space="preserve">    </t>
    </r>
    <r>
      <rPr>
        <sz val="12"/>
        <color indexed="12"/>
        <rFont val="新細明體"/>
        <family val="1"/>
        <charset val="136"/>
      </rPr>
      <t xml:space="preserve">    </t>
    </r>
    <phoneticPr fontId="4" type="noConversion"/>
  </si>
  <si>
    <t>A0230000</t>
  </si>
  <si>
    <t>A0230001</t>
  </si>
  <si>
    <t>A0230002</t>
  </si>
  <si>
    <t>A0230003</t>
  </si>
  <si>
    <t>A0230006</t>
  </si>
  <si>
    <t>A0230007</t>
  </si>
  <si>
    <r>
      <t xml:space="preserve">KENZO </t>
    </r>
    <r>
      <rPr>
        <sz val="12"/>
        <rFont val="新細明體"/>
        <family val="1"/>
        <charset val="136"/>
      </rPr>
      <t>罌粟花</t>
    </r>
    <r>
      <rPr>
        <sz val="12"/>
        <rFont val="Times New Roman"/>
        <family val="1"/>
      </rPr>
      <t xml:space="preserve"> </t>
    </r>
    <r>
      <rPr>
        <sz val="12"/>
        <rFont val="新細明體"/>
        <family val="1"/>
        <charset val="136"/>
      </rPr>
      <t>女香</t>
    </r>
    <r>
      <rPr>
        <sz val="12"/>
        <rFont val="Times New Roman"/>
        <family val="1"/>
      </rPr>
      <t xml:space="preserve"> 50ml                                              </t>
    </r>
    <r>
      <rPr>
        <b/>
        <sz val="12"/>
        <color indexed="10"/>
        <rFont val="Times New Roman"/>
        <family val="1"/>
      </rPr>
      <t xml:space="preserve">*KENZO </t>
    </r>
    <r>
      <rPr>
        <b/>
        <sz val="12"/>
        <color indexed="10"/>
        <rFont val="新細明體"/>
        <family val="1"/>
        <charset val="136"/>
      </rPr>
      <t>最暢銷的女香</t>
    </r>
    <phoneticPr fontId="4" type="noConversion"/>
  </si>
  <si>
    <r>
      <t xml:space="preserve">BURBERRY Body </t>
    </r>
    <r>
      <rPr>
        <sz val="12"/>
        <color indexed="8"/>
        <rFont val="新細明體"/>
        <family val="1"/>
        <charset val="136"/>
      </rPr>
      <t>裸紗</t>
    </r>
    <r>
      <rPr>
        <sz val="12"/>
        <color indexed="8"/>
        <rFont val="新細明體"/>
        <family val="1"/>
        <charset val="136"/>
      </rPr>
      <t>女性淡香精</t>
    </r>
    <r>
      <rPr>
        <sz val="12"/>
        <color indexed="8"/>
        <rFont val="Times New Roman"/>
        <family val="1"/>
      </rPr>
      <t xml:space="preserve"> 35ml                                                </t>
    </r>
    <phoneticPr fontId="4" type="noConversion"/>
  </si>
  <si>
    <r>
      <t xml:space="preserve">BURBERRY Body </t>
    </r>
    <r>
      <rPr>
        <sz val="12"/>
        <color indexed="8"/>
        <rFont val="新細明體"/>
        <family val="1"/>
        <charset val="136"/>
      </rPr>
      <t>裸紗</t>
    </r>
    <r>
      <rPr>
        <sz val="12"/>
        <color indexed="8"/>
        <rFont val="新細明體"/>
        <family val="1"/>
        <charset val="136"/>
      </rPr>
      <t>女性淡香精</t>
    </r>
    <r>
      <rPr>
        <sz val="12"/>
        <color indexed="8"/>
        <rFont val="Times New Roman"/>
        <family val="1"/>
      </rPr>
      <t xml:space="preserve"> 60ml                                              </t>
    </r>
    <phoneticPr fontId="4" type="noConversion"/>
  </si>
  <si>
    <r>
      <t>日本關立固</t>
    </r>
    <r>
      <rPr>
        <sz val="12"/>
        <rFont val="新細明體"/>
        <family val="1"/>
        <charset val="136"/>
      </rPr>
      <t>(</t>
    </r>
    <r>
      <rPr>
        <sz val="12"/>
        <color indexed="12"/>
        <rFont val="新細明體"/>
        <family val="1"/>
        <charset val="136"/>
      </rPr>
      <t>軟骨素</t>
    </r>
    <r>
      <rPr>
        <sz val="12"/>
        <rFont val="新細明體"/>
        <family val="1"/>
        <charset val="136"/>
      </rPr>
      <t>)</t>
    </r>
    <r>
      <rPr>
        <sz val="12"/>
        <rFont val="新細明體"/>
        <family val="1"/>
        <charset val="136"/>
      </rPr>
      <t xml:space="preserve"> </t>
    </r>
    <r>
      <rPr>
        <sz val="12"/>
        <rFont val="新細明體"/>
        <family val="1"/>
        <charset val="136"/>
      </rPr>
      <t xml:space="preserve">FlexNow 180粒入/盒  </t>
    </r>
    <r>
      <rPr>
        <sz val="12"/>
        <color indexed="10"/>
        <rFont val="新細明體"/>
        <family val="1"/>
        <charset val="136"/>
      </rPr>
      <t>大自然的奇蹟-乳油木果</t>
    </r>
    <r>
      <rPr>
        <b/>
        <sz val="12"/>
        <color indexed="10"/>
        <rFont val="新細明體"/>
        <family val="1"/>
        <charset val="136"/>
      </rPr>
      <t xml:space="preserve"> *推薦品</t>
    </r>
    <phoneticPr fontId="4" type="noConversion"/>
  </si>
  <si>
    <r>
      <t>朝日Asahi 乳酸菌 660錠/盒</t>
    </r>
    <r>
      <rPr>
        <sz val="12"/>
        <color indexed="12"/>
        <rFont val="新細明體"/>
        <family val="1"/>
        <charset val="136"/>
      </rPr>
      <t xml:space="preserve">    適五歲以上幼兒及成人                                  </t>
    </r>
    <r>
      <rPr>
        <b/>
        <sz val="12"/>
        <color indexed="10"/>
        <rFont val="新細明體"/>
        <family val="1"/>
        <charset val="136"/>
      </rPr>
      <t>*HOT</t>
    </r>
    <phoneticPr fontId="4" type="noConversion"/>
  </si>
  <si>
    <r>
      <t xml:space="preserve">蕾莉歐芙朵藍香水 </t>
    </r>
    <r>
      <rPr>
        <sz val="12"/>
        <rFont val="新細明體"/>
        <family val="1"/>
        <charset val="136"/>
      </rPr>
      <t xml:space="preserve">50ml </t>
    </r>
    <r>
      <rPr>
        <sz val="12"/>
        <color indexed="12"/>
        <rFont val="新細明體"/>
        <family val="1"/>
        <charset val="136"/>
      </rPr>
      <t xml:space="preserve">- 專櫃價 : 1800元    </t>
    </r>
    <r>
      <rPr>
        <sz val="12"/>
        <rFont val="新細明體"/>
        <family val="1"/>
        <charset val="136"/>
      </rPr>
      <t xml:space="preserve">           </t>
    </r>
    <phoneticPr fontId="4" type="noConversion"/>
  </si>
  <si>
    <r>
      <t>韓國 MCC 菱格紋指甲油 15ml/No.</t>
    </r>
    <r>
      <rPr>
        <sz val="12"/>
        <color indexed="12"/>
        <rFont val="新細明體"/>
        <family val="1"/>
        <charset val="136"/>
      </rPr>
      <t>405-希臘的天空</t>
    </r>
    <r>
      <rPr>
        <sz val="12"/>
        <rFont val="新細明體"/>
        <family val="1"/>
        <charset val="136"/>
      </rPr>
      <t xml:space="preserve">                                </t>
    </r>
    <phoneticPr fontId="4" type="noConversion"/>
  </si>
  <si>
    <r>
      <t>C</t>
    </r>
    <r>
      <rPr>
        <sz val="12"/>
        <rFont val="新細明體"/>
        <family val="1"/>
        <charset val="136"/>
      </rPr>
      <t>andy Doll 糖果洋娃娃益若翼柔霧唇膏-</t>
    </r>
    <r>
      <rPr>
        <sz val="12"/>
        <color indexed="12"/>
        <rFont val="新細明體"/>
        <family val="1"/>
        <charset val="136"/>
      </rPr>
      <t>杏桃褐</t>
    </r>
    <r>
      <rPr>
        <sz val="12"/>
        <rFont val="新細明體"/>
        <family val="1"/>
        <charset val="136"/>
      </rPr>
      <t xml:space="preserve"> 3.5g </t>
    </r>
    <r>
      <rPr>
        <sz val="12"/>
        <color indexed="12"/>
        <rFont val="新細明體"/>
        <family val="1"/>
        <charset val="136"/>
      </rPr>
      <t xml:space="preserve">                       </t>
    </r>
    <r>
      <rPr>
        <sz val="12"/>
        <rFont val="新細明體"/>
        <family val="1"/>
        <charset val="136"/>
      </rPr>
      <t xml:space="preserve">        </t>
    </r>
    <phoneticPr fontId="4" type="noConversion"/>
  </si>
  <si>
    <r>
      <t xml:space="preserve">青春痘調理霜 </t>
    </r>
    <r>
      <rPr>
        <sz val="12"/>
        <rFont val="新細明體"/>
        <family val="1"/>
        <charset val="136"/>
      </rPr>
      <t xml:space="preserve">30ml </t>
    </r>
    <r>
      <rPr>
        <sz val="12"/>
        <color indexed="12"/>
        <rFont val="新細明體"/>
        <family val="1"/>
        <charset val="136"/>
      </rPr>
      <t xml:space="preserve">- 專櫃價 : 1300元     </t>
    </r>
    <r>
      <rPr>
        <sz val="12"/>
        <color indexed="10"/>
        <rFont val="新細明體"/>
        <family val="1"/>
        <charset val="136"/>
      </rPr>
      <t xml:space="preserve">暗瘡改善, 治療已生成的青春痘        </t>
    </r>
    <phoneticPr fontId="4" type="noConversion"/>
  </si>
  <si>
    <r>
      <t>資生堂專業美髮 PGS 系列 CW 洗髮精</t>
    </r>
    <r>
      <rPr>
        <sz val="12"/>
        <color indexed="12"/>
        <rFont val="新細明體"/>
        <family val="1"/>
        <charset val="136"/>
      </rPr>
      <t>(粉色瓶)</t>
    </r>
    <r>
      <rPr>
        <sz val="12"/>
        <rFont val="新細明體"/>
        <family val="1"/>
        <charset val="136"/>
      </rPr>
      <t xml:space="preserve"> 200ml </t>
    </r>
    <r>
      <rPr>
        <sz val="12"/>
        <color indexed="12"/>
        <rFont val="新細明體"/>
        <family val="1"/>
        <charset val="136"/>
      </rPr>
      <t xml:space="preserve">*染&amp;燙捲髮專用 </t>
    </r>
    <r>
      <rPr>
        <b/>
        <sz val="12"/>
        <color indexed="10"/>
        <rFont val="新細明體"/>
        <family val="1"/>
        <charset val="136"/>
      </rPr>
      <t>*HOT</t>
    </r>
    <phoneticPr fontId="4" type="noConversion"/>
  </si>
  <si>
    <t>Moisturize</t>
    <phoneticPr fontId="4" type="noConversion"/>
  </si>
  <si>
    <r>
      <t xml:space="preserve">蕾莉歐四葉蓮潔膚乳 </t>
    </r>
    <r>
      <rPr>
        <sz val="12"/>
        <rFont val="新細明體"/>
        <family val="1"/>
        <charset val="136"/>
      </rPr>
      <t>500ml</t>
    </r>
    <r>
      <rPr>
        <sz val="12"/>
        <color indexed="12"/>
        <rFont val="新細明體"/>
        <family val="1"/>
        <charset val="136"/>
      </rPr>
      <t xml:space="preserve"> - 專櫃價 : 650元  </t>
    </r>
    <phoneticPr fontId="4" type="noConversion"/>
  </si>
  <si>
    <t>為世界第一養護髮聖品，有「美髮界香奈兒」之稱</t>
    <phoneticPr fontId="4" type="noConversion"/>
  </si>
  <si>
    <r>
      <t xml:space="preserve">資生堂 UNO 男性控油面紙 70枚入/包     </t>
    </r>
    <r>
      <rPr>
        <sz val="12"/>
        <color indexed="12"/>
        <rFont val="新細明體"/>
        <family val="1"/>
        <charset val="136"/>
      </rPr>
      <t>擁有一般紙質的6倍吸收力</t>
    </r>
    <r>
      <rPr>
        <sz val="12"/>
        <rFont val="新細明體"/>
        <family val="1"/>
        <charset val="136"/>
      </rPr>
      <t xml:space="preserve">    </t>
    </r>
    <r>
      <rPr>
        <b/>
        <sz val="12"/>
        <color indexed="10"/>
        <rFont val="新細明體"/>
        <family val="1"/>
        <charset val="136"/>
      </rPr>
      <t xml:space="preserve"> </t>
    </r>
    <phoneticPr fontId="4" type="noConversion"/>
  </si>
  <si>
    <r>
      <t xml:space="preserve">歐舒丹櫻花沐浴膠 250ml - </t>
    </r>
    <r>
      <rPr>
        <sz val="12"/>
        <color indexed="12"/>
        <rFont val="新細明體"/>
        <family val="1"/>
        <charset val="136"/>
      </rPr>
      <t xml:space="preserve">專櫃價:680元       普羅旺斯道地的櫻花香      </t>
    </r>
    <r>
      <rPr>
        <b/>
        <sz val="12"/>
        <color indexed="10"/>
        <rFont val="新細明體"/>
        <family val="1"/>
        <charset val="136"/>
      </rPr>
      <t xml:space="preserve"> *限量特價</t>
    </r>
    <phoneticPr fontId="4" type="noConversion"/>
  </si>
  <si>
    <r>
      <t>加州淨香草芳香罐</t>
    </r>
    <r>
      <rPr>
        <sz val="12"/>
        <rFont val="新細明體"/>
        <family val="1"/>
        <charset val="136"/>
      </rPr>
      <t>/</t>
    </r>
    <r>
      <rPr>
        <sz val="12"/>
        <color indexed="12"/>
        <rFont val="新細明體"/>
        <family val="1"/>
        <charset val="136"/>
      </rPr>
      <t>青蘋果香</t>
    </r>
    <r>
      <rPr>
        <sz val="12"/>
        <rFont val="新細明體"/>
        <family val="1"/>
        <charset val="136"/>
      </rPr>
      <t xml:space="preserve"> Apple Valle</t>
    </r>
    <r>
      <rPr>
        <sz val="12"/>
        <rFont val="新細明體"/>
        <family val="1"/>
        <charset val="136"/>
      </rPr>
      <t xml:space="preserve"> </t>
    </r>
    <r>
      <rPr>
        <sz val="12"/>
        <color indexed="12"/>
        <rFont val="新細明體"/>
        <family val="1"/>
        <charset val="136"/>
      </rPr>
      <t>(適少女房)</t>
    </r>
    <phoneticPr fontId="4" type="noConversion"/>
  </si>
  <si>
    <r>
      <t xml:space="preserve">蕾莉歐牡丹花香水 </t>
    </r>
    <r>
      <rPr>
        <sz val="12"/>
        <rFont val="新細明體"/>
        <family val="1"/>
        <charset val="136"/>
      </rPr>
      <t xml:space="preserve">50ml </t>
    </r>
    <r>
      <rPr>
        <sz val="12"/>
        <color indexed="12"/>
        <rFont val="新細明體"/>
        <family val="1"/>
        <charset val="136"/>
      </rPr>
      <t xml:space="preserve">- 專櫃價 : 1800元                      </t>
    </r>
    <r>
      <rPr>
        <sz val="12"/>
        <rFont val="新細明體"/>
        <family val="1"/>
        <charset val="136"/>
      </rPr>
      <t xml:space="preserve">                    </t>
    </r>
    <phoneticPr fontId="4" type="noConversion"/>
  </si>
  <si>
    <r>
      <t xml:space="preserve">Yves de sistelle STYLE PARIS </t>
    </r>
    <r>
      <rPr>
        <sz val="12"/>
        <rFont val="新細明體"/>
        <family val="1"/>
        <charset val="136"/>
      </rPr>
      <t>心鑽寶盒</t>
    </r>
    <r>
      <rPr>
        <sz val="12"/>
        <rFont val="Times New Roman"/>
        <family val="1"/>
      </rPr>
      <t xml:space="preserve"> </t>
    </r>
    <r>
      <rPr>
        <sz val="12"/>
        <rFont val="新細明體"/>
        <family val="1"/>
        <charset val="136"/>
      </rPr>
      <t>淡香精</t>
    </r>
    <r>
      <rPr>
        <sz val="12"/>
        <rFont val="Times New Roman"/>
        <family val="1"/>
      </rPr>
      <t xml:space="preserve"> 100ml                          </t>
    </r>
    <phoneticPr fontId="4" type="noConversion"/>
  </si>
  <si>
    <r>
      <t>Origins 品木宣言青春無敵三件旅行組</t>
    </r>
    <r>
      <rPr>
        <sz val="12"/>
        <color indexed="12"/>
        <rFont val="新細明體"/>
        <family val="1"/>
        <charset val="136"/>
      </rPr>
      <t xml:space="preserve"> (內容物敬請參考註解)</t>
    </r>
    <r>
      <rPr>
        <b/>
        <sz val="12"/>
        <color indexed="10"/>
        <rFont val="新細明體"/>
        <family val="1"/>
        <charset val="136"/>
      </rPr>
      <t xml:space="preserve">                 *限量</t>
    </r>
    <phoneticPr fontId="4" type="noConversion"/>
  </si>
  <si>
    <r>
      <t xml:space="preserve">B &amp; C 蒟蒻粒去角質凝膠 145g   </t>
    </r>
    <r>
      <rPr>
        <sz val="12"/>
        <color indexed="12"/>
        <rFont val="新細明體"/>
        <family val="1"/>
        <charset val="136"/>
      </rPr>
      <t>有效解決粗糙暗沉+泛油光+毛孔粗大</t>
    </r>
    <r>
      <rPr>
        <sz val="12"/>
        <rFont val="新細明體"/>
        <family val="1"/>
        <charset val="136"/>
      </rPr>
      <t xml:space="preserve">   </t>
    </r>
    <r>
      <rPr>
        <b/>
        <sz val="12"/>
        <color indexed="10"/>
        <rFont val="新細明體"/>
        <family val="1"/>
        <charset val="136"/>
      </rPr>
      <t xml:space="preserve"> *HOT</t>
    </r>
    <phoneticPr fontId="4" type="noConversion"/>
  </si>
  <si>
    <r>
      <t>曼秀雷敦ROHTO肌研</t>
    </r>
    <r>
      <rPr>
        <sz val="12"/>
        <color indexed="12"/>
        <rFont val="新細明體"/>
        <family val="1"/>
        <charset val="136"/>
      </rPr>
      <t xml:space="preserve">極潤玻尿酸超保濕泡沫卸粧潔顏乳 160ml              </t>
    </r>
    <r>
      <rPr>
        <sz val="12"/>
        <rFont val="新細明體"/>
        <family val="1"/>
        <charset val="136"/>
      </rPr>
      <t xml:space="preserve"> </t>
    </r>
    <r>
      <rPr>
        <b/>
        <sz val="12"/>
        <color indexed="10"/>
        <rFont val="新細明體"/>
        <family val="1"/>
        <charset val="136"/>
      </rPr>
      <t>*HOT</t>
    </r>
    <phoneticPr fontId="4" type="noConversion"/>
  </si>
  <si>
    <r>
      <t>美國 O.P.I. 指甲油</t>
    </r>
    <r>
      <rPr>
        <sz val="12"/>
        <rFont val="新細明體"/>
        <family val="1"/>
        <charset val="136"/>
      </rPr>
      <t xml:space="preserve"> 15ml - </t>
    </r>
    <r>
      <rPr>
        <sz val="12"/>
        <color indexed="12"/>
        <rFont val="新細明體"/>
        <family val="1"/>
        <charset val="136"/>
      </rPr>
      <t xml:space="preserve">環球小姐系列 NLU02【奪得后冠】    </t>
    </r>
    <r>
      <rPr>
        <b/>
        <sz val="12"/>
        <color indexed="10"/>
        <rFont val="新細明體"/>
        <family val="1"/>
        <charset val="136"/>
      </rPr>
      <t xml:space="preserve">  </t>
    </r>
    <r>
      <rPr>
        <sz val="12"/>
        <color indexed="12"/>
        <rFont val="新細明體"/>
        <family val="1"/>
        <charset val="136"/>
      </rPr>
      <t xml:space="preserve">    </t>
    </r>
    <phoneticPr fontId="4" type="noConversion"/>
  </si>
  <si>
    <r>
      <t>藥草大師系列</t>
    </r>
    <r>
      <rPr>
        <sz val="12"/>
        <rFont val="新細明體"/>
        <family val="1"/>
        <charset val="136"/>
      </rPr>
      <t>-</t>
    </r>
    <r>
      <rPr>
        <sz val="12"/>
        <rFont val="新細明體"/>
        <family val="1"/>
        <charset val="136"/>
      </rPr>
      <t>綠花白千層精油</t>
    </r>
    <r>
      <rPr>
        <sz val="12"/>
        <rFont val="新細明體"/>
        <family val="1"/>
        <charset val="136"/>
      </rPr>
      <t xml:space="preserve"> 10ml</t>
    </r>
    <r>
      <rPr>
        <sz val="12"/>
        <color indexed="12"/>
        <rFont val="新細明體"/>
        <family val="1"/>
        <charset val="136"/>
      </rPr>
      <t xml:space="preserve"> - 專櫃價 : 900元</t>
    </r>
    <phoneticPr fontId="4" type="noConversion"/>
  </si>
  <si>
    <r>
      <t xml:space="preserve">天然綠泥蜂膠霜 </t>
    </r>
    <r>
      <rPr>
        <sz val="12"/>
        <rFont val="新細明體"/>
        <family val="1"/>
        <charset val="136"/>
      </rPr>
      <t xml:space="preserve">50ml </t>
    </r>
    <r>
      <rPr>
        <sz val="12"/>
        <color indexed="12"/>
        <rFont val="新細明體"/>
        <family val="1"/>
        <charset val="136"/>
      </rPr>
      <t>- 專櫃價 : 800元</t>
    </r>
    <phoneticPr fontId="4" type="noConversion"/>
  </si>
  <si>
    <t>適低耐受性(敏感,過敏,脆弱)肌膚-無香精, 無酒精, 無防腐劑</t>
    <phoneticPr fontId="4" type="noConversion"/>
  </si>
  <si>
    <r>
      <t xml:space="preserve">資生堂 UNO 男性收斂潤膚水 180ml   </t>
    </r>
    <r>
      <rPr>
        <sz val="12"/>
        <color indexed="12"/>
        <rFont val="新細明體"/>
        <family val="1"/>
        <charset val="136"/>
      </rPr>
      <t xml:space="preserve">收斂毛孔+吸附油脂                  </t>
    </r>
    <r>
      <rPr>
        <sz val="12"/>
        <rFont val="新細明體"/>
        <family val="1"/>
        <charset val="136"/>
      </rPr>
      <t xml:space="preserve">   </t>
    </r>
    <phoneticPr fontId="4" type="noConversion"/>
  </si>
  <si>
    <r>
      <t>F</t>
    </r>
    <r>
      <rPr>
        <sz val="12"/>
        <rFont val="新細明體"/>
        <family val="1"/>
        <charset val="136"/>
      </rPr>
      <t xml:space="preserve">ancl 芳珂記憶之源/60粒入/每天2粒/30天份 </t>
    </r>
    <r>
      <rPr>
        <sz val="12"/>
        <color indexed="12"/>
        <rFont val="新細明體"/>
        <family val="1"/>
        <charset val="136"/>
      </rPr>
      <t xml:space="preserve">(5331) 含銀杏葉精華+DHA+GABA…等) </t>
    </r>
    <phoneticPr fontId="4" type="noConversion"/>
  </si>
  <si>
    <r>
      <t>倩碧全效亮眼按摩精華</t>
    </r>
    <r>
      <rPr>
        <sz val="12"/>
        <rFont val="Times New Roman"/>
        <family val="1"/>
      </rPr>
      <t xml:space="preserve"> 15ml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1100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沁涼、鎮定轉眼間消除浮腫雙眼</t>
    </r>
    <phoneticPr fontId="4" type="noConversion"/>
  </si>
  <si>
    <t>身體護膚清潔系列</t>
    <phoneticPr fontId="4" type="noConversion"/>
  </si>
  <si>
    <r>
      <t xml:space="preserve">KOJI 甜心魔纖假睫毛組 </t>
    </r>
    <r>
      <rPr>
        <sz val="12"/>
        <color indexed="12"/>
        <rFont val="新細明體"/>
        <family val="1"/>
        <charset val="136"/>
      </rPr>
      <t>#03/交叉濃密型</t>
    </r>
    <r>
      <rPr>
        <sz val="12"/>
        <rFont val="新細明體"/>
        <family val="1"/>
        <charset val="136"/>
      </rPr>
      <t xml:space="preserve"> (假睫毛</t>
    </r>
    <r>
      <rPr>
        <sz val="12"/>
        <rFont val="新細明體"/>
        <family val="1"/>
        <charset val="136"/>
      </rPr>
      <t>*1+</t>
    </r>
    <r>
      <rPr>
        <sz val="12"/>
        <rFont val="新細明體"/>
        <family val="1"/>
        <charset val="136"/>
      </rPr>
      <t xml:space="preserve">假睫毛專用膠水*1)  </t>
    </r>
    <r>
      <rPr>
        <b/>
        <sz val="12"/>
        <color indexed="10"/>
        <rFont val="新細明體"/>
        <family val="1"/>
        <charset val="136"/>
      </rPr>
      <t>*HOT</t>
    </r>
    <phoneticPr fontId="4" type="noConversion"/>
  </si>
  <si>
    <t>中性/混合肌適用</t>
    <phoneticPr fontId="4" type="noConversion"/>
  </si>
  <si>
    <r>
      <t>花粉蜂蜜滋養面膜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1380元</t>
    </r>
    <phoneticPr fontId="4" type="noConversion"/>
  </si>
  <si>
    <r>
      <t xml:space="preserve">歐達兒專業遮瑕膏 20g </t>
    </r>
    <r>
      <rPr>
        <sz val="12"/>
        <color indexed="12"/>
        <rFont val="新細明體"/>
        <family val="1"/>
        <charset val="136"/>
      </rPr>
      <t>No. S31/粉膚系/適偏白肌</t>
    </r>
    <r>
      <rPr>
        <sz val="12"/>
        <color indexed="8"/>
        <rFont val="新細明體"/>
        <family val="1"/>
        <charset val="136"/>
      </rPr>
      <t xml:space="preserve">   </t>
    </r>
    <r>
      <rPr>
        <sz val="12"/>
        <color indexed="10"/>
        <rFont val="新細明體"/>
        <family val="1"/>
        <charset val="136"/>
      </rPr>
      <t xml:space="preserve">專業彩妝師推薦品    </t>
    </r>
    <phoneticPr fontId="4" type="noConversion"/>
  </si>
  <si>
    <r>
      <t>Schwarzkopf 施華蔻OSIS</t>
    </r>
    <r>
      <rPr>
        <sz val="12"/>
        <rFont val="新細明體"/>
        <family val="1"/>
        <charset val="136"/>
      </rPr>
      <t xml:space="preserve">+蓬蓬粉 DUST IT 10g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*HOT   </t>
    </r>
    <phoneticPr fontId="4" type="noConversion"/>
  </si>
  <si>
    <r>
      <t xml:space="preserve">曼秀雷敦ROHTO肌研卵肌洗顏乳 </t>
    </r>
    <r>
      <rPr>
        <sz val="12"/>
        <rFont val="新細明體"/>
        <family val="1"/>
        <charset val="136"/>
      </rPr>
      <t>13</t>
    </r>
    <r>
      <rPr>
        <sz val="12"/>
        <rFont val="新細明體"/>
        <family val="1"/>
        <charset val="136"/>
      </rPr>
      <t xml:space="preserve">0g </t>
    </r>
    <r>
      <rPr>
        <sz val="12"/>
        <color indexed="12"/>
        <rFont val="新細明體"/>
        <family val="1"/>
        <charset val="136"/>
      </rPr>
      <t xml:space="preserve"> AHA+BHA配合  </t>
    </r>
    <phoneticPr fontId="4" type="noConversion"/>
  </si>
  <si>
    <r>
      <t>LUCKY</t>
    </r>
    <r>
      <rPr>
        <sz val="12"/>
        <color indexed="12"/>
        <rFont val="新細明體"/>
        <family val="1"/>
        <charset val="136"/>
      </rPr>
      <t xml:space="preserve"> 旋轉</t>
    </r>
    <r>
      <rPr>
        <sz val="12"/>
        <color indexed="8"/>
        <rFont val="新細明體"/>
        <family val="1"/>
        <charset val="136"/>
      </rPr>
      <t xml:space="preserve">魔力捲髮梳    </t>
    </r>
    <r>
      <rPr>
        <sz val="12"/>
        <color indexed="12"/>
        <rFont val="新細明體"/>
        <family val="1"/>
        <charset val="136"/>
      </rPr>
      <t>旋轉式吹整, 更易創造出空氣感彈性美髮</t>
    </r>
    <r>
      <rPr>
        <sz val="12"/>
        <color indexed="8"/>
        <rFont val="新細明體"/>
        <family val="1"/>
        <charset val="136"/>
      </rPr>
      <t xml:space="preserve">        </t>
    </r>
    <phoneticPr fontId="4" type="noConversion"/>
  </si>
  <si>
    <r>
      <t xml:space="preserve">HERMES </t>
    </r>
    <r>
      <rPr>
        <sz val="12"/>
        <color indexed="8"/>
        <rFont val="新細明體"/>
        <family val="1"/>
        <charset val="136"/>
      </rPr>
      <t>愛馬仕</t>
    </r>
    <r>
      <rPr>
        <sz val="12"/>
        <color indexed="8"/>
        <rFont val="Times New Roman"/>
        <family val="1"/>
      </rPr>
      <t xml:space="preserve"> 24 Faubourg </t>
    </r>
    <r>
      <rPr>
        <sz val="12"/>
        <color indexed="8"/>
        <rFont val="新細明體"/>
        <family val="1"/>
        <charset val="136"/>
      </rPr>
      <t>法布街</t>
    </r>
    <r>
      <rPr>
        <sz val="12"/>
        <color indexed="8"/>
        <rFont val="Times New Roman"/>
        <family val="1"/>
      </rPr>
      <t>24</t>
    </r>
    <r>
      <rPr>
        <sz val="12"/>
        <color indexed="8"/>
        <rFont val="新細明體"/>
        <family val="1"/>
        <charset val="136"/>
      </rPr>
      <t>號女香</t>
    </r>
    <r>
      <rPr>
        <sz val="12"/>
        <color indexed="8"/>
        <rFont val="Times New Roman"/>
        <family val="1"/>
      </rPr>
      <t xml:space="preserve"> 50ml                                       </t>
    </r>
    <phoneticPr fontId="4" type="noConversion"/>
  </si>
  <si>
    <r>
      <t>千緹交叉系列棉線假睫毛</t>
    </r>
    <r>
      <rPr>
        <sz val="12"/>
        <rFont val="新細明體"/>
        <family val="1"/>
        <charset val="136"/>
      </rPr>
      <t xml:space="preserve"> #交叉濃密黑6 - 1.5cm</t>
    </r>
    <phoneticPr fontId="4" type="noConversion"/>
  </si>
  <si>
    <r>
      <t>美國修麗可</t>
    </r>
    <r>
      <rPr>
        <sz val="12"/>
        <color indexed="12"/>
        <rFont val="新細明體"/>
        <family val="1"/>
        <charset val="136"/>
      </rPr>
      <t>(原:杜克)</t>
    </r>
    <r>
      <rPr>
        <sz val="12"/>
        <color indexed="8"/>
        <rFont val="新細明體"/>
        <family val="1"/>
        <charset val="136"/>
      </rPr>
      <t xml:space="preserve">左旋C保濕 B5凝膠 Hydrating B5 Gel </t>
    </r>
    <r>
      <rPr>
        <sz val="12"/>
        <color indexed="10"/>
        <rFont val="新細明體"/>
        <family val="1"/>
        <charset val="136"/>
      </rPr>
      <t>55ml/大容量</t>
    </r>
    <r>
      <rPr>
        <sz val="12"/>
        <color indexed="8"/>
        <rFont val="新細明體"/>
        <family val="1"/>
        <charset val="136"/>
      </rPr>
      <t xml:space="preserve">    </t>
    </r>
    <r>
      <rPr>
        <b/>
        <sz val="12"/>
        <color indexed="10"/>
        <rFont val="新細明體"/>
        <family val="1"/>
        <charset val="136"/>
      </rPr>
      <t>*女人我最大</t>
    </r>
    <phoneticPr fontId="4" type="noConversion"/>
  </si>
  <si>
    <r>
      <t>超級莓果活能乳液 75ml</t>
    </r>
    <r>
      <rPr>
        <sz val="12"/>
        <color indexed="12"/>
        <rFont val="新細明體"/>
        <family val="1"/>
        <charset val="136"/>
      </rPr>
      <t xml:space="preserve"> - 專櫃價 : 1800元  </t>
    </r>
    <r>
      <rPr>
        <sz val="12"/>
        <rFont val="新細明體"/>
        <family val="1"/>
        <charset val="136"/>
      </rPr>
      <t xml:space="preserve">  </t>
    </r>
    <r>
      <rPr>
        <sz val="12"/>
        <color indexed="10"/>
        <rFont val="新細明體"/>
        <family val="1"/>
        <charset val="136"/>
      </rPr>
      <t xml:space="preserve">滋潤修護, 減少細紋, 改善膚色不均            </t>
    </r>
    <phoneticPr fontId="4" type="noConversion"/>
  </si>
  <si>
    <t>A0260135</t>
  </si>
  <si>
    <t>A0260143</t>
  </si>
  <si>
    <t>A0260144</t>
  </si>
  <si>
    <t>A0260145</t>
  </si>
  <si>
    <t>A0260146</t>
  </si>
  <si>
    <t>A0160001</t>
  </si>
  <si>
    <t>C0310000</t>
  </si>
  <si>
    <t>C0310001</t>
  </si>
  <si>
    <t>C0270100</t>
  </si>
  <si>
    <t>C0270101</t>
  </si>
  <si>
    <t>C0270103</t>
  </si>
  <si>
    <t>C0270104</t>
  </si>
  <si>
    <t>A0271300</t>
  </si>
  <si>
    <t>G0040013</t>
  </si>
  <si>
    <t>G0040014</t>
  </si>
  <si>
    <t>G0040019</t>
  </si>
  <si>
    <t>G0040020</t>
  </si>
  <si>
    <t>G0040021</t>
  </si>
  <si>
    <t>G0040022</t>
  </si>
  <si>
    <t>G0040023</t>
  </si>
  <si>
    <t>G0040027</t>
  </si>
  <si>
    <t>G0040028</t>
  </si>
  <si>
    <t>G0010404</t>
  </si>
  <si>
    <t>G0010405</t>
  </si>
  <si>
    <t>G0010500</t>
  </si>
  <si>
    <t>G0010501</t>
  </si>
  <si>
    <t>G0010502</t>
  </si>
  <si>
    <t>G0010503</t>
  </si>
  <si>
    <t>G0010504</t>
  </si>
  <si>
    <t>G0010505</t>
  </si>
  <si>
    <t>G0010600</t>
  </si>
  <si>
    <t>F0120116</t>
  </si>
  <si>
    <t>F0120117</t>
  </si>
  <si>
    <t>F0120118</t>
  </si>
  <si>
    <r>
      <t xml:space="preserve">安娜蘇ANNA SUI 搖滾天后淡香水 30ml </t>
    </r>
    <r>
      <rPr>
        <sz val="12"/>
        <color indexed="12"/>
        <rFont val="新細明體"/>
        <family val="1"/>
        <charset val="136"/>
      </rPr>
      <t xml:space="preserve">- 專櫃價 : 1650元               </t>
    </r>
    <phoneticPr fontId="4" type="noConversion"/>
  </si>
  <si>
    <r>
      <t>法國皇家</t>
    </r>
    <r>
      <rPr>
        <sz val="12"/>
        <rFont val="新細明體"/>
        <family val="1"/>
        <charset val="136"/>
      </rPr>
      <t xml:space="preserve"> R&amp;G </t>
    </r>
    <r>
      <rPr>
        <sz val="12"/>
        <rFont val="新細明體"/>
        <family val="1"/>
        <charset val="136"/>
      </rPr>
      <t>璀璨香氛身體乳</t>
    </r>
    <r>
      <rPr>
        <sz val="12"/>
        <rFont val="新細明體"/>
        <family val="1"/>
        <charset val="136"/>
      </rPr>
      <t xml:space="preserve"> 200ml/</t>
    </r>
    <r>
      <rPr>
        <sz val="12"/>
        <color indexed="12"/>
        <rFont val="新細明體"/>
        <family val="1"/>
        <charset val="136"/>
      </rPr>
      <t xml:space="preserve">法利納                                     </t>
    </r>
    <phoneticPr fontId="4" type="noConversion"/>
  </si>
  <si>
    <t>C0300700</t>
  </si>
  <si>
    <t>C0300701</t>
  </si>
  <si>
    <t>C0300702</t>
  </si>
  <si>
    <t>E0460100</t>
  </si>
  <si>
    <t>E0460101</t>
  </si>
  <si>
    <t>E0460102</t>
  </si>
  <si>
    <t>E0460103</t>
  </si>
  <si>
    <r>
      <t>韓國 Pastel 指甲油 15ml/MP系列-No.</t>
    </r>
    <r>
      <rPr>
        <sz val="12"/>
        <color indexed="12"/>
        <rFont val="新細明體"/>
        <family val="1"/>
        <charset val="136"/>
      </rPr>
      <t xml:space="preserve">MP07-金屬霧面幽雅紫                   </t>
    </r>
    <phoneticPr fontId="4" type="noConversion"/>
  </si>
  <si>
    <t>日本 CHEMIPHAR 北海道天然馬油</t>
    <phoneticPr fontId="4" type="noConversion"/>
  </si>
  <si>
    <r>
      <t xml:space="preserve">Calvin Klein CK ONE </t>
    </r>
    <r>
      <rPr>
        <sz val="12"/>
        <color indexed="8"/>
        <rFont val="新細明體"/>
        <family val="1"/>
        <charset val="136"/>
      </rPr>
      <t>體香噴霧</t>
    </r>
    <r>
      <rPr>
        <sz val="12"/>
        <color indexed="8"/>
        <rFont val="Times New Roman"/>
        <family val="1"/>
      </rPr>
      <t xml:space="preserve"> 250ml-</t>
    </r>
    <r>
      <rPr>
        <sz val="12"/>
        <color indexed="12"/>
        <rFont val="新細明體"/>
        <family val="1"/>
        <charset val="136"/>
      </rPr>
      <t>銀瓶</t>
    </r>
    <r>
      <rPr>
        <sz val="12"/>
        <color indexed="12"/>
        <rFont val="Times New Roman"/>
        <family val="1"/>
      </rPr>
      <t xml:space="preserve">  </t>
    </r>
    <r>
      <rPr>
        <b/>
        <sz val="12"/>
        <color indexed="12"/>
        <rFont val="Times New Roman"/>
        <family val="1"/>
      </rPr>
      <t xml:space="preserve">                                          </t>
    </r>
    <r>
      <rPr>
        <b/>
        <sz val="12"/>
        <color indexed="10"/>
        <rFont val="Times New Roman"/>
        <family val="1"/>
      </rPr>
      <t xml:space="preserve">    </t>
    </r>
    <phoneticPr fontId="4" type="noConversion"/>
  </si>
  <si>
    <r>
      <t xml:space="preserve">Calvin Klein CK AQUA </t>
    </r>
    <r>
      <rPr>
        <sz val="12"/>
        <color indexed="8"/>
        <rFont val="新細明體"/>
        <family val="1"/>
        <charset val="136"/>
      </rPr>
      <t>永恆之水男香</t>
    </r>
    <r>
      <rPr>
        <sz val="12"/>
        <color indexed="8"/>
        <rFont val="Times New Roman"/>
        <family val="1"/>
      </rPr>
      <t xml:space="preserve"> 100ml        </t>
    </r>
    <r>
      <rPr>
        <b/>
        <sz val="12"/>
        <color indexed="12"/>
        <rFont val="Times New Roman"/>
        <family val="1"/>
      </rPr>
      <t xml:space="preserve"> </t>
    </r>
    <r>
      <rPr>
        <b/>
        <sz val="12"/>
        <color indexed="10"/>
        <rFont val="Times New Roman"/>
        <family val="1"/>
      </rPr>
      <t xml:space="preserve">                              </t>
    </r>
    <phoneticPr fontId="4" type="noConversion"/>
  </si>
  <si>
    <r>
      <t>緣系列-</t>
    </r>
    <r>
      <rPr>
        <sz val="12"/>
        <color indexed="12"/>
        <rFont val="新細明體"/>
        <family val="1"/>
        <charset val="136"/>
      </rPr>
      <t>青磁色</t>
    </r>
    <r>
      <rPr>
        <sz val="12"/>
        <color indexed="8"/>
        <rFont val="新細明體"/>
        <family val="1"/>
        <charset val="136"/>
      </rPr>
      <t>香器 [B975016] 1個入</t>
    </r>
    <r>
      <rPr>
        <sz val="12"/>
        <color indexed="12"/>
        <rFont val="新細明體"/>
        <family val="1"/>
        <charset val="136"/>
      </rPr>
      <t xml:space="preserve">-專櫃價:550元                                           </t>
    </r>
    <phoneticPr fontId="4" type="noConversion"/>
  </si>
  <si>
    <t>法國皇家 R&amp;G (ROGER &amp; GALLET)</t>
    <phoneticPr fontId="4" type="noConversion"/>
  </si>
  <si>
    <t>唇部保養系列</t>
    <phoneticPr fontId="4" type="noConversion"/>
  </si>
  <si>
    <r>
      <t xml:space="preserve">LANVIN ECLAT D'ARPEGE </t>
    </r>
    <r>
      <rPr>
        <sz val="12"/>
        <rFont val="新細明體"/>
        <family val="1"/>
        <charset val="136"/>
      </rPr>
      <t>光韻女性淡香精</t>
    </r>
    <r>
      <rPr>
        <sz val="12"/>
        <rFont val="Times New Roman"/>
        <family val="1"/>
      </rPr>
      <t xml:space="preserve"> 100ml                                  </t>
    </r>
    <phoneticPr fontId="4" type="noConversion"/>
  </si>
  <si>
    <r>
      <t>韓國 Pastel 指甲油 15ml/P系列-No.</t>
    </r>
    <r>
      <rPr>
        <sz val="12"/>
        <color indexed="12"/>
        <rFont val="新細明體"/>
        <family val="1"/>
        <charset val="136"/>
      </rPr>
      <t xml:space="preserve">P01-飽和糖果系粉黃                     </t>
    </r>
    <phoneticPr fontId="4" type="noConversion"/>
  </si>
  <si>
    <r>
      <t xml:space="preserve">肯邦 </t>
    </r>
    <r>
      <rPr>
        <sz val="12"/>
        <rFont val="新細明體"/>
        <family val="1"/>
        <charset val="136"/>
      </rPr>
      <t xml:space="preserve">PAUL MITCHELL </t>
    </r>
    <r>
      <rPr>
        <sz val="12"/>
        <color indexed="12"/>
        <rFont val="新細明體"/>
        <family val="1"/>
        <charset val="136"/>
      </rPr>
      <t>(蒲薏)</t>
    </r>
    <r>
      <rPr>
        <sz val="12"/>
        <rFont val="新細明體"/>
        <family val="1"/>
        <charset val="136"/>
      </rPr>
      <t>護髮素</t>
    </r>
    <r>
      <rPr>
        <sz val="12"/>
        <rFont val="新細明體"/>
        <family val="1"/>
        <charset val="136"/>
      </rPr>
      <t xml:space="preserve"> 1000ml/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(免沖洗式護髮)</t>
    </r>
    <r>
      <rPr>
        <b/>
        <sz val="12"/>
        <color indexed="10"/>
        <rFont val="新細明體"/>
        <family val="1"/>
        <charset val="136"/>
      </rPr>
      <t>*HOT</t>
    </r>
    <phoneticPr fontId="4" type="noConversion"/>
  </si>
  <si>
    <r>
      <t>薇姿活沛雙重防禦隔離乳 SPF50 PA+++</t>
    </r>
    <r>
      <rPr>
        <sz val="12"/>
        <color indexed="8"/>
        <rFont val="新細明體"/>
        <family val="1"/>
        <charset val="136"/>
      </rPr>
      <t xml:space="preserve">/30ml </t>
    </r>
    <r>
      <rPr>
        <sz val="12"/>
        <color indexed="12"/>
        <rFont val="新細明體"/>
        <family val="1"/>
        <charset val="136"/>
      </rPr>
      <t xml:space="preserve">(紫色款)  清爽質地、修飾蠟黃肌膚           </t>
    </r>
    <r>
      <rPr>
        <b/>
        <sz val="12"/>
        <color indexed="10"/>
        <rFont val="新細明體"/>
        <family val="1"/>
        <charset val="136"/>
      </rPr>
      <t xml:space="preserve">    </t>
    </r>
    <phoneticPr fontId="4" type="noConversion"/>
  </si>
  <si>
    <t xml:space="preserve"> 日本低刺激化妝品第一品牌         </t>
    <phoneticPr fontId="4" type="noConversion"/>
  </si>
  <si>
    <r>
      <t>貝印</t>
    </r>
    <r>
      <rPr>
        <sz val="12"/>
        <color indexed="10"/>
        <rFont val="新細明體"/>
        <family val="1"/>
        <charset val="136"/>
      </rPr>
      <t xml:space="preserve">抗菌樹脂-不亂飛 119-S(小) </t>
    </r>
    <r>
      <rPr>
        <sz val="12"/>
        <color indexed="8"/>
        <rFont val="新細明體"/>
        <family val="1"/>
        <charset val="136"/>
      </rPr>
      <t>指甲剪</t>
    </r>
    <r>
      <rPr>
        <sz val="12"/>
        <color indexed="8"/>
        <rFont val="新細明體"/>
        <family val="1"/>
        <charset val="136"/>
      </rPr>
      <t xml:space="preserve"> (No. KF-0578)   </t>
    </r>
    <r>
      <rPr>
        <b/>
        <sz val="12"/>
        <color indexed="10"/>
        <rFont val="新細明體"/>
        <family val="1"/>
        <charset val="136"/>
      </rPr>
      <t xml:space="preserve">                </t>
    </r>
    <phoneticPr fontId="4" type="noConversion"/>
  </si>
  <si>
    <r>
      <t>歐舒丹</t>
    </r>
    <r>
      <rPr>
        <sz val="12"/>
        <color indexed="10"/>
        <rFont val="新細明體"/>
        <family val="1"/>
        <charset val="136"/>
      </rPr>
      <t>陽光馬鞭草</t>
    </r>
    <r>
      <rPr>
        <sz val="12"/>
        <color indexed="8"/>
        <rFont val="新細明體"/>
        <family val="1"/>
        <charset val="136"/>
      </rPr>
      <t xml:space="preserve">淡香水 100ml </t>
    </r>
    <r>
      <rPr>
        <sz val="12"/>
        <color indexed="12"/>
        <rFont val="新細明體"/>
        <family val="1"/>
        <charset val="136"/>
      </rPr>
      <t>- 專櫃價:1880元</t>
    </r>
    <r>
      <rPr>
        <sz val="12"/>
        <color indexed="8"/>
        <rFont val="新細明體"/>
        <family val="1"/>
        <charset val="136"/>
      </rPr>
      <t xml:space="preserve">  </t>
    </r>
    <r>
      <rPr>
        <sz val="12"/>
        <color indexed="12"/>
        <rFont val="新細明體"/>
        <family val="1"/>
        <charset val="136"/>
      </rPr>
      <t>活力愉悅的陽光氣息</t>
    </r>
    <r>
      <rPr>
        <sz val="12"/>
        <color indexed="8"/>
        <rFont val="新細明體"/>
        <family val="1"/>
        <charset val="136"/>
      </rPr>
      <t xml:space="preserve">           </t>
    </r>
    <r>
      <rPr>
        <b/>
        <sz val="12"/>
        <color indexed="10"/>
        <rFont val="新細明體"/>
        <family val="1"/>
        <charset val="136"/>
      </rPr>
      <t>*限量</t>
    </r>
    <phoneticPr fontId="4" type="noConversion"/>
  </si>
  <si>
    <t>E0510002</t>
    <phoneticPr fontId="4" type="noConversion"/>
  </si>
  <si>
    <r>
      <t>KEUNE 肯葳雪亞子精華霜 500ml</t>
    </r>
    <r>
      <rPr>
        <sz val="12"/>
        <color indexed="12"/>
        <rFont val="新細明體"/>
        <family val="1"/>
        <charset val="136"/>
      </rPr>
      <t>*乾燥受損髮深療用</t>
    </r>
    <r>
      <rPr>
        <b/>
        <sz val="12"/>
        <color indexed="10"/>
        <rFont val="新細明體"/>
        <family val="1"/>
        <charset val="136"/>
      </rPr>
      <t>*明星商品 *HOT</t>
    </r>
    <phoneticPr fontId="4" type="noConversion"/>
  </si>
  <si>
    <r>
      <t>美國 Fisher Price 費雪 Baby 聲光安撫小海馬</t>
    </r>
    <r>
      <rPr>
        <sz val="12"/>
        <color indexed="12"/>
        <rFont val="新細明體"/>
        <family val="1"/>
        <charset val="136"/>
      </rPr>
      <t>(粉色</t>
    </r>
    <r>
      <rPr>
        <sz val="12"/>
        <color indexed="8"/>
        <rFont val="新細明體"/>
        <family val="1"/>
        <charset val="136"/>
      </rPr>
      <t xml:space="preserve">)                          </t>
    </r>
    <r>
      <rPr>
        <b/>
        <sz val="12"/>
        <color indexed="10"/>
        <rFont val="新細明體"/>
        <family val="1"/>
        <charset val="136"/>
      </rPr>
      <t xml:space="preserve">*HOT   </t>
    </r>
    <phoneticPr fontId="4" type="noConversion"/>
  </si>
  <si>
    <r>
      <t>貝佳斯藍海新生美膚面膜-</t>
    </r>
    <r>
      <rPr>
        <sz val="12"/>
        <color indexed="12"/>
        <rFont val="新細明體"/>
        <family val="1"/>
        <charset val="136"/>
      </rPr>
      <t>粉藍色(第四代)</t>
    </r>
    <r>
      <rPr>
        <sz val="12"/>
        <rFont val="新細明體"/>
        <family val="1"/>
        <charset val="136"/>
      </rPr>
      <t xml:space="preserve"> </t>
    </r>
    <r>
      <rPr>
        <sz val="12"/>
        <color indexed="10"/>
        <rFont val="新細明體"/>
        <family val="1"/>
        <charset val="136"/>
      </rPr>
      <t xml:space="preserve">212g/小 </t>
    </r>
    <r>
      <rPr>
        <sz val="12"/>
        <rFont val="新細明體"/>
        <family val="1"/>
        <charset val="136"/>
      </rPr>
      <t xml:space="preserve"> </t>
    </r>
    <r>
      <rPr>
        <sz val="12"/>
        <color indexed="12"/>
        <rFont val="新細明體"/>
        <family val="1"/>
        <charset val="136"/>
      </rPr>
      <t xml:space="preserve">-  抗老除皺 </t>
    </r>
    <r>
      <rPr>
        <sz val="12"/>
        <rFont val="新細明體"/>
        <family val="1"/>
        <charset val="136"/>
      </rPr>
      <t xml:space="preserve">                  </t>
    </r>
    <r>
      <rPr>
        <b/>
        <sz val="12"/>
        <color indexed="10"/>
        <rFont val="新細明體"/>
        <family val="1"/>
        <charset val="136"/>
      </rPr>
      <t>*HOT</t>
    </r>
    <phoneticPr fontId="4" type="noConversion"/>
  </si>
  <si>
    <t>C0270501</t>
  </si>
  <si>
    <t>C0270502</t>
  </si>
  <si>
    <t>C0270503</t>
  </si>
  <si>
    <t>C0270504</t>
  </si>
  <si>
    <t>C0270505</t>
  </si>
  <si>
    <t>I0050191</t>
  </si>
  <si>
    <t>I0050192</t>
  </si>
  <si>
    <t>I0050193</t>
  </si>
  <si>
    <t>I0050194</t>
  </si>
  <si>
    <t>I0050195</t>
  </si>
  <si>
    <r>
      <t xml:space="preserve">舒恬良柔舒霜 200ml </t>
    </r>
    <r>
      <rPr>
        <sz val="12"/>
        <color indexed="12"/>
        <rFont val="新細明體"/>
        <family val="1"/>
        <charset val="136"/>
      </rPr>
      <t>(浴後塗抹,日常或發作期保養用)</t>
    </r>
    <phoneticPr fontId="4" type="noConversion"/>
  </si>
  <si>
    <t>I0050212</t>
  </si>
  <si>
    <t>I0050213</t>
  </si>
  <si>
    <t>I0050214</t>
  </si>
  <si>
    <t>I0050215</t>
  </si>
  <si>
    <t>I0050216</t>
  </si>
  <si>
    <t>I0050217</t>
  </si>
  <si>
    <t>I0050221</t>
  </si>
  <si>
    <t>I0050223</t>
  </si>
  <si>
    <t>I0050224</t>
  </si>
  <si>
    <r>
      <t>資生堂REVITAL 莉薇特麗除皺精華乳</t>
    </r>
    <r>
      <rPr>
        <sz val="12"/>
        <rFont val="新細明體"/>
        <family val="1"/>
        <charset val="136"/>
      </rPr>
      <t xml:space="preserve"> AA 15g </t>
    </r>
    <r>
      <rPr>
        <b/>
        <sz val="12"/>
        <color indexed="10"/>
        <rFont val="新細明體"/>
        <family val="1"/>
        <charset val="136"/>
      </rPr>
      <t xml:space="preserve"> 頂級強效型精華液  </t>
    </r>
    <phoneticPr fontId="4" type="noConversion"/>
  </si>
  <si>
    <r>
      <t>韓國 Pastel 指甲油 15ml/D系列-No.</t>
    </r>
    <r>
      <rPr>
        <sz val="12"/>
        <color indexed="12"/>
        <rFont val="新細明體"/>
        <family val="1"/>
        <charset val="136"/>
      </rPr>
      <t xml:space="preserve">D16-璀璨緞紅                                 </t>
    </r>
    <phoneticPr fontId="4" type="noConversion"/>
  </si>
  <si>
    <r>
      <t xml:space="preserve">歐舒丹蠟菊活膚極緻修護霜 50ml - </t>
    </r>
    <r>
      <rPr>
        <sz val="12"/>
        <color indexed="12"/>
        <rFont val="新細明體"/>
        <family val="1"/>
        <charset val="136"/>
      </rPr>
      <t xml:space="preserve">專櫃價:3280元                                               </t>
    </r>
    <r>
      <rPr>
        <b/>
        <sz val="12"/>
        <color indexed="10"/>
        <rFont val="新細明體"/>
        <family val="1"/>
        <charset val="136"/>
      </rPr>
      <t>*HOT</t>
    </r>
    <phoneticPr fontId="4" type="noConversion"/>
  </si>
  <si>
    <t>F0120120</t>
  </si>
  <si>
    <t>F0120121</t>
  </si>
  <si>
    <t>F0120200</t>
  </si>
  <si>
    <t>F0120201</t>
  </si>
  <si>
    <t>F0120202</t>
  </si>
  <si>
    <r>
      <t>施巴嬰兒</t>
    </r>
    <r>
      <rPr>
        <sz val="12"/>
        <color indexed="10"/>
        <rFont val="新細明體"/>
        <family val="1"/>
        <charset val="136"/>
      </rPr>
      <t>護膚柔濕巾</t>
    </r>
    <r>
      <rPr>
        <sz val="12"/>
        <rFont val="新細明體"/>
        <family val="1"/>
        <charset val="136"/>
      </rPr>
      <t xml:space="preserve"> </t>
    </r>
    <r>
      <rPr>
        <sz val="12"/>
        <rFont val="新細明體"/>
        <family val="1"/>
        <charset val="136"/>
      </rPr>
      <t xml:space="preserve">72抽/包 - </t>
    </r>
    <r>
      <rPr>
        <sz val="12"/>
        <color indexed="12"/>
        <rFont val="新細明體"/>
        <family val="1"/>
        <charset val="136"/>
      </rPr>
      <t xml:space="preserve">市價:130元    </t>
    </r>
    <r>
      <rPr>
        <b/>
        <sz val="12"/>
        <color indexed="10"/>
        <rFont val="新細明體"/>
        <family val="1"/>
        <charset val="136"/>
      </rPr>
      <t xml:space="preserve">  限量新品             </t>
    </r>
    <r>
      <rPr>
        <sz val="12"/>
        <color indexed="12"/>
        <rFont val="新細明體"/>
        <family val="1"/>
        <charset val="136"/>
      </rPr>
      <t xml:space="preserve">   </t>
    </r>
    <r>
      <rPr>
        <b/>
        <sz val="12"/>
        <color indexed="10"/>
        <rFont val="新細明體"/>
        <family val="1"/>
        <charset val="136"/>
      </rPr>
      <t xml:space="preserve"> </t>
    </r>
    <phoneticPr fontId="4" type="noConversion"/>
  </si>
  <si>
    <t>芳療美體保養</t>
    <phoneticPr fontId="4" type="noConversion"/>
  </si>
  <si>
    <r>
      <t>美國PALMER'S 可可脂乳液</t>
    </r>
    <r>
      <rPr>
        <sz val="12"/>
        <rFont val="新細明體"/>
        <family val="1"/>
        <charset val="136"/>
      </rPr>
      <t>-</t>
    </r>
    <r>
      <rPr>
        <sz val="12"/>
        <color indexed="12"/>
        <rFont val="新細明體"/>
        <family val="1"/>
        <charset val="136"/>
      </rPr>
      <t xml:space="preserve">白 400ml/大容量                                </t>
    </r>
    <phoneticPr fontId="4" type="noConversion"/>
  </si>
  <si>
    <r>
      <t>娜拉兒睫毛膏</t>
    </r>
    <r>
      <rPr>
        <sz val="12"/>
        <rFont val="新細明體"/>
        <family val="1"/>
        <charset val="136"/>
      </rPr>
      <t xml:space="preserve">  #</t>
    </r>
    <r>
      <rPr>
        <sz val="12"/>
        <color indexed="12"/>
        <rFont val="新細明體"/>
        <family val="1"/>
        <charset val="136"/>
      </rPr>
      <t>1號/黑色           防水款</t>
    </r>
    <r>
      <rPr>
        <sz val="12"/>
        <rFont val="新細明體"/>
        <family val="1"/>
        <charset val="136"/>
      </rPr>
      <t xml:space="preserve">                                                   </t>
    </r>
    <phoneticPr fontId="4" type="noConversion"/>
  </si>
  <si>
    <t>E0420212</t>
  </si>
  <si>
    <t>E0420213</t>
  </si>
  <si>
    <t>E0420214</t>
    <phoneticPr fontId="4" type="noConversion"/>
  </si>
  <si>
    <r>
      <t xml:space="preserve">薇姿柔磁清透爽膚水 Pure tethermale lotion 200ml </t>
    </r>
    <r>
      <rPr>
        <sz val="12"/>
        <color indexed="12"/>
        <rFont val="新細明體"/>
        <family val="1"/>
        <charset val="136"/>
      </rPr>
      <t>(適正常/混合性肌膚)</t>
    </r>
    <phoneticPr fontId="4" type="noConversion"/>
  </si>
  <si>
    <r>
      <t xml:space="preserve">薇姿活氧去角質乳霜 Exfoliantcreme 75ml </t>
    </r>
    <r>
      <rPr>
        <sz val="12"/>
        <color indexed="12"/>
        <rFont val="新細明體"/>
        <family val="1"/>
        <charset val="136"/>
      </rPr>
      <t>(澈底清除老廢角質)</t>
    </r>
    <phoneticPr fontId="4" type="noConversion"/>
  </si>
  <si>
    <r>
      <t>肯邦 PAUL MITCHELL 青蘋果雕 1000ml/</t>
    </r>
    <r>
      <rPr>
        <sz val="12"/>
        <color indexed="12"/>
        <rFont val="新細明體"/>
        <family val="1"/>
        <charset val="136"/>
      </rPr>
      <t xml:space="preserve">大容量 </t>
    </r>
    <r>
      <rPr>
        <b/>
        <sz val="12"/>
        <color indexed="10"/>
        <rFont val="新細明體"/>
        <family val="1"/>
        <charset val="136"/>
      </rPr>
      <t xml:space="preserve">(PM最佳造型品)            </t>
    </r>
    <phoneticPr fontId="4" type="noConversion"/>
  </si>
  <si>
    <r>
      <t xml:space="preserve">元氣舒活滾珠精油 </t>
    </r>
    <r>
      <rPr>
        <sz val="12"/>
        <color indexed="10"/>
        <rFont val="新細明體"/>
        <family val="1"/>
        <charset val="136"/>
      </rPr>
      <t xml:space="preserve">8ml-隨身滾珠瓶 </t>
    </r>
    <r>
      <rPr>
        <sz val="12"/>
        <color indexed="12"/>
        <rFont val="新細明體"/>
        <family val="1"/>
        <charset val="136"/>
      </rPr>
      <t>- 專櫃價 : 520元</t>
    </r>
    <phoneticPr fontId="4" type="noConversion"/>
  </si>
  <si>
    <r>
      <t xml:space="preserve">資生堂ELIXIR </t>
    </r>
    <r>
      <rPr>
        <sz val="12"/>
        <color indexed="10"/>
        <rFont val="新細明體"/>
        <family val="1"/>
        <charset val="136"/>
      </rPr>
      <t>彈潤</t>
    </r>
    <r>
      <rPr>
        <sz val="12"/>
        <color indexed="8"/>
        <rFont val="新細明體"/>
        <family val="1"/>
        <charset val="136"/>
      </rPr>
      <t>肌密保濕柔膚乳 II (</t>
    </r>
    <r>
      <rPr>
        <sz val="12"/>
        <color indexed="12"/>
        <rFont val="新細明體"/>
        <family val="1"/>
        <charset val="136"/>
      </rPr>
      <t>滋潤型</t>
    </r>
    <r>
      <rPr>
        <sz val="12"/>
        <color indexed="8"/>
        <rFont val="新細明體"/>
        <family val="1"/>
        <charset val="136"/>
      </rPr>
      <t xml:space="preserve">) 130ml </t>
    </r>
    <r>
      <rPr>
        <sz val="12"/>
        <color indexed="12"/>
        <rFont val="新細明體"/>
        <family val="1"/>
        <charset val="136"/>
      </rPr>
      <t xml:space="preserve">- 專櫃價 : 1200元   </t>
    </r>
    <phoneticPr fontId="4" type="noConversion"/>
  </si>
  <si>
    <r>
      <t xml:space="preserve">Carolina Herrera 212 for MAN </t>
    </r>
    <r>
      <rPr>
        <sz val="12"/>
        <rFont val="新細明體"/>
        <family val="1"/>
        <charset val="136"/>
      </rPr>
      <t>男性香水</t>
    </r>
    <r>
      <rPr>
        <sz val="12"/>
        <rFont val="Times New Roman"/>
        <family val="1"/>
      </rPr>
      <t xml:space="preserve"> 50ml </t>
    </r>
    <phoneticPr fontId="4" type="noConversion"/>
  </si>
  <si>
    <r>
      <t xml:space="preserve">資生堂 ACNE 面皰乳液 75ml                                                                       </t>
    </r>
    <r>
      <rPr>
        <b/>
        <sz val="12"/>
        <color indexed="10"/>
        <rFont val="新細明體"/>
        <family val="1"/>
        <charset val="136"/>
      </rPr>
      <t>*HOT</t>
    </r>
    <phoneticPr fontId="4" type="noConversion"/>
  </si>
  <si>
    <r>
      <t xml:space="preserve">COSMOS 超密著假睫毛膠水 8ml </t>
    </r>
    <r>
      <rPr>
        <sz val="12"/>
        <color indexed="12"/>
        <rFont val="新細明體"/>
        <family val="1"/>
        <charset val="136"/>
      </rPr>
      <t xml:space="preserve">白(透明)膠    低敏感性           </t>
    </r>
    <r>
      <rPr>
        <b/>
        <sz val="12"/>
        <color indexed="10"/>
        <rFont val="新細明體"/>
        <family val="1"/>
        <charset val="136"/>
      </rPr>
      <t xml:space="preserve"> </t>
    </r>
    <phoneticPr fontId="4" type="noConversion"/>
  </si>
  <si>
    <r>
      <t>迷迭香薰衣草複方按摩精油</t>
    </r>
    <r>
      <rPr>
        <sz val="12"/>
        <rFont val="新細明體"/>
        <family val="1"/>
        <charset val="136"/>
      </rPr>
      <t xml:space="preserve"> </t>
    </r>
    <r>
      <rPr>
        <sz val="12"/>
        <color indexed="10"/>
        <rFont val="新細明體"/>
        <family val="1"/>
        <charset val="136"/>
      </rPr>
      <t>450ml/大 -</t>
    </r>
    <r>
      <rPr>
        <sz val="12"/>
        <color indexed="12"/>
        <rFont val="新細明體"/>
        <family val="1"/>
        <charset val="136"/>
      </rPr>
      <t xml:space="preserve"> 專櫃價 : 3200元</t>
    </r>
    <phoneticPr fontId="4" type="noConversion"/>
  </si>
  <si>
    <r>
      <t xml:space="preserve">繽亮洗髮精 </t>
    </r>
    <r>
      <rPr>
        <sz val="12"/>
        <rFont val="新細明體"/>
        <family val="1"/>
        <charset val="136"/>
      </rPr>
      <t>Brilliant Shampoo 1000ml/</t>
    </r>
    <r>
      <rPr>
        <sz val="12"/>
        <color indexed="10"/>
        <rFont val="新細明體"/>
        <family val="1"/>
        <charset val="136"/>
      </rPr>
      <t xml:space="preserve">大瓶 </t>
    </r>
    <r>
      <rPr>
        <sz val="12"/>
        <color indexed="12"/>
        <rFont val="新細明體"/>
        <family val="1"/>
        <charset val="136"/>
      </rPr>
      <t xml:space="preserve"> (深層潔淨, 可天天使用)</t>
    </r>
    <phoneticPr fontId="4" type="noConversion"/>
  </si>
  <si>
    <r>
      <t xml:space="preserve">理膚寶水青春每日更新精華露 Effaclar K 30ml </t>
    </r>
    <r>
      <rPr>
        <sz val="12"/>
        <color indexed="12"/>
        <rFont val="新細明體"/>
        <family val="1"/>
        <charset val="136"/>
      </rPr>
      <t xml:space="preserve">(改善粉刺及毛孔粗大, 恢復肌膚平整) </t>
    </r>
    <r>
      <rPr>
        <sz val="12"/>
        <color indexed="10"/>
        <rFont val="新細明體"/>
        <family val="1"/>
        <charset val="136"/>
      </rPr>
      <t>升級版</t>
    </r>
    <r>
      <rPr>
        <sz val="12"/>
        <color indexed="12"/>
        <rFont val="新細明體"/>
        <family val="1"/>
        <charset val="136"/>
      </rPr>
      <t xml:space="preserve"> </t>
    </r>
    <r>
      <rPr>
        <b/>
        <sz val="12"/>
        <color indexed="10"/>
        <rFont val="新細明體"/>
        <family val="1"/>
        <charset val="136"/>
      </rPr>
      <t>*HOT</t>
    </r>
    <phoneticPr fontId="4" type="noConversion"/>
  </si>
  <si>
    <r>
      <t xml:space="preserve">KENZO </t>
    </r>
    <r>
      <rPr>
        <sz val="12"/>
        <rFont val="新細明體"/>
        <family val="1"/>
        <charset val="136"/>
      </rPr>
      <t>罌粟花</t>
    </r>
    <r>
      <rPr>
        <sz val="12"/>
        <rFont val="Times New Roman"/>
        <family val="1"/>
      </rPr>
      <t xml:space="preserve"> </t>
    </r>
    <r>
      <rPr>
        <sz val="12"/>
        <rFont val="新細明體"/>
        <family val="1"/>
        <charset val="136"/>
      </rPr>
      <t>女香</t>
    </r>
    <r>
      <rPr>
        <sz val="12"/>
        <rFont val="Times New Roman"/>
        <family val="1"/>
      </rPr>
      <t xml:space="preserve"> 100ml                                            </t>
    </r>
    <r>
      <rPr>
        <b/>
        <sz val="12"/>
        <color indexed="10"/>
        <rFont val="Times New Roman"/>
        <family val="1"/>
      </rPr>
      <t xml:space="preserve">*KENZO </t>
    </r>
    <r>
      <rPr>
        <b/>
        <sz val="12"/>
        <color indexed="10"/>
        <rFont val="新細明體"/>
        <family val="1"/>
        <charset val="136"/>
      </rPr>
      <t>最暢銷的女香</t>
    </r>
    <phoneticPr fontId="4" type="noConversion"/>
  </si>
  <si>
    <t>E0340004</t>
  </si>
  <si>
    <t>E0340006</t>
  </si>
  <si>
    <t>E0340007</t>
  </si>
  <si>
    <t>E0340008</t>
  </si>
  <si>
    <r>
      <t xml:space="preserve">Laura Mercier 柔光保濕粉底液 </t>
    </r>
    <r>
      <rPr>
        <sz val="12"/>
        <rFont val="新細明體"/>
        <family val="1"/>
        <charset val="136"/>
      </rPr>
      <t>29ml/</t>
    </r>
    <r>
      <rPr>
        <sz val="12"/>
        <color indexed="12"/>
        <rFont val="新細明體"/>
        <family val="1"/>
        <charset val="136"/>
      </rPr>
      <t xml:space="preserve">色號:WARM IVORY-專櫃價:1600元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r>
    <phoneticPr fontId="4" type="noConversion"/>
  </si>
  <si>
    <r>
      <t xml:space="preserve">JUJU </t>
    </r>
    <r>
      <rPr>
        <sz val="12"/>
        <color indexed="10"/>
        <rFont val="新細明體"/>
        <family val="1"/>
        <charset val="136"/>
      </rPr>
      <t>白桃肌</t>
    </r>
    <r>
      <rPr>
        <sz val="12"/>
        <rFont val="新細明體"/>
        <family val="1"/>
        <charset val="136"/>
      </rPr>
      <t>保濕噴霧</t>
    </r>
    <r>
      <rPr>
        <sz val="12"/>
        <rFont val="新細明體"/>
        <family val="1"/>
        <charset val="136"/>
      </rPr>
      <t xml:space="preserve"> 250ml-</t>
    </r>
    <r>
      <rPr>
        <sz val="12"/>
        <color indexed="10"/>
        <rFont val="新細明體"/>
        <family val="1"/>
        <charset val="136"/>
      </rPr>
      <t>噴式</t>
    </r>
    <r>
      <rPr>
        <sz val="12"/>
        <rFont val="新細明體"/>
        <family val="1"/>
        <charset val="136"/>
      </rPr>
      <t xml:space="preserve"> </t>
    </r>
    <r>
      <rPr>
        <sz val="12"/>
        <color indexed="12"/>
        <rFont val="新細明體"/>
        <family val="1"/>
        <charset val="136"/>
      </rPr>
      <t xml:space="preserve">  添加胎盤蛋白+桃葉精華+玻尿酸       </t>
    </r>
    <r>
      <rPr>
        <b/>
        <sz val="12"/>
        <color indexed="10"/>
        <rFont val="新細明體"/>
        <family val="1"/>
        <charset val="136"/>
      </rPr>
      <t xml:space="preserve">       </t>
    </r>
    <r>
      <rPr>
        <sz val="12"/>
        <color indexed="12"/>
        <rFont val="新細明體"/>
        <family val="1"/>
        <charset val="136"/>
      </rPr>
      <t xml:space="preserve">                      </t>
    </r>
    <r>
      <rPr>
        <sz val="12"/>
        <rFont val="新細明體"/>
        <family val="1"/>
        <charset val="136"/>
      </rPr>
      <t xml:space="preserve">                                 </t>
    </r>
    <phoneticPr fontId="4" type="noConversion"/>
  </si>
  <si>
    <t>光透感肌因煥白系列-創新"美白三不"科技, 有效控制黑色素, 不染黑, 不送黑, 不吸黑</t>
    <phoneticPr fontId="4" type="noConversion"/>
  </si>
  <si>
    <r>
      <t>金鐘柏精油乳霜</t>
    </r>
    <r>
      <rPr>
        <sz val="12"/>
        <rFont val="新細明體"/>
        <family val="1"/>
        <charset val="136"/>
      </rPr>
      <t xml:space="preserve"> 75ml </t>
    </r>
    <r>
      <rPr>
        <sz val="12"/>
        <color indexed="12"/>
        <rFont val="新細明體"/>
        <family val="1"/>
        <charset val="136"/>
      </rPr>
      <t xml:space="preserve">- 專櫃價 : 1000元 </t>
    </r>
    <r>
      <rPr>
        <sz val="12"/>
        <color indexed="10"/>
        <rFont val="新細明體"/>
        <family val="1"/>
        <charset val="136"/>
      </rPr>
      <t>*靜脈曲張專用</t>
    </r>
    <phoneticPr fontId="4" type="noConversion"/>
  </si>
  <si>
    <r>
      <t>天然綠泥蜂膠炭素牙膏</t>
    </r>
    <r>
      <rPr>
        <sz val="12"/>
        <rFont val="新細明體"/>
        <family val="1"/>
        <charset val="136"/>
      </rPr>
      <t xml:space="preserve"> 75ml </t>
    </r>
    <r>
      <rPr>
        <sz val="12"/>
        <color indexed="12"/>
        <rFont val="新細明體"/>
        <family val="1"/>
        <charset val="136"/>
      </rPr>
      <t xml:space="preserve">- 專櫃價 : 420元 </t>
    </r>
    <r>
      <rPr>
        <sz val="12"/>
        <color indexed="10"/>
        <rFont val="新細明體"/>
        <family val="1"/>
        <charset val="136"/>
      </rPr>
      <t>*齒垢專用</t>
    </r>
    <phoneticPr fontId="4" type="noConversion"/>
  </si>
  <si>
    <r>
      <t>天然精油護手霜</t>
    </r>
    <r>
      <rPr>
        <sz val="12"/>
        <rFont val="新細明體"/>
        <family val="1"/>
        <charset val="136"/>
      </rPr>
      <t xml:space="preserve"> 75ml </t>
    </r>
    <r>
      <rPr>
        <sz val="12"/>
        <color indexed="12"/>
        <rFont val="新細明體"/>
        <family val="1"/>
        <charset val="136"/>
      </rPr>
      <t xml:space="preserve">- 專櫃價 : 500元   </t>
    </r>
    <r>
      <rPr>
        <b/>
        <sz val="12"/>
        <color indexed="10"/>
        <rFont val="新細明體"/>
        <family val="1"/>
        <charset val="136"/>
      </rPr>
      <t xml:space="preserve"> </t>
    </r>
    <r>
      <rPr>
        <sz val="12"/>
        <color indexed="10"/>
        <rFont val="新細明體"/>
        <family val="1"/>
        <charset val="136"/>
      </rPr>
      <t>*適富貴手</t>
    </r>
    <phoneticPr fontId="4" type="noConversion"/>
  </si>
  <si>
    <t>E0520600</t>
  </si>
  <si>
    <r>
      <t>肯邦 PAUL MITCHELL 茶樹洗髮精 1000ml/</t>
    </r>
    <r>
      <rPr>
        <sz val="12"/>
        <color indexed="12"/>
        <rFont val="新細明體"/>
        <family val="1"/>
        <charset val="136"/>
      </rPr>
      <t xml:space="preserve">大容量                            </t>
    </r>
    <r>
      <rPr>
        <b/>
        <sz val="12"/>
        <color indexed="10"/>
        <rFont val="新細明體"/>
        <family val="1"/>
        <charset val="136"/>
      </rPr>
      <t xml:space="preserve"> *HOT</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</si>
  <si>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綠茶女香</t>
    </r>
    <r>
      <rPr>
        <sz val="12"/>
        <color indexed="8"/>
        <rFont val="Times New Roman"/>
        <family val="1"/>
      </rPr>
      <t xml:space="preserve"> 75ml                </t>
    </r>
    <r>
      <rPr>
        <b/>
        <sz val="12"/>
        <color indexed="10"/>
        <rFont val="Times New Roman"/>
        <family val="1"/>
      </rPr>
      <t xml:space="preserve"> *Bvlgari</t>
    </r>
    <r>
      <rPr>
        <b/>
        <sz val="12"/>
        <color indexed="10"/>
        <rFont val="新細明體"/>
        <family val="1"/>
        <charset val="136"/>
      </rPr>
      <t>茶香中的經典款</t>
    </r>
    <phoneticPr fontId="4" type="noConversion"/>
  </si>
  <si>
    <r>
      <rPr>
        <b/>
        <sz val="12"/>
        <color indexed="18"/>
        <rFont val="細明體"/>
        <family val="3"/>
        <charset val="136"/>
      </rPr>
      <t>匯款帳號末五碼：</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</si>
  <si>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123 Black               </t>
    </r>
    <r>
      <rPr>
        <sz val="12"/>
        <color indexed="10"/>
        <rFont val="細明體"/>
        <family val="3"/>
        <charset val="136"/>
      </rPr>
      <t>自然裸妝款</t>
    </r>
    <r>
      <rPr>
        <sz val="12"/>
        <rFont val="Times New Roman"/>
        <family val="1"/>
      </rPr>
      <t xml:space="preserve">  </t>
    </r>
    <r>
      <rPr>
        <b/>
        <sz val="12"/>
        <color indexed="10"/>
        <rFont val="Times New Roman"/>
        <family val="1"/>
      </rPr>
      <t xml:space="preserve"> </t>
    </r>
    <phoneticPr fontId="4" type="noConversion"/>
  </si>
  <si>
    <r>
      <t xml:space="preserve">Keyra 奇拉 平衡洗髮精 </t>
    </r>
    <r>
      <rPr>
        <sz val="12"/>
        <rFont val="新細明體"/>
        <family val="1"/>
        <charset val="136"/>
      </rPr>
      <t xml:space="preserve">Scalp Fit </t>
    </r>
    <r>
      <rPr>
        <sz val="12"/>
        <rFont val="新細明體"/>
        <family val="1"/>
        <charset val="136"/>
      </rPr>
      <t xml:space="preserve">1000ml </t>
    </r>
    <r>
      <rPr>
        <sz val="12"/>
        <rFont val="新細明體"/>
        <family val="1"/>
        <charset val="136"/>
      </rPr>
      <t xml:space="preserve">    </t>
    </r>
    <r>
      <rPr>
        <sz val="12"/>
        <color indexed="12"/>
        <rFont val="新細明體"/>
        <family val="1"/>
        <charset val="136"/>
      </rPr>
      <t xml:space="preserve">油性頭皮髮質專用      </t>
    </r>
    <phoneticPr fontId="4" type="noConversion"/>
  </si>
  <si>
    <r>
      <t xml:space="preserve">日本丸三五層可撕型敷面化妝棉 </t>
    </r>
    <r>
      <rPr>
        <sz val="12"/>
        <rFont val="新細明體"/>
        <family val="1"/>
        <charset val="136"/>
      </rPr>
      <t xml:space="preserve">80枚入/盒 </t>
    </r>
    <r>
      <rPr>
        <sz val="12"/>
        <color indexed="10"/>
        <rFont val="新細明體"/>
        <family val="1"/>
        <charset val="136"/>
      </rPr>
      <t xml:space="preserve">(適用於濕敷-推薦品)             </t>
    </r>
    <r>
      <rPr>
        <b/>
        <sz val="12"/>
        <color indexed="10"/>
        <rFont val="新細明體"/>
        <family val="1"/>
        <charset val="136"/>
      </rPr>
      <t>*HOT</t>
    </r>
    <phoneticPr fontId="4" type="noConversion"/>
  </si>
  <si>
    <t>E0140000</t>
  </si>
  <si>
    <t>E0140001</t>
  </si>
  <si>
    <r>
      <t>髮質修潤護理系列</t>
    </r>
    <r>
      <rPr>
        <b/>
        <sz val="14"/>
        <color indexed="18"/>
        <rFont val="Times New Roman"/>
        <family val="1"/>
      </rPr>
      <t xml:space="preserve"> </t>
    </r>
    <phoneticPr fontId="4" type="noConversion"/>
  </si>
  <si>
    <r>
      <t>C</t>
    </r>
    <r>
      <rPr>
        <sz val="12"/>
        <rFont val="新細明體"/>
        <family val="1"/>
        <charset val="136"/>
      </rPr>
      <t>andy Doll 糖果洋娃娃漾漾唇蜜-</t>
    </r>
    <r>
      <rPr>
        <sz val="12"/>
        <color indexed="12"/>
        <rFont val="新細明體"/>
        <family val="1"/>
        <charset val="136"/>
      </rPr>
      <t>奶茶褐</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</si>
  <si>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r>
      <t xml:space="preserve">Chloe </t>
    </r>
    <r>
      <rPr>
        <sz val="12"/>
        <rFont val="細明體"/>
        <family val="3"/>
        <charset val="136"/>
      </rPr>
      <t>女性淡香精</t>
    </r>
    <r>
      <rPr>
        <sz val="12"/>
        <rFont val="Times New Roman"/>
        <family val="1"/>
      </rPr>
      <t xml:space="preserve"> 50ml                                                                           </t>
    </r>
    <r>
      <rPr>
        <b/>
        <sz val="12"/>
        <color indexed="10"/>
        <rFont val="Times New Roman"/>
        <family val="1"/>
      </rPr>
      <t xml:space="preserve"> </t>
    </r>
    <phoneticPr fontId="4" type="noConversion"/>
  </si>
  <si>
    <r>
      <t xml:space="preserve">Christine Dior </t>
    </r>
    <r>
      <rPr>
        <sz val="12"/>
        <rFont val="細明體"/>
        <family val="3"/>
        <charset val="136"/>
      </rPr>
      <t>花漾迪奧女性淡香水</t>
    </r>
    <r>
      <rPr>
        <sz val="12"/>
        <rFont val="Times New Roman"/>
        <family val="1"/>
      </rPr>
      <t xml:space="preserve"> 100ml                               </t>
    </r>
    <phoneticPr fontId="4" type="noConversion"/>
  </si>
  <si>
    <r>
      <t>資生堂專業美髮 PGS 系列 CS 洗髮精</t>
    </r>
    <r>
      <rPr>
        <sz val="12"/>
        <color indexed="12"/>
        <rFont val="新細明體"/>
        <family val="1"/>
        <charset val="136"/>
      </rPr>
      <t>(黃色瓶)</t>
    </r>
    <r>
      <rPr>
        <sz val="12"/>
        <rFont val="新細明體"/>
        <family val="1"/>
        <charset val="136"/>
      </rPr>
      <t xml:space="preserve"> 200ml </t>
    </r>
    <r>
      <rPr>
        <sz val="12"/>
        <color indexed="12"/>
        <rFont val="新細明體"/>
        <family val="1"/>
        <charset val="136"/>
      </rPr>
      <t xml:space="preserve">*染&amp;直髮燙專用  </t>
    </r>
    <r>
      <rPr>
        <b/>
        <sz val="12"/>
        <color indexed="10"/>
        <rFont val="新細明體"/>
        <family val="1"/>
        <charset val="136"/>
      </rPr>
      <t>*HOT</t>
    </r>
    <phoneticPr fontId="4" type="noConversion"/>
  </si>
  <si>
    <t>B0020110</t>
  </si>
  <si>
    <t>B0020102</t>
  </si>
  <si>
    <t>B0020103</t>
  </si>
  <si>
    <t>B0020104</t>
  </si>
  <si>
    <t>B0020105</t>
  </si>
  <si>
    <t>B0020106</t>
  </si>
  <si>
    <t>B0020107</t>
  </si>
  <si>
    <r>
      <t>石蓮花護眼凝膠</t>
    </r>
    <r>
      <rPr>
        <sz val="12"/>
        <rFont val="新細明體"/>
        <family val="1"/>
        <charset val="136"/>
      </rPr>
      <t xml:space="preserve"> </t>
    </r>
    <r>
      <rPr>
        <sz val="12"/>
        <rFont val="新細明體"/>
        <family val="1"/>
        <charset val="136"/>
      </rPr>
      <t>15</t>
    </r>
    <r>
      <rPr>
        <sz val="12"/>
        <rFont val="新細明體"/>
        <family val="1"/>
        <charset val="136"/>
      </rPr>
      <t>ml</t>
    </r>
    <r>
      <rPr>
        <sz val="12"/>
        <color indexed="12"/>
        <rFont val="新細明體"/>
        <family val="1"/>
        <charset val="136"/>
      </rPr>
      <t xml:space="preserve"> - 專櫃價 : 2000元</t>
    </r>
    <phoneticPr fontId="4" type="noConversion"/>
  </si>
  <si>
    <r>
      <t>艾棻絲眼唇精華露</t>
    </r>
    <r>
      <rPr>
        <sz val="12"/>
        <rFont val="新細明體"/>
        <family val="1"/>
        <charset val="136"/>
      </rPr>
      <t xml:space="preserve"> </t>
    </r>
    <r>
      <rPr>
        <sz val="12"/>
        <rFont val="新細明體"/>
        <family val="1"/>
        <charset val="136"/>
      </rPr>
      <t>30</t>
    </r>
    <r>
      <rPr>
        <sz val="12"/>
        <rFont val="新細明體"/>
        <family val="1"/>
        <charset val="136"/>
      </rPr>
      <t>ml</t>
    </r>
    <r>
      <rPr>
        <sz val="12"/>
        <color indexed="12"/>
        <rFont val="新細明體"/>
        <family val="1"/>
        <charset val="136"/>
      </rPr>
      <t xml:space="preserve"> - 專櫃價 : 3000元</t>
    </r>
    <phoneticPr fontId="4" type="noConversion"/>
  </si>
  <si>
    <r>
      <t>山茶花眼霜</t>
    </r>
    <r>
      <rPr>
        <sz val="12"/>
        <rFont val="新細明體"/>
        <family val="1"/>
        <charset val="136"/>
      </rPr>
      <t xml:space="preserve"> </t>
    </r>
    <r>
      <rPr>
        <sz val="12"/>
        <rFont val="新細明體"/>
        <family val="1"/>
        <charset val="136"/>
      </rPr>
      <t>15</t>
    </r>
    <r>
      <rPr>
        <sz val="12"/>
        <rFont val="新細明體"/>
        <family val="1"/>
        <charset val="136"/>
      </rPr>
      <t>ml</t>
    </r>
    <r>
      <rPr>
        <sz val="12"/>
        <color indexed="12"/>
        <rFont val="新細明體"/>
        <family val="1"/>
        <charset val="136"/>
      </rPr>
      <t xml:space="preserve"> - 專櫃價 : 2000元</t>
    </r>
    <phoneticPr fontId="4" type="noConversion"/>
  </si>
  <si>
    <r>
      <t xml:space="preserve">乳果滋潤唇膏 4.5ml </t>
    </r>
    <r>
      <rPr>
        <sz val="12"/>
        <color indexed="12"/>
        <rFont val="新細明體"/>
        <family val="1"/>
        <charset val="136"/>
      </rPr>
      <t>- 專櫃價 : 500元</t>
    </r>
    <phoneticPr fontId="4" type="noConversion"/>
  </si>
  <si>
    <t>A0200003</t>
  </si>
  <si>
    <t>A0200004</t>
  </si>
  <si>
    <t>A0200005</t>
  </si>
  <si>
    <t>A0200006</t>
  </si>
  <si>
    <t>A0200008</t>
  </si>
  <si>
    <t>A0200009</t>
  </si>
  <si>
    <t>A0200011</t>
  </si>
  <si>
    <t>A0200012</t>
  </si>
  <si>
    <t>A0200014</t>
  </si>
  <si>
    <t>A0350000</t>
  </si>
  <si>
    <t>A0350001</t>
  </si>
  <si>
    <t>A0350002</t>
  </si>
  <si>
    <t>A0350003</t>
  </si>
  <si>
    <t>A0350004</t>
  </si>
  <si>
    <t>A0350005</t>
  </si>
  <si>
    <r>
      <t xml:space="preserve">肯邦 </t>
    </r>
    <r>
      <rPr>
        <sz val="12"/>
        <rFont val="新細明體"/>
        <family val="1"/>
        <charset val="136"/>
      </rPr>
      <t xml:space="preserve">PAUL MITCHELL </t>
    </r>
    <r>
      <rPr>
        <sz val="12"/>
        <rFont val="新細明體"/>
        <family val="1"/>
        <charset val="136"/>
      </rPr>
      <t>泡沫雕</t>
    </r>
    <r>
      <rPr>
        <sz val="12"/>
        <rFont val="新細明體"/>
        <family val="1"/>
        <charset val="136"/>
      </rPr>
      <t xml:space="preserve"> 500ml/</t>
    </r>
    <r>
      <rPr>
        <sz val="12"/>
        <color indexed="10"/>
        <rFont val="新細明體"/>
        <family val="1"/>
        <charset val="136"/>
      </rPr>
      <t>紅頭</t>
    </r>
    <r>
      <rPr>
        <sz val="12"/>
        <color indexed="12"/>
        <rFont val="新細明體"/>
        <family val="1"/>
        <charset val="136"/>
      </rPr>
      <t>/大容量 (原:白頭-可控制捲度)</t>
    </r>
    <phoneticPr fontId="4" type="noConversion"/>
  </si>
  <si>
    <t>Z0080000</t>
  </si>
  <si>
    <t>Z0080001</t>
  </si>
  <si>
    <t>Z0080002</t>
  </si>
  <si>
    <t>Z0080003</t>
  </si>
  <si>
    <r>
      <t xml:space="preserve">蕾莉歐薰衣草植物潤膚皂 100g </t>
    </r>
    <r>
      <rPr>
        <sz val="12"/>
        <color indexed="12"/>
        <rFont val="新細明體"/>
        <family val="1"/>
        <charset val="136"/>
      </rPr>
      <t>- 專櫃價 : 300元</t>
    </r>
    <phoneticPr fontId="4" type="noConversion"/>
  </si>
  <si>
    <r>
      <t>CONAIR 康尼爾第三代</t>
    </r>
    <r>
      <rPr>
        <sz val="12"/>
        <color indexed="12"/>
        <rFont val="新細明體"/>
        <family val="1"/>
        <charset val="136"/>
      </rPr>
      <t>快熱電棒捲</t>
    </r>
    <r>
      <rPr>
        <sz val="12"/>
        <color indexed="8"/>
        <rFont val="新細明體"/>
        <family val="1"/>
        <charset val="136"/>
      </rPr>
      <t xml:space="preserve"> 3/4吋  </t>
    </r>
    <r>
      <rPr>
        <b/>
        <sz val="12"/>
        <color indexed="10"/>
        <rFont val="新細明體"/>
        <family val="1"/>
        <charset val="136"/>
      </rPr>
      <t xml:space="preserve">    Tony 老師推薦   </t>
    </r>
    <phoneticPr fontId="4" type="noConversion"/>
  </si>
  <si>
    <t xml:space="preserve"> 清潔沐浴 &amp; 泡澡</t>
    <phoneticPr fontId="4" type="noConversion"/>
  </si>
  <si>
    <t>100%純天然草本護色髮系列</t>
    <phoneticPr fontId="4" type="noConversion"/>
  </si>
  <si>
    <r>
      <t xml:space="preserve">按摩精油 </t>
    </r>
    <r>
      <rPr>
        <b/>
        <sz val="14"/>
        <color indexed="10"/>
        <rFont val="新細明體"/>
        <family val="1"/>
        <charset val="136"/>
      </rPr>
      <t>*好用推薦品</t>
    </r>
    <phoneticPr fontId="4" type="noConversion"/>
  </si>
  <si>
    <t>A0200002</t>
  </si>
  <si>
    <t>G0010701</t>
  </si>
  <si>
    <t>G0010702</t>
  </si>
  <si>
    <t>G0010703</t>
  </si>
  <si>
    <t>G0010707</t>
  </si>
  <si>
    <t>G0010708</t>
  </si>
  <si>
    <t>G0010709</t>
  </si>
  <si>
    <t>G0010710</t>
  </si>
  <si>
    <t>G0010711</t>
  </si>
  <si>
    <t>G0010712</t>
  </si>
  <si>
    <t>G0010713</t>
  </si>
  <si>
    <t>G0010714</t>
  </si>
  <si>
    <t>G0010715</t>
  </si>
  <si>
    <t>G0010716</t>
  </si>
  <si>
    <t>G0010717</t>
  </si>
  <si>
    <t>G0010718</t>
  </si>
  <si>
    <t>G0010719</t>
  </si>
  <si>
    <t>G0010720</t>
  </si>
  <si>
    <t>G0040008</t>
  </si>
  <si>
    <t>G0040009</t>
  </si>
  <si>
    <r>
      <t>JUJU 透明質酸</t>
    </r>
    <r>
      <rPr>
        <sz val="12"/>
        <color indexed="10"/>
        <rFont val="新細明體"/>
        <family val="1"/>
        <charset val="136"/>
      </rPr>
      <t>保濕</t>
    </r>
    <r>
      <rPr>
        <sz val="12"/>
        <rFont val="新細明體"/>
        <family val="1"/>
        <charset val="136"/>
      </rPr>
      <t xml:space="preserve">洗面乳 120g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</si>
  <si>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r>
      <t>FURTERER 萊法耶</t>
    </r>
    <r>
      <rPr>
        <sz val="12"/>
        <rFont val="新細明體"/>
        <family val="1"/>
        <charset val="136"/>
      </rPr>
      <t>雪亞脂極緻活菁露 3</t>
    </r>
    <r>
      <rPr>
        <sz val="12"/>
        <color indexed="12"/>
        <rFont val="新細明體"/>
        <family val="1"/>
        <charset val="136"/>
      </rPr>
      <t>0ml/免沖洗</t>
    </r>
    <r>
      <rPr>
        <sz val="12"/>
        <color indexed="10"/>
        <rFont val="新細明體"/>
        <family val="1"/>
        <charset val="136"/>
      </rPr>
      <t xml:space="preserve">  (原:可麗蝶)       </t>
    </r>
    <r>
      <rPr>
        <b/>
        <sz val="12"/>
        <color indexed="10"/>
        <rFont val="新細明體"/>
        <family val="1"/>
        <charset val="136"/>
      </rPr>
      <t xml:space="preserve">         </t>
    </r>
    <phoneticPr fontId="4" type="noConversion"/>
  </si>
  <si>
    <t>E0000034</t>
  </si>
  <si>
    <r>
      <t>FURTERER 萊法耶</t>
    </r>
    <r>
      <rPr>
        <sz val="12"/>
        <rFont val="新細明體"/>
        <family val="1"/>
        <charset val="136"/>
      </rPr>
      <t>雪亞脂極緻修護乳 1</t>
    </r>
    <r>
      <rPr>
        <sz val="12"/>
        <color indexed="12"/>
        <rFont val="新細明體"/>
        <family val="1"/>
        <charset val="136"/>
      </rPr>
      <t>00ml/免沖洗</t>
    </r>
    <r>
      <rPr>
        <sz val="12"/>
        <color indexed="10"/>
        <rFont val="新細明體"/>
        <family val="1"/>
        <charset val="136"/>
      </rPr>
      <t xml:space="preserve">  (原:可麗蝶)       </t>
    </r>
    <r>
      <rPr>
        <b/>
        <sz val="12"/>
        <color indexed="10"/>
        <rFont val="新細明體"/>
        <family val="1"/>
        <charset val="136"/>
      </rPr>
      <t xml:space="preserve">         </t>
    </r>
    <phoneticPr fontId="4" type="noConversion"/>
  </si>
  <si>
    <r>
      <t>嚴選每日香系列-</t>
    </r>
    <r>
      <rPr>
        <sz val="12"/>
        <color indexed="12"/>
        <rFont val="新細明體"/>
        <family val="1"/>
        <charset val="136"/>
      </rPr>
      <t xml:space="preserve">沉香 Aloeswood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r>
      <rPr>
        <b/>
        <sz val="12"/>
        <color indexed="10"/>
        <rFont val="新細明體"/>
        <family val="1"/>
        <charset val="136"/>
      </rPr>
      <t>*HOT</t>
    </r>
    <phoneticPr fontId="4" type="noConversion"/>
  </si>
  <si>
    <t>A0271302</t>
  </si>
  <si>
    <t>A0271303</t>
  </si>
  <si>
    <r>
      <t>資生堂</t>
    </r>
    <r>
      <rPr>
        <sz val="12"/>
        <rFont val="新細明體"/>
        <family val="1"/>
        <charset val="136"/>
      </rPr>
      <t xml:space="preserve"> AQUAFIX </t>
    </r>
    <r>
      <rPr>
        <sz val="12"/>
        <rFont val="新細明體"/>
        <family val="1"/>
        <charset val="136"/>
      </rPr>
      <t xml:space="preserve">藍凍蜜 </t>
    </r>
    <r>
      <rPr>
        <sz val="12"/>
        <color indexed="12"/>
        <rFont val="新細明體"/>
        <family val="1"/>
        <charset val="136"/>
      </rPr>
      <t>(免沖洗式護髮)</t>
    </r>
    <r>
      <rPr>
        <sz val="12"/>
        <rFont val="新細明體"/>
        <family val="1"/>
        <charset val="136"/>
      </rPr>
      <t xml:space="preserve"> 300g-</t>
    </r>
    <r>
      <rPr>
        <sz val="12"/>
        <color indexed="10"/>
        <rFont val="新細明體"/>
        <family val="1"/>
        <charset val="136"/>
      </rPr>
      <t>大(罐狀)</t>
    </r>
    <r>
      <rPr>
        <sz val="12"/>
        <rFont val="新細明體"/>
        <family val="1"/>
        <charset val="136"/>
      </rPr>
      <t xml:space="preserve"> </t>
    </r>
    <r>
      <rPr>
        <b/>
        <sz val="12"/>
        <color indexed="10"/>
        <rFont val="新細明體"/>
        <family val="1"/>
        <charset val="136"/>
      </rPr>
      <t xml:space="preserve"> *明星商品  *HOT</t>
    </r>
    <phoneticPr fontId="4" type="noConversion"/>
  </si>
  <si>
    <r>
      <t>高絲</t>
    </r>
    <r>
      <rPr>
        <sz val="12"/>
        <rFont val="新細明體"/>
        <family val="1"/>
        <charset val="136"/>
      </rPr>
      <t xml:space="preserve"> KOSE 快樂沐浴天漾甜心香沁潔髮乳 550ml-</t>
    </r>
    <r>
      <rPr>
        <sz val="12"/>
        <color indexed="10"/>
        <rFont val="新細明體"/>
        <family val="1"/>
        <charset val="136"/>
      </rPr>
      <t>台灣製品(產地:高雄)</t>
    </r>
    <phoneticPr fontId="4" type="noConversion"/>
  </si>
  <si>
    <t>K0020001</t>
  </si>
  <si>
    <t>K0020002</t>
  </si>
  <si>
    <t>K0020004</t>
  </si>
  <si>
    <t>E0130008</t>
  </si>
  <si>
    <t>E0120001</t>
  </si>
  <si>
    <t>E0120003</t>
  </si>
  <si>
    <t>E0120004</t>
  </si>
  <si>
    <r>
      <t>T</t>
    </r>
    <r>
      <rPr>
        <sz val="12"/>
        <rFont val="新細明體"/>
        <family val="1"/>
        <charset val="136"/>
      </rPr>
      <t xml:space="preserve">IGI薄荷舒壓髮膜 Treat me right 200ml </t>
    </r>
    <r>
      <rPr>
        <sz val="12"/>
        <color indexed="12"/>
        <rFont val="新細明體"/>
        <family val="1"/>
        <charset val="136"/>
      </rPr>
      <t>有效舒緩頭皮</t>
    </r>
    <r>
      <rPr>
        <sz val="12"/>
        <rFont val="新細明體"/>
        <family val="1"/>
        <charset val="136"/>
      </rPr>
      <t xml:space="preserve">            </t>
    </r>
    <phoneticPr fontId="4" type="noConversion"/>
  </si>
  <si>
    <r>
      <t xml:space="preserve">日東 </t>
    </r>
    <r>
      <rPr>
        <b/>
        <sz val="12"/>
        <color indexed="10"/>
        <rFont val="新細明體"/>
        <family val="1"/>
        <charset val="136"/>
      </rPr>
      <t>Chocola</t>
    </r>
    <r>
      <rPr>
        <sz val="12"/>
        <color indexed="8"/>
        <rFont val="新細明體"/>
        <family val="1"/>
        <charset val="136"/>
      </rPr>
      <t xml:space="preserve"> </t>
    </r>
    <r>
      <rPr>
        <sz val="12"/>
        <color indexed="12"/>
        <rFont val="新細明體"/>
        <family val="1"/>
        <charset val="136"/>
      </rPr>
      <t>幼童專用</t>
    </r>
    <r>
      <rPr>
        <sz val="12"/>
        <color indexed="8"/>
        <rFont val="新細明體"/>
        <family val="1"/>
        <charset val="136"/>
      </rPr>
      <t xml:space="preserve"> BB錠 80錠入/盒   </t>
    </r>
    <r>
      <rPr>
        <b/>
        <sz val="12"/>
        <color indexed="10"/>
        <rFont val="新細明體"/>
        <family val="1"/>
        <charset val="136"/>
      </rPr>
      <t xml:space="preserve">*5~15歲適用          </t>
    </r>
    <phoneticPr fontId="4" type="noConversion"/>
  </si>
  <si>
    <r>
      <t>ETUDE HOUSE MISSING U 保育動物護唇膏 15ml/</t>
    </r>
    <r>
      <rPr>
        <sz val="12"/>
        <color indexed="12"/>
        <rFont val="新細明體"/>
        <family val="1"/>
        <charset val="136"/>
      </rPr>
      <t>海豚-櫻桃香</t>
    </r>
    <r>
      <rPr>
        <sz val="12"/>
        <rFont val="新細明體"/>
        <family val="1"/>
        <charset val="136"/>
      </rPr>
      <t xml:space="preserve">             </t>
    </r>
    <r>
      <rPr>
        <b/>
        <sz val="12"/>
        <color indexed="10"/>
        <rFont val="新細明體"/>
        <family val="1"/>
        <charset val="136"/>
      </rPr>
      <t xml:space="preserve">  *HOT</t>
    </r>
    <phoneticPr fontId="4" type="noConversion"/>
  </si>
  <si>
    <t>E0021304</t>
  </si>
  <si>
    <t>E0021305</t>
  </si>
  <si>
    <t>E0021306</t>
  </si>
  <si>
    <t>E0021307</t>
  </si>
  <si>
    <r>
      <t>花王 蒸氣浴</t>
    </r>
    <r>
      <rPr>
        <sz val="12"/>
        <rFont val="新細明體"/>
        <family val="1"/>
        <charset val="136"/>
      </rPr>
      <t xml:space="preserve"> 溫熱感敷膜 (</t>
    </r>
    <r>
      <rPr>
        <sz val="12"/>
        <color indexed="10"/>
        <rFont val="新細明體"/>
        <family val="1"/>
        <charset val="136"/>
      </rPr>
      <t>眼罩-無香</t>
    </r>
    <r>
      <rPr>
        <sz val="12"/>
        <rFont val="新細明體"/>
        <family val="1"/>
        <charset val="136"/>
      </rPr>
      <t xml:space="preserve">) 一枚入/包   </t>
    </r>
    <r>
      <rPr>
        <sz val="12"/>
        <color indexed="12"/>
        <rFont val="新細明體"/>
        <family val="1"/>
        <charset val="136"/>
      </rPr>
      <t xml:space="preserve">舒緩疲憊的眼睛       </t>
    </r>
    <r>
      <rPr>
        <b/>
        <sz val="12"/>
        <color indexed="10"/>
        <rFont val="新細明體"/>
        <family val="1"/>
        <charset val="136"/>
      </rPr>
      <t xml:space="preserve"> *HOT</t>
    </r>
    <phoneticPr fontId="4" type="noConversion"/>
  </si>
  <si>
    <r>
      <t>曼秀雷敦ROHTO</t>
    </r>
    <r>
      <rPr>
        <sz val="12"/>
        <color indexed="12"/>
        <rFont val="新細明體"/>
        <family val="1"/>
        <charset val="136"/>
      </rPr>
      <t>男性專用</t>
    </r>
    <r>
      <rPr>
        <sz val="12"/>
        <rFont val="新細明體"/>
        <family val="1"/>
        <charset val="136"/>
      </rPr>
      <t>OXY超涼感潔膚濕紙巾</t>
    </r>
    <r>
      <rPr>
        <sz val="12"/>
        <color indexed="12"/>
        <rFont val="新細明體"/>
        <family val="1"/>
        <charset val="136"/>
      </rPr>
      <t xml:space="preserve"> (50ml *30cm-大片) 6枚入</t>
    </r>
    <r>
      <rPr>
        <sz val="12"/>
        <rFont val="新細明體"/>
        <family val="1"/>
        <charset val="136"/>
      </rPr>
      <t xml:space="preserve">/包         </t>
    </r>
    <phoneticPr fontId="4" type="noConversion"/>
  </si>
  <si>
    <t>設計師造型系列</t>
    <phoneticPr fontId="4" type="noConversion"/>
  </si>
  <si>
    <t>PURETETHERMALE 水之淨系列</t>
    <phoneticPr fontId="4" type="noConversion"/>
  </si>
  <si>
    <r>
      <t>艾杜莎 ettusais</t>
    </r>
    <r>
      <rPr>
        <sz val="12"/>
        <color indexed="8"/>
        <rFont val="新細明體"/>
        <family val="1"/>
        <charset val="136"/>
      </rPr>
      <t xml:space="preserve"> </t>
    </r>
    <r>
      <rPr>
        <sz val="12"/>
        <color indexed="8"/>
        <rFont val="新細明體"/>
        <family val="1"/>
        <charset val="136"/>
      </rPr>
      <t>荳蔻集中護理凝膠</t>
    </r>
    <r>
      <rPr>
        <sz val="12"/>
        <color indexed="8"/>
        <rFont val="新細明體"/>
        <family val="1"/>
        <charset val="136"/>
      </rPr>
      <t xml:space="preserve"> 15ml-</t>
    </r>
    <r>
      <rPr>
        <sz val="12"/>
        <color indexed="12"/>
        <rFont val="新細明體"/>
        <family val="1"/>
        <charset val="136"/>
      </rPr>
      <t xml:space="preserve">專櫃價:800元   </t>
    </r>
    <r>
      <rPr>
        <sz val="12"/>
        <color indexed="10"/>
        <rFont val="新細明體"/>
        <family val="1"/>
        <charset val="136"/>
      </rPr>
      <t>防止並改善荳荳惡化</t>
    </r>
    <phoneticPr fontId="4" type="noConversion"/>
  </si>
  <si>
    <r>
      <t>曼秀雷敦ROHTO痘肌專用潔顏慕斯</t>
    </r>
    <r>
      <rPr>
        <sz val="12"/>
        <rFont val="新細明體"/>
        <family val="1"/>
        <charset val="136"/>
      </rPr>
      <t>/</t>
    </r>
    <r>
      <rPr>
        <b/>
        <sz val="12"/>
        <color indexed="12"/>
        <rFont val="新細明體"/>
        <family val="1"/>
        <charset val="136"/>
      </rPr>
      <t>200ml</t>
    </r>
    <r>
      <rPr>
        <sz val="12"/>
        <color indexed="12"/>
        <rFont val="新細明體"/>
        <family val="1"/>
        <charset val="136"/>
      </rPr>
      <t xml:space="preserve">  </t>
    </r>
    <r>
      <rPr>
        <b/>
        <sz val="12"/>
        <color indexed="12"/>
        <rFont val="新細明體"/>
        <family val="1"/>
        <charset val="136"/>
      </rPr>
      <t xml:space="preserve">日本原裝品                   </t>
    </r>
    <r>
      <rPr>
        <b/>
        <sz val="12"/>
        <color indexed="10"/>
        <rFont val="新細明體"/>
        <family val="1"/>
        <charset val="136"/>
      </rPr>
      <t xml:space="preserve"> *HOT</t>
    </r>
    <phoneticPr fontId="4" type="noConversion"/>
  </si>
  <si>
    <r>
      <t>新每日香系列-</t>
    </r>
    <r>
      <rPr>
        <sz val="12"/>
        <color indexed="12"/>
        <rFont val="新細明體"/>
        <family val="1"/>
        <charset val="136"/>
      </rPr>
      <t xml:space="preserve">芙香草 Patchouli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</si>
  <si>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r>
      <t>嚴選每日香系列-</t>
    </r>
    <r>
      <rPr>
        <sz val="12"/>
        <color indexed="12"/>
        <rFont val="新細明體"/>
        <family val="1"/>
        <charset val="136"/>
      </rPr>
      <t xml:space="preserve">茉莉花 Jasmine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phoneticPr fontId="4" type="noConversion"/>
  </si>
  <si>
    <r>
      <t>MSH EYES CREAM 冰淇淋防水眼線膠筆/</t>
    </r>
    <r>
      <rPr>
        <sz val="12"/>
        <color indexed="12"/>
        <rFont val="新細明體"/>
        <family val="1"/>
        <charset val="136"/>
      </rPr>
      <t>黑咖啡色</t>
    </r>
    <r>
      <rPr>
        <sz val="12"/>
        <rFont val="新細明體"/>
        <family val="1"/>
        <charset val="136"/>
      </rPr>
      <t xml:space="preserve"> 0.28g                   </t>
    </r>
    <phoneticPr fontId="4" type="noConversion"/>
  </si>
  <si>
    <r>
      <t>MSH EYES CREAM 冰淇淋防水眼線膠筆/</t>
    </r>
    <r>
      <rPr>
        <sz val="12"/>
        <color indexed="12"/>
        <rFont val="新細明體"/>
        <family val="1"/>
        <charset val="136"/>
      </rPr>
      <t>巧克力色</t>
    </r>
    <r>
      <rPr>
        <sz val="12"/>
        <rFont val="新細明體"/>
        <family val="1"/>
        <charset val="136"/>
      </rPr>
      <t xml:space="preserve"> 0.28g                    </t>
    </r>
    <phoneticPr fontId="4" type="noConversion"/>
  </si>
  <si>
    <r>
      <t>POLA</t>
    </r>
    <r>
      <rPr>
        <sz val="12"/>
        <rFont val="新細明體"/>
        <family val="1"/>
        <charset val="136"/>
      </rPr>
      <t xml:space="preserve">/PDC Lepoze  粉刺大掃除熱感凝膠 </t>
    </r>
    <r>
      <rPr>
        <sz val="12"/>
        <rFont val="新細明體"/>
        <family val="1"/>
        <charset val="136"/>
      </rPr>
      <t>60g</t>
    </r>
    <r>
      <rPr>
        <sz val="12"/>
        <rFont val="新細明體"/>
        <family val="1"/>
        <charset val="136"/>
      </rPr>
      <t>/</t>
    </r>
    <r>
      <rPr>
        <sz val="12"/>
        <color indexed="12"/>
        <rFont val="新細明體"/>
        <family val="1"/>
        <charset val="136"/>
      </rPr>
      <t>紅盒</t>
    </r>
    <r>
      <rPr>
        <sz val="12"/>
        <rFont val="新細明體"/>
        <family val="1"/>
        <charset val="136"/>
      </rPr>
      <t xml:space="preserve"> </t>
    </r>
    <r>
      <rPr>
        <sz val="12"/>
        <color indexed="10"/>
        <rFont val="新細明體"/>
        <family val="1"/>
        <charset val="136"/>
      </rPr>
      <t xml:space="preserve"> </t>
    </r>
    <r>
      <rPr>
        <b/>
        <sz val="12"/>
        <color indexed="10"/>
        <rFont val="新細明體"/>
        <family val="1"/>
        <charset val="136"/>
      </rPr>
      <t>女人我最大強力推薦                     *HOT</t>
    </r>
    <phoneticPr fontId="4" type="noConversion"/>
  </si>
  <si>
    <r>
      <t>Origins 品木宣言漫步在雲端腿部舒緩霜 150ml-</t>
    </r>
    <r>
      <rPr>
        <sz val="12"/>
        <color indexed="12"/>
        <rFont val="新細明體"/>
        <family val="1"/>
        <charset val="136"/>
      </rPr>
      <t>專櫃價:950元</t>
    </r>
    <phoneticPr fontId="4" type="noConversion"/>
  </si>
  <si>
    <r>
      <t xml:space="preserve">NEXXUS </t>
    </r>
    <r>
      <rPr>
        <sz val="12"/>
        <rFont val="新細明體"/>
        <family val="1"/>
        <charset val="136"/>
      </rPr>
      <t>耐克斯伊蘭伊蘭抗氧化保濕液</t>
    </r>
    <r>
      <rPr>
        <sz val="12"/>
        <rFont val="新細明體"/>
        <family val="1"/>
        <charset val="136"/>
      </rPr>
      <t xml:space="preserve"> 300ml   </t>
    </r>
    <r>
      <rPr>
        <sz val="12"/>
        <color indexed="12"/>
        <rFont val="新細明體"/>
        <family val="1"/>
        <charset val="136"/>
      </rPr>
      <t>受損髮修護專用</t>
    </r>
    <r>
      <rPr>
        <b/>
        <sz val="12"/>
        <color indexed="10"/>
        <rFont val="新細明體"/>
        <family val="1"/>
        <charset val="136"/>
      </rPr>
      <t/>
    </r>
    <phoneticPr fontId="4" type="noConversion"/>
  </si>
  <si>
    <r>
      <t>KOJI 黑鑽石翹彈力睫毛夾</t>
    </r>
    <r>
      <rPr>
        <sz val="12"/>
        <rFont val="新細明體"/>
        <family val="1"/>
        <charset val="136"/>
      </rPr>
      <t xml:space="preserve"> 22R </t>
    </r>
    <r>
      <rPr>
        <sz val="12"/>
        <color indexed="12"/>
        <rFont val="新細明體"/>
        <family val="1"/>
        <charset val="136"/>
      </rPr>
      <t xml:space="preserve">適合大眼-寬幅設計                                  </t>
    </r>
    <phoneticPr fontId="4" type="noConversion"/>
  </si>
  <si>
    <r>
      <t xml:space="preserve">資生堂 新豔陽 ．夏 都會防曬乳&lt;SPF30&gt;   PA+++ 50ml   </t>
    </r>
    <r>
      <rPr>
        <sz val="12"/>
        <color indexed="12"/>
        <rFont val="新細明體"/>
        <family val="1"/>
        <charset val="136"/>
      </rPr>
      <t xml:space="preserve">臉部專用          </t>
    </r>
    <r>
      <rPr>
        <b/>
        <sz val="12"/>
        <color indexed="10"/>
        <rFont val="新細明體"/>
        <family val="1"/>
        <charset val="136"/>
      </rPr>
      <t>*HOT</t>
    </r>
    <phoneticPr fontId="4" type="noConversion"/>
  </si>
  <si>
    <t>E0090117</t>
  </si>
  <si>
    <r>
      <t>資生堂特潤</t>
    </r>
    <r>
      <rPr>
        <sz val="12"/>
        <color indexed="10"/>
        <rFont val="新細明體"/>
        <family val="1"/>
        <charset val="136"/>
      </rPr>
      <t>保濕專科美白</t>
    </r>
    <r>
      <rPr>
        <sz val="12"/>
        <rFont val="新細明體"/>
        <family val="1"/>
        <charset val="136"/>
      </rPr>
      <t>化妝水 (</t>
    </r>
    <r>
      <rPr>
        <sz val="12"/>
        <color indexed="12"/>
        <rFont val="新細明體"/>
        <family val="1"/>
        <charset val="136"/>
      </rPr>
      <t>滋潤</t>
    </r>
    <r>
      <rPr>
        <sz val="12"/>
        <rFont val="新細明體"/>
        <family val="1"/>
        <charset val="136"/>
      </rPr>
      <t xml:space="preserve">型) </t>
    </r>
    <r>
      <rPr>
        <sz val="12"/>
        <rFont val="新細明體"/>
        <family val="1"/>
        <charset val="136"/>
      </rPr>
      <t>200ml-</t>
    </r>
    <r>
      <rPr>
        <sz val="12"/>
        <color indexed="12"/>
        <rFont val="新細明體"/>
        <family val="1"/>
        <charset val="136"/>
      </rPr>
      <t xml:space="preserve">藍蓋                         </t>
    </r>
    <r>
      <rPr>
        <b/>
        <sz val="12"/>
        <color indexed="10"/>
        <rFont val="新細明體"/>
        <family val="1"/>
        <charset val="136"/>
      </rPr>
      <t xml:space="preserve">  </t>
    </r>
    <phoneticPr fontId="4" type="noConversion"/>
  </si>
  <si>
    <r>
      <t>Schwarzkopf 施華蔻OSIS+派對蜜</t>
    </r>
    <r>
      <rPr>
        <sz val="12"/>
        <rFont val="新細明體"/>
        <family val="1"/>
        <charset val="136"/>
      </rPr>
      <t xml:space="preserve"> BODY ME 150ml       </t>
    </r>
    <phoneticPr fontId="4" type="noConversion"/>
  </si>
  <si>
    <t>A0230008</t>
  </si>
  <si>
    <t>A0230009</t>
  </si>
  <si>
    <t>A0240000</t>
  </si>
  <si>
    <t>A0240002</t>
  </si>
  <si>
    <r>
      <t xml:space="preserve">胡桃洗髮精 </t>
    </r>
    <r>
      <rPr>
        <sz val="12"/>
        <rFont val="新細明體"/>
        <family val="1"/>
        <charset val="136"/>
      </rPr>
      <t>200ml</t>
    </r>
    <r>
      <rPr>
        <sz val="12"/>
        <color indexed="12"/>
        <rFont val="新細明體"/>
        <family val="1"/>
        <charset val="136"/>
      </rPr>
      <t xml:space="preserve"> - 專櫃價 : 600元</t>
    </r>
    <phoneticPr fontId="4" type="noConversion"/>
  </si>
  <si>
    <t>數量</t>
    <phoneticPr fontId="4" type="noConversion"/>
  </si>
  <si>
    <r>
      <t xml:space="preserve">娜拉兒雙眼皮膠液 </t>
    </r>
    <r>
      <rPr>
        <sz val="12"/>
        <rFont val="新細明體"/>
        <family val="1"/>
        <charset val="136"/>
      </rPr>
      <t xml:space="preserve">6g                                                                                  </t>
    </r>
    <phoneticPr fontId="4" type="noConversion"/>
  </si>
  <si>
    <r>
      <t>美國天然有機認證第一大品牌</t>
    </r>
    <r>
      <rPr>
        <sz val="12"/>
        <color indexed="18"/>
        <rFont val="Times New Roman"/>
        <family val="1"/>
      </rPr>
      <t xml:space="preserve">, </t>
    </r>
    <r>
      <rPr>
        <sz val="12"/>
        <color indexed="18"/>
        <rFont val="細明體"/>
        <family val="3"/>
        <charset val="136"/>
      </rPr>
      <t>一個致力追求</t>
    </r>
    <r>
      <rPr>
        <sz val="12"/>
        <color indexed="18"/>
        <rFont val="Times New Roman"/>
        <family val="1"/>
      </rPr>
      <t>"</t>
    </r>
    <r>
      <rPr>
        <sz val="12"/>
        <color indexed="18"/>
        <rFont val="細明體"/>
        <family val="3"/>
        <charset val="136"/>
      </rPr>
      <t>純淨</t>
    </r>
    <r>
      <rPr>
        <sz val="12"/>
        <color indexed="18"/>
        <rFont val="Times New Roman"/>
        <family val="1"/>
      </rPr>
      <t xml:space="preserve"> &amp; </t>
    </r>
    <r>
      <rPr>
        <sz val="12"/>
        <color indexed="18"/>
        <rFont val="細明體"/>
        <family val="3"/>
        <charset val="136"/>
      </rPr>
      <t>美</t>
    </r>
    <r>
      <rPr>
        <sz val="12"/>
        <color indexed="18"/>
        <rFont val="Times New Roman"/>
        <family val="1"/>
      </rPr>
      <t>"</t>
    </r>
    <r>
      <rPr>
        <sz val="12"/>
        <color indexed="18"/>
        <rFont val="細明體"/>
        <family val="3"/>
        <charset val="136"/>
      </rPr>
      <t>與地球永續經營的有機品牌</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</si>
  <si>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Beauties Black    </t>
    </r>
    <r>
      <rPr>
        <sz val="12"/>
        <color indexed="10"/>
        <rFont val="Times New Roman"/>
        <family val="1"/>
      </rPr>
      <t xml:space="preserve">   </t>
    </r>
    <r>
      <rPr>
        <sz val="12"/>
        <color indexed="10"/>
        <rFont val="細明體"/>
        <family val="3"/>
        <charset val="136"/>
      </rPr>
      <t>纖細自然款</t>
    </r>
    <r>
      <rPr>
        <sz val="12"/>
        <rFont val="Times New Roman"/>
        <family val="1"/>
      </rPr>
      <t/>
    </r>
    <phoneticPr fontId="4" type="noConversion"/>
  </si>
  <si>
    <r>
      <t>KAYURAGI系列-</t>
    </r>
    <r>
      <rPr>
        <sz val="12"/>
        <color indexed="12"/>
        <rFont val="新細明體"/>
        <family val="1"/>
        <charset val="136"/>
      </rPr>
      <t>茉莉花</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</si>
  <si>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t>I0020000</t>
  </si>
  <si>
    <t>I0020001</t>
  </si>
  <si>
    <t>I0020003</t>
  </si>
  <si>
    <t>I0020004</t>
  </si>
  <si>
    <t>I0020005</t>
  </si>
  <si>
    <t>I0020006</t>
  </si>
  <si>
    <r>
      <t xml:space="preserve">蕾莉歐檸檬護手霜 </t>
    </r>
    <r>
      <rPr>
        <sz val="12"/>
        <rFont val="新細明體"/>
        <family val="1"/>
        <charset val="136"/>
      </rPr>
      <t>75ml</t>
    </r>
    <r>
      <rPr>
        <sz val="12"/>
        <color indexed="10"/>
        <rFont val="新細明體"/>
        <family val="1"/>
        <charset val="136"/>
      </rPr>
      <t xml:space="preserve"> </t>
    </r>
    <r>
      <rPr>
        <sz val="12"/>
        <color indexed="12"/>
        <rFont val="新細明體"/>
        <family val="1"/>
        <charset val="136"/>
      </rPr>
      <t>- 專櫃價 : 550元</t>
    </r>
    <phoneticPr fontId="4" type="noConversion"/>
  </si>
  <si>
    <r>
      <t>韓國 Pastel 指甲油 15ml/P系列-No.</t>
    </r>
    <r>
      <rPr>
        <sz val="12"/>
        <color indexed="12"/>
        <rFont val="新細明體"/>
        <family val="1"/>
        <charset val="136"/>
      </rPr>
      <t xml:space="preserve">P13-飽和糖果系薰衣草紫            </t>
    </r>
    <phoneticPr fontId="4" type="noConversion"/>
  </si>
  <si>
    <r>
      <t>韓國 Pastel 指甲油 15ml-No.</t>
    </r>
    <r>
      <rPr>
        <sz val="12"/>
        <color indexed="12"/>
        <rFont val="新細明體"/>
        <family val="1"/>
        <charset val="136"/>
      </rPr>
      <t>C701-</t>
    </r>
    <r>
      <rPr>
        <sz val="12"/>
        <color indexed="10"/>
        <rFont val="新細明體"/>
        <family val="1"/>
        <charset val="136"/>
      </rPr>
      <t xml:space="preserve">草綠爆裂                                              </t>
    </r>
    <phoneticPr fontId="4" type="noConversion"/>
  </si>
  <si>
    <t>I0050047</t>
  </si>
  <si>
    <t>I0050048</t>
  </si>
  <si>
    <r>
      <t>艾杜莎 ettusais</t>
    </r>
    <r>
      <rPr>
        <sz val="12"/>
        <color indexed="8"/>
        <rFont val="新細明體"/>
        <family val="1"/>
        <charset val="136"/>
      </rPr>
      <t xml:space="preserve"> </t>
    </r>
    <r>
      <rPr>
        <sz val="12"/>
        <color indexed="8"/>
        <rFont val="新細明體"/>
        <family val="1"/>
        <charset val="136"/>
      </rPr>
      <t>荳蔻</t>
    </r>
    <r>
      <rPr>
        <sz val="12"/>
        <color indexed="8"/>
        <rFont val="新細明體"/>
        <family val="1"/>
        <charset val="136"/>
      </rPr>
      <t>T</t>
    </r>
    <r>
      <rPr>
        <sz val="12"/>
        <color indexed="8"/>
        <rFont val="新細明體"/>
        <family val="1"/>
        <charset val="136"/>
      </rPr>
      <t>區均衡凝露</t>
    </r>
    <r>
      <rPr>
        <sz val="12"/>
        <color indexed="8"/>
        <rFont val="新細明體"/>
        <family val="1"/>
        <charset val="136"/>
      </rPr>
      <t xml:space="preserve"> 20g-</t>
    </r>
    <r>
      <rPr>
        <sz val="12"/>
        <color indexed="12"/>
        <rFont val="新細明體"/>
        <family val="1"/>
        <charset val="136"/>
      </rPr>
      <t xml:space="preserve">專櫃價:660元   </t>
    </r>
    <r>
      <rPr>
        <sz val="12"/>
        <color indexed="10"/>
        <rFont val="新細明體"/>
        <family val="1"/>
        <charset val="136"/>
      </rPr>
      <t>抑制T字部位過剩的皮脂分泌</t>
    </r>
    <phoneticPr fontId="4" type="noConversion"/>
  </si>
  <si>
    <r>
      <t xml:space="preserve">藍色控油保濕乳 </t>
    </r>
    <r>
      <rPr>
        <sz val="12"/>
        <rFont val="新細明體"/>
        <family val="1"/>
        <charset val="136"/>
      </rPr>
      <t xml:space="preserve">100ml </t>
    </r>
    <r>
      <rPr>
        <sz val="12"/>
        <color indexed="12"/>
        <rFont val="新細明體"/>
        <family val="1"/>
        <charset val="136"/>
      </rPr>
      <t xml:space="preserve">- 專櫃價 : 1060元    </t>
    </r>
    <r>
      <rPr>
        <sz val="12"/>
        <color indexed="10"/>
        <rFont val="新細明體"/>
        <family val="1"/>
        <charset val="136"/>
      </rPr>
      <t>清爽不含油份且能控油</t>
    </r>
    <phoneticPr fontId="4" type="noConversion"/>
  </si>
  <si>
    <r>
      <t>Nk Pure 系列</t>
    </r>
    <r>
      <rPr>
        <sz val="12"/>
        <color indexed="12"/>
        <rFont val="新細明體"/>
        <family val="1"/>
        <charset val="136"/>
      </rPr>
      <t xml:space="preserve">野薑花 Ginger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</si>
  <si>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t>E0060011</t>
  </si>
  <si>
    <t>E0060012</t>
  </si>
  <si>
    <t>E0050000</t>
  </si>
  <si>
    <t>E0050001</t>
  </si>
  <si>
    <t>E0050002</t>
  </si>
  <si>
    <t>E0050003</t>
  </si>
  <si>
    <t>E0050004</t>
  </si>
  <si>
    <t>E0050005</t>
  </si>
  <si>
    <r>
      <t>Origins 品木宣言扭轉乾坤賦活保濕潔顏乳(</t>
    </r>
    <r>
      <rPr>
        <sz val="12"/>
        <color indexed="12"/>
        <rFont val="新細明體"/>
        <family val="1"/>
        <charset val="136"/>
      </rPr>
      <t>可卸妝</t>
    </r>
    <r>
      <rPr>
        <sz val="12"/>
        <color indexed="8"/>
        <rFont val="新細明體"/>
        <family val="1"/>
        <charset val="136"/>
      </rPr>
      <t>) 30ml</t>
    </r>
    <r>
      <rPr>
        <sz val="12"/>
        <color indexed="8"/>
        <rFont val="新細明體"/>
        <family val="1"/>
        <charset val="136"/>
      </rPr>
      <t xml:space="preserve"> - </t>
    </r>
    <r>
      <rPr>
        <sz val="12"/>
        <color indexed="10"/>
        <rFont val="新細明體"/>
        <family val="1"/>
        <charset val="136"/>
      </rPr>
      <t xml:space="preserve">小容量               </t>
    </r>
    <r>
      <rPr>
        <b/>
        <sz val="12"/>
        <color indexed="10"/>
        <rFont val="新細明體"/>
        <family val="1"/>
        <charset val="136"/>
      </rPr>
      <t>*限量</t>
    </r>
    <phoneticPr fontId="4" type="noConversion"/>
  </si>
  <si>
    <r>
      <t>Origins 品木宣言白毫銀針防護隔離霜 SPF35/PA+++ 40ml-</t>
    </r>
    <r>
      <rPr>
        <sz val="12"/>
        <color indexed="12"/>
        <rFont val="新細明體"/>
        <family val="1"/>
        <charset val="136"/>
      </rPr>
      <t xml:space="preserve">專櫃價:1150元    </t>
    </r>
    <phoneticPr fontId="4" type="noConversion"/>
  </si>
  <si>
    <t>I0050032</t>
  </si>
  <si>
    <t>I0050033</t>
  </si>
  <si>
    <t>I0050034</t>
  </si>
  <si>
    <t>I0050035</t>
  </si>
  <si>
    <t>I0050036</t>
  </si>
  <si>
    <r>
      <t>米麥蛋白豐盈洗髮精 250ml</t>
    </r>
    <r>
      <rPr>
        <sz val="12"/>
        <rFont val="新細明體"/>
        <family val="1"/>
        <charset val="136"/>
      </rPr>
      <t xml:space="preserve"> </t>
    </r>
    <r>
      <rPr>
        <sz val="12"/>
        <color indexed="12"/>
        <rFont val="新細明體"/>
        <family val="1"/>
        <charset val="136"/>
      </rPr>
      <t>- 專櫃價 : 800元</t>
    </r>
    <r>
      <rPr>
        <sz val="12"/>
        <rFont val="新細明體"/>
        <family val="1"/>
        <charset val="136"/>
      </rPr>
      <t xml:space="preserve">  </t>
    </r>
    <r>
      <rPr>
        <sz val="12"/>
        <color indexed="10"/>
        <rFont val="新細明體"/>
        <family val="1"/>
        <charset val="136"/>
      </rPr>
      <t xml:space="preserve">有效強化髮絲-重現髮絲的健康和光采    </t>
    </r>
    <r>
      <rPr>
        <sz val="12"/>
        <color indexed="12"/>
        <rFont val="新細明體"/>
        <family val="1"/>
        <charset val="136"/>
      </rPr>
      <t xml:space="preserve">         </t>
    </r>
    <phoneticPr fontId="4" type="noConversion"/>
  </si>
  <si>
    <r>
      <t>倩碧時光肌無瑕</t>
    </r>
    <r>
      <rPr>
        <sz val="12"/>
        <rFont val="Times New Roman"/>
        <family val="1"/>
      </rPr>
      <t>BB</t>
    </r>
    <r>
      <rPr>
        <sz val="12"/>
        <rFont val="新細明體"/>
        <family val="1"/>
        <charset val="136"/>
      </rPr>
      <t>霜</t>
    </r>
    <r>
      <rPr>
        <sz val="12"/>
        <rFont val="Times New Roman"/>
        <family val="1"/>
      </rPr>
      <t xml:space="preserve"> 40ml/SPF30/PA+++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1160</t>
    </r>
    <r>
      <rPr>
        <sz val="12"/>
        <color indexed="12"/>
        <rFont val="新細明體"/>
        <family val="1"/>
        <charset val="136"/>
      </rPr>
      <t>元</t>
    </r>
    <r>
      <rPr>
        <sz val="12"/>
        <color indexed="12"/>
        <rFont val="Times New Roman"/>
        <family val="1"/>
      </rPr>
      <t xml:space="preserve">   </t>
    </r>
    <r>
      <rPr>
        <b/>
        <sz val="12"/>
        <color indexed="10"/>
        <rFont val="Times New Roman"/>
        <family val="1"/>
      </rPr>
      <t>*</t>
    </r>
    <r>
      <rPr>
        <b/>
        <sz val="12"/>
        <color indexed="10"/>
        <rFont val="新細明體"/>
        <family val="1"/>
        <charset val="136"/>
      </rPr>
      <t>廣告強打商品</t>
    </r>
    <phoneticPr fontId="4" type="noConversion"/>
  </si>
  <si>
    <t>男士系列</t>
    <phoneticPr fontId="4" type="noConversion"/>
  </si>
  <si>
    <r>
      <t>韓國 Pastel 指甲油 15ml/P系列-No.</t>
    </r>
    <r>
      <rPr>
        <sz val="12"/>
        <color indexed="12"/>
        <rFont val="新細明體"/>
        <family val="1"/>
        <charset val="136"/>
      </rPr>
      <t xml:space="preserve">P08-飽和糖果系粉桃紅                    </t>
    </r>
    <phoneticPr fontId="4" type="noConversion"/>
  </si>
  <si>
    <r>
      <t>花王 蒸氣浴</t>
    </r>
    <r>
      <rPr>
        <sz val="12"/>
        <rFont val="新細明體"/>
        <family val="1"/>
        <charset val="136"/>
      </rPr>
      <t xml:space="preserve"> 腹部貼/經痛貼(</t>
    </r>
    <r>
      <rPr>
        <sz val="12"/>
        <color indexed="10"/>
        <rFont val="新細明體"/>
        <family val="1"/>
        <charset val="136"/>
      </rPr>
      <t>下腹專用</t>
    </r>
    <r>
      <rPr>
        <sz val="12"/>
        <rFont val="新細明體"/>
        <family val="1"/>
        <charset val="136"/>
      </rPr>
      <t>) 1</t>
    </r>
    <r>
      <rPr>
        <sz val="12"/>
        <rFont val="新細明體"/>
        <family val="1"/>
        <charset val="136"/>
      </rPr>
      <t>枚入</t>
    </r>
    <r>
      <rPr>
        <sz val="12"/>
        <rFont val="新細明體"/>
        <family val="1"/>
        <charset val="136"/>
      </rPr>
      <t xml:space="preserve">/包   </t>
    </r>
    <r>
      <rPr>
        <sz val="12"/>
        <color indexed="12"/>
        <rFont val="新細明體"/>
        <family val="1"/>
        <charset val="136"/>
      </rPr>
      <t>舒緩經痛+胃腸不適</t>
    </r>
    <r>
      <rPr>
        <sz val="12"/>
        <rFont val="新細明體"/>
        <family val="1"/>
        <charset val="136"/>
      </rPr>
      <t xml:space="preserve"> </t>
    </r>
    <phoneticPr fontId="4" type="noConversion"/>
  </si>
  <si>
    <r>
      <t>限量</t>
    </r>
    <r>
      <rPr>
        <b/>
        <sz val="12"/>
        <color indexed="18"/>
        <rFont val="細明體"/>
        <family val="3"/>
        <charset val="136"/>
      </rPr>
      <t>禮盒組系列</t>
    </r>
    <phoneticPr fontId="4" type="noConversion"/>
  </si>
  <si>
    <r>
      <t>施巴痘淨調理潔膚水</t>
    </r>
    <r>
      <rPr>
        <sz val="12"/>
        <rFont val="Times New Roman"/>
        <family val="1"/>
      </rPr>
      <t xml:space="preserve"> 150ml </t>
    </r>
    <r>
      <rPr>
        <sz val="12"/>
        <color indexed="12"/>
        <rFont val="Times New Roman"/>
        <family val="1"/>
      </rPr>
      <t>(</t>
    </r>
    <r>
      <rPr>
        <sz val="12"/>
        <color indexed="12"/>
        <rFont val="新細明體"/>
        <family val="1"/>
        <charset val="136"/>
      </rPr>
      <t>清潔保濕</t>
    </r>
    <r>
      <rPr>
        <sz val="12"/>
        <color indexed="12"/>
        <rFont val="Times New Roman"/>
        <family val="1"/>
      </rPr>
      <t>&amp;</t>
    </r>
    <r>
      <rPr>
        <sz val="12"/>
        <color indexed="12"/>
        <rFont val="新細明體"/>
        <family val="1"/>
        <charset val="136"/>
      </rPr>
      <t>柔嫩</t>
    </r>
    <r>
      <rPr>
        <sz val="12"/>
        <color indexed="12"/>
        <rFont val="Times New Roman"/>
        <family val="1"/>
      </rPr>
      <t>)</t>
    </r>
    <phoneticPr fontId="4" type="noConversion"/>
  </si>
  <si>
    <r>
      <t>娜拉兒護膚</t>
    </r>
    <r>
      <rPr>
        <sz val="12"/>
        <color indexed="10"/>
        <rFont val="新細明體"/>
        <family val="1"/>
        <charset val="136"/>
      </rPr>
      <t>蜜粉</t>
    </r>
    <r>
      <rPr>
        <sz val="12"/>
        <rFont val="新細明體"/>
        <family val="1"/>
        <charset val="136"/>
      </rPr>
      <t xml:space="preserve"> 25g </t>
    </r>
    <r>
      <rPr>
        <sz val="12"/>
        <color indexed="12"/>
        <rFont val="新細明體"/>
        <family val="1"/>
        <charset val="136"/>
      </rPr>
      <t>No. 51/適合健康色系</t>
    </r>
    <r>
      <rPr>
        <sz val="12"/>
        <rFont val="新細明體"/>
        <family val="1"/>
        <charset val="136"/>
      </rPr>
      <t xml:space="preserve">              </t>
    </r>
    <r>
      <rPr>
        <sz val="12"/>
        <color indexed="10"/>
        <rFont val="新細明體"/>
        <family val="1"/>
        <charset val="136"/>
      </rPr>
      <t xml:space="preserve">專業彩妝師推薦品      </t>
    </r>
    <phoneticPr fontId="4" type="noConversion"/>
  </si>
  <si>
    <r>
      <t>集煥白三效美白凝霜 50ml</t>
    </r>
    <r>
      <rPr>
        <sz val="12"/>
        <rFont val="新細明體"/>
        <family val="1"/>
        <charset val="136"/>
      </rPr>
      <t xml:space="preserve"> </t>
    </r>
    <r>
      <rPr>
        <sz val="12"/>
        <color indexed="12"/>
        <rFont val="新細明體"/>
        <family val="1"/>
        <charset val="136"/>
      </rPr>
      <t xml:space="preserve">- 專櫃價 : 2000元  </t>
    </r>
    <r>
      <rPr>
        <sz val="12"/>
        <color indexed="10"/>
        <rFont val="新細明體"/>
        <family val="1"/>
        <charset val="136"/>
      </rPr>
      <t xml:space="preserve">維他命C啟動器 美白同時保濕、修護          </t>
    </r>
    <r>
      <rPr>
        <sz val="12"/>
        <rFont val="新細明體"/>
        <family val="1"/>
        <charset val="136"/>
      </rPr>
      <t xml:space="preserve">                                                    </t>
    </r>
    <phoneticPr fontId="4" type="noConversion"/>
  </si>
  <si>
    <r>
      <t xml:space="preserve">水仙花爽身香體乳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</si>
  <si>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 xml:space="preserve">苦艾淨化保濕香體乳 </t>
    </r>
    <r>
      <rPr>
        <sz val="12"/>
        <rFont val="新細明體"/>
        <family val="1"/>
        <charset val="136"/>
      </rPr>
      <t xml:space="preserve">50ml </t>
    </r>
    <r>
      <rPr>
        <sz val="12"/>
        <color indexed="12"/>
        <rFont val="新細明體"/>
        <family val="1"/>
        <charset val="136"/>
      </rPr>
      <t>- 專櫃價 : 800元</t>
    </r>
    <phoneticPr fontId="4" type="noConversion"/>
  </si>
  <si>
    <r>
      <t xml:space="preserve">鳶尾花保濕香體乳 </t>
    </r>
    <r>
      <rPr>
        <sz val="12"/>
        <rFont val="新細明體"/>
        <family val="1"/>
        <charset val="136"/>
      </rPr>
      <t xml:space="preserve">50ml </t>
    </r>
    <r>
      <rPr>
        <sz val="12"/>
        <color indexed="12"/>
        <rFont val="新細明體"/>
        <family val="1"/>
        <charset val="136"/>
      </rPr>
      <t xml:space="preserve"> - 專櫃價 : 800元</t>
    </r>
    <phoneticPr fontId="4" type="noConversion"/>
  </si>
  <si>
    <r>
      <t>舒恬良安膚霜 75ml/支</t>
    </r>
    <r>
      <rPr>
        <sz val="12"/>
        <color indexed="12"/>
        <rFont val="新細明體"/>
        <family val="1"/>
        <charset val="136"/>
      </rPr>
      <t xml:space="preserve"> (中高度尿布疹用)</t>
    </r>
    <phoneticPr fontId="4" type="noConversion"/>
  </si>
  <si>
    <r>
      <t>薪傳系列-</t>
    </r>
    <r>
      <rPr>
        <sz val="12"/>
        <color indexed="12"/>
        <rFont val="新細明體"/>
        <family val="1"/>
        <charset val="136"/>
      </rPr>
      <t>薪傳白梅</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phoneticPr fontId="4" type="noConversion"/>
  </si>
  <si>
    <r>
      <t xml:space="preserve">歐達兒專業遮瑕膏 20g </t>
    </r>
    <r>
      <rPr>
        <sz val="12"/>
        <color indexed="12"/>
        <rFont val="新細明體"/>
        <family val="1"/>
        <charset val="136"/>
      </rPr>
      <t>No. S51/中膚系/適偏黃肌</t>
    </r>
    <r>
      <rPr>
        <sz val="12"/>
        <color indexed="8"/>
        <rFont val="新細明體"/>
        <family val="1"/>
        <charset val="136"/>
      </rPr>
      <t xml:space="preserve">   </t>
    </r>
    <r>
      <rPr>
        <sz val="12"/>
        <color indexed="10"/>
        <rFont val="新細明體"/>
        <family val="1"/>
        <charset val="136"/>
      </rPr>
      <t xml:space="preserve">專業彩妝師推薦品   </t>
    </r>
    <phoneticPr fontId="4" type="noConversion"/>
  </si>
  <si>
    <r>
      <t xml:space="preserve">Keyra 奇拉 保濕洗髮精 </t>
    </r>
    <r>
      <rPr>
        <sz val="12"/>
        <rFont val="新細明體"/>
        <family val="1"/>
        <charset val="136"/>
      </rPr>
      <t xml:space="preserve">Shma </t>
    </r>
    <r>
      <rPr>
        <sz val="12"/>
        <rFont val="新細明體"/>
        <family val="1"/>
        <charset val="136"/>
      </rPr>
      <t>1000ml</t>
    </r>
    <r>
      <rPr>
        <sz val="12"/>
        <rFont val="新細明體"/>
        <family val="1"/>
        <charset val="136"/>
      </rPr>
      <t xml:space="preserve">  </t>
    </r>
    <r>
      <rPr>
        <sz val="12"/>
        <color indexed="12"/>
        <rFont val="新細明體"/>
        <family val="1"/>
        <charset val="136"/>
      </rPr>
      <t xml:space="preserve">乾燥髮質專用              </t>
    </r>
    <phoneticPr fontId="4" type="noConversion"/>
  </si>
  <si>
    <r>
      <t xml:space="preserve">PHILIPS </t>
    </r>
    <r>
      <rPr>
        <sz val="12"/>
        <rFont val="細明體"/>
        <family val="3"/>
        <charset val="136"/>
      </rPr>
      <t>飛利浦</t>
    </r>
    <r>
      <rPr>
        <sz val="12"/>
        <rFont val="Times New Roman"/>
        <family val="1"/>
      </rPr>
      <t xml:space="preserve"> </t>
    </r>
    <r>
      <rPr>
        <sz val="12"/>
        <color indexed="12"/>
        <rFont val="細明體"/>
        <family val="3"/>
        <charset val="136"/>
      </rPr>
      <t>吹風、造型二合一</t>
    </r>
    <r>
      <rPr>
        <sz val="12"/>
        <rFont val="細明體"/>
        <family val="3"/>
        <charset val="136"/>
      </rPr>
      <t>美髮造型梳</t>
    </r>
    <r>
      <rPr>
        <sz val="12"/>
        <rFont val="Times New Roman"/>
        <family val="1"/>
      </rPr>
      <t xml:space="preserve"> </t>
    </r>
    <r>
      <rPr>
        <sz val="12"/>
        <color indexed="12"/>
        <rFont val="Times New Roman"/>
        <family val="1"/>
      </rPr>
      <t xml:space="preserve">HP8650            </t>
    </r>
    <phoneticPr fontId="4" type="noConversion"/>
  </si>
  <si>
    <t>E0460808</t>
  </si>
  <si>
    <t>E0460809</t>
  </si>
  <si>
    <r>
      <t>韓國 Candy ★ Shop Q10 彈力保濕面膜/單片-</t>
    </r>
    <r>
      <rPr>
        <sz val="12"/>
        <color indexed="12"/>
        <rFont val="新細明體"/>
        <family val="1"/>
        <charset val="136"/>
      </rPr>
      <t xml:space="preserve">專櫃價：80元                 </t>
    </r>
    <phoneticPr fontId="4" type="noConversion"/>
  </si>
  <si>
    <r>
      <t>花王</t>
    </r>
    <r>
      <rPr>
        <sz val="12"/>
        <rFont val="新細明體"/>
        <family val="1"/>
        <charset val="136"/>
      </rPr>
      <t>Essential 柔軟保濕整髮素</t>
    </r>
    <r>
      <rPr>
        <sz val="12"/>
        <color indexed="12"/>
        <rFont val="新細明體"/>
        <family val="1"/>
        <charset val="136"/>
      </rPr>
      <t>(噴式)</t>
    </r>
    <r>
      <rPr>
        <sz val="12"/>
        <rFont val="新細明體"/>
        <family val="1"/>
        <charset val="136"/>
      </rPr>
      <t xml:space="preserve"> 120ml-</t>
    </r>
    <r>
      <rPr>
        <sz val="12"/>
        <color indexed="10"/>
        <rFont val="新細明體"/>
        <family val="1"/>
        <charset val="136"/>
      </rPr>
      <t xml:space="preserve">捲髮-電棒捲用-紫 </t>
    </r>
    <phoneticPr fontId="4" type="noConversion"/>
  </si>
  <si>
    <r>
      <t>花王</t>
    </r>
    <r>
      <rPr>
        <sz val="12"/>
        <rFont val="新細明體"/>
        <family val="1"/>
        <charset val="136"/>
      </rPr>
      <t>Essential 柔軟保濕整髮素</t>
    </r>
    <r>
      <rPr>
        <sz val="12"/>
        <color indexed="12"/>
        <rFont val="新細明體"/>
        <family val="1"/>
        <charset val="136"/>
      </rPr>
      <t>(噴式)</t>
    </r>
    <r>
      <rPr>
        <sz val="12"/>
        <rFont val="新細明體"/>
        <family val="1"/>
        <charset val="136"/>
      </rPr>
      <t xml:space="preserve"> 120ml-</t>
    </r>
    <r>
      <rPr>
        <sz val="12"/>
        <color indexed="10"/>
        <rFont val="新細明體"/>
        <family val="1"/>
        <charset val="136"/>
      </rPr>
      <t xml:space="preserve">捲髮-吹風機用-粉 </t>
    </r>
    <phoneticPr fontId="4" type="noConversion"/>
  </si>
  <si>
    <r>
      <t>花王</t>
    </r>
    <r>
      <rPr>
        <sz val="12"/>
        <rFont val="新細明體"/>
        <family val="1"/>
        <charset val="136"/>
      </rPr>
      <t>Essential 柔軟保濕整髮素</t>
    </r>
    <r>
      <rPr>
        <sz val="12"/>
        <color indexed="12"/>
        <rFont val="新細明體"/>
        <family val="1"/>
        <charset val="136"/>
      </rPr>
      <t>(噴式)</t>
    </r>
    <r>
      <rPr>
        <sz val="12"/>
        <rFont val="新細明體"/>
        <family val="1"/>
        <charset val="136"/>
      </rPr>
      <t xml:space="preserve"> 120ml-</t>
    </r>
    <r>
      <rPr>
        <sz val="12"/>
        <color indexed="10"/>
        <rFont val="新細明體"/>
        <family val="1"/>
        <charset val="136"/>
      </rPr>
      <t xml:space="preserve">直髮-吹風機用-黃 </t>
    </r>
    <phoneticPr fontId="4" type="noConversion"/>
  </si>
  <si>
    <r>
      <t>韓國 Pastel 指甲油 15ml/D系列-No.</t>
    </r>
    <r>
      <rPr>
        <sz val="12"/>
        <color indexed="12"/>
        <rFont val="新細明體"/>
        <family val="1"/>
        <charset val="136"/>
      </rPr>
      <t xml:space="preserve">D05-璀璨銀河                                  </t>
    </r>
    <phoneticPr fontId="4" type="noConversion"/>
  </si>
  <si>
    <r>
      <t>歐舒丹乳油木</t>
    </r>
    <r>
      <rPr>
        <sz val="12"/>
        <color indexed="10"/>
        <rFont val="新細明體"/>
        <family val="1"/>
        <charset val="136"/>
      </rPr>
      <t>可可花</t>
    </r>
    <r>
      <rPr>
        <sz val="12"/>
        <rFont val="新細明體"/>
        <family val="1"/>
        <charset val="136"/>
      </rPr>
      <t>護手霜 30ml/</t>
    </r>
    <r>
      <rPr>
        <sz val="12"/>
        <color indexed="10"/>
        <rFont val="新細明體"/>
        <family val="1"/>
        <charset val="136"/>
      </rPr>
      <t>小</t>
    </r>
    <r>
      <rPr>
        <sz val="12"/>
        <color indexed="12"/>
        <rFont val="新細明體"/>
        <family val="1"/>
        <charset val="136"/>
      </rPr>
      <t xml:space="preserve"> - 專櫃價:380元  </t>
    </r>
    <r>
      <rPr>
        <sz val="12"/>
        <color indexed="10"/>
        <rFont val="新細明體"/>
        <family val="1"/>
        <charset val="136"/>
      </rPr>
      <t>非洲圖騰包裝</t>
    </r>
    <r>
      <rPr>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*限量</t>
    </r>
    <phoneticPr fontId="4" type="noConversion"/>
  </si>
  <si>
    <t>worker.chun@msa.hinet.net</t>
    <phoneticPr fontId="4" type="noConversion"/>
  </si>
  <si>
    <r>
      <t xml:space="preserve">植物水解蛋白卸妝乳 125ml - </t>
    </r>
    <r>
      <rPr>
        <sz val="12"/>
        <color indexed="12"/>
        <rFont val="新細明體"/>
        <family val="1"/>
        <charset val="136"/>
      </rPr>
      <t>專櫃價 : 1500元</t>
    </r>
    <phoneticPr fontId="4" type="noConversion"/>
  </si>
  <si>
    <r>
      <t xml:space="preserve">雅琪朵系列-馬鞭草精油 20ml - </t>
    </r>
    <r>
      <rPr>
        <sz val="12"/>
        <color indexed="12"/>
        <rFont val="新細明體"/>
        <family val="1"/>
        <charset val="136"/>
      </rPr>
      <t>專櫃價 : 1900元</t>
    </r>
    <phoneticPr fontId="4" type="noConversion"/>
  </si>
  <si>
    <r>
      <t xml:space="preserve">雅琪朵系列-絲柏精油 10ml - </t>
    </r>
    <r>
      <rPr>
        <sz val="12"/>
        <color indexed="12"/>
        <rFont val="新細明體"/>
        <family val="1"/>
        <charset val="136"/>
      </rPr>
      <t>專櫃價 : 950元</t>
    </r>
    <phoneticPr fontId="4" type="noConversion"/>
  </si>
  <si>
    <t>C0110011</t>
  </si>
  <si>
    <t>C0110012</t>
  </si>
  <si>
    <t>C0110013</t>
  </si>
  <si>
    <t>C0110014</t>
  </si>
  <si>
    <t>C0110015</t>
  </si>
  <si>
    <t>C0110016</t>
  </si>
  <si>
    <t>C0110017</t>
  </si>
  <si>
    <t>C0110018</t>
  </si>
  <si>
    <t>C0110019</t>
  </si>
  <si>
    <t>E0462804</t>
  </si>
  <si>
    <t>E0462805</t>
  </si>
  <si>
    <t>F0170000</t>
  </si>
  <si>
    <t>F0170001</t>
  </si>
  <si>
    <t>F0170008</t>
  </si>
  <si>
    <t>F0170003</t>
  </si>
  <si>
    <t>F0170002</t>
  </si>
  <si>
    <t>E0411129</t>
  </si>
  <si>
    <t>E0411130</t>
  </si>
  <si>
    <t>E0411131</t>
  </si>
  <si>
    <t>E0411132</t>
  </si>
  <si>
    <t>E0411133</t>
  </si>
  <si>
    <t>E0411135</t>
  </si>
  <si>
    <t>E0411137</t>
  </si>
  <si>
    <t>E0411138</t>
  </si>
  <si>
    <t>E0411139</t>
  </si>
  <si>
    <t>E0411140</t>
  </si>
  <si>
    <t>E0411141</t>
  </si>
  <si>
    <t>E0411142</t>
  </si>
  <si>
    <t>E0411143</t>
  </si>
  <si>
    <t>E0411107</t>
  </si>
  <si>
    <t>E0411108</t>
  </si>
  <si>
    <t>E0411109</t>
  </si>
  <si>
    <t>E0411110</t>
  </si>
  <si>
    <t>E0411111</t>
  </si>
  <si>
    <t>I0050095</t>
  </si>
  <si>
    <t>I0050096</t>
  </si>
  <si>
    <t>I0050097</t>
  </si>
  <si>
    <t>I0050098</t>
  </si>
  <si>
    <t>I0050099</t>
  </si>
  <si>
    <t>I0050100</t>
  </si>
  <si>
    <t>I0050101</t>
  </si>
  <si>
    <t>I0050102</t>
  </si>
  <si>
    <t>I0050103</t>
  </si>
  <si>
    <t>I0050104</t>
  </si>
  <si>
    <t>I0050105</t>
  </si>
  <si>
    <t>I0050106</t>
  </si>
  <si>
    <t>I0050107</t>
  </si>
  <si>
    <t>I0050108</t>
  </si>
  <si>
    <t>I0050109</t>
  </si>
  <si>
    <t>I0050110</t>
  </si>
  <si>
    <r>
      <t>加拿大肯拿士CANUS 山羊奶</t>
    </r>
    <r>
      <rPr>
        <sz val="12"/>
        <color indexed="12"/>
        <rFont val="新細明體"/>
        <family val="1"/>
        <charset val="136"/>
      </rPr>
      <t>橄欖燕麥</t>
    </r>
    <r>
      <rPr>
        <sz val="12"/>
        <color indexed="8"/>
        <rFont val="新細明體"/>
        <family val="1"/>
        <charset val="136"/>
      </rPr>
      <t>滋養</t>
    </r>
    <r>
      <rPr>
        <sz val="12"/>
        <rFont val="新細明體"/>
        <family val="1"/>
        <charset val="136"/>
      </rPr>
      <t>皂 5oz</t>
    </r>
    <r>
      <rPr>
        <sz val="12"/>
        <rFont val="新細明體"/>
        <family val="1"/>
        <charset val="136"/>
      </rPr>
      <t>/</t>
    </r>
    <r>
      <rPr>
        <sz val="12"/>
        <color indexed="10"/>
        <rFont val="新細明體"/>
        <family val="1"/>
        <charset val="136"/>
      </rPr>
      <t xml:space="preserve">三個一組家庭號                   </t>
    </r>
    <phoneticPr fontId="4" type="noConversion"/>
  </si>
  <si>
    <r>
      <t>F</t>
    </r>
    <r>
      <rPr>
        <sz val="12"/>
        <rFont val="新細明體"/>
        <family val="1"/>
        <charset val="136"/>
      </rPr>
      <t xml:space="preserve">ancl 芳珂天然E膠囊錠/60粒入/每天2粒/30天份 </t>
    </r>
    <r>
      <rPr>
        <sz val="12"/>
        <color indexed="12"/>
        <rFont val="新細明體"/>
        <family val="1"/>
        <charset val="136"/>
      </rPr>
      <t>(天然物萃取, 推薦給老化及肌膚黯沉者)</t>
    </r>
    <r>
      <rPr>
        <b/>
        <sz val="12"/>
        <color indexed="10"/>
        <rFont val="新細明體"/>
        <family val="1"/>
        <charset val="136"/>
      </rPr>
      <t xml:space="preserve">*HOT        </t>
    </r>
    <phoneticPr fontId="4" type="noConversion"/>
  </si>
  <si>
    <t>E0320002</t>
  </si>
  <si>
    <t>E0320003</t>
  </si>
  <si>
    <t>E0320004</t>
  </si>
  <si>
    <t>E0320005</t>
  </si>
  <si>
    <t>E0320006</t>
  </si>
  <si>
    <t>E0320007</t>
  </si>
  <si>
    <t>E0320008</t>
  </si>
  <si>
    <t>E0320009</t>
  </si>
  <si>
    <t>E0320010</t>
  </si>
  <si>
    <t>E0320011</t>
  </si>
  <si>
    <t>E0100000</t>
  </si>
  <si>
    <t>E0100001</t>
  </si>
  <si>
    <t>E0100003</t>
  </si>
  <si>
    <t>E0100005</t>
  </si>
  <si>
    <t>E0100008</t>
  </si>
  <si>
    <t>E0100007</t>
  </si>
  <si>
    <t>E0100009</t>
  </si>
  <si>
    <t>E0100010</t>
  </si>
  <si>
    <t>E0100011</t>
  </si>
  <si>
    <t>E0100012</t>
  </si>
  <si>
    <r>
      <t>資生堂專業美髮 PGS 系列 CS 護髮霜</t>
    </r>
    <r>
      <rPr>
        <sz val="12"/>
        <color indexed="12"/>
        <rFont val="新細明體"/>
        <family val="1"/>
        <charset val="136"/>
      </rPr>
      <t>(黃色瓶)</t>
    </r>
    <r>
      <rPr>
        <sz val="12"/>
        <rFont val="新細明體"/>
        <family val="1"/>
        <charset val="136"/>
      </rPr>
      <t xml:space="preserve"> 200g </t>
    </r>
    <r>
      <rPr>
        <sz val="12"/>
        <color indexed="12"/>
        <rFont val="新細明體"/>
        <family val="1"/>
        <charset val="136"/>
      </rPr>
      <t xml:space="preserve">*染&amp;直髮燙專用    </t>
    </r>
    <r>
      <rPr>
        <b/>
        <sz val="12"/>
        <color indexed="10"/>
        <rFont val="新細明體"/>
        <family val="1"/>
        <charset val="136"/>
      </rPr>
      <t>*HOT</t>
    </r>
    <phoneticPr fontId="4" type="noConversion"/>
  </si>
  <si>
    <r>
      <t xml:space="preserve">Elizabeth Arden </t>
    </r>
    <r>
      <rPr>
        <sz val="12"/>
        <rFont val="新細明體"/>
        <family val="1"/>
        <charset val="136"/>
      </rPr>
      <t>伊莉莎伯雅頓</t>
    </r>
    <r>
      <rPr>
        <sz val="12"/>
        <rFont val="Times New Roman"/>
        <family val="1"/>
      </rPr>
      <t xml:space="preserve"> Green Tea </t>
    </r>
    <r>
      <rPr>
        <sz val="12"/>
        <rFont val="新細明體"/>
        <family val="1"/>
        <charset val="136"/>
      </rPr>
      <t>綠茶蜜滴舒體霜</t>
    </r>
    <r>
      <rPr>
        <sz val="12"/>
        <rFont val="Times New Roman"/>
        <family val="1"/>
      </rPr>
      <t xml:space="preserve"> 400ml      </t>
    </r>
    <r>
      <rPr>
        <b/>
        <sz val="12"/>
        <color indexed="10"/>
        <rFont val="Times New Roman"/>
        <family val="1"/>
      </rPr>
      <t xml:space="preserve">             *HOT</t>
    </r>
    <phoneticPr fontId="4" type="noConversion"/>
  </si>
  <si>
    <t>E0462802</t>
  </si>
  <si>
    <t>E0462803</t>
  </si>
  <si>
    <r>
      <t xml:space="preserve">資生堂安耐曬ANESSA </t>
    </r>
    <r>
      <rPr>
        <sz val="12"/>
        <color indexed="10"/>
        <rFont val="新細明體"/>
        <family val="1"/>
        <charset val="136"/>
      </rPr>
      <t>粉珠光防曬露AA</t>
    </r>
    <r>
      <rPr>
        <sz val="12"/>
        <rFont val="新細明體"/>
        <family val="1"/>
        <charset val="136"/>
      </rPr>
      <t xml:space="preserve"> SPF50+ PA+++/60ml     </t>
    </r>
    <r>
      <rPr>
        <b/>
        <sz val="12"/>
        <color indexed="10"/>
        <rFont val="新細明體"/>
        <family val="1"/>
        <charset val="136"/>
      </rPr>
      <t xml:space="preserve"> *台灣專櫃品  </t>
    </r>
    <phoneticPr fontId="4" type="noConversion"/>
  </si>
  <si>
    <t>E0462601</t>
  </si>
  <si>
    <t>E0462602</t>
  </si>
  <si>
    <t>E0462603</t>
  </si>
  <si>
    <t>E0462604</t>
  </si>
  <si>
    <t>E0462605</t>
  </si>
  <si>
    <t>E0462606</t>
  </si>
  <si>
    <t>E0462607</t>
  </si>
  <si>
    <t>E0462700</t>
  </si>
  <si>
    <t>E0462701</t>
  </si>
  <si>
    <t>E0462702</t>
  </si>
  <si>
    <r>
      <t>冬蟲夏草菌絲體(複合配方) 3g/包-30包/盒</t>
    </r>
    <r>
      <rPr>
        <sz val="12"/>
        <color indexed="8"/>
        <rFont val="新細明體"/>
        <family val="1"/>
        <charset val="136"/>
      </rPr>
      <t xml:space="preserve"> 以</t>
    </r>
    <r>
      <rPr>
        <sz val="12"/>
        <color indexed="8"/>
        <rFont val="新細明體"/>
        <family val="1"/>
        <charset val="136"/>
      </rPr>
      <t xml:space="preserve">200~300cc 熱開水沖泡飲用, 早晚食用一包, 建議飯前食用最佳                       </t>
    </r>
    <phoneticPr fontId="4" type="noConversion"/>
  </si>
  <si>
    <t>F0170009</t>
  </si>
  <si>
    <t>F0170005</t>
  </si>
  <si>
    <t>F0170006</t>
  </si>
  <si>
    <t>E0440400</t>
  </si>
  <si>
    <t>F0160000</t>
  </si>
  <si>
    <t>F0160001</t>
  </si>
  <si>
    <t>F0160002</t>
  </si>
  <si>
    <t>F0160003</t>
  </si>
  <si>
    <t>F0160004</t>
  </si>
  <si>
    <t>F0160005</t>
  </si>
  <si>
    <t>F0160007</t>
  </si>
  <si>
    <r>
      <t>資生堂UV WHITE 優白柔膚水</t>
    </r>
    <r>
      <rPr>
        <sz val="12"/>
        <rFont val="新細明體"/>
        <family val="1"/>
        <charset val="136"/>
      </rPr>
      <t xml:space="preserve"> II</t>
    </r>
    <r>
      <rPr>
        <sz val="12"/>
        <color indexed="12"/>
        <rFont val="新細明體"/>
        <family val="1"/>
        <charset val="136"/>
      </rPr>
      <t xml:space="preserve"> (滋潤型)</t>
    </r>
    <r>
      <rPr>
        <sz val="12"/>
        <rFont val="新細明體"/>
        <family val="1"/>
        <charset val="136"/>
      </rPr>
      <t xml:space="preserve"> 150ml </t>
    </r>
    <r>
      <rPr>
        <sz val="12"/>
        <color indexed="12"/>
        <rFont val="新細明體"/>
        <family val="1"/>
        <charset val="136"/>
      </rPr>
      <t xml:space="preserve">- 專櫃價 : 1200元 </t>
    </r>
    <r>
      <rPr>
        <sz val="12"/>
        <rFont val="新細明體"/>
        <family val="1"/>
        <charset val="136"/>
      </rPr>
      <t xml:space="preserve">  </t>
    </r>
    <phoneticPr fontId="4" type="noConversion"/>
  </si>
  <si>
    <t>GUERLAIN 嬌蘭</t>
    <phoneticPr fontId="4" type="noConversion"/>
  </si>
  <si>
    <t>I0060003</t>
  </si>
  <si>
    <t>I0060004</t>
  </si>
  <si>
    <t>I0060005</t>
  </si>
  <si>
    <t>I0060006</t>
  </si>
  <si>
    <r>
      <t>緣系列-</t>
    </r>
    <r>
      <rPr>
        <sz val="12"/>
        <color indexed="12"/>
        <rFont val="新細明體"/>
        <family val="1"/>
        <charset val="136"/>
      </rPr>
      <t>飴釉色</t>
    </r>
    <r>
      <rPr>
        <sz val="12"/>
        <color indexed="8"/>
        <rFont val="新細明體"/>
        <family val="1"/>
        <charset val="136"/>
      </rPr>
      <t>香器 [B975018] 1個入</t>
    </r>
    <r>
      <rPr>
        <sz val="12"/>
        <color indexed="12"/>
        <rFont val="新細明體"/>
        <family val="1"/>
        <charset val="136"/>
      </rPr>
      <t xml:space="preserve">-專櫃價:550元                                           </t>
    </r>
    <phoneticPr fontId="4" type="noConversion"/>
  </si>
  <si>
    <r>
      <t xml:space="preserve">千緹尖尾系列棉線假睫毛 </t>
    </r>
    <r>
      <rPr>
        <sz val="12"/>
        <rFont val="新細明體"/>
        <family val="1"/>
        <charset val="136"/>
      </rPr>
      <t>#尖尾102 -</t>
    </r>
    <r>
      <rPr>
        <sz val="12"/>
        <color indexed="10"/>
        <rFont val="新細明體"/>
        <family val="1"/>
        <charset val="136"/>
      </rPr>
      <t xml:space="preserve"> 交叉纖長款</t>
    </r>
    <phoneticPr fontId="4" type="noConversion"/>
  </si>
  <si>
    <t>G0010601</t>
  </si>
  <si>
    <t>G0010602</t>
  </si>
  <si>
    <t>G0010700</t>
  </si>
  <si>
    <t>G0040002</t>
  </si>
  <si>
    <t>G0040003</t>
  </si>
  <si>
    <t>G0040004</t>
  </si>
  <si>
    <t>G0040005</t>
  </si>
  <si>
    <t>G0040006</t>
  </si>
  <si>
    <r>
      <t xml:space="preserve">澳思萊 AUS LIFE </t>
    </r>
    <r>
      <rPr>
        <sz val="12"/>
        <color indexed="12"/>
        <rFont val="新細明體"/>
        <family val="1"/>
        <charset val="136"/>
      </rPr>
      <t>櫻花</t>
    </r>
    <r>
      <rPr>
        <sz val="12"/>
        <color indexed="8"/>
        <rFont val="新細明體"/>
        <family val="1"/>
        <charset val="136"/>
      </rPr>
      <t xml:space="preserve">護手霜 40ml                                                </t>
    </r>
    <r>
      <rPr>
        <b/>
        <sz val="12"/>
        <color indexed="10"/>
        <rFont val="新細明體"/>
        <family val="1"/>
        <charset val="136"/>
      </rPr>
      <t xml:space="preserve"> *HOT</t>
    </r>
    <phoneticPr fontId="4" type="noConversion"/>
  </si>
  <si>
    <r>
      <t>髮色橘子 O'right 有機銀杏專業護髮包</t>
    </r>
    <r>
      <rPr>
        <sz val="12"/>
        <rFont val="新細明體"/>
        <family val="1"/>
        <charset val="136"/>
      </rPr>
      <t xml:space="preserve"> 2包一組/盒</t>
    </r>
    <r>
      <rPr>
        <sz val="12"/>
        <color indexed="12"/>
        <rFont val="新細明體"/>
        <family val="1"/>
        <charset val="136"/>
      </rPr>
      <t xml:space="preserve">                        </t>
    </r>
    <phoneticPr fontId="4" type="noConversion"/>
  </si>
  <si>
    <r>
      <t>德國世家玫瑰身體乳液</t>
    </r>
    <r>
      <rPr>
        <sz val="12"/>
        <rFont val="Times New Roman"/>
        <family val="1"/>
      </rPr>
      <t xml:space="preserve"> 150ml</t>
    </r>
    <phoneticPr fontId="4" type="noConversion"/>
  </si>
  <si>
    <r>
      <t>FURTERER 萊法耶麥蛋白纖茁髮浴</t>
    </r>
    <r>
      <rPr>
        <sz val="12"/>
        <rFont val="新細明體"/>
        <family val="1"/>
        <charset val="136"/>
      </rPr>
      <t xml:space="preserve"> </t>
    </r>
    <r>
      <rPr>
        <sz val="12"/>
        <color indexed="10"/>
        <rFont val="新細明體"/>
        <family val="1"/>
        <charset val="136"/>
      </rPr>
      <t>(原長纖維洗髮精)</t>
    </r>
    <r>
      <rPr>
        <sz val="12"/>
        <color indexed="12"/>
        <rFont val="新細明體"/>
        <family val="1"/>
        <charset val="136"/>
      </rPr>
      <t xml:space="preserve"> 1000ml/</t>
    </r>
    <r>
      <rPr>
        <sz val="12"/>
        <color indexed="10"/>
        <rFont val="新細明體"/>
        <family val="1"/>
        <charset val="136"/>
      </rPr>
      <t xml:space="preserve">大容量      </t>
    </r>
    <r>
      <rPr>
        <sz val="12"/>
        <color indexed="12"/>
        <rFont val="新細明體"/>
        <family val="1"/>
        <charset val="136"/>
      </rPr>
      <t xml:space="preserve">            </t>
    </r>
    <r>
      <rPr>
        <b/>
        <sz val="12"/>
        <color indexed="10"/>
        <rFont val="新細明體"/>
        <family val="1"/>
        <charset val="136"/>
      </rPr>
      <t xml:space="preserve">      </t>
    </r>
    <phoneticPr fontId="4" type="noConversion"/>
  </si>
  <si>
    <t>E0460306</t>
  </si>
  <si>
    <t>E0460307</t>
  </si>
  <si>
    <t>E0460308</t>
  </si>
  <si>
    <t>E0460309</t>
  </si>
  <si>
    <t>E0460310</t>
  </si>
  <si>
    <t>E0460311</t>
  </si>
  <si>
    <t>F0160010</t>
  </si>
  <si>
    <t>Z0340003</t>
  </si>
  <si>
    <t>Z0340000</t>
  </si>
  <si>
    <t>Z0340001</t>
  </si>
  <si>
    <t>Z0340002</t>
  </si>
  <si>
    <t>I0070048</t>
  </si>
  <si>
    <t>I0070049</t>
  </si>
  <si>
    <t>I0070050</t>
  </si>
  <si>
    <t>I0070051</t>
  </si>
  <si>
    <t>I0070052</t>
  </si>
  <si>
    <t>I0070053</t>
  </si>
  <si>
    <t>I0070054</t>
  </si>
  <si>
    <t>I0070055</t>
  </si>
  <si>
    <t>I0070076</t>
  </si>
  <si>
    <t>I0070077</t>
  </si>
  <si>
    <t>I0070078</t>
  </si>
  <si>
    <t>I0070079</t>
  </si>
  <si>
    <t>I0070080</t>
  </si>
  <si>
    <t>I0070081</t>
  </si>
  <si>
    <t>I0070082</t>
  </si>
  <si>
    <t>I0070083</t>
  </si>
  <si>
    <t>I0070084</t>
  </si>
  <si>
    <t>I0070085</t>
  </si>
  <si>
    <t>I0070086</t>
  </si>
  <si>
    <t>I0070087</t>
  </si>
  <si>
    <t>I0070088</t>
  </si>
  <si>
    <t>I0070089</t>
  </si>
  <si>
    <t>I0070090</t>
  </si>
  <si>
    <t>I0070091</t>
  </si>
  <si>
    <t>I0070092</t>
  </si>
  <si>
    <t>I0070093</t>
  </si>
  <si>
    <t>I0070094</t>
  </si>
  <si>
    <t>I0070095</t>
  </si>
  <si>
    <t>I0070096</t>
  </si>
  <si>
    <t>I0070097</t>
  </si>
  <si>
    <t>I0070098</t>
  </si>
  <si>
    <t>I0070099</t>
  </si>
  <si>
    <t>I0070100</t>
  </si>
  <si>
    <t>I0070101</t>
  </si>
  <si>
    <t>I0070102</t>
  </si>
  <si>
    <t>I0070103</t>
  </si>
  <si>
    <t>I0080000</t>
  </si>
  <si>
    <t>I0080001</t>
  </si>
  <si>
    <t>I0090006</t>
  </si>
  <si>
    <t>I0090007</t>
  </si>
  <si>
    <t>I0090008</t>
  </si>
  <si>
    <t>I0090009</t>
  </si>
  <si>
    <t>號外：</t>
    <phoneticPr fontId="4" type="noConversion"/>
  </si>
  <si>
    <r>
      <t>KOJI Dolly Wink 假睫毛收納盒</t>
    </r>
    <r>
      <rPr>
        <sz val="12"/>
        <rFont val="新細明體"/>
        <family val="1"/>
        <charset val="136"/>
      </rPr>
      <t xml:space="preserve">  </t>
    </r>
    <r>
      <rPr>
        <sz val="12"/>
        <color indexed="12"/>
        <rFont val="新細明體"/>
        <family val="1"/>
        <charset val="136"/>
      </rPr>
      <t>多層次隔間設計, 方便收納假睫毛</t>
    </r>
    <r>
      <rPr>
        <sz val="12"/>
        <rFont val="新細明體"/>
        <family val="1"/>
        <charset val="136"/>
      </rPr>
      <t xml:space="preserve">            </t>
    </r>
    <phoneticPr fontId="4" type="noConversion"/>
  </si>
  <si>
    <r>
      <t xml:space="preserve">SKII 活膚卸妝蜜 </t>
    </r>
    <r>
      <rPr>
        <sz val="12"/>
        <rFont val="新細明體"/>
        <family val="1"/>
        <charset val="136"/>
      </rPr>
      <t>10</t>
    </r>
    <r>
      <rPr>
        <sz val="12"/>
        <rFont val="新細明體"/>
        <family val="1"/>
        <charset val="136"/>
      </rPr>
      <t>0</t>
    </r>
    <r>
      <rPr>
        <sz val="12"/>
        <rFont val="新細明體"/>
        <family val="1"/>
        <charset val="136"/>
      </rPr>
      <t xml:space="preserve">g - </t>
    </r>
    <r>
      <rPr>
        <sz val="12"/>
        <color indexed="12"/>
        <rFont val="新細明體"/>
        <family val="1"/>
        <charset val="136"/>
      </rPr>
      <t>專櫃價 : 1300元</t>
    </r>
    <phoneticPr fontId="4" type="noConversion"/>
  </si>
  <si>
    <r>
      <t xml:space="preserve">蕾莉歐鳶尾花香水 </t>
    </r>
    <r>
      <rPr>
        <sz val="12"/>
        <rFont val="新細明體"/>
        <family val="1"/>
        <charset val="136"/>
      </rPr>
      <t xml:space="preserve">50ml </t>
    </r>
    <r>
      <rPr>
        <sz val="12"/>
        <color indexed="12"/>
        <rFont val="新細明體"/>
        <family val="1"/>
        <charset val="136"/>
      </rPr>
      <t>- 專櫃價 : 1500元</t>
    </r>
    <phoneticPr fontId="4" type="noConversion"/>
  </si>
  <si>
    <r>
      <t>雷峰健康</t>
    </r>
    <r>
      <rPr>
        <sz val="12"/>
        <color indexed="8"/>
        <rFont val="新細明體"/>
        <family val="1"/>
        <charset val="136"/>
      </rPr>
      <t>含氟漱口水</t>
    </r>
    <r>
      <rPr>
        <sz val="12"/>
        <color indexed="12"/>
        <rFont val="新細明體"/>
        <family val="1"/>
        <charset val="136"/>
      </rPr>
      <t xml:space="preserve"> </t>
    </r>
    <r>
      <rPr>
        <sz val="12"/>
        <color indexed="10"/>
        <rFont val="新細明體"/>
        <family val="1"/>
        <charset val="136"/>
      </rPr>
      <t>W5-C</t>
    </r>
    <r>
      <rPr>
        <sz val="12"/>
        <color indexed="8"/>
        <rFont val="新細明體"/>
        <family val="1"/>
        <charset val="136"/>
      </rPr>
      <t xml:space="preserve">/300 cc  </t>
    </r>
    <r>
      <rPr>
        <sz val="12"/>
        <color indexed="12"/>
        <rFont val="新細明體"/>
        <family val="1"/>
        <charset val="136"/>
      </rPr>
      <t xml:space="preserve">齲齒預防及牙釉質保健專用  </t>
    </r>
    <r>
      <rPr>
        <sz val="12"/>
        <color indexed="8"/>
        <rFont val="新細明體"/>
        <family val="1"/>
        <charset val="136"/>
      </rPr>
      <t xml:space="preserve"> </t>
    </r>
    <phoneticPr fontId="4" type="noConversion"/>
  </si>
  <si>
    <t>緣系列香皿 尺寸：10.8 × 1.5 × 7.5cm</t>
    <phoneticPr fontId="4" type="noConversion"/>
  </si>
  <si>
    <r>
      <t>風的故事系列-</t>
    </r>
    <r>
      <rPr>
        <sz val="12"/>
        <color indexed="12"/>
        <rFont val="新細明體"/>
        <family val="1"/>
        <charset val="136"/>
      </rPr>
      <t>夏之章(荷花+白檀)</t>
    </r>
    <r>
      <rPr>
        <sz val="12"/>
        <rFont val="新細明體"/>
        <family val="1"/>
        <charset val="136"/>
      </rPr>
      <t xml:space="preserve"> </t>
    </r>
    <r>
      <rPr>
        <sz val="12"/>
        <color indexed="8"/>
        <rFont val="新細明體"/>
        <family val="1"/>
        <charset val="136"/>
      </rPr>
      <t>約165g入/大盒</t>
    </r>
    <r>
      <rPr>
        <sz val="12"/>
        <rFont val="新細明體"/>
        <family val="1"/>
        <charset val="136"/>
      </rPr>
      <t>-</t>
    </r>
    <r>
      <rPr>
        <sz val="12"/>
        <color indexed="12"/>
        <rFont val="新細明體"/>
        <family val="1"/>
        <charset val="136"/>
      </rPr>
      <t xml:space="preserve">專櫃價:1100元              </t>
    </r>
    <phoneticPr fontId="4" type="noConversion"/>
  </si>
  <si>
    <r>
      <t>法國 BIODERMA</t>
    </r>
    <r>
      <rPr>
        <b/>
        <sz val="14"/>
        <rFont val="新細明體"/>
        <family val="1"/>
        <charset val="136"/>
      </rPr>
      <t xml:space="preserve">  </t>
    </r>
    <r>
      <rPr>
        <b/>
        <sz val="14"/>
        <color indexed="10"/>
        <rFont val="新細明體"/>
        <family val="1"/>
        <charset val="136"/>
      </rPr>
      <t xml:space="preserve"> *HOT</t>
    </r>
    <phoneticPr fontId="4" type="noConversion"/>
  </si>
  <si>
    <r>
      <t xml:space="preserve">DUNHILL LONDON </t>
    </r>
    <r>
      <rPr>
        <sz val="12"/>
        <rFont val="新細明體"/>
        <family val="1"/>
        <charset val="136"/>
      </rPr>
      <t>登喜路</t>
    </r>
    <r>
      <rPr>
        <sz val="12"/>
        <rFont val="Times New Roman"/>
        <family val="1"/>
      </rPr>
      <t xml:space="preserve"> </t>
    </r>
    <r>
      <rPr>
        <sz val="12"/>
        <rFont val="新細明體"/>
        <family val="1"/>
        <charset val="136"/>
      </rPr>
      <t>英倫風尚男香</t>
    </r>
    <r>
      <rPr>
        <sz val="12"/>
        <rFont val="Times New Roman"/>
        <family val="1"/>
      </rPr>
      <t xml:space="preserve"> 100ml              </t>
    </r>
    <r>
      <rPr>
        <sz val="12"/>
        <color indexed="10"/>
        <rFont val="新細明體"/>
        <family val="1"/>
        <charset val="136"/>
      </rPr>
      <t>時尚東方香調</t>
    </r>
    <r>
      <rPr>
        <b/>
        <sz val="12"/>
        <color indexed="10"/>
        <rFont val="Times New Roman"/>
        <family val="1"/>
      </rPr>
      <t/>
    </r>
    <phoneticPr fontId="4" type="noConversion"/>
  </si>
  <si>
    <t>F0030001</t>
  </si>
  <si>
    <t>F0030002</t>
  </si>
  <si>
    <t>F0030003</t>
  </si>
  <si>
    <t>F0030004</t>
  </si>
  <si>
    <t>F0030005</t>
  </si>
  <si>
    <r>
      <t xml:space="preserve">曼秀雷敦ROHTO肌研 </t>
    </r>
    <r>
      <rPr>
        <sz val="12"/>
        <color indexed="10"/>
        <rFont val="新細明體"/>
        <family val="1"/>
        <charset val="136"/>
      </rPr>
      <t>es 柔敏</t>
    </r>
    <r>
      <rPr>
        <sz val="12"/>
        <color indexed="8"/>
        <rFont val="新細明體"/>
        <family val="1"/>
        <charset val="136"/>
      </rPr>
      <t>保濕</t>
    </r>
    <r>
      <rPr>
        <sz val="12"/>
        <color indexed="8"/>
        <rFont val="新細明體"/>
        <family val="1"/>
        <charset val="136"/>
      </rPr>
      <t xml:space="preserve">卸妝凝露 </t>
    </r>
    <r>
      <rPr>
        <sz val="12"/>
        <color indexed="8"/>
        <rFont val="新細明體"/>
        <family val="1"/>
        <charset val="136"/>
      </rPr>
      <t>15</t>
    </r>
    <r>
      <rPr>
        <sz val="12"/>
        <color indexed="8"/>
        <rFont val="新細明體"/>
        <family val="1"/>
        <charset val="136"/>
      </rPr>
      <t xml:space="preserve">0ml </t>
    </r>
    <r>
      <rPr>
        <b/>
        <sz val="12"/>
        <color indexed="8"/>
        <rFont val="新細明體"/>
        <family val="1"/>
        <charset val="136"/>
      </rPr>
      <t xml:space="preserve">  </t>
    </r>
    <r>
      <rPr>
        <sz val="12"/>
        <color indexed="12"/>
        <rFont val="新細明體"/>
        <family val="1"/>
        <charset val="136"/>
      </rPr>
      <t xml:space="preserve">適敏感肌及一般肌  </t>
    </r>
    <phoneticPr fontId="4" type="noConversion"/>
  </si>
  <si>
    <r>
      <t xml:space="preserve">Christine Dior </t>
    </r>
    <r>
      <rPr>
        <sz val="12"/>
        <color indexed="8"/>
        <rFont val="細明體"/>
        <family val="3"/>
        <charset val="136"/>
      </rPr>
      <t>迪奧癮誘甜心</t>
    </r>
    <r>
      <rPr>
        <sz val="12"/>
        <color indexed="8"/>
        <rFont val="Times New Roman"/>
        <family val="1"/>
      </rPr>
      <t xml:space="preserve"> Addict 2 </t>
    </r>
    <r>
      <rPr>
        <sz val="12"/>
        <color indexed="8"/>
        <rFont val="細明體"/>
        <family val="3"/>
        <charset val="136"/>
      </rPr>
      <t>淡香水</t>
    </r>
    <r>
      <rPr>
        <sz val="12"/>
        <color indexed="8"/>
        <rFont val="Times New Roman"/>
        <family val="1"/>
      </rPr>
      <t xml:space="preserve"> 50ml                                                        </t>
    </r>
    <phoneticPr fontId="4" type="noConversion"/>
  </si>
  <si>
    <r>
      <t>蕾莉歐綠茶沐浴乳 200ml</t>
    </r>
    <r>
      <rPr>
        <sz val="12"/>
        <color indexed="12"/>
        <rFont val="新細明體"/>
        <family val="1"/>
        <charset val="136"/>
      </rPr>
      <t xml:space="preserve"> - 專櫃價 : 750元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</si>
  <si>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118 Black            </t>
    </r>
    <r>
      <rPr>
        <sz val="12"/>
        <color indexed="10"/>
        <rFont val="細明體"/>
        <family val="3"/>
        <charset val="136"/>
      </rPr>
      <t>濃長外翹夜店款</t>
    </r>
    <phoneticPr fontId="4" type="noConversion"/>
  </si>
  <si>
    <t>香氛滋養體霜 &amp; 乳液</t>
    <phoneticPr fontId="4" type="noConversion"/>
  </si>
  <si>
    <t>E0340018</t>
  </si>
  <si>
    <t>E0340019</t>
  </si>
  <si>
    <t>E0340020</t>
  </si>
  <si>
    <r>
      <t xml:space="preserve">蕾莉歐香蕨芳香植物皂 150g </t>
    </r>
    <r>
      <rPr>
        <sz val="12"/>
        <color indexed="12"/>
        <rFont val="新細明體"/>
        <family val="1"/>
        <charset val="136"/>
      </rPr>
      <t>- 專櫃價 : 350元</t>
    </r>
    <phoneticPr fontId="4" type="noConversion"/>
  </si>
  <si>
    <t>C0270606</t>
  </si>
  <si>
    <t>C0270607</t>
  </si>
  <si>
    <t>C0270608</t>
  </si>
  <si>
    <t>C0270609</t>
  </si>
  <si>
    <t>C0270611</t>
  </si>
  <si>
    <t>C0270613</t>
  </si>
  <si>
    <t>C0270700</t>
  </si>
  <si>
    <t>C0270701</t>
  </si>
  <si>
    <t>C0270702</t>
  </si>
  <si>
    <t>C0270703</t>
  </si>
  <si>
    <t>C0270704</t>
  </si>
  <si>
    <r>
      <t>海藻多元植物精華保濕液</t>
    </r>
    <r>
      <rPr>
        <sz val="12"/>
        <rFont val="新細明體"/>
        <family val="1"/>
        <charset val="136"/>
      </rPr>
      <t xml:space="preserve"> </t>
    </r>
    <r>
      <rPr>
        <sz val="12"/>
        <rFont val="新細明體"/>
        <family val="1"/>
        <charset val="136"/>
      </rPr>
      <t>30</t>
    </r>
    <r>
      <rPr>
        <sz val="12"/>
        <rFont val="新細明體"/>
        <family val="1"/>
        <charset val="136"/>
      </rPr>
      <t>ml</t>
    </r>
    <r>
      <rPr>
        <sz val="12"/>
        <color indexed="12"/>
        <rFont val="新細明體"/>
        <family val="1"/>
        <charset val="136"/>
      </rPr>
      <t xml:space="preserve"> - 專櫃價 : 3000元</t>
    </r>
    <phoneticPr fontId="4" type="noConversion"/>
  </si>
  <si>
    <r>
      <t>KOJI 玫瑰甜心磨甲拋光組</t>
    </r>
    <r>
      <rPr>
        <sz val="12"/>
        <rFont val="新細明體"/>
        <family val="1"/>
        <charset val="136"/>
      </rPr>
      <t>/迷你</t>
    </r>
    <r>
      <rPr>
        <sz val="12"/>
        <color indexed="12"/>
        <rFont val="新細明體"/>
        <family val="1"/>
        <charset val="136"/>
      </rPr>
      <t xml:space="preserve"> (研磨劑*1+拋光棒*1+磨甲片*2)        </t>
    </r>
    <r>
      <rPr>
        <b/>
        <sz val="12"/>
        <color indexed="10"/>
        <rFont val="新細明體"/>
        <family val="1"/>
        <charset val="136"/>
      </rPr>
      <t xml:space="preserve">    *HOT</t>
    </r>
    <phoneticPr fontId="4" type="noConversion"/>
  </si>
  <si>
    <r>
      <t>薪傳系列-</t>
    </r>
    <r>
      <rPr>
        <sz val="12"/>
        <color indexed="12"/>
        <rFont val="新細明體"/>
        <family val="1"/>
        <charset val="136"/>
      </rPr>
      <t>薪傳孟宗竹</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phoneticPr fontId="4" type="noConversion"/>
  </si>
  <si>
    <r>
      <t>花風系列-</t>
    </r>
    <r>
      <rPr>
        <sz val="12"/>
        <color indexed="12"/>
        <rFont val="新細明體"/>
        <family val="1"/>
        <charset val="136"/>
      </rPr>
      <t>竹</t>
    </r>
    <r>
      <rPr>
        <sz val="12"/>
        <color indexed="8"/>
        <rFont val="新細明體"/>
        <family val="1"/>
        <charset val="136"/>
      </rPr>
      <t>線香 約</t>
    </r>
    <r>
      <rPr>
        <sz val="12"/>
        <color indexed="8"/>
        <rFont val="新細明體"/>
        <family val="1"/>
        <charset val="136"/>
      </rPr>
      <t>50</t>
    </r>
    <r>
      <rPr>
        <sz val="12"/>
        <color indexed="8"/>
        <rFont val="新細明體"/>
        <family val="1"/>
        <charset val="136"/>
      </rPr>
      <t>支含插</t>
    </r>
    <r>
      <rPr>
        <sz val="12"/>
        <color indexed="8"/>
        <rFont val="新細明體"/>
        <family val="1"/>
        <charset val="136"/>
      </rPr>
      <t>/</t>
    </r>
    <r>
      <rPr>
        <sz val="12"/>
        <color indexed="10"/>
        <rFont val="新細明體"/>
        <family val="1"/>
        <charset val="136"/>
      </rPr>
      <t>小小盒</t>
    </r>
    <r>
      <rPr>
        <sz val="12"/>
        <color indexed="12"/>
        <rFont val="新細明體"/>
        <family val="1"/>
        <charset val="136"/>
      </rPr>
      <t xml:space="preserve">-專櫃價:150元 </t>
    </r>
    <r>
      <rPr>
        <sz val="12"/>
        <color indexed="8"/>
        <rFont val="新細明體"/>
        <family val="1"/>
        <charset val="136"/>
      </rPr>
      <t xml:space="preserve">               </t>
    </r>
    <r>
      <rPr>
        <sz val="12"/>
        <color indexed="12"/>
        <rFont val="新細明體"/>
        <family val="1"/>
        <charset val="136"/>
      </rPr>
      <t>透明清新</t>
    </r>
    <r>
      <rPr>
        <sz val="12"/>
        <color indexed="8"/>
        <rFont val="新細明體"/>
        <family val="1"/>
        <charset val="136"/>
      </rPr>
      <t xml:space="preserve">           </t>
    </r>
    <r>
      <rPr>
        <b/>
        <sz val="12"/>
        <color indexed="10"/>
        <rFont val="新細明體"/>
        <family val="1"/>
        <charset val="136"/>
      </rPr>
      <t>*HOT</t>
    </r>
    <phoneticPr fontId="4" type="noConversion"/>
  </si>
  <si>
    <t>臉部清潔系列</t>
    <phoneticPr fontId="4" type="noConversion"/>
  </si>
  <si>
    <r>
      <t>L</t>
    </r>
    <r>
      <rPr>
        <sz val="12"/>
        <rFont val="新細明體"/>
        <family val="1"/>
        <charset val="136"/>
      </rPr>
      <t>UCIDO-L 樂絲朵 蓬鬆塑型雙效乳 200ml</t>
    </r>
    <r>
      <rPr>
        <sz val="12"/>
        <color indexed="12"/>
        <rFont val="新細明體"/>
        <family val="1"/>
        <charset val="136"/>
      </rPr>
      <t xml:space="preserve">/橘瓶-捲髮用  蓬捲空氣       </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</si>
  <si>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蜂蜜甜橙</t>
    </r>
    <r>
      <rPr>
        <sz val="12"/>
        <color indexed="12"/>
        <rFont val="Times New Roman"/>
        <family val="1"/>
      </rPr>
      <t xml:space="preserve"> </t>
    </r>
    <r>
      <rPr>
        <sz val="12"/>
        <color indexed="8"/>
        <rFont val="Times New Roman"/>
        <family val="1"/>
      </rPr>
      <t xml:space="preserve">Orange Honey  6oz/177ml </t>
    </r>
    <phoneticPr fontId="4" type="noConversion"/>
  </si>
  <si>
    <r>
      <t>青雲 AMORE</t>
    </r>
    <r>
      <rPr>
        <sz val="12"/>
        <color indexed="8"/>
        <rFont val="新細明體"/>
        <family val="1"/>
        <charset val="136"/>
      </rPr>
      <t xml:space="preserve">線香 約40支入/盒 </t>
    </r>
    <r>
      <rPr>
        <sz val="12"/>
        <color indexed="12"/>
        <rFont val="新細明體"/>
        <family val="1"/>
        <charset val="136"/>
      </rPr>
      <t xml:space="preserve">(愛的線香)-專櫃價:240元 </t>
    </r>
    <r>
      <rPr>
        <sz val="12"/>
        <color indexed="8"/>
        <rFont val="新細明體"/>
        <family val="1"/>
        <charset val="136"/>
      </rPr>
      <t xml:space="preserve">                                </t>
    </r>
    <phoneticPr fontId="4" type="noConversion"/>
  </si>
  <si>
    <r>
      <t>Sisley</t>
    </r>
    <r>
      <rPr>
        <sz val="12"/>
        <rFont val="新細明體"/>
        <family val="1"/>
        <charset val="136"/>
      </rPr>
      <t xml:space="preserve"> 全能防禦精華 50ml-</t>
    </r>
    <r>
      <rPr>
        <sz val="12"/>
        <color indexed="12"/>
        <rFont val="新細明體"/>
        <family val="1"/>
        <charset val="136"/>
      </rPr>
      <t xml:space="preserve">專櫃價:11500元  適任何肌-持續防禦紫外線    </t>
    </r>
    <phoneticPr fontId="4" type="noConversion"/>
  </si>
  <si>
    <r>
      <t>韓國 MCC 菱格紋指甲油 15ml/No.</t>
    </r>
    <r>
      <rPr>
        <sz val="12"/>
        <color indexed="12"/>
        <rFont val="新細明體"/>
        <family val="1"/>
        <charset val="136"/>
      </rPr>
      <t xml:space="preserve">901-神秘深黑     </t>
    </r>
    <r>
      <rPr>
        <sz val="12"/>
        <rFont val="新細明體"/>
        <family val="1"/>
        <charset val="136"/>
      </rPr>
      <t xml:space="preserve">                                </t>
    </r>
    <phoneticPr fontId="4" type="noConversion"/>
  </si>
  <si>
    <r>
      <t>夢之夢-</t>
    </r>
    <r>
      <rPr>
        <sz val="12"/>
        <color indexed="12"/>
        <rFont val="新細明體"/>
        <family val="1"/>
        <charset val="136"/>
      </rPr>
      <t>冬響之香(白鶴)</t>
    </r>
    <r>
      <rPr>
        <sz val="12"/>
        <color indexed="8"/>
        <rFont val="新細明體"/>
        <family val="1"/>
        <charset val="136"/>
      </rPr>
      <t>香皿 [B38549] 1個入</t>
    </r>
    <r>
      <rPr>
        <sz val="12"/>
        <color indexed="12"/>
        <rFont val="新細明體"/>
        <family val="1"/>
        <charset val="136"/>
      </rPr>
      <t xml:space="preserve">-專櫃價:380元                         </t>
    </r>
    <phoneticPr fontId="4" type="noConversion"/>
  </si>
  <si>
    <r>
      <t>澳思萊 AUS LIFE 綿羊霜 (</t>
    </r>
    <r>
      <rPr>
        <sz val="12"/>
        <color indexed="12"/>
        <rFont val="新細明體"/>
        <family val="1"/>
        <charset val="136"/>
      </rPr>
      <t>薰衣草</t>
    </r>
    <r>
      <rPr>
        <sz val="12"/>
        <color indexed="8"/>
        <rFont val="新細明體"/>
        <family val="1"/>
        <charset val="136"/>
      </rPr>
      <t xml:space="preserve">) 100ml                                   </t>
    </r>
    <r>
      <rPr>
        <b/>
        <sz val="12"/>
        <color indexed="10"/>
        <rFont val="新細明體"/>
        <family val="1"/>
        <charset val="136"/>
      </rPr>
      <t xml:space="preserve">   *HOT</t>
    </r>
    <phoneticPr fontId="4" type="noConversion"/>
  </si>
  <si>
    <r>
      <t>S</t>
    </r>
    <r>
      <rPr>
        <sz val="12"/>
        <rFont val="新細明體"/>
        <family val="1"/>
        <charset val="136"/>
      </rPr>
      <t>ato 佐藤雅雪舒 Acess 牙膏 200g/</t>
    </r>
    <r>
      <rPr>
        <sz val="12"/>
        <color indexed="10"/>
        <rFont val="新細明體"/>
        <family val="1"/>
        <charset val="136"/>
      </rPr>
      <t>大</t>
    </r>
    <r>
      <rPr>
        <sz val="12"/>
        <rFont val="新細明體"/>
        <family val="1"/>
        <charset val="136"/>
      </rPr>
      <t>/</t>
    </r>
    <r>
      <rPr>
        <b/>
        <sz val="12"/>
        <color indexed="10"/>
        <rFont val="新細明體"/>
        <family val="1"/>
        <charset val="136"/>
      </rPr>
      <t>牙周病專用-台灣代理商貨          *HOT</t>
    </r>
    <phoneticPr fontId="4" type="noConversion"/>
  </si>
  <si>
    <r>
      <t>JUJU 透明質酸</t>
    </r>
    <r>
      <rPr>
        <sz val="12"/>
        <color indexed="12"/>
        <rFont val="新細明體"/>
        <family val="1"/>
        <charset val="136"/>
      </rPr>
      <t>膠原</t>
    </r>
    <r>
      <rPr>
        <sz val="12"/>
        <rFont val="新細明體"/>
        <family val="1"/>
        <charset val="136"/>
      </rPr>
      <t xml:space="preserve">保濕乳液 150ml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</si>
  <si>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r>
      <t>藥草大師系列</t>
    </r>
    <r>
      <rPr>
        <sz val="12"/>
        <rFont val="新細明體"/>
        <family val="1"/>
        <charset val="136"/>
      </rPr>
      <t>-</t>
    </r>
    <r>
      <rPr>
        <sz val="12"/>
        <rFont val="新細明體"/>
        <family val="1"/>
        <charset val="136"/>
      </rPr>
      <t>佛手柑精油</t>
    </r>
    <r>
      <rPr>
        <sz val="12"/>
        <rFont val="新細明體"/>
        <family val="1"/>
        <charset val="136"/>
      </rPr>
      <t>(</t>
    </r>
    <r>
      <rPr>
        <sz val="12"/>
        <color indexed="12"/>
        <rFont val="新細明體"/>
        <family val="1"/>
        <charset val="136"/>
      </rPr>
      <t>去光敏</t>
    </r>
    <r>
      <rPr>
        <sz val="12"/>
        <rFont val="新細明體"/>
        <family val="1"/>
        <charset val="136"/>
      </rPr>
      <t>) 10ml</t>
    </r>
    <r>
      <rPr>
        <sz val="12"/>
        <color indexed="12"/>
        <rFont val="新細明體"/>
        <family val="1"/>
        <charset val="136"/>
      </rPr>
      <t xml:space="preserve"> - 專櫃價 : 1350元</t>
    </r>
    <phoneticPr fontId="4" type="noConversion"/>
  </si>
  <si>
    <r>
      <t xml:space="preserve">安娜蘇ANNA SUI 魔法美肌護手霜 </t>
    </r>
    <r>
      <rPr>
        <sz val="12"/>
        <rFont val="新細明體"/>
        <family val="1"/>
        <charset val="136"/>
      </rPr>
      <t xml:space="preserve">52ml </t>
    </r>
    <r>
      <rPr>
        <sz val="12"/>
        <color indexed="12"/>
        <rFont val="新細明體"/>
        <family val="1"/>
        <charset val="136"/>
      </rPr>
      <t xml:space="preserve">- 專櫃價 : 480元                  </t>
    </r>
    <phoneticPr fontId="4" type="noConversion"/>
  </si>
  <si>
    <r>
      <t>居家室內香氣系列</t>
    </r>
    <r>
      <rPr>
        <b/>
        <sz val="14"/>
        <color indexed="18"/>
        <rFont val="Times New Roman"/>
        <family val="1"/>
      </rPr>
      <t xml:space="preserve"> -</t>
    </r>
    <r>
      <rPr>
        <b/>
        <sz val="14"/>
        <color indexed="18"/>
        <rFont val="新細明體"/>
        <family val="1"/>
        <charset val="136"/>
      </rPr>
      <t>擴香瓶</t>
    </r>
    <r>
      <rPr>
        <b/>
        <sz val="14"/>
        <color indexed="18"/>
        <rFont val="新細明體"/>
        <family val="1"/>
        <charset val="136"/>
      </rPr>
      <t>均含香竹數支</t>
    </r>
    <phoneticPr fontId="4" type="noConversion"/>
  </si>
  <si>
    <r>
      <t>FURTERER 萊法耶末藥絲滑髮浴</t>
    </r>
    <r>
      <rPr>
        <sz val="12"/>
        <rFont val="新細明體"/>
        <family val="1"/>
        <charset val="136"/>
      </rPr>
      <t xml:space="preserve"> </t>
    </r>
    <r>
      <rPr>
        <sz val="12"/>
        <color indexed="12"/>
        <rFont val="新細明體"/>
        <family val="1"/>
        <charset val="136"/>
      </rPr>
      <t>150ml/</t>
    </r>
    <r>
      <rPr>
        <sz val="12"/>
        <color indexed="10"/>
        <rFont val="新細明體"/>
        <family val="1"/>
        <charset val="136"/>
      </rPr>
      <t xml:space="preserve">小     (原:蜜芮雅柔順洗髮) </t>
    </r>
    <r>
      <rPr>
        <sz val="12"/>
        <rFont val="新細明體"/>
        <family val="1"/>
        <charset val="136"/>
      </rPr>
      <t xml:space="preserve">             </t>
    </r>
    <phoneticPr fontId="4" type="noConversion"/>
  </si>
  <si>
    <r>
      <t>夢之夢-</t>
    </r>
    <r>
      <rPr>
        <sz val="12"/>
        <color indexed="12"/>
        <rFont val="新細明體"/>
        <family val="1"/>
        <charset val="136"/>
      </rPr>
      <t>冬響之香(白鶴-冬)</t>
    </r>
    <r>
      <rPr>
        <sz val="12"/>
        <color indexed="8"/>
        <rFont val="新細明體"/>
        <family val="1"/>
        <charset val="136"/>
      </rPr>
      <t xml:space="preserve">環香 5片入/盒 </t>
    </r>
    <r>
      <rPr>
        <sz val="12"/>
        <color indexed="12"/>
        <rFont val="新細明體"/>
        <family val="1"/>
        <charset val="136"/>
      </rPr>
      <t xml:space="preserve">(山茶花+乳香+麝香)-專櫃價:300元    </t>
    </r>
    <phoneticPr fontId="4" type="noConversion"/>
  </si>
  <si>
    <r>
      <t>美國 O.P.I. 指甲油</t>
    </r>
    <r>
      <rPr>
        <sz val="12"/>
        <rFont val="新細明體"/>
        <family val="1"/>
        <charset val="136"/>
      </rPr>
      <t xml:space="preserve"> 15ml</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西班牙系列 NLE19 【華盛頓櫻桃花】             </t>
    </r>
    <phoneticPr fontId="4" type="noConversion"/>
  </si>
  <si>
    <t>E0390013</t>
  </si>
  <si>
    <t>E0390015</t>
  </si>
  <si>
    <r>
      <t>美國 Vaseline 凡士林</t>
    </r>
    <r>
      <rPr>
        <sz val="12"/>
        <color indexed="12"/>
        <rFont val="新細明體"/>
        <family val="1"/>
        <charset val="136"/>
      </rPr>
      <t>原味軟管</t>
    </r>
    <r>
      <rPr>
        <sz val="12"/>
        <rFont val="新細明體"/>
        <family val="1"/>
        <charset val="136"/>
      </rPr>
      <t xml:space="preserve">護唇膏 </t>
    </r>
    <r>
      <rPr>
        <sz val="12"/>
        <rFont val="新細明體"/>
        <family val="1"/>
        <charset val="136"/>
      </rPr>
      <t>10g</t>
    </r>
    <r>
      <rPr>
        <sz val="12"/>
        <rFont val="新細明體"/>
        <family val="1"/>
        <charset val="136"/>
      </rPr>
      <t xml:space="preserve"> - </t>
    </r>
    <r>
      <rPr>
        <sz val="12"/>
        <color indexed="12"/>
        <rFont val="新細明體"/>
        <family val="1"/>
        <charset val="136"/>
      </rPr>
      <t>不含人工防腐劑</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</si>
  <si>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 xml:space="preserve">薇姿清新角質調理凝膠 exfoliating gel 125ml </t>
    </r>
    <r>
      <rPr>
        <sz val="12"/>
        <color indexed="12"/>
        <rFont val="新細明體"/>
        <family val="1"/>
        <charset val="136"/>
      </rPr>
      <t>(油肌粉刺肌深層清潔, 去除老廢角質)</t>
    </r>
    <phoneticPr fontId="4" type="noConversion"/>
  </si>
  <si>
    <r>
      <t xml:space="preserve">蕾莉歐美胸緊緻彈力霜 </t>
    </r>
    <r>
      <rPr>
        <sz val="12"/>
        <rFont val="新細明體"/>
        <family val="1"/>
        <charset val="136"/>
      </rPr>
      <t>125ml</t>
    </r>
    <r>
      <rPr>
        <sz val="12"/>
        <color indexed="12"/>
        <rFont val="新細明體"/>
        <family val="1"/>
        <charset val="136"/>
      </rPr>
      <t xml:space="preserve"> - 專櫃價 : 1600元</t>
    </r>
    <phoneticPr fontId="4" type="noConversion"/>
  </si>
  <si>
    <r>
      <t xml:space="preserve">蕾莉歐美體緊緻彈力霜 </t>
    </r>
    <r>
      <rPr>
        <sz val="12"/>
        <rFont val="新細明體"/>
        <family val="1"/>
        <charset val="136"/>
      </rPr>
      <t>250ml</t>
    </r>
    <r>
      <rPr>
        <sz val="12"/>
        <color indexed="12"/>
        <rFont val="新細明體"/>
        <family val="1"/>
        <charset val="136"/>
      </rPr>
      <t xml:space="preserve">  - 專櫃價 : 2000元</t>
    </r>
    <phoneticPr fontId="4" type="noConversion"/>
  </si>
  <si>
    <r>
      <t>薇姿柔磁高效潔顏慕思 Purete Thermal Mousse 150ml</t>
    </r>
    <r>
      <rPr>
        <sz val="12"/>
        <color indexed="10"/>
        <rFont val="新細明體"/>
        <family val="1"/>
        <charset val="136"/>
      </rPr>
      <t xml:space="preserve"> -粉色瓶裝                   </t>
    </r>
    <phoneticPr fontId="4" type="noConversion"/>
  </si>
  <si>
    <r>
      <t xml:space="preserve">KALOO </t>
    </r>
    <r>
      <rPr>
        <sz val="12"/>
        <color indexed="12"/>
        <rFont val="細明體"/>
        <family val="3"/>
        <charset val="136"/>
      </rPr>
      <t>莉莉熊</t>
    </r>
    <r>
      <rPr>
        <sz val="12"/>
        <color indexed="12"/>
        <rFont val="Times New Roman"/>
        <family val="1"/>
      </rPr>
      <t xml:space="preserve"> LILIROSE</t>
    </r>
    <r>
      <rPr>
        <sz val="12"/>
        <rFont val="Times New Roman"/>
        <family val="1"/>
      </rPr>
      <t xml:space="preserve"> </t>
    </r>
    <r>
      <rPr>
        <sz val="12"/>
        <rFont val="細明體"/>
        <family val="3"/>
        <charset val="136"/>
      </rPr>
      <t>無酒精寶寶專用香水</t>
    </r>
    <r>
      <rPr>
        <sz val="12"/>
        <rFont val="Times New Roman"/>
        <family val="1"/>
      </rPr>
      <t xml:space="preserve"> 50ml                       </t>
    </r>
    <phoneticPr fontId="4" type="noConversion"/>
  </si>
  <si>
    <r>
      <t>植村秀</t>
    </r>
    <r>
      <rPr>
        <sz val="12"/>
        <color indexed="10"/>
        <rFont val="新細明體"/>
        <family val="1"/>
        <charset val="136"/>
      </rPr>
      <t>漢萃斷黑淨白</t>
    </r>
    <r>
      <rPr>
        <sz val="12"/>
        <color indexed="8"/>
        <rFont val="新細明體"/>
        <family val="1"/>
        <charset val="136"/>
      </rPr>
      <t xml:space="preserve">潔顏油 </t>
    </r>
    <r>
      <rPr>
        <sz val="12"/>
        <color indexed="12"/>
        <rFont val="新細明體"/>
        <family val="1"/>
        <charset val="136"/>
      </rPr>
      <t>450ml/大瓶裝 - 專櫃價 : 2500元/</t>
    </r>
    <r>
      <rPr>
        <sz val="12"/>
        <color indexed="10"/>
        <rFont val="新細明體"/>
        <family val="1"/>
        <charset val="136"/>
      </rPr>
      <t xml:space="preserve">升級版新配方 </t>
    </r>
    <phoneticPr fontId="4" type="noConversion"/>
  </si>
  <si>
    <r>
      <t>極高效清爽UV防護乳 SPF50 PA+++</t>
    </r>
    <r>
      <rPr>
        <sz val="12"/>
        <rFont val="新細明體"/>
        <family val="1"/>
        <charset val="136"/>
      </rPr>
      <t>/5ml/</t>
    </r>
    <r>
      <rPr>
        <b/>
        <sz val="12"/>
        <color indexed="10"/>
        <rFont val="新細明體"/>
        <family val="1"/>
        <charset val="136"/>
      </rPr>
      <t>小</t>
    </r>
    <r>
      <rPr>
        <sz val="12"/>
        <color indexed="12"/>
        <rFont val="新細明體"/>
        <family val="1"/>
        <charset val="136"/>
      </rPr>
      <t xml:space="preserve"> (適所有膚質)</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*限量         </t>
    </r>
    <phoneticPr fontId="4" type="noConversion"/>
  </si>
  <si>
    <r>
      <t xml:space="preserve">克菈迪森摩洛哥黃金果油 </t>
    </r>
    <r>
      <rPr>
        <sz val="12"/>
        <color indexed="8"/>
        <rFont val="新細明體"/>
        <family val="1"/>
        <charset val="136"/>
      </rPr>
      <t>100ml-</t>
    </r>
    <r>
      <rPr>
        <sz val="12"/>
        <color indexed="12"/>
        <rFont val="新細明體"/>
        <family val="1"/>
        <charset val="136"/>
      </rPr>
      <t xml:space="preserve">免沖洗  修護髮尾, 亮澤柔順   </t>
    </r>
    <phoneticPr fontId="4" type="noConversion"/>
  </si>
  <si>
    <r>
      <t>韓國 Pastel 指甲油 15ml/M系列-No.</t>
    </r>
    <r>
      <rPr>
        <sz val="12"/>
        <color indexed="12"/>
        <rFont val="新細明體"/>
        <family val="1"/>
        <charset val="136"/>
      </rPr>
      <t xml:space="preserve">M08-霧面絲絨灰藍                       </t>
    </r>
    <phoneticPr fontId="4" type="noConversion"/>
  </si>
  <si>
    <r>
      <t xml:space="preserve">資生堂 UNO 男性全效肌能水 160ml   </t>
    </r>
    <r>
      <rPr>
        <sz val="12"/>
        <color indexed="12"/>
        <rFont val="新細明體"/>
        <family val="1"/>
        <charset val="136"/>
      </rPr>
      <t>囊括化妝水+乳液+鬍後水三效</t>
    </r>
    <r>
      <rPr>
        <sz val="12"/>
        <rFont val="新細明體"/>
        <family val="1"/>
        <charset val="136"/>
      </rPr>
      <t xml:space="preserve">   </t>
    </r>
    <phoneticPr fontId="4" type="noConversion"/>
  </si>
  <si>
    <r>
      <t xml:space="preserve">春風拂綠 Spring Leaves </t>
    </r>
    <r>
      <rPr>
        <sz val="12"/>
        <color indexed="8"/>
        <rFont val="新細明體"/>
        <family val="1"/>
        <charset val="136"/>
      </rPr>
      <t xml:space="preserve">線香 約20支入/盒 </t>
    </r>
    <r>
      <rPr>
        <sz val="12"/>
        <color indexed="12"/>
        <rFont val="新細明體"/>
        <family val="1"/>
        <charset val="136"/>
      </rPr>
      <t xml:space="preserve">(橄欖葉+無花果+常春藤)-專櫃價:330元 </t>
    </r>
    <r>
      <rPr>
        <sz val="12"/>
        <color indexed="8"/>
        <rFont val="新細明體"/>
        <family val="1"/>
        <charset val="136"/>
      </rPr>
      <t xml:space="preserve">             </t>
    </r>
    <phoneticPr fontId="4" type="noConversion"/>
  </si>
  <si>
    <t>E0510008</t>
  </si>
  <si>
    <r>
      <t>Lion 日本獅王</t>
    </r>
    <r>
      <rPr>
        <sz val="12"/>
        <color indexed="12"/>
        <rFont val="新細明體"/>
        <family val="1"/>
        <charset val="136"/>
      </rPr>
      <t>休足時間</t>
    </r>
    <r>
      <rPr>
        <sz val="12"/>
        <rFont val="新細明體"/>
        <family val="1"/>
        <charset val="136"/>
      </rPr>
      <t xml:space="preserve"> 6枚/袋-</t>
    </r>
    <r>
      <rPr>
        <sz val="12"/>
        <color indexed="12"/>
        <rFont val="新細明體"/>
        <family val="1"/>
        <charset val="136"/>
      </rPr>
      <t>無顆粒(</t>
    </r>
    <r>
      <rPr>
        <sz val="12"/>
        <color indexed="10"/>
        <rFont val="新細明體"/>
        <family val="1"/>
        <charset val="136"/>
      </rPr>
      <t>整盒拆售</t>
    </r>
    <r>
      <rPr>
        <sz val="12"/>
        <color indexed="12"/>
        <rFont val="新細明體"/>
        <family val="1"/>
        <charset val="136"/>
      </rPr>
      <t xml:space="preserve">)  </t>
    </r>
    <r>
      <rPr>
        <sz val="12"/>
        <rFont val="新細明體"/>
        <family val="1"/>
        <charset val="136"/>
      </rPr>
      <t xml:space="preserve"> </t>
    </r>
    <r>
      <rPr>
        <sz val="12"/>
        <color indexed="12"/>
        <rFont val="新細明體"/>
        <family val="1"/>
        <charset val="136"/>
      </rPr>
      <t xml:space="preserve">  舒緩小腿的不適      </t>
    </r>
    <r>
      <rPr>
        <b/>
        <sz val="12"/>
        <color indexed="10"/>
        <rFont val="新細明體"/>
        <family val="1"/>
        <charset val="136"/>
      </rPr>
      <t>*HOT</t>
    </r>
    <phoneticPr fontId="4" type="noConversion"/>
  </si>
  <si>
    <t>I0010000</t>
  </si>
  <si>
    <t>I0010001</t>
  </si>
  <si>
    <t>I0010002</t>
  </si>
  <si>
    <t>I0010003</t>
  </si>
  <si>
    <t>I0010004</t>
  </si>
  <si>
    <t>I0010005</t>
  </si>
  <si>
    <t>I0010006</t>
  </si>
  <si>
    <r>
      <t>法國皇家</t>
    </r>
    <r>
      <rPr>
        <sz val="12"/>
        <rFont val="新細明體"/>
        <family val="1"/>
        <charset val="136"/>
      </rPr>
      <t xml:space="preserve"> R&amp;G 手工植物精油香皂 100g/</t>
    </r>
    <r>
      <rPr>
        <sz val="12"/>
        <color indexed="12"/>
        <rFont val="新細明體"/>
        <family val="1"/>
        <charset val="136"/>
      </rPr>
      <t xml:space="preserve">木蘭花                      </t>
    </r>
    <phoneticPr fontId="4" type="noConversion"/>
  </si>
  <si>
    <r>
      <t xml:space="preserve">D&amp;G DOLCE &amp; GABBANA light blue </t>
    </r>
    <r>
      <rPr>
        <sz val="12"/>
        <rFont val="新細明體"/>
        <family val="1"/>
        <charset val="136"/>
      </rPr>
      <t>淺藍中性淡香水</t>
    </r>
    <r>
      <rPr>
        <sz val="12"/>
        <rFont val="Times New Roman"/>
        <family val="1"/>
      </rPr>
      <t xml:space="preserve"> 100ml               </t>
    </r>
    <r>
      <rPr>
        <b/>
        <sz val="12"/>
        <color indexed="10"/>
        <rFont val="Times New Roman"/>
        <family val="1"/>
      </rPr>
      <t xml:space="preserve">  *HOT</t>
    </r>
    <phoneticPr fontId="4" type="noConversion"/>
  </si>
  <si>
    <r>
      <t>理膚寶水</t>
    </r>
    <r>
      <rPr>
        <sz val="12"/>
        <color indexed="12"/>
        <rFont val="新細明體"/>
        <family val="1"/>
        <charset val="136"/>
      </rPr>
      <t>活力養髮</t>
    </r>
    <r>
      <rPr>
        <sz val="12"/>
        <rFont val="新細明體"/>
        <family val="1"/>
        <charset val="136"/>
      </rPr>
      <t xml:space="preserve">素 </t>
    </r>
    <r>
      <rPr>
        <sz val="12"/>
        <rFont val="新細明體"/>
        <family val="1"/>
        <charset val="136"/>
      </rPr>
      <t>125ml</t>
    </r>
    <r>
      <rPr>
        <sz val="12"/>
        <rFont val="新細明體"/>
        <family val="1"/>
        <charset val="136"/>
      </rPr>
      <t xml:space="preserve"> (</t>
    </r>
    <r>
      <rPr>
        <sz val="12"/>
        <color indexed="12"/>
        <rFont val="新細明體"/>
        <family val="1"/>
        <charset val="136"/>
      </rPr>
      <t>男女都適用</t>
    </r>
    <r>
      <rPr>
        <sz val="12"/>
        <rFont val="新細明體"/>
        <family val="1"/>
        <charset val="136"/>
      </rPr>
      <t>)  Kerium Traitement Anti-Chute</t>
    </r>
    <r>
      <rPr>
        <sz val="12"/>
        <rFont val="新細明體"/>
        <family val="1"/>
        <charset val="136"/>
      </rPr>
      <t xml:space="preserve">  </t>
    </r>
    <r>
      <rPr>
        <sz val="12"/>
        <color indexed="12"/>
        <rFont val="新細明體"/>
        <family val="1"/>
        <charset val="136"/>
      </rPr>
      <t>落髮專用</t>
    </r>
    <r>
      <rPr>
        <sz val="12"/>
        <rFont val="新細明體"/>
        <family val="1"/>
        <charset val="136"/>
      </rPr>
      <t xml:space="preserve">         </t>
    </r>
    <phoneticPr fontId="4" type="noConversion"/>
  </si>
  <si>
    <r>
      <t xml:space="preserve">BURBERRY Brit </t>
    </r>
    <r>
      <rPr>
        <sz val="12"/>
        <color indexed="8"/>
        <rFont val="細明體"/>
        <family val="3"/>
        <charset val="136"/>
      </rPr>
      <t>風格</t>
    </r>
    <r>
      <rPr>
        <sz val="12"/>
        <color indexed="8"/>
        <rFont val="Times New Roman"/>
        <family val="1"/>
      </rPr>
      <t xml:space="preserve"> </t>
    </r>
    <r>
      <rPr>
        <sz val="12"/>
        <color indexed="8"/>
        <rFont val="細明體"/>
        <family val="3"/>
        <charset val="136"/>
      </rPr>
      <t>女香</t>
    </r>
    <r>
      <rPr>
        <sz val="12"/>
        <color indexed="8"/>
        <rFont val="Times New Roman"/>
        <family val="1"/>
      </rPr>
      <t xml:space="preserve"> 50ml          </t>
    </r>
    <r>
      <rPr>
        <b/>
        <sz val="12"/>
        <color indexed="10"/>
        <rFont val="Times New Roman"/>
        <family val="1"/>
      </rPr>
      <t xml:space="preserve">        </t>
    </r>
    <r>
      <rPr>
        <b/>
        <sz val="12"/>
        <color indexed="10"/>
        <rFont val="細明體"/>
        <family val="3"/>
        <charset val="136"/>
      </rPr>
      <t>票選情人最愛女香</t>
    </r>
    <r>
      <rPr>
        <b/>
        <sz val="12"/>
        <color indexed="10"/>
        <rFont val="Times New Roman"/>
        <family val="1"/>
      </rPr>
      <t xml:space="preserve">                  </t>
    </r>
    <phoneticPr fontId="4" type="noConversion"/>
  </si>
  <si>
    <r>
      <t>德國世家律動調理液</t>
    </r>
    <r>
      <rPr>
        <sz val="12"/>
        <rFont val="Times New Roman"/>
        <family val="1"/>
      </rPr>
      <t xml:space="preserve"> 100ml                                        </t>
    </r>
    <r>
      <rPr>
        <b/>
        <sz val="12"/>
        <color indexed="10"/>
        <rFont val="Times New Roman"/>
        <family val="1"/>
      </rPr>
      <t>*HOT</t>
    </r>
    <phoneticPr fontId="4" type="noConversion"/>
  </si>
  <si>
    <t>媽咪系列</t>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</si>
  <si>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#809                                                     </t>
    </r>
    <phoneticPr fontId="4" type="noConversion"/>
  </si>
  <si>
    <r>
      <t>Origins 品木宣言奇蹟面膜 100ml</t>
    </r>
    <r>
      <rPr>
        <sz val="12"/>
        <color indexed="12"/>
        <rFont val="新細明體"/>
        <family val="1"/>
        <charset val="136"/>
      </rPr>
      <t xml:space="preserve">-專櫃價:850元 </t>
    </r>
    <r>
      <rPr>
        <sz val="12"/>
        <color indexed="8"/>
        <rFont val="新細明體"/>
        <family val="1"/>
        <charset val="136"/>
      </rPr>
      <t xml:space="preserve">                                            </t>
    </r>
    <r>
      <rPr>
        <b/>
        <sz val="12"/>
        <color indexed="10"/>
        <rFont val="新細明體"/>
        <family val="1"/>
        <charset val="136"/>
      </rPr>
      <t xml:space="preserve">  *HOT                       </t>
    </r>
    <r>
      <rPr>
        <sz val="12"/>
        <color indexed="8"/>
        <rFont val="新細明體"/>
        <family val="1"/>
        <charset val="136"/>
      </rPr>
      <t xml:space="preserve">    </t>
    </r>
    <phoneticPr fontId="4" type="noConversion"/>
  </si>
  <si>
    <t>單價</t>
    <phoneticPr fontId="4" type="noConversion"/>
  </si>
  <si>
    <r>
      <t xml:space="preserve">歐舒丹湛藍海灣淡香水 50ml - </t>
    </r>
    <r>
      <rPr>
        <sz val="12"/>
        <color indexed="12"/>
        <rFont val="新細明體"/>
        <family val="1"/>
        <charset val="136"/>
      </rPr>
      <t xml:space="preserve">專櫃價:1580元             彷彿潛入地中海的清涼暢快         </t>
    </r>
    <phoneticPr fontId="4" type="noConversion"/>
  </si>
  <si>
    <r>
      <t>L'OREAL 萊雅恆久直漾活髮素</t>
    </r>
    <r>
      <rPr>
        <sz val="12"/>
        <color indexed="12"/>
        <rFont val="新細明體"/>
        <family val="1"/>
        <charset val="136"/>
      </rPr>
      <t>(直髮燙專用)</t>
    </r>
    <r>
      <rPr>
        <sz val="12"/>
        <rFont val="新細明體"/>
        <family val="1"/>
        <charset val="136"/>
      </rPr>
      <t xml:space="preserve"> 紫色瓶 </t>
    </r>
    <r>
      <rPr>
        <sz val="12"/>
        <rFont val="新細明體"/>
        <family val="1"/>
        <charset val="136"/>
      </rPr>
      <t>1</t>
    </r>
    <r>
      <rPr>
        <sz val="12"/>
        <rFont val="新細明體"/>
        <family val="1"/>
        <charset val="136"/>
      </rPr>
      <t>50ml</t>
    </r>
    <r>
      <rPr>
        <sz val="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</si>
  <si>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經典色系列 NLL12【Coney Island Cotton Candy】</t>
    </r>
    <r>
      <rPr>
        <b/>
        <sz val="12"/>
        <color indexed="10"/>
        <rFont val="新細明體"/>
        <family val="1"/>
        <charset val="136"/>
      </rPr>
      <t xml:space="preserve">     </t>
    </r>
    <r>
      <rPr>
        <sz val="12"/>
        <color indexed="12"/>
        <rFont val="新細明體"/>
        <family val="1"/>
        <charset val="136"/>
      </rPr>
      <t xml:space="preserve">            </t>
    </r>
    <phoneticPr fontId="4" type="noConversion"/>
  </si>
  <si>
    <r>
      <t>NOV 娜芙防曬隔離霜 SPF50/PA+++ /30g</t>
    </r>
    <r>
      <rPr>
        <sz val="12"/>
        <rFont val="新細明體"/>
        <family val="1"/>
        <charset val="136"/>
      </rPr>
      <t xml:space="preserve">        </t>
    </r>
    <r>
      <rPr>
        <sz val="12"/>
        <color indexed="12"/>
        <rFont val="新細明體"/>
        <family val="1"/>
        <charset val="136"/>
      </rPr>
      <t>敏弱細嫩肌專用-低刺激性, 使用後不泛白</t>
    </r>
    <r>
      <rPr>
        <sz val="12"/>
        <rFont val="新細明體"/>
        <family val="1"/>
        <charset val="136"/>
      </rPr>
      <t xml:space="preserve">      </t>
    </r>
    <r>
      <rPr>
        <b/>
        <sz val="12"/>
        <color indexed="10"/>
        <rFont val="新細明體"/>
        <family val="1"/>
        <charset val="136"/>
      </rPr>
      <t xml:space="preserve"> *HOT       </t>
    </r>
    <r>
      <rPr>
        <sz val="12"/>
        <rFont val="新細明體"/>
        <family val="1"/>
        <charset val="136"/>
      </rPr>
      <t xml:space="preserve">                                                                   </t>
    </r>
    <phoneticPr fontId="4" type="noConversion"/>
  </si>
  <si>
    <r>
      <t xml:space="preserve">NOV 娜芙礦質兩用防曬粉餅芯 </t>
    </r>
    <r>
      <rPr>
        <sz val="12"/>
        <rFont val="新細明體"/>
        <family val="1"/>
        <charset val="136"/>
      </rPr>
      <t xml:space="preserve">- </t>
    </r>
    <r>
      <rPr>
        <sz val="12"/>
        <color indexed="12"/>
        <rFont val="新細明體"/>
        <family val="1"/>
        <charset val="136"/>
      </rPr>
      <t>亮膚色 (附粉撲)</t>
    </r>
    <r>
      <rPr>
        <sz val="12"/>
        <rFont val="新細明體"/>
        <family val="1"/>
        <charset val="136"/>
      </rPr>
      <t xml:space="preserve"> </t>
    </r>
    <r>
      <rPr>
        <sz val="12"/>
        <rFont val="新細明體"/>
        <family val="1"/>
        <charset val="136"/>
      </rPr>
      <t>SPF21/PA+++/</t>
    </r>
    <r>
      <rPr>
        <sz val="12"/>
        <rFont val="新細明體"/>
        <family val="1"/>
        <charset val="136"/>
      </rPr>
      <t>12g</t>
    </r>
    <r>
      <rPr>
        <sz val="12"/>
        <rFont val="新細明體"/>
        <family val="1"/>
        <charset val="136"/>
      </rPr>
      <t xml:space="preserve">   </t>
    </r>
    <r>
      <rPr>
        <sz val="12"/>
        <color indexed="12"/>
        <rFont val="新細明體"/>
        <family val="1"/>
        <charset val="136"/>
      </rPr>
      <t xml:space="preserve"> 敏感肌專用      </t>
    </r>
    <r>
      <rPr>
        <sz val="12"/>
        <rFont val="新細明體"/>
        <family val="1"/>
        <charset val="136"/>
      </rPr>
      <t xml:space="preserve">                      </t>
    </r>
    <phoneticPr fontId="4" type="noConversion"/>
  </si>
  <si>
    <r>
      <t xml:space="preserve">NOV 娜芙礦質兩用防曬粉餅芯 </t>
    </r>
    <r>
      <rPr>
        <sz val="12"/>
        <rFont val="新細明體"/>
        <family val="1"/>
        <charset val="136"/>
      </rPr>
      <t xml:space="preserve">- </t>
    </r>
    <r>
      <rPr>
        <sz val="12"/>
        <color indexed="12"/>
        <rFont val="新細明體"/>
        <family val="1"/>
        <charset val="136"/>
      </rPr>
      <t>粉嫩色 (附粉撲)</t>
    </r>
    <r>
      <rPr>
        <sz val="12"/>
        <rFont val="新細明體"/>
        <family val="1"/>
        <charset val="136"/>
      </rPr>
      <t xml:space="preserve"> </t>
    </r>
    <r>
      <rPr>
        <sz val="12"/>
        <rFont val="新細明體"/>
        <family val="1"/>
        <charset val="136"/>
      </rPr>
      <t>SPF21/PA+++/</t>
    </r>
    <r>
      <rPr>
        <sz val="12"/>
        <rFont val="新細明體"/>
        <family val="1"/>
        <charset val="136"/>
      </rPr>
      <t>12g</t>
    </r>
    <r>
      <rPr>
        <sz val="12"/>
        <rFont val="新細明體"/>
        <family val="1"/>
        <charset val="136"/>
      </rPr>
      <t xml:space="preserve">   </t>
    </r>
    <r>
      <rPr>
        <sz val="12"/>
        <color indexed="12"/>
        <rFont val="新細明體"/>
        <family val="1"/>
        <charset val="136"/>
      </rPr>
      <t xml:space="preserve"> 敏感肌專用  </t>
    </r>
    <r>
      <rPr>
        <sz val="12"/>
        <rFont val="新細明體"/>
        <family val="1"/>
        <charset val="136"/>
      </rPr>
      <t xml:space="preserve">             </t>
    </r>
    <phoneticPr fontId="4" type="noConversion"/>
  </si>
  <si>
    <t>卸妝系列</t>
    <phoneticPr fontId="4" type="noConversion"/>
  </si>
  <si>
    <r>
      <t>AminoGenesis</t>
    </r>
    <r>
      <rPr>
        <sz val="12"/>
        <rFont val="新細明體"/>
        <family val="1"/>
        <charset val="136"/>
      </rPr>
      <t xml:space="preserve"> </t>
    </r>
    <r>
      <rPr>
        <sz val="12"/>
        <rFont val="新細明體"/>
        <family val="1"/>
        <charset val="136"/>
      </rPr>
      <t>胺基酸護膚</t>
    </r>
    <r>
      <rPr>
        <sz val="12"/>
        <rFont val="新細明體"/>
        <family val="1"/>
        <charset val="136"/>
      </rPr>
      <t>-</t>
    </r>
    <r>
      <rPr>
        <sz val="12"/>
        <rFont val="新細明體"/>
        <family val="1"/>
        <charset val="136"/>
      </rPr>
      <t xml:space="preserve">夜用修護緊實膠囊 </t>
    </r>
    <r>
      <rPr>
        <sz val="12"/>
        <rFont val="新細明體"/>
        <family val="1"/>
        <charset val="136"/>
      </rPr>
      <t xml:space="preserve"> </t>
    </r>
    <r>
      <rPr>
        <sz val="12"/>
        <rFont val="新細明體"/>
        <family val="1"/>
        <charset val="136"/>
      </rPr>
      <t>40粒入</t>
    </r>
    <r>
      <rPr>
        <sz val="12"/>
        <rFont val="新細明體"/>
        <family val="1"/>
        <charset val="136"/>
      </rPr>
      <t xml:space="preserve">/盒          </t>
    </r>
    <r>
      <rPr>
        <b/>
        <sz val="12"/>
        <color indexed="10"/>
        <rFont val="新細明體"/>
        <family val="1"/>
        <charset val="136"/>
      </rPr>
      <t xml:space="preserve"> *HOT            </t>
    </r>
    <phoneticPr fontId="4" type="noConversion"/>
  </si>
  <si>
    <t>首開先例以白松露、魚子醬等頂級保養成分入料，讓美髮產品擠身極緻奢華一環</t>
    <phoneticPr fontId="4" type="noConversion"/>
  </si>
  <si>
    <r>
      <t>資生堂UV WHITE 優白柔膚水</t>
    </r>
    <r>
      <rPr>
        <sz val="12"/>
        <rFont val="新細明體"/>
        <family val="1"/>
        <charset val="136"/>
      </rPr>
      <t xml:space="preserve"> I  </t>
    </r>
    <r>
      <rPr>
        <sz val="12"/>
        <color indexed="12"/>
        <rFont val="新細明體"/>
        <family val="1"/>
        <charset val="136"/>
      </rPr>
      <t>(清爽型)</t>
    </r>
    <r>
      <rPr>
        <sz val="12"/>
        <rFont val="新細明體"/>
        <family val="1"/>
        <charset val="136"/>
      </rPr>
      <t xml:space="preserve"> 150ml </t>
    </r>
    <r>
      <rPr>
        <sz val="12"/>
        <color indexed="12"/>
        <rFont val="新細明體"/>
        <family val="1"/>
        <charset val="136"/>
      </rPr>
      <t>- 專櫃價 : 1200元</t>
    </r>
    <r>
      <rPr>
        <sz val="12"/>
        <rFont val="新細明體"/>
        <family val="1"/>
        <charset val="136"/>
      </rPr>
      <t xml:space="preserve">   </t>
    </r>
    <phoneticPr fontId="4" type="noConversion"/>
  </si>
  <si>
    <r>
      <t>Nk Pure 系列</t>
    </r>
    <r>
      <rPr>
        <sz val="12"/>
        <color indexed="12"/>
        <rFont val="新細明體"/>
        <family val="1"/>
        <charset val="136"/>
      </rPr>
      <t xml:space="preserve">葡萄柚 Grapefruit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</si>
  <si>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t>Z0120005</t>
  </si>
  <si>
    <t>Z0120006</t>
  </si>
  <si>
    <t>Z0120007</t>
  </si>
  <si>
    <t>Z0130000</t>
  </si>
  <si>
    <t>Z0130001</t>
  </si>
  <si>
    <t>Z0130002</t>
  </si>
  <si>
    <t>Z0130003</t>
  </si>
  <si>
    <t>Z0130004</t>
  </si>
  <si>
    <t>Z0130005</t>
  </si>
  <si>
    <t>Z0130006</t>
  </si>
  <si>
    <t>Z0130007</t>
  </si>
  <si>
    <t>A0430000</t>
  </si>
  <si>
    <t>A0430001</t>
  </si>
  <si>
    <t>A0430002</t>
  </si>
  <si>
    <t>A0430003</t>
  </si>
  <si>
    <t>A0430004</t>
  </si>
  <si>
    <t>A0440000</t>
  </si>
  <si>
    <t>A0440003</t>
  </si>
  <si>
    <t>A0440004</t>
  </si>
  <si>
    <t>A0440006</t>
  </si>
  <si>
    <t>Z0290004</t>
  </si>
  <si>
    <t>Z0290005</t>
  </si>
  <si>
    <t>Z0290006</t>
  </si>
  <si>
    <t>Z0300009</t>
  </si>
  <si>
    <t>Z0300010</t>
  </si>
  <si>
    <t>Z0000004</t>
  </si>
  <si>
    <t>Z0310000</t>
  </si>
  <si>
    <t>Z0000005</t>
  </si>
  <si>
    <t>Z0000006</t>
  </si>
  <si>
    <t>Z0000001</t>
  </si>
  <si>
    <t>Z0000007</t>
  </si>
  <si>
    <r>
      <t xml:space="preserve">KENZO </t>
    </r>
    <r>
      <rPr>
        <sz val="12"/>
        <color indexed="8"/>
        <rFont val="新細明體"/>
        <family val="1"/>
        <charset val="136"/>
      </rPr>
      <t>水之戀</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50ml                                  </t>
    </r>
    <r>
      <rPr>
        <b/>
        <sz val="12"/>
        <color indexed="10"/>
        <rFont val="Times New Roman"/>
        <family val="1"/>
      </rPr>
      <t xml:space="preserve">  *KENZO</t>
    </r>
    <r>
      <rPr>
        <b/>
        <sz val="12"/>
        <color indexed="10"/>
        <rFont val="新細明體"/>
        <family val="1"/>
        <charset val="136"/>
      </rPr>
      <t>最淡雅的香水</t>
    </r>
    <r>
      <rPr>
        <b/>
        <sz val="12"/>
        <color indexed="10"/>
        <rFont val="Times New Roman"/>
        <family val="1"/>
      </rPr>
      <t xml:space="preserve">       </t>
    </r>
    <phoneticPr fontId="4" type="noConversion"/>
  </si>
  <si>
    <r>
      <t xml:space="preserve">強效繽亮液 </t>
    </r>
    <r>
      <rPr>
        <sz val="12"/>
        <rFont val="新細明體"/>
        <family val="1"/>
        <charset val="136"/>
      </rPr>
      <t xml:space="preserve">Brilliant Emollient Finishing Gloss 75ml                </t>
    </r>
    <r>
      <rPr>
        <b/>
        <sz val="12"/>
        <color indexed="10"/>
        <rFont val="新細明體"/>
        <family val="1"/>
        <charset val="136"/>
      </rPr>
      <t xml:space="preserve"> *明星商品</t>
    </r>
    <phoneticPr fontId="4" type="noConversion"/>
  </si>
  <si>
    <r>
      <t>倩碧三步驟洗面皂</t>
    </r>
    <r>
      <rPr>
        <sz val="12"/>
        <rFont val="Times New Roman"/>
        <family val="1"/>
      </rPr>
      <t>/</t>
    </r>
    <r>
      <rPr>
        <sz val="12"/>
        <color indexed="10"/>
        <rFont val="新細明體"/>
        <family val="1"/>
        <charset val="136"/>
      </rPr>
      <t>溫和型</t>
    </r>
    <r>
      <rPr>
        <sz val="12"/>
        <color indexed="10"/>
        <rFont val="Times New Roman"/>
        <family val="1"/>
      </rPr>
      <t xml:space="preserve"> </t>
    </r>
    <r>
      <rPr>
        <sz val="12"/>
        <rFont val="Times New Roman"/>
        <family val="1"/>
      </rPr>
      <t xml:space="preserve">100g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550</t>
    </r>
    <r>
      <rPr>
        <sz val="12"/>
        <color indexed="12"/>
        <rFont val="新細明體"/>
        <family val="1"/>
        <charset val="136"/>
      </rPr>
      <t>元</t>
    </r>
    <r>
      <rPr>
        <sz val="12"/>
        <color indexed="12"/>
        <rFont val="Times New Roman"/>
        <family val="1"/>
      </rPr>
      <t xml:space="preserve">      </t>
    </r>
    <r>
      <rPr>
        <sz val="12"/>
        <color indexed="10"/>
        <rFont val="新細明體"/>
        <family val="1"/>
        <charset val="136"/>
      </rPr>
      <t>適極乾敏感肌</t>
    </r>
    <phoneticPr fontId="4" type="noConversion"/>
  </si>
  <si>
    <r>
      <t>倩碧三步驟洗面膠</t>
    </r>
    <r>
      <rPr>
        <sz val="12"/>
        <rFont val="Times New Roman"/>
        <family val="1"/>
      </rPr>
      <t>/</t>
    </r>
    <r>
      <rPr>
        <sz val="12"/>
        <color indexed="10"/>
        <rFont val="新細明體"/>
        <family val="1"/>
        <charset val="136"/>
      </rPr>
      <t>溫和型</t>
    </r>
    <r>
      <rPr>
        <sz val="12"/>
        <rFont val="Times New Roman"/>
        <family val="1"/>
      </rPr>
      <t xml:space="preserve"> 200ml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適極乾敏感肌</t>
    </r>
    <phoneticPr fontId="4" type="noConversion"/>
  </si>
  <si>
    <r>
      <t>義大利 EKS 韻特淨化平衡洗髮精</t>
    </r>
    <r>
      <rPr>
        <sz val="12"/>
        <rFont val="新細明體"/>
        <family val="1"/>
        <charset val="136"/>
      </rPr>
      <t xml:space="preserve"> 900ml/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適頭皮屑問題 </t>
    </r>
    <phoneticPr fontId="4" type="noConversion"/>
  </si>
  <si>
    <t>單價</t>
    <phoneticPr fontId="4" type="noConversion"/>
  </si>
  <si>
    <r>
      <t>COSMOS 自黏眼線膠條替換包／4對入</t>
    </r>
    <r>
      <rPr>
        <sz val="12"/>
        <color indexed="12"/>
        <rFont val="新細明體"/>
        <family val="1"/>
        <charset val="136"/>
      </rPr>
      <t>*搭配假睫毛專用</t>
    </r>
    <phoneticPr fontId="4" type="noConversion"/>
  </si>
  <si>
    <r>
      <t>艾棻絲煥顏撫平緊緻霜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4600元</t>
    </r>
    <phoneticPr fontId="4" type="noConversion"/>
  </si>
  <si>
    <r>
      <t>男仕滋養霜</t>
    </r>
    <r>
      <rPr>
        <sz val="12"/>
        <rFont val="新細明體"/>
        <family val="1"/>
        <charset val="136"/>
      </rPr>
      <t xml:space="preserve"> </t>
    </r>
    <r>
      <rPr>
        <sz val="12"/>
        <rFont val="新細明體"/>
        <family val="1"/>
        <charset val="136"/>
      </rPr>
      <t>75</t>
    </r>
    <r>
      <rPr>
        <sz val="12"/>
        <rFont val="新細明體"/>
        <family val="1"/>
        <charset val="136"/>
      </rPr>
      <t>ml</t>
    </r>
    <r>
      <rPr>
        <sz val="12"/>
        <color indexed="12"/>
        <rFont val="新細明體"/>
        <family val="1"/>
        <charset val="136"/>
      </rPr>
      <t xml:space="preserve"> - 專櫃價 : 2200元</t>
    </r>
    <phoneticPr fontId="4" type="noConversion"/>
  </si>
  <si>
    <r>
      <t>日本A</t>
    </r>
    <r>
      <rPr>
        <sz val="12"/>
        <rFont val="新細明體"/>
        <family val="1"/>
        <charset val="136"/>
      </rPr>
      <t xml:space="preserve">loins </t>
    </r>
    <r>
      <rPr>
        <sz val="12"/>
        <color indexed="12"/>
        <rFont val="新細明體"/>
        <family val="1"/>
        <charset val="136"/>
      </rPr>
      <t>24K金箔(奈米)</t>
    </r>
    <r>
      <rPr>
        <sz val="12"/>
        <rFont val="新細明體"/>
        <family val="1"/>
        <charset val="136"/>
      </rPr>
      <t xml:space="preserve">醒膚精華露 120ml </t>
    </r>
    <r>
      <rPr>
        <sz val="12"/>
        <color indexed="12"/>
        <rFont val="新細明體"/>
        <family val="1"/>
        <charset val="136"/>
      </rPr>
      <t>臉部及全身用抗老緊膚露</t>
    </r>
    <r>
      <rPr>
        <sz val="12"/>
        <color indexed="10"/>
        <rFont val="新細明體"/>
        <family val="1"/>
        <charset val="136"/>
      </rPr>
      <t xml:space="preserve">*FG特優  </t>
    </r>
    <phoneticPr fontId="4" type="noConversion"/>
  </si>
  <si>
    <r>
      <t>肯邦 LEBEL COSMETICS 機能型髮乳</t>
    </r>
    <r>
      <rPr>
        <sz val="12"/>
        <rFont val="新細明體"/>
        <family val="1"/>
        <charset val="136"/>
      </rPr>
      <t xml:space="preserve"> 8級/37g </t>
    </r>
    <r>
      <rPr>
        <sz val="12"/>
        <color indexed="12"/>
        <rFont val="新細明體"/>
        <family val="1"/>
        <charset val="136"/>
      </rPr>
      <t xml:space="preserve">(短髮造型使用)         </t>
    </r>
    <phoneticPr fontId="4" type="noConversion"/>
  </si>
  <si>
    <r>
      <t xml:space="preserve">高絲 KOSE 清肌晶毛孔熱粒黑凝膠 80g - </t>
    </r>
    <r>
      <rPr>
        <sz val="12"/>
        <color indexed="12"/>
        <rFont val="新細明體"/>
        <family val="1"/>
        <charset val="136"/>
      </rPr>
      <t>專櫃價 : 850元</t>
    </r>
    <r>
      <rPr>
        <sz val="12"/>
        <rFont val="新細明體"/>
        <family val="1"/>
        <charset val="136"/>
      </rPr>
      <t xml:space="preserve">                         </t>
    </r>
    <r>
      <rPr>
        <b/>
        <sz val="12"/>
        <color indexed="10"/>
        <rFont val="新細明體"/>
        <family val="1"/>
        <charset val="136"/>
      </rPr>
      <t xml:space="preserve"> *HOT</t>
    </r>
    <phoneticPr fontId="4" type="noConversion"/>
  </si>
  <si>
    <r>
      <t xml:space="preserve">Chloe </t>
    </r>
    <r>
      <rPr>
        <sz val="12"/>
        <rFont val="細明體"/>
        <family val="3"/>
        <charset val="136"/>
      </rPr>
      <t>愛在</t>
    </r>
    <r>
      <rPr>
        <sz val="12"/>
        <rFont val="Times New Roman"/>
        <family val="1"/>
      </rPr>
      <t xml:space="preserve"> Chloe (Love Chloe) </t>
    </r>
    <r>
      <rPr>
        <sz val="12"/>
        <rFont val="細明體"/>
        <family val="3"/>
        <charset val="136"/>
      </rPr>
      <t>女性淡香精</t>
    </r>
    <r>
      <rPr>
        <sz val="12"/>
        <rFont val="Times New Roman"/>
        <family val="1"/>
      </rPr>
      <t xml:space="preserve"> 30ml                                  </t>
    </r>
    <r>
      <rPr>
        <b/>
        <sz val="12"/>
        <color indexed="10"/>
        <rFont val="Times New Roman"/>
        <family val="1"/>
      </rPr>
      <t/>
    </r>
    <phoneticPr fontId="4" type="noConversion"/>
  </si>
  <si>
    <r>
      <t>韓國 Pastel 指甲油 15ml/M系列-No.</t>
    </r>
    <r>
      <rPr>
        <sz val="12"/>
        <color indexed="12"/>
        <rFont val="新細明體"/>
        <family val="1"/>
        <charset val="136"/>
      </rPr>
      <t xml:space="preserve">M06-霧面絲絨玫瑰                            </t>
    </r>
    <phoneticPr fontId="4" type="noConversion"/>
  </si>
  <si>
    <r>
      <t>小林製藥疲勞用涼眼貼(</t>
    </r>
    <r>
      <rPr>
        <sz val="12"/>
        <color indexed="12"/>
        <rFont val="新細明體"/>
        <family val="1"/>
        <charset val="136"/>
      </rPr>
      <t>眼膜</t>
    </r>
    <r>
      <rPr>
        <sz val="12"/>
        <rFont val="新細明體"/>
        <family val="1"/>
        <charset val="136"/>
      </rPr>
      <t xml:space="preserve">) 5枚入/包  </t>
    </r>
    <r>
      <rPr>
        <sz val="12"/>
        <color indexed="12"/>
        <rFont val="新細明體"/>
        <family val="1"/>
        <charset val="136"/>
      </rPr>
      <t xml:space="preserve">適長時間過度用眼                      </t>
    </r>
    <r>
      <rPr>
        <b/>
        <sz val="12"/>
        <color indexed="10"/>
        <rFont val="新細明體"/>
        <family val="1"/>
        <charset val="136"/>
      </rPr>
      <t xml:space="preserve"> *HOT</t>
    </r>
    <phoneticPr fontId="4" type="noConversion"/>
  </si>
  <si>
    <r>
      <t>小林製藥衣物/腋下 內側吸汗貼布</t>
    </r>
    <r>
      <rPr>
        <sz val="12"/>
        <rFont val="新細明體"/>
        <family val="1"/>
        <charset val="136"/>
      </rPr>
      <t xml:space="preserve"> </t>
    </r>
    <r>
      <rPr>
        <sz val="12"/>
        <color indexed="10"/>
        <rFont val="新細明體"/>
        <family val="1"/>
        <charset val="136"/>
      </rPr>
      <t>20枚入/</t>
    </r>
    <r>
      <rPr>
        <sz val="12"/>
        <color indexed="12"/>
        <rFont val="新細明體"/>
        <family val="1"/>
        <charset val="136"/>
      </rPr>
      <t>小綠盒</t>
    </r>
    <r>
      <rPr>
        <sz val="12"/>
        <color indexed="10"/>
        <rFont val="新細明體"/>
        <family val="1"/>
        <charset val="136"/>
      </rPr>
      <t xml:space="preserve">/無袖衣物專用               </t>
    </r>
    <r>
      <rPr>
        <b/>
        <sz val="12"/>
        <color indexed="10"/>
        <rFont val="新細明體"/>
        <family val="1"/>
        <charset val="136"/>
      </rPr>
      <t>*HOT</t>
    </r>
    <phoneticPr fontId="4" type="noConversion"/>
  </si>
  <si>
    <r>
      <t>植村秀</t>
    </r>
    <r>
      <rPr>
        <sz val="12"/>
        <color indexed="10"/>
        <rFont val="新細明體"/>
        <family val="1"/>
        <charset val="136"/>
      </rPr>
      <t>經典保濕</t>
    </r>
    <r>
      <rPr>
        <sz val="12"/>
        <rFont val="新細明體"/>
        <family val="1"/>
        <charset val="136"/>
      </rPr>
      <t>潔顏油-</t>
    </r>
    <r>
      <rPr>
        <sz val="12"/>
        <color indexed="12"/>
        <rFont val="新細明體"/>
        <family val="1"/>
        <charset val="136"/>
      </rPr>
      <t xml:space="preserve">(黃色) </t>
    </r>
    <r>
      <rPr>
        <sz val="12"/>
        <rFont val="新細明體"/>
        <family val="1"/>
        <charset val="136"/>
      </rPr>
      <t>450ml/</t>
    </r>
    <r>
      <rPr>
        <sz val="12"/>
        <color indexed="12"/>
        <rFont val="新細明體"/>
        <family val="1"/>
        <charset val="136"/>
      </rPr>
      <t>大瓶裝</t>
    </r>
    <r>
      <rPr>
        <sz val="12"/>
        <rFont val="新細明體"/>
        <family val="1"/>
        <charset val="136"/>
      </rPr>
      <t xml:space="preserve">  </t>
    </r>
    <r>
      <rPr>
        <sz val="12"/>
        <color indexed="12"/>
        <rFont val="新細明體"/>
        <family val="1"/>
        <charset val="136"/>
      </rPr>
      <t>恢復油水平衡</t>
    </r>
    <phoneticPr fontId="4" type="noConversion"/>
  </si>
  <si>
    <r>
      <t>名</t>
    </r>
    <r>
      <rPr>
        <b/>
        <sz val="12"/>
        <rFont val="Times New Roman"/>
        <family val="1"/>
      </rPr>
      <t xml:space="preserve">                  </t>
    </r>
    <r>
      <rPr>
        <b/>
        <sz val="12"/>
        <rFont val="新細明體"/>
        <family val="1"/>
        <charset val="136"/>
      </rPr>
      <t>稱</t>
    </r>
    <phoneticPr fontId="4" type="noConversion"/>
  </si>
  <si>
    <r>
      <t xml:space="preserve">JUJU </t>
    </r>
    <r>
      <rPr>
        <sz val="12"/>
        <color indexed="10"/>
        <rFont val="新細明體"/>
        <family val="1"/>
        <charset val="136"/>
      </rPr>
      <t>白桃肌</t>
    </r>
    <r>
      <rPr>
        <sz val="12"/>
        <rFont val="新細明體"/>
        <family val="1"/>
        <charset val="136"/>
      </rPr>
      <t>保濕化妝水</t>
    </r>
    <r>
      <rPr>
        <sz val="12"/>
        <rFont val="新細明體"/>
        <family val="1"/>
        <charset val="136"/>
      </rPr>
      <t xml:space="preserve"> 200ml </t>
    </r>
    <r>
      <rPr>
        <sz val="12"/>
        <color indexed="12"/>
        <rFont val="新細明體"/>
        <family val="1"/>
        <charset val="136"/>
      </rPr>
      <t xml:space="preserve">  添加胎盤蛋白+桃葉精華+玻尿酸         </t>
    </r>
    <r>
      <rPr>
        <sz val="12"/>
        <color indexed="12"/>
        <rFont val="新細明體"/>
        <family val="1"/>
        <charset val="136"/>
      </rPr>
      <t xml:space="preserve">         </t>
    </r>
    <r>
      <rPr>
        <sz val="12"/>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</si>
  <si>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Sweeties Black      </t>
    </r>
    <r>
      <rPr>
        <sz val="12"/>
        <color indexed="10"/>
        <rFont val="細明體"/>
        <family val="3"/>
        <charset val="136"/>
      </rPr>
      <t>加強纖長效果</t>
    </r>
    <phoneticPr fontId="4" type="noConversion"/>
  </si>
  <si>
    <r>
      <t xml:space="preserve">資生堂ELIXIR </t>
    </r>
    <r>
      <rPr>
        <sz val="12"/>
        <color indexed="10"/>
        <rFont val="新細明體"/>
        <family val="1"/>
        <charset val="136"/>
      </rPr>
      <t>彈潤</t>
    </r>
    <r>
      <rPr>
        <sz val="12"/>
        <color indexed="8"/>
        <rFont val="新細明體"/>
        <family val="1"/>
        <charset val="136"/>
      </rPr>
      <t>肌密緊膚晚霜 40g</t>
    </r>
    <r>
      <rPr>
        <sz val="12"/>
        <color indexed="12"/>
        <rFont val="新細明體"/>
        <family val="1"/>
        <charset val="136"/>
      </rPr>
      <t xml:space="preserve"> - 專櫃價 : 1700元   </t>
    </r>
    <phoneticPr fontId="4" type="noConversion"/>
  </si>
  <si>
    <r>
      <t xml:space="preserve">JLO </t>
    </r>
    <r>
      <rPr>
        <sz val="14"/>
        <color indexed="18"/>
        <rFont val="新細明體"/>
        <family val="1"/>
        <charset val="136"/>
      </rPr>
      <t>珍妮佛羅培茲</t>
    </r>
    <phoneticPr fontId="4" type="noConversion"/>
  </si>
  <si>
    <t>E0030007</t>
  </si>
  <si>
    <t>A0200026</t>
  </si>
  <si>
    <t>A0200027</t>
  </si>
  <si>
    <t>A0200028</t>
  </si>
  <si>
    <t>A0200029</t>
  </si>
  <si>
    <t>A0200030</t>
  </si>
  <si>
    <t>A0200031</t>
  </si>
  <si>
    <t>A0200032</t>
  </si>
  <si>
    <t>A0200033</t>
  </si>
  <si>
    <t>E0280003</t>
  </si>
  <si>
    <t>E0280004</t>
  </si>
  <si>
    <t>E0280005</t>
  </si>
  <si>
    <t>E0280006</t>
  </si>
  <si>
    <t>E0280007</t>
  </si>
  <si>
    <t>E0330000</t>
  </si>
  <si>
    <t>E0330001</t>
  </si>
  <si>
    <t>E0330002</t>
  </si>
  <si>
    <t>E0330003</t>
  </si>
  <si>
    <t>E0330004</t>
  </si>
  <si>
    <t>E0330005</t>
  </si>
  <si>
    <t>E0330006</t>
  </si>
  <si>
    <t>E0570000</t>
  </si>
  <si>
    <t>E0570001</t>
  </si>
  <si>
    <t>E0570002</t>
  </si>
  <si>
    <t>E0000500</t>
  </si>
  <si>
    <t>E0000503</t>
  </si>
  <si>
    <r>
      <t>KLORANE</t>
    </r>
    <r>
      <rPr>
        <sz val="12"/>
        <rFont val="細明體"/>
        <family val="3"/>
        <charset val="136"/>
      </rPr>
      <t>蔻蘿蘭</t>
    </r>
    <r>
      <rPr>
        <sz val="12"/>
        <rFont val="新細明體"/>
        <family val="1"/>
        <charset val="136"/>
      </rPr>
      <t xml:space="preserve"> </t>
    </r>
    <r>
      <rPr>
        <sz val="12"/>
        <color indexed="10"/>
        <rFont val="細明體"/>
        <family val="3"/>
        <charset val="136"/>
      </rPr>
      <t>桃金孃抗屑</t>
    </r>
    <r>
      <rPr>
        <sz val="12"/>
        <rFont val="細明體"/>
        <family val="3"/>
        <charset val="136"/>
      </rPr>
      <t>洗髮精</t>
    </r>
    <r>
      <rPr>
        <sz val="12"/>
        <rFont val="新細明體"/>
        <family val="1"/>
        <charset val="136"/>
      </rPr>
      <t xml:space="preserve"> 2</t>
    </r>
    <r>
      <rPr>
        <sz val="12"/>
        <rFont val="Times New Roman"/>
        <family val="1"/>
      </rPr>
      <t>00ml</t>
    </r>
    <r>
      <rPr>
        <sz val="12"/>
        <color indexed="12"/>
        <rFont val="新細明體"/>
        <family val="1"/>
        <charset val="136"/>
      </rPr>
      <t xml:space="preserve"> </t>
    </r>
    <r>
      <rPr>
        <b/>
        <sz val="12"/>
        <color indexed="12"/>
        <rFont val="新細明體"/>
        <family val="1"/>
        <charset val="136"/>
      </rPr>
      <t xml:space="preserve"> </t>
    </r>
    <r>
      <rPr>
        <sz val="12"/>
        <color indexed="12"/>
        <rFont val="新細明體"/>
        <family val="1"/>
        <charset val="136"/>
      </rPr>
      <t xml:space="preserve">(抗屑專用)                   </t>
    </r>
    <r>
      <rPr>
        <b/>
        <sz val="12"/>
        <color indexed="12"/>
        <rFont val="新細明體"/>
        <family val="1"/>
        <charset val="136"/>
      </rPr>
      <t xml:space="preserve">        </t>
    </r>
    <phoneticPr fontId="4" type="noConversion"/>
  </si>
  <si>
    <t>C0070027</t>
  </si>
  <si>
    <t>E0260005</t>
  </si>
  <si>
    <t>E0090147</t>
  </si>
  <si>
    <t>E0090148</t>
  </si>
  <si>
    <t>E0090149</t>
  </si>
  <si>
    <t>E0370114</t>
  </si>
  <si>
    <t>E0370115</t>
  </si>
  <si>
    <t>E0370116</t>
  </si>
  <si>
    <t>E0370117</t>
  </si>
  <si>
    <t>E0370118</t>
  </si>
  <si>
    <t>E0370119</t>
  </si>
  <si>
    <t>E0380000</t>
  </si>
  <si>
    <t>E0380001</t>
  </si>
  <si>
    <r>
      <t>曼秀雷敦</t>
    </r>
    <r>
      <rPr>
        <sz val="12"/>
        <color indexed="10"/>
        <rFont val="新細明體"/>
        <family val="1"/>
        <charset val="136"/>
      </rPr>
      <t>幼童專用</t>
    </r>
    <r>
      <rPr>
        <sz val="12"/>
        <rFont val="新細明體"/>
        <family val="1"/>
        <charset val="136"/>
      </rPr>
      <t>防曬隔離乳 SPF23/PA++/28g/</t>
    </r>
    <r>
      <rPr>
        <sz val="12"/>
        <color indexed="12"/>
        <rFont val="新細明體"/>
        <family val="1"/>
        <charset val="136"/>
      </rPr>
      <t>低刺激無香料弱鹼</t>
    </r>
    <r>
      <rPr>
        <sz val="12"/>
        <rFont val="新細明體"/>
        <family val="1"/>
        <charset val="136"/>
      </rPr>
      <t>性</t>
    </r>
    <r>
      <rPr>
        <sz val="12"/>
        <color indexed="10"/>
        <rFont val="新細明體"/>
        <family val="1"/>
        <charset val="136"/>
      </rPr>
      <t xml:space="preserve"> </t>
    </r>
    <r>
      <rPr>
        <b/>
        <sz val="12"/>
        <color indexed="10"/>
        <rFont val="新細明體"/>
        <family val="1"/>
        <charset val="136"/>
      </rPr>
      <t xml:space="preserve">     *HOT</t>
    </r>
    <phoneticPr fontId="4" type="noConversion"/>
  </si>
  <si>
    <t>E0380002</t>
  </si>
  <si>
    <t>E0380003</t>
  </si>
  <si>
    <t>C0230306</t>
  </si>
  <si>
    <t>C0230400</t>
  </si>
  <si>
    <t>C0230401</t>
  </si>
  <si>
    <t>K0060021</t>
  </si>
  <si>
    <t>K0060022</t>
  </si>
  <si>
    <t>K0060023</t>
  </si>
  <si>
    <t>K0060024</t>
  </si>
  <si>
    <r>
      <t xml:space="preserve">阿卡將 AKACHAN </t>
    </r>
    <r>
      <rPr>
        <b/>
        <sz val="12"/>
        <color indexed="12"/>
        <rFont val="新細明體"/>
        <family val="1"/>
        <charset val="136"/>
      </rPr>
      <t>嬰幼兒專用</t>
    </r>
    <r>
      <rPr>
        <sz val="12"/>
        <rFont val="新細明體"/>
        <family val="1"/>
        <charset val="136"/>
      </rPr>
      <t>防蛀潔牙噴劑</t>
    </r>
    <r>
      <rPr>
        <sz val="12"/>
        <rFont val="新細明體"/>
        <family val="1"/>
        <charset val="136"/>
      </rPr>
      <t xml:space="preserve"> 25g  </t>
    </r>
    <r>
      <rPr>
        <sz val="12"/>
        <color indexed="12"/>
        <rFont val="新細明體"/>
        <family val="1"/>
        <charset val="136"/>
      </rPr>
      <t xml:space="preserve">適1.5歲以上嬰幼兒   </t>
    </r>
    <r>
      <rPr>
        <b/>
        <sz val="12"/>
        <color indexed="10"/>
        <rFont val="新細明體"/>
        <family val="1"/>
        <charset val="136"/>
      </rPr>
      <t>*HOT</t>
    </r>
    <phoneticPr fontId="4" type="noConversion"/>
  </si>
  <si>
    <r>
      <t>德國世家律動臉部乳液</t>
    </r>
    <r>
      <rPr>
        <sz val="12"/>
        <rFont val="Times New Roman"/>
        <family val="1"/>
      </rPr>
      <t xml:space="preserve"> 100ml</t>
    </r>
    <r>
      <rPr>
        <sz val="12"/>
        <color indexed="12"/>
        <rFont val="Times New Roman"/>
        <family val="1"/>
      </rPr>
      <t xml:space="preserve"> (</t>
    </r>
    <r>
      <rPr>
        <sz val="12"/>
        <color indexed="12"/>
        <rFont val="新細明體"/>
        <family val="1"/>
        <charset val="136"/>
      </rPr>
      <t>適中乾肌</t>
    </r>
    <r>
      <rPr>
        <sz val="12"/>
        <color indexed="12"/>
        <rFont val="Times New Roman"/>
        <family val="1"/>
      </rPr>
      <t>)</t>
    </r>
    <phoneticPr fontId="4" type="noConversion"/>
  </si>
  <si>
    <t>歐娜 HEMP 有機系列</t>
    <phoneticPr fontId="4" type="noConversion"/>
  </si>
  <si>
    <t>歐娜 LIFE 甦活系列</t>
    <phoneticPr fontId="4" type="noConversion"/>
  </si>
  <si>
    <r>
      <t>IONIC 艾爾妮可</t>
    </r>
    <r>
      <rPr>
        <sz val="12"/>
        <color indexed="8"/>
        <rFont val="新細明體"/>
        <family val="1"/>
        <charset val="136"/>
      </rPr>
      <t xml:space="preserve"> </t>
    </r>
    <r>
      <rPr>
        <sz val="12"/>
        <color indexed="8"/>
        <rFont val="新細明體"/>
        <family val="1"/>
        <charset val="136"/>
      </rPr>
      <t>一點靈護髮素 1000ml/</t>
    </r>
    <r>
      <rPr>
        <sz val="12"/>
        <color indexed="10"/>
        <rFont val="新細明體"/>
        <family val="1"/>
        <charset val="136"/>
      </rPr>
      <t>按壓瓶/大容量</t>
    </r>
    <r>
      <rPr>
        <sz val="12"/>
        <color indexed="8"/>
        <rFont val="新細明體"/>
        <family val="1"/>
        <charset val="136"/>
      </rPr>
      <t xml:space="preserve">                </t>
    </r>
    <r>
      <rPr>
        <b/>
        <sz val="12"/>
        <color indexed="12"/>
        <rFont val="新細明體"/>
        <family val="1"/>
        <charset val="136"/>
      </rPr>
      <t xml:space="preserve"> </t>
    </r>
    <r>
      <rPr>
        <b/>
        <sz val="12"/>
        <color indexed="10"/>
        <rFont val="新細明體"/>
        <family val="1"/>
        <charset val="136"/>
      </rPr>
      <t xml:space="preserve"> *HOT        </t>
    </r>
    <phoneticPr fontId="4" type="noConversion"/>
  </si>
  <si>
    <r>
      <t>L'OREAL 萊雅超速定型霧</t>
    </r>
    <r>
      <rPr>
        <sz val="12"/>
        <rFont val="新細明體"/>
        <family val="1"/>
        <charset val="136"/>
      </rPr>
      <t xml:space="preserve"> 400ml </t>
    </r>
    <r>
      <rPr>
        <sz val="12"/>
        <color indexed="12"/>
        <rFont val="新細明體"/>
        <family val="1"/>
        <charset val="136"/>
      </rPr>
      <t>支撐蓬鬆效果, 些微光澤感</t>
    </r>
    <r>
      <rPr>
        <sz val="12"/>
        <rFont val="新細明體"/>
        <family val="1"/>
        <charset val="136"/>
      </rPr>
      <t xml:space="preserve">        </t>
    </r>
    <phoneticPr fontId="4" type="noConversion"/>
  </si>
  <si>
    <t>C0180000</t>
  </si>
  <si>
    <t>C0180003</t>
  </si>
  <si>
    <t>C0180004</t>
  </si>
  <si>
    <t>C0180005</t>
  </si>
  <si>
    <t>C0180006</t>
  </si>
  <si>
    <t>C0180007</t>
  </si>
  <si>
    <r>
      <t>Lion 日本獅王休足時間</t>
    </r>
    <r>
      <rPr>
        <sz val="12"/>
        <rFont val="新細明體"/>
        <family val="1"/>
        <charset val="136"/>
      </rPr>
      <t>-</t>
    </r>
    <r>
      <rPr>
        <sz val="12"/>
        <color indexed="12"/>
        <rFont val="新細明體"/>
        <family val="1"/>
        <charset val="136"/>
      </rPr>
      <t>去厚繭保濕後腳跟貼布</t>
    </r>
    <r>
      <rPr>
        <sz val="12"/>
        <rFont val="新細明體"/>
        <family val="1"/>
        <charset val="136"/>
      </rPr>
      <t>4枚*2袋/8枚入/盒</t>
    </r>
    <r>
      <rPr>
        <sz val="12"/>
        <color indexed="12"/>
        <rFont val="新細明體"/>
        <family val="1"/>
        <charset val="136"/>
      </rPr>
      <t xml:space="preserve">            </t>
    </r>
    <r>
      <rPr>
        <b/>
        <sz val="12"/>
        <color indexed="10"/>
        <rFont val="新細明體"/>
        <family val="1"/>
        <charset val="136"/>
      </rPr>
      <t>*HOT</t>
    </r>
    <phoneticPr fontId="4" type="noConversion"/>
  </si>
  <si>
    <r>
      <t>資生堂213睫毛夾，附替換蕊</t>
    </r>
    <r>
      <rPr>
        <sz val="12"/>
        <rFont val="新細明體"/>
        <family val="1"/>
        <charset val="136"/>
      </rPr>
      <t xml:space="preserve"> </t>
    </r>
    <r>
      <rPr>
        <sz val="12"/>
        <color indexed="12"/>
        <rFont val="新細明體"/>
        <family val="1"/>
        <charset val="136"/>
      </rPr>
      <t>(全眼型)</t>
    </r>
    <r>
      <rPr>
        <sz val="12"/>
        <color indexed="10"/>
        <rFont val="新細明體"/>
        <family val="1"/>
        <charset val="136"/>
      </rPr>
      <t xml:space="preserve">       </t>
    </r>
    <r>
      <rPr>
        <b/>
        <sz val="12"/>
        <color indexed="10"/>
        <rFont val="新細明體"/>
        <family val="1"/>
        <charset val="136"/>
      </rPr>
      <t>純手工打造,  日本國製    *HOT</t>
    </r>
    <phoneticPr fontId="4" type="noConversion"/>
  </si>
  <si>
    <t>女性私密防護舒巾</t>
    <phoneticPr fontId="4" type="noConversion"/>
  </si>
  <si>
    <r>
      <t>淨亮造型膠 150ml</t>
    </r>
    <r>
      <rPr>
        <sz val="12"/>
        <rFont val="新細明體"/>
        <family val="1"/>
        <charset val="136"/>
      </rPr>
      <t xml:space="preserve"> </t>
    </r>
    <r>
      <rPr>
        <sz val="12"/>
        <color indexed="12"/>
        <rFont val="新細明體"/>
        <family val="1"/>
        <charset val="136"/>
      </rPr>
      <t>- 專櫃價 : 600元</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  中度支撐力, 造型可具分明線條感</t>
    </r>
    <phoneticPr fontId="4" type="noConversion"/>
  </si>
  <si>
    <r>
      <t>歐舒丹四個皇后玫瑰護手霜 75ml/</t>
    </r>
    <r>
      <rPr>
        <sz val="12"/>
        <color indexed="10"/>
        <rFont val="新細明體"/>
        <family val="1"/>
        <charset val="136"/>
      </rPr>
      <t xml:space="preserve">中 </t>
    </r>
    <r>
      <rPr>
        <sz val="12"/>
        <color indexed="12"/>
        <rFont val="新細明體"/>
        <family val="1"/>
        <charset val="136"/>
      </rPr>
      <t>- 專櫃價:780元    另添加維他命E</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*明星商品 </t>
    </r>
    <phoneticPr fontId="4" type="noConversion"/>
  </si>
  <si>
    <t>E0270010</t>
  </si>
  <si>
    <t>E0270011</t>
  </si>
  <si>
    <t>E0280000</t>
  </si>
  <si>
    <t>E0280001</t>
  </si>
  <si>
    <t>E0280002</t>
  </si>
  <si>
    <r>
      <t xml:space="preserve">蕾莉歐薰衣草香水 </t>
    </r>
    <r>
      <rPr>
        <sz val="12"/>
        <rFont val="新細明體"/>
        <family val="1"/>
        <charset val="136"/>
      </rPr>
      <t xml:space="preserve">50ml </t>
    </r>
    <r>
      <rPr>
        <sz val="12"/>
        <color indexed="12"/>
        <rFont val="新細明體"/>
        <family val="1"/>
        <charset val="136"/>
      </rPr>
      <t>- 專櫃價 : 1500元</t>
    </r>
    <phoneticPr fontId="4" type="noConversion"/>
  </si>
  <si>
    <r>
      <t>雷峰健康</t>
    </r>
    <r>
      <rPr>
        <sz val="12"/>
        <color indexed="10"/>
        <rFont val="新細明體"/>
        <family val="1"/>
        <charset val="136"/>
      </rPr>
      <t>幼兒乳牙</t>
    </r>
    <r>
      <rPr>
        <sz val="12"/>
        <color indexed="8"/>
        <rFont val="新細明體"/>
        <family val="1"/>
        <charset val="136"/>
      </rPr>
      <t xml:space="preserve">牙刷 </t>
    </r>
    <r>
      <rPr>
        <sz val="12"/>
        <color indexed="10"/>
        <rFont val="新細明體"/>
        <family val="1"/>
        <charset val="136"/>
      </rPr>
      <t>C6</t>
    </r>
    <r>
      <rPr>
        <sz val="12"/>
        <color indexed="8"/>
        <rFont val="新細明體"/>
        <family val="1"/>
        <charset val="136"/>
      </rPr>
      <t xml:space="preserve">/2支                         </t>
    </r>
    <r>
      <rPr>
        <sz val="12"/>
        <color indexed="12"/>
        <rFont val="新細明體"/>
        <family val="1"/>
        <charset val="136"/>
      </rPr>
      <t xml:space="preserve">適用1~3歲幼兒     </t>
    </r>
    <r>
      <rPr>
        <b/>
        <sz val="12"/>
        <color indexed="10"/>
        <rFont val="新細明體"/>
        <family val="1"/>
        <charset val="136"/>
      </rPr>
      <t xml:space="preserve"> *HOT   </t>
    </r>
    <phoneticPr fontId="4" type="noConversion"/>
  </si>
  <si>
    <r>
      <t xml:space="preserve">雅琪朵系列-佛手柑精油 10ml - </t>
    </r>
    <r>
      <rPr>
        <sz val="12"/>
        <color indexed="12"/>
        <rFont val="新細明體"/>
        <family val="1"/>
        <charset val="136"/>
      </rPr>
      <t>專櫃價 : 1200元</t>
    </r>
    <phoneticPr fontId="4" type="noConversion"/>
  </si>
  <si>
    <r>
      <t>薰衣草舒眠身體乳 6oz/</t>
    </r>
    <r>
      <rPr>
        <sz val="12"/>
        <color indexed="10"/>
        <rFont val="新細明體"/>
        <family val="1"/>
        <charset val="136"/>
      </rPr>
      <t>條狀新包裝</t>
    </r>
    <r>
      <rPr>
        <sz val="12"/>
        <rFont val="新細明體"/>
        <family val="1"/>
        <charset val="136"/>
      </rPr>
      <t xml:space="preserve"> </t>
    </r>
    <r>
      <rPr>
        <sz val="12"/>
        <color indexed="12"/>
        <rFont val="新細明體"/>
        <family val="1"/>
        <charset val="136"/>
      </rPr>
      <t xml:space="preserve">Calming    </t>
    </r>
    <r>
      <rPr>
        <sz val="12"/>
        <rFont val="新細明體"/>
        <family val="1"/>
        <charset val="136"/>
      </rPr>
      <t xml:space="preserve">          </t>
    </r>
    <r>
      <rPr>
        <sz val="12"/>
        <color indexed="10"/>
        <rFont val="新細明體"/>
        <family val="1"/>
        <charset val="136"/>
      </rPr>
      <t xml:space="preserve"> 99%天然      </t>
    </r>
    <phoneticPr fontId="4" type="noConversion"/>
  </si>
  <si>
    <r>
      <t>韓國 MCC 菱格紋指甲油 15ml/No.</t>
    </r>
    <r>
      <rPr>
        <sz val="12"/>
        <color indexed="12"/>
        <rFont val="新細明體"/>
        <family val="1"/>
        <charset val="136"/>
      </rPr>
      <t>104-月裡粉紅</t>
    </r>
    <r>
      <rPr>
        <sz val="12"/>
        <rFont val="新細明體"/>
        <family val="1"/>
        <charset val="136"/>
      </rPr>
      <t xml:space="preserve">                                  </t>
    </r>
    <phoneticPr fontId="4" type="noConversion"/>
  </si>
  <si>
    <r>
      <t xml:space="preserve">蕾莉歐手部護理霜 </t>
    </r>
    <r>
      <rPr>
        <sz val="12"/>
        <rFont val="新細明體"/>
        <family val="1"/>
        <charset val="136"/>
      </rPr>
      <t>75ml</t>
    </r>
    <r>
      <rPr>
        <sz val="12"/>
        <color indexed="12"/>
        <rFont val="新細明體"/>
        <family val="1"/>
        <charset val="136"/>
      </rPr>
      <t xml:space="preserve"> - 專櫃價 : 750元</t>
    </r>
    <phoneticPr fontId="4" type="noConversion"/>
  </si>
  <si>
    <r>
      <t xml:space="preserve">特級保濕機能水 </t>
    </r>
    <r>
      <rPr>
        <sz val="12"/>
        <rFont val="新細明體"/>
        <family val="1"/>
        <charset val="136"/>
      </rPr>
      <t>40ml/</t>
    </r>
    <r>
      <rPr>
        <b/>
        <sz val="12"/>
        <color indexed="10"/>
        <rFont val="新細明體"/>
        <family val="1"/>
        <charset val="136"/>
      </rPr>
      <t>小</t>
    </r>
    <r>
      <rPr>
        <sz val="12"/>
        <color indexed="12"/>
        <rFont val="新細明體"/>
        <family val="1"/>
        <charset val="136"/>
      </rPr>
      <t xml:space="preserve"> (適所有膚質-包括敏感性肌膚)                         </t>
    </r>
    <r>
      <rPr>
        <sz val="12"/>
        <color indexed="10"/>
        <rFont val="新細明體"/>
        <family val="1"/>
        <charset val="136"/>
      </rPr>
      <t xml:space="preserve">   *限量</t>
    </r>
    <phoneticPr fontId="4" type="noConversion"/>
  </si>
  <si>
    <r>
      <t>新每日香系列-</t>
    </r>
    <r>
      <rPr>
        <sz val="12"/>
        <color indexed="12"/>
        <rFont val="新細明體"/>
        <family val="1"/>
        <charset val="136"/>
      </rPr>
      <t xml:space="preserve">松柏 Pine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</si>
  <si>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r>
      <t>KEUNE 肯葳精油冰晶洗髮精</t>
    </r>
    <r>
      <rPr>
        <sz val="12"/>
        <rFont val="新細明體"/>
        <family val="1"/>
        <charset val="136"/>
      </rPr>
      <t xml:space="preserve"> 1000ml  </t>
    </r>
    <r>
      <rPr>
        <sz val="12"/>
        <color indexed="12"/>
        <rFont val="新細明體"/>
        <family val="1"/>
        <charset val="136"/>
      </rPr>
      <t xml:space="preserve">*頭皮清涼復活 </t>
    </r>
    <r>
      <rPr>
        <sz val="12"/>
        <rFont val="新細明體"/>
        <family val="1"/>
        <charset val="136"/>
      </rPr>
      <t xml:space="preserve">               </t>
    </r>
    <phoneticPr fontId="4" type="noConversion"/>
  </si>
  <si>
    <r>
      <t xml:space="preserve">KENZO </t>
    </r>
    <r>
      <rPr>
        <sz val="12"/>
        <color indexed="8"/>
        <rFont val="新細明體"/>
        <family val="1"/>
        <charset val="136"/>
      </rPr>
      <t>風之戀</t>
    </r>
    <r>
      <rPr>
        <sz val="12"/>
        <color indexed="8"/>
        <rFont val="Times New Roman"/>
        <family val="1"/>
      </rPr>
      <t xml:space="preserve"> </t>
    </r>
    <r>
      <rPr>
        <sz val="12"/>
        <color indexed="8"/>
        <rFont val="新細明體"/>
        <family val="1"/>
        <charset val="136"/>
      </rPr>
      <t>中性香水</t>
    </r>
    <r>
      <rPr>
        <sz val="12"/>
        <color indexed="8"/>
        <rFont val="Times New Roman"/>
        <family val="1"/>
      </rPr>
      <t xml:space="preserve"> 5ml</t>
    </r>
    <r>
      <rPr>
        <sz val="12"/>
        <color indexed="10"/>
        <rFont val="Times New Roman"/>
        <family val="1"/>
      </rPr>
      <t>-</t>
    </r>
    <r>
      <rPr>
        <sz val="12"/>
        <color indexed="10"/>
        <rFont val="新細明體"/>
        <family val="1"/>
        <charset val="136"/>
      </rPr>
      <t>限量小香水</t>
    </r>
    <r>
      <rPr>
        <sz val="12"/>
        <color indexed="10"/>
        <rFont val="Times New Roman"/>
        <family val="1"/>
      </rPr>
      <t xml:space="preserve">                                                  </t>
    </r>
    <phoneticPr fontId="4" type="noConversion"/>
  </si>
  <si>
    <t>F0000111</t>
  </si>
  <si>
    <t>F0000101</t>
  </si>
  <si>
    <t>F0000102</t>
  </si>
  <si>
    <t>A0080000</t>
  </si>
  <si>
    <t>A0080001</t>
  </si>
  <si>
    <t>A0080002</t>
  </si>
  <si>
    <t>A0080003</t>
  </si>
  <si>
    <t>A0080004</t>
  </si>
  <si>
    <t>A0060100</t>
  </si>
  <si>
    <t>A0410408</t>
  </si>
  <si>
    <t>A0410409</t>
  </si>
  <si>
    <t>A0410410</t>
  </si>
  <si>
    <t>G0030100</t>
  </si>
  <si>
    <t>G0030101</t>
  </si>
  <si>
    <t>G0030102</t>
  </si>
  <si>
    <t>G0030103</t>
  </si>
  <si>
    <r>
      <t xml:space="preserve">SANA </t>
    </r>
    <r>
      <rPr>
        <sz val="12"/>
        <color indexed="12"/>
        <rFont val="新細明體"/>
        <family val="1"/>
        <charset val="136"/>
      </rPr>
      <t>毛穴職人</t>
    </r>
    <r>
      <rPr>
        <sz val="12"/>
        <rFont val="新細明體"/>
        <family val="1"/>
        <charset val="136"/>
      </rPr>
      <t>防曬 BB霜 SPF50+/PA+++/30g</t>
    </r>
    <r>
      <rPr>
        <sz val="12"/>
        <rFont val="新細明體"/>
        <family val="1"/>
        <charset val="136"/>
      </rPr>
      <t xml:space="preserve">  </t>
    </r>
    <r>
      <rPr>
        <b/>
        <sz val="12"/>
        <color indexed="10"/>
        <rFont val="新細明體"/>
        <family val="1"/>
        <charset val="136"/>
      </rPr>
      <t>日本開架BB霜銷售第一</t>
    </r>
    <phoneticPr fontId="4" type="noConversion"/>
  </si>
  <si>
    <r>
      <t>資生堂 UNO FOG BAR 髮霸 100ml-</t>
    </r>
    <r>
      <rPr>
        <sz val="12"/>
        <color indexed="12"/>
        <rFont val="新細明體"/>
        <family val="1"/>
        <charset val="136"/>
      </rPr>
      <t xml:space="preserve">紅色/束立型 - 適短髮              </t>
    </r>
    <r>
      <rPr>
        <sz val="12"/>
        <rFont val="新細明體"/>
        <family val="1"/>
        <charset val="136"/>
      </rPr>
      <t xml:space="preserve">          </t>
    </r>
    <phoneticPr fontId="4" type="noConversion"/>
  </si>
  <si>
    <r>
      <t>名</t>
    </r>
    <r>
      <rPr>
        <sz val="12"/>
        <rFont val="Times New Roman"/>
        <family val="1"/>
      </rPr>
      <t xml:space="preserve">                  </t>
    </r>
    <r>
      <rPr>
        <sz val="12"/>
        <rFont val="新細明體"/>
        <family val="1"/>
        <charset val="136"/>
      </rPr>
      <t>稱</t>
    </r>
    <phoneticPr fontId="4" type="noConversion"/>
  </si>
  <si>
    <r>
      <t xml:space="preserve">Elizabeth Arden </t>
    </r>
    <r>
      <rPr>
        <sz val="12"/>
        <color indexed="8"/>
        <rFont val="新細明體"/>
        <family val="1"/>
        <charset val="136"/>
      </rPr>
      <t>雅頓</t>
    </r>
    <r>
      <rPr>
        <sz val="12"/>
        <color indexed="8"/>
        <rFont val="Times New Roman"/>
        <family val="1"/>
      </rPr>
      <t xml:space="preserve"> True Love </t>
    </r>
    <r>
      <rPr>
        <sz val="12"/>
        <color indexed="8"/>
        <rFont val="新細明體"/>
        <family val="1"/>
        <charset val="136"/>
      </rPr>
      <t>真愛香水</t>
    </r>
    <r>
      <rPr>
        <sz val="12"/>
        <color indexed="8"/>
        <rFont val="Times New Roman"/>
        <family val="1"/>
      </rPr>
      <t xml:space="preserve"> 100ml    </t>
    </r>
    <phoneticPr fontId="4" type="noConversion"/>
  </si>
  <si>
    <r>
      <t xml:space="preserve">  </t>
    </r>
    <r>
      <rPr>
        <b/>
        <sz val="11"/>
        <rFont val="細明體"/>
        <family val="3"/>
        <charset val="136"/>
      </rPr>
      <t>傳真</t>
    </r>
    <r>
      <rPr>
        <b/>
        <sz val="11"/>
        <rFont val="Times New Roman"/>
        <family val="1"/>
      </rPr>
      <t xml:space="preserve"> :</t>
    </r>
    <r>
      <rPr>
        <sz val="11"/>
        <rFont val="Times New Roman"/>
        <family val="1"/>
      </rPr>
      <t xml:space="preserve"> </t>
    </r>
    <phoneticPr fontId="4" type="noConversion"/>
  </si>
  <si>
    <t>數量</t>
    <phoneticPr fontId="4" type="noConversion"/>
  </si>
  <si>
    <r>
      <t>美國修麗可</t>
    </r>
    <r>
      <rPr>
        <sz val="12"/>
        <color indexed="12"/>
        <rFont val="新細明體"/>
        <family val="1"/>
        <charset val="136"/>
      </rPr>
      <t>(原:杜克)</t>
    </r>
    <r>
      <rPr>
        <sz val="12"/>
        <color indexed="8"/>
        <rFont val="新細明體"/>
        <family val="1"/>
        <charset val="136"/>
      </rPr>
      <t xml:space="preserve">左旋C保濕 B5凝膠 Hydrating B5 Gel 30ml   </t>
    </r>
    <r>
      <rPr>
        <b/>
        <sz val="12"/>
        <color indexed="10"/>
        <rFont val="新細明體"/>
        <family val="1"/>
        <charset val="136"/>
      </rPr>
      <t>*女人我最大</t>
    </r>
    <phoneticPr fontId="4" type="noConversion"/>
  </si>
  <si>
    <t>E0411116</t>
  </si>
  <si>
    <t>E0411117</t>
  </si>
  <si>
    <t>E0411118</t>
  </si>
  <si>
    <t>E0411119</t>
  </si>
  <si>
    <t>E0411120</t>
  </si>
  <si>
    <t>E0411121</t>
  </si>
  <si>
    <t>E0411122</t>
  </si>
  <si>
    <r>
      <t>Kerastase 卡詩金緻柔馭露 125ml</t>
    </r>
    <r>
      <rPr>
        <sz val="12"/>
        <rFont val="新細明體"/>
        <family val="1"/>
        <charset val="136"/>
      </rPr>
      <t xml:space="preserve"> </t>
    </r>
    <r>
      <rPr>
        <sz val="12"/>
        <color indexed="12"/>
        <rFont val="新細明體"/>
        <family val="1"/>
        <charset val="136"/>
      </rPr>
      <t xml:space="preserve">     創造輕盈+柔滑+閃耀</t>
    </r>
    <r>
      <rPr>
        <sz val="12"/>
        <rFont val="新細明體"/>
        <family val="1"/>
        <charset val="136"/>
      </rPr>
      <t xml:space="preserve">             </t>
    </r>
    <r>
      <rPr>
        <b/>
        <sz val="12"/>
        <color indexed="10"/>
        <rFont val="新細明體"/>
        <family val="1"/>
        <charset val="136"/>
      </rPr>
      <t>*新品</t>
    </r>
    <phoneticPr fontId="4" type="noConversion"/>
  </si>
  <si>
    <t>F0180001</t>
  </si>
  <si>
    <t>F0180002</t>
  </si>
  <si>
    <t>A0000001</t>
  </si>
  <si>
    <t>A0000002</t>
  </si>
  <si>
    <t>K0070030</t>
  </si>
  <si>
    <t>K0070031</t>
  </si>
  <si>
    <t>K0070032</t>
  </si>
  <si>
    <t>K0070033</t>
  </si>
  <si>
    <t>K0070034</t>
  </si>
  <si>
    <t>K0070035</t>
  </si>
  <si>
    <t>K0070036</t>
  </si>
  <si>
    <t>K0070037</t>
  </si>
  <si>
    <t>K0070038</t>
  </si>
  <si>
    <t>K0070039</t>
  </si>
  <si>
    <t>K0070040</t>
  </si>
  <si>
    <r>
      <t>Lion 日本獅王</t>
    </r>
    <r>
      <rPr>
        <sz val="12"/>
        <color indexed="12"/>
        <rFont val="新細明體"/>
        <family val="1"/>
        <charset val="136"/>
      </rPr>
      <t>休足時間</t>
    </r>
    <r>
      <rPr>
        <sz val="12"/>
        <rFont val="新細明體"/>
        <family val="1"/>
        <charset val="136"/>
      </rPr>
      <t xml:space="preserve"> 4枚*3袋/12枚入/盒-</t>
    </r>
    <r>
      <rPr>
        <sz val="12"/>
        <color indexed="12"/>
        <rFont val="新細明體"/>
        <family val="1"/>
        <charset val="136"/>
      </rPr>
      <t>有顆粒</t>
    </r>
    <r>
      <rPr>
        <sz val="12"/>
        <rFont val="新細明體"/>
        <family val="1"/>
        <charset val="136"/>
      </rPr>
      <t xml:space="preserve"> </t>
    </r>
    <r>
      <rPr>
        <sz val="12"/>
        <color indexed="12"/>
        <rFont val="新細明體"/>
        <family val="1"/>
        <charset val="136"/>
      </rPr>
      <t xml:space="preserve"> 腳底專用-按摩效果  </t>
    </r>
    <r>
      <rPr>
        <b/>
        <sz val="12"/>
        <color indexed="10"/>
        <rFont val="新細明體"/>
        <family val="1"/>
        <charset val="136"/>
      </rPr>
      <t>*HOT</t>
    </r>
    <phoneticPr fontId="4" type="noConversion"/>
  </si>
  <si>
    <r>
      <t>C</t>
    </r>
    <r>
      <rPr>
        <sz val="12"/>
        <rFont val="新細明體"/>
        <family val="1"/>
        <charset val="136"/>
      </rPr>
      <t>andy Doll 糖果洋娃娃益若翼柔霧唇膏-</t>
    </r>
    <r>
      <rPr>
        <sz val="12"/>
        <color indexed="12"/>
        <rFont val="新細明體"/>
        <family val="1"/>
        <charset val="136"/>
      </rPr>
      <t>香草褐</t>
    </r>
    <r>
      <rPr>
        <sz val="12"/>
        <rFont val="新細明體"/>
        <family val="1"/>
        <charset val="136"/>
      </rPr>
      <t xml:space="preserve"> 3.5g </t>
    </r>
    <r>
      <rPr>
        <sz val="12"/>
        <color indexed="12"/>
        <rFont val="新細明體"/>
        <family val="1"/>
        <charset val="136"/>
      </rPr>
      <t xml:space="preserve">                       </t>
    </r>
    <r>
      <rPr>
        <sz val="12"/>
        <rFont val="新細明體"/>
        <family val="1"/>
        <charset val="136"/>
      </rPr>
      <t xml:space="preserve">        </t>
    </r>
    <phoneticPr fontId="4" type="noConversion"/>
  </si>
  <si>
    <r>
      <rPr>
        <b/>
        <sz val="16"/>
        <color indexed="9"/>
        <rFont val="新細明體"/>
        <family val="1"/>
        <charset val="136"/>
      </rPr>
      <t>金額</t>
    </r>
    <phoneticPr fontId="4" type="noConversion"/>
  </si>
  <si>
    <r>
      <t xml:space="preserve">平衡舒緩滾珠精油 </t>
    </r>
    <r>
      <rPr>
        <sz val="12"/>
        <color indexed="10"/>
        <rFont val="新細明體"/>
        <family val="1"/>
        <charset val="136"/>
      </rPr>
      <t>8ml-隨身滾珠瓶</t>
    </r>
    <r>
      <rPr>
        <sz val="12"/>
        <rFont val="新細明體"/>
        <family val="1"/>
        <charset val="136"/>
      </rPr>
      <t xml:space="preserve"> </t>
    </r>
    <r>
      <rPr>
        <sz val="12"/>
        <color indexed="12"/>
        <rFont val="新細明體"/>
        <family val="1"/>
        <charset val="136"/>
      </rPr>
      <t>- 專櫃價 : 680元</t>
    </r>
    <phoneticPr fontId="4" type="noConversion"/>
  </si>
  <si>
    <t>K0070041</t>
  </si>
  <si>
    <t>K0070042</t>
  </si>
  <si>
    <t>K0070043</t>
  </si>
  <si>
    <t>K0070044</t>
  </si>
  <si>
    <t>K0060058</t>
  </si>
  <si>
    <t>K0060059</t>
  </si>
  <si>
    <t>C0150100</t>
  </si>
  <si>
    <t>C0150101</t>
  </si>
  <si>
    <t>C0150200</t>
  </si>
  <si>
    <t>Z0100002</t>
  </si>
  <si>
    <t>Z0100004</t>
  </si>
  <si>
    <t>Z0110000</t>
  </si>
  <si>
    <t>Z0110001</t>
  </si>
  <si>
    <t>Z0110002</t>
  </si>
  <si>
    <t>Z0110003</t>
  </si>
  <si>
    <t>K0070062</t>
  </si>
  <si>
    <t>K0070063</t>
  </si>
  <si>
    <t>K0070064</t>
  </si>
  <si>
    <t>K0070065</t>
  </si>
  <si>
    <t>K0070066</t>
  </si>
  <si>
    <t>K0070067</t>
  </si>
  <si>
    <t>K0070068</t>
  </si>
  <si>
    <t>K0070069</t>
  </si>
  <si>
    <t>K0070070</t>
  </si>
  <si>
    <t>K0070071</t>
  </si>
  <si>
    <t>K0070072</t>
  </si>
  <si>
    <t>K0070073</t>
  </si>
  <si>
    <t>K0070074</t>
  </si>
  <si>
    <t>K0070075</t>
  </si>
  <si>
    <t>K0070076</t>
  </si>
  <si>
    <t>K0070077</t>
  </si>
  <si>
    <t>K0070078</t>
  </si>
  <si>
    <t>K0070079</t>
  </si>
  <si>
    <t>K0070091</t>
  </si>
  <si>
    <t>K0070092</t>
  </si>
  <si>
    <t>K0070093</t>
  </si>
  <si>
    <t>K0070094</t>
  </si>
  <si>
    <t>K0070095</t>
  </si>
  <si>
    <t>K0070096</t>
  </si>
  <si>
    <t>K0070097</t>
  </si>
  <si>
    <t>K0070098</t>
  </si>
  <si>
    <t>K0070099</t>
  </si>
  <si>
    <t>K0070100</t>
  </si>
  <si>
    <t>K0070101</t>
  </si>
  <si>
    <t>C0230210</t>
  </si>
  <si>
    <t>C0230211</t>
  </si>
  <si>
    <t>C0230300</t>
  </si>
  <si>
    <t>C0230301</t>
  </si>
  <si>
    <t>C0230302</t>
  </si>
  <si>
    <t>C0230303</t>
  </si>
  <si>
    <t>C0230304</t>
  </si>
  <si>
    <t>C0230305</t>
  </si>
  <si>
    <r>
      <t>美國 Vaseline 凡士林</t>
    </r>
    <r>
      <rPr>
        <sz val="12"/>
        <color indexed="12"/>
        <rFont val="新細明體"/>
        <family val="1"/>
        <charset val="136"/>
      </rPr>
      <t>全效保濕</t>
    </r>
    <r>
      <rPr>
        <sz val="12"/>
        <rFont val="新細明體"/>
        <family val="1"/>
        <charset val="136"/>
      </rPr>
      <t>潤膚乳 384ml(</t>
    </r>
    <r>
      <rPr>
        <sz val="12"/>
        <color indexed="10"/>
        <rFont val="新細明體"/>
        <family val="1"/>
        <charset val="136"/>
      </rPr>
      <t>米</t>
    </r>
    <r>
      <rPr>
        <sz val="12"/>
        <rFont val="新細明體"/>
        <family val="1"/>
        <charset val="136"/>
      </rPr>
      <t xml:space="preserve">) - </t>
    </r>
    <r>
      <rPr>
        <sz val="12"/>
        <color indexed="10"/>
        <rFont val="新細明體"/>
        <family val="1"/>
        <charset val="136"/>
      </rPr>
      <t xml:space="preserve">限量小瓶裝    </t>
    </r>
    <phoneticPr fontId="4" type="noConversion"/>
  </si>
  <si>
    <r>
      <t>美國 Vaseline 凡士林</t>
    </r>
    <r>
      <rPr>
        <sz val="12"/>
        <color indexed="12"/>
        <rFont val="新細明體"/>
        <family val="1"/>
        <charset val="136"/>
      </rPr>
      <t>蘆薈保濕</t>
    </r>
    <r>
      <rPr>
        <sz val="12"/>
        <rFont val="新細明體"/>
        <family val="1"/>
        <charset val="136"/>
      </rPr>
      <t>潤膚乳 295ml(</t>
    </r>
    <r>
      <rPr>
        <sz val="12"/>
        <color indexed="10"/>
        <rFont val="新細明體"/>
        <family val="1"/>
        <charset val="136"/>
      </rPr>
      <t>綠</t>
    </r>
    <r>
      <rPr>
        <sz val="12"/>
        <rFont val="新細明體"/>
        <family val="1"/>
        <charset val="136"/>
      </rPr>
      <t xml:space="preserve">) - </t>
    </r>
    <r>
      <rPr>
        <sz val="12"/>
        <color indexed="10"/>
        <rFont val="新細明體"/>
        <family val="1"/>
        <charset val="136"/>
      </rPr>
      <t xml:space="preserve">限量小瓶裝      </t>
    </r>
    <phoneticPr fontId="4" type="noConversion"/>
  </si>
  <si>
    <r>
      <t xml:space="preserve">施巴抗乾敏滋潤浴露 </t>
    </r>
    <r>
      <rPr>
        <sz val="12"/>
        <rFont val="新細明體"/>
        <family val="1"/>
        <charset val="136"/>
      </rPr>
      <t>200ml/</t>
    </r>
    <r>
      <rPr>
        <sz val="12"/>
        <color indexed="10"/>
        <rFont val="新細明體"/>
        <family val="1"/>
        <charset val="136"/>
      </rPr>
      <t xml:space="preserve">小容量                           </t>
    </r>
    <r>
      <rPr>
        <b/>
        <sz val="12"/>
        <color indexed="10"/>
        <rFont val="新細明體"/>
        <family val="1"/>
        <charset val="136"/>
      </rPr>
      <t>*限量</t>
    </r>
    <phoneticPr fontId="4" type="noConversion"/>
  </si>
  <si>
    <r>
      <t>L'OREAL 萊雅新盈波活采洗髮乳</t>
    </r>
    <r>
      <rPr>
        <sz val="12"/>
        <color indexed="12"/>
        <rFont val="新細明體"/>
        <family val="1"/>
        <charset val="136"/>
      </rPr>
      <t xml:space="preserve">(燙後髮專用) </t>
    </r>
    <r>
      <rPr>
        <sz val="12"/>
        <rFont val="新細明體"/>
        <family val="1"/>
        <charset val="136"/>
      </rPr>
      <t xml:space="preserve">藍色瓶 </t>
    </r>
    <r>
      <rPr>
        <sz val="12"/>
        <color indexed="12"/>
        <rFont val="新細明體"/>
        <family val="1"/>
        <charset val="136"/>
      </rPr>
      <t>1500ml/大</t>
    </r>
    <phoneticPr fontId="4" type="noConversion"/>
  </si>
  <si>
    <r>
      <t>L'OREAL 萊雅絕色漾彩深層護髮精華</t>
    </r>
    <r>
      <rPr>
        <sz val="12"/>
        <color indexed="12"/>
        <rFont val="新細明體"/>
        <family val="1"/>
        <charset val="136"/>
      </rPr>
      <t>(紅)</t>
    </r>
    <r>
      <rPr>
        <sz val="12"/>
        <rFont val="新細明體"/>
        <family val="1"/>
        <charset val="136"/>
      </rPr>
      <t xml:space="preserve"> 10ml-</t>
    </r>
    <r>
      <rPr>
        <sz val="12"/>
        <color indexed="10"/>
        <rFont val="新細明體"/>
        <family val="1"/>
        <charset val="136"/>
      </rPr>
      <t xml:space="preserve">深層護髮安瓶 </t>
    </r>
    <r>
      <rPr>
        <sz val="12"/>
        <rFont val="新細明體"/>
        <family val="1"/>
        <charset val="136"/>
      </rPr>
      <t xml:space="preserve">      </t>
    </r>
    <phoneticPr fontId="4" type="noConversion"/>
  </si>
  <si>
    <r>
      <t>雷峰健康</t>
    </r>
    <r>
      <rPr>
        <sz val="12"/>
        <color indexed="8"/>
        <rFont val="新細明體"/>
        <family val="1"/>
        <charset val="136"/>
      </rPr>
      <t>假牙清潔盒(全口) 1入/盒/</t>
    </r>
    <r>
      <rPr>
        <sz val="12"/>
        <color indexed="12"/>
        <rFont val="新細明體"/>
        <family val="1"/>
        <charset val="136"/>
      </rPr>
      <t>W6</t>
    </r>
    <r>
      <rPr>
        <sz val="12"/>
        <color indexed="8"/>
        <rFont val="新細明體"/>
        <family val="1"/>
        <charset val="136"/>
      </rPr>
      <t xml:space="preserve">      </t>
    </r>
    <r>
      <rPr>
        <sz val="12"/>
        <color indexed="12"/>
        <rFont val="新細明體"/>
        <family val="1"/>
        <charset val="136"/>
      </rPr>
      <t xml:space="preserve">銀髮族必備品      </t>
    </r>
    <r>
      <rPr>
        <sz val="12"/>
        <color indexed="8"/>
        <rFont val="新細明體"/>
        <family val="1"/>
        <charset val="136"/>
      </rPr>
      <t xml:space="preserve">    </t>
    </r>
    <phoneticPr fontId="4" type="noConversion"/>
  </si>
  <si>
    <r>
      <t>雷峰健康</t>
    </r>
    <r>
      <rPr>
        <sz val="12"/>
        <color indexed="10"/>
        <rFont val="新細明體"/>
        <family val="1"/>
        <charset val="136"/>
      </rPr>
      <t>幼兒乳牙</t>
    </r>
    <r>
      <rPr>
        <sz val="12"/>
        <color indexed="8"/>
        <rFont val="新細明體"/>
        <family val="1"/>
        <charset val="136"/>
      </rPr>
      <t xml:space="preserve">牙刷 </t>
    </r>
    <r>
      <rPr>
        <sz val="12"/>
        <color indexed="10"/>
        <rFont val="新細明體"/>
        <family val="1"/>
        <charset val="136"/>
      </rPr>
      <t>C6</t>
    </r>
    <r>
      <rPr>
        <sz val="12"/>
        <color indexed="8"/>
        <rFont val="新細明體"/>
        <family val="1"/>
        <charset val="136"/>
      </rPr>
      <t xml:space="preserve">/12支/打                  </t>
    </r>
    <r>
      <rPr>
        <sz val="12"/>
        <color indexed="12"/>
        <rFont val="新細明體"/>
        <family val="1"/>
        <charset val="136"/>
      </rPr>
      <t xml:space="preserve">適用1~3歲幼兒     </t>
    </r>
    <r>
      <rPr>
        <b/>
        <sz val="12"/>
        <color indexed="10"/>
        <rFont val="新細明體"/>
        <family val="1"/>
        <charset val="136"/>
      </rPr>
      <t xml:space="preserve"> *HOT   </t>
    </r>
    <phoneticPr fontId="4" type="noConversion"/>
  </si>
  <si>
    <r>
      <t>DARIYA 塔麗雅 Palty 大眼妹魔髮染劑/</t>
    </r>
    <r>
      <rPr>
        <sz val="12"/>
        <color indexed="10"/>
        <rFont val="新細明體"/>
        <family val="1"/>
        <charset val="136"/>
      </rPr>
      <t xml:space="preserve">奶糖褐               </t>
    </r>
    <r>
      <rPr>
        <sz val="12"/>
        <color indexed="12"/>
        <rFont val="新細明體"/>
        <family val="1"/>
        <charset val="136"/>
      </rPr>
      <t>一般髮色專用</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</si>
  <si>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日本京都花園                              </t>
    </r>
    <phoneticPr fontId="4" type="noConversion"/>
  </si>
  <si>
    <t>資生堂其他熱銷產品</t>
    <phoneticPr fontId="4" type="noConversion"/>
  </si>
  <si>
    <r>
      <t xml:space="preserve">KEUNE 肯葳 </t>
    </r>
    <r>
      <rPr>
        <sz val="12"/>
        <rFont val="新細明體"/>
        <family val="1"/>
        <charset val="136"/>
      </rPr>
      <t xml:space="preserve">CB 恆彩豔麗洗髮精 1000ml </t>
    </r>
    <r>
      <rPr>
        <sz val="12"/>
        <color indexed="12"/>
        <rFont val="新細明體"/>
        <family val="1"/>
        <charset val="136"/>
      </rPr>
      <t>*染後髮護色專用</t>
    </r>
    <r>
      <rPr>
        <sz val="12"/>
        <rFont val="新細明體"/>
        <family val="1"/>
        <charset val="136"/>
      </rPr>
      <t xml:space="preserve">       </t>
    </r>
    <phoneticPr fontId="4" type="noConversion"/>
  </si>
  <si>
    <r>
      <t>LAKME 萊肯 出色洗髮精 300ml</t>
    </r>
    <r>
      <rPr>
        <sz val="12"/>
        <color indexed="8"/>
        <rFont val="新細明體"/>
        <family val="1"/>
        <charset val="136"/>
      </rPr>
      <t>/</t>
    </r>
    <r>
      <rPr>
        <sz val="12"/>
        <color indexed="10"/>
        <rFont val="新細明體"/>
        <family val="1"/>
        <charset val="136"/>
      </rPr>
      <t xml:space="preserve">小   </t>
    </r>
    <r>
      <rPr>
        <sz val="12"/>
        <color indexed="12"/>
        <rFont val="新細明體"/>
        <family val="1"/>
        <charset val="136"/>
      </rPr>
      <t xml:space="preserve">(適染後髮)                          </t>
    </r>
    <r>
      <rPr>
        <sz val="12"/>
        <color indexed="8"/>
        <rFont val="新細明體"/>
        <family val="1"/>
        <charset val="136"/>
      </rPr>
      <t xml:space="preserve">     </t>
    </r>
    <phoneticPr fontId="4" type="noConversion"/>
  </si>
  <si>
    <t xml:space="preserve"> E0400002</t>
    <phoneticPr fontId="4" type="noConversion"/>
  </si>
  <si>
    <t>C0070000</t>
    <phoneticPr fontId="4" type="noConversion"/>
  </si>
  <si>
    <t>Kerastase 卡詩 (美髮界的勞斯萊思-真正第一品牌)</t>
    <phoneticPr fontId="4" type="noConversion"/>
  </si>
  <si>
    <r>
      <t xml:space="preserve">BANANA Republic </t>
    </r>
    <r>
      <rPr>
        <sz val="12"/>
        <rFont val="新細明體"/>
        <family val="1"/>
        <charset val="136"/>
      </rPr>
      <t>香蕉共和國</t>
    </r>
    <r>
      <rPr>
        <sz val="12"/>
        <rFont val="Times New Roman"/>
        <family val="1"/>
      </rPr>
      <t xml:space="preserve">  Classic </t>
    </r>
    <r>
      <rPr>
        <sz val="12"/>
        <rFont val="新細明體"/>
        <family val="1"/>
        <charset val="136"/>
      </rPr>
      <t>經典中性淡香水</t>
    </r>
    <r>
      <rPr>
        <sz val="12"/>
        <rFont val="Times New Roman"/>
        <family val="1"/>
      </rPr>
      <t xml:space="preserve"> 125ml</t>
    </r>
    <r>
      <rPr>
        <b/>
        <sz val="12"/>
        <color indexed="10"/>
        <rFont val="Times New Roman"/>
        <family val="1"/>
      </rPr>
      <t>*</t>
    </r>
    <r>
      <rPr>
        <b/>
        <sz val="12"/>
        <color indexed="10"/>
        <rFont val="新細明體"/>
        <family val="1"/>
        <charset val="136"/>
      </rPr>
      <t>香水奧斯卡最佳香水</t>
    </r>
    <phoneticPr fontId="4" type="noConversion"/>
  </si>
  <si>
    <r>
      <t xml:space="preserve">蕾莉歐玫瑰植物潤膚皂 100g </t>
    </r>
    <r>
      <rPr>
        <sz val="12"/>
        <color indexed="12"/>
        <rFont val="新細明體"/>
        <family val="1"/>
        <charset val="136"/>
      </rPr>
      <t>- 專櫃價 : 300元</t>
    </r>
    <phoneticPr fontId="4" type="noConversion"/>
  </si>
  <si>
    <r>
      <t>T</t>
    </r>
    <r>
      <rPr>
        <sz val="12"/>
        <rFont val="新細明體"/>
        <family val="1"/>
        <charset val="136"/>
      </rPr>
      <t xml:space="preserve">IGI精純凝露 Ego Boost 200ml </t>
    </r>
    <r>
      <rPr>
        <sz val="12"/>
        <color indexed="12"/>
        <rFont val="新細明體"/>
        <family val="1"/>
        <charset val="136"/>
      </rPr>
      <t xml:space="preserve">保持光澤和柔順感,免沖水配方         </t>
    </r>
    <r>
      <rPr>
        <b/>
        <sz val="12"/>
        <color indexed="10"/>
        <rFont val="新細明體"/>
        <family val="1"/>
        <charset val="136"/>
      </rPr>
      <t>*HOT</t>
    </r>
    <phoneticPr fontId="4" type="noConversion"/>
  </si>
  <si>
    <t xml:space="preserve"> 美國 O.P.I. 指甲油 NLT 系列      </t>
    <phoneticPr fontId="4" type="noConversion"/>
  </si>
  <si>
    <r>
      <t>CONAIR 康尼爾</t>
    </r>
    <r>
      <rPr>
        <sz val="12"/>
        <color indexed="12"/>
        <rFont val="新細明體"/>
        <family val="1"/>
        <charset val="136"/>
      </rPr>
      <t>金色陶瓷快熱電棒捲</t>
    </r>
    <r>
      <rPr>
        <sz val="12"/>
        <color indexed="8"/>
        <rFont val="新細明體"/>
        <family val="1"/>
        <charset val="136"/>
      </rPr>
      <t xml:space="preserve"> 32mm  </t>
    </r>
    <r>
      <rPr>
        <b/>
        <sz val="12"/>
        <color indexed="10"/>
        <rFont val="新細明體"/>
        <family val="1"/>
        <charset val="136"/>
      </rPr>
      <t xml:space="preserve">Tony 老師推薦   </t>
    </r>
    <phoneticPr fontId="4" type="noConversion"/>
  </si>
  <si>
    <t>C0300606</t>
  </si>
  <si>
    <t>C0300607</t>
  </si>
  <si>
    <t>C0300608</t>
  </si>
  <si>
    <r>
      <t>河合</t>
    </r>
    <r>
      <rPr>
        <sz val="12"/>
        <color indexed="10"/>
        <rFont val="新細明體"/>
        <family val="1"/>
        <charset val="136"/>
      </rPr>
      <t>魚肝油</t>
    </r>
    <r>
      <rPr>
        <sz val="12"/>
        <rFont val="新細明體"/>
        <family val="1"/>
        <charset val="136"/>
      </rPr>
      <t>軟糖 300粒入/</t>
    </r>
    <r>
      <rPr>
        <sz val="12"/>
        <color indexed="12"/>
        <rFont val="新細明體"/>
        <family val="1"/>
        <charset val="136"/>
      </rPr>
      <t>黃色橢圓</t>
    </r>
    <r>
      <rPr>
        <sz val="12"/>
        <rFont val="新細明體"/>
        <family val="1"/>
        <charset val="136"/>
      </rPr>
      <t xml:space="preserve">罐         </t>
    </r>
    <r>
      <rPr>
        <sz val="12"/>
        <color indexed="12"/>
        <rFont val="新細明體"/>
        <family val="1"/>
        <charset val="136"/>
      </rPr>
      <t>(另添加維他命A+D)</t>
    </r>
    <r>
      <rPr>
        <sz val="12"/>
        <rFont val="新細明體"/>
        <family val="1"/>
        <charset val="136"/>
      </rPr>
      <t xml:space="preserve">              </t>
    </r>
    <r>
      <rPr>
        <b/>
        <sz val="12"/>
        <color indexed="10"/>
        <rFont val="新細明體"/>
        <family val="1"/>
        <charset val="136"/>
      </rPr>
      <t xml:space="preserve">  *HOT   </t>
    </r>
    <phoneticPr fontId="4" type="noConversion"/>
  </si>
  <si>
    <r>
      <t>日本樹の惠本舖~天然樹液足部貼片</t>
    </r>
    <r>
      <rPr>
        <b/>
        <sz val="12"/>
        <color indexed="10"/>
        <rFont val="新細明體"/>
        <family val="1"/>
        <charset val="136"/>
      </rPr>
      <t>(業界唯一通過美國ISO生物學試驗所認可)</t>
    </r>
    <phoneticPr fontId="4" type="noConversion"/>
  </si>
  <si>
    <r>
      <t>一號護脣膏</t>
    </r>
    <r>
      <rPr>
        <sz val="12"/>
        <color indexed="12"/>
        <rFont val="Times New Roman"/>
        <family val="1"/>
      </rPr>
      <t>(</t>
    </r>
    <r>
      <rPr>
        <sz val="12"/>
        <color indexed="12"/>
        <rFont val="細明體"/>
        <family val="3"/>
        <charset val="136"/>
      </rPr>
      <t>罐裝</t>
    </r>
    <r>
      <rPr>
        <sz val="12"/>
        <color indexed="12"/>
        <rFont val="Times New Roman"/>
        <family val="1"/>
      </rPr>
      <t>)</t>
    </r>
    <r>
      <rPr>
        <sz val="12"/>
        <rFont val="Times New Roman"/>
        <family val="1"/>
      </rPr>
      <t xml:space="preserve"> 17ml </t>
    </r>
    <r>
      <rPr>
        <sz val="12"/>
        <color indexed="12"/>
        <rFont val="Times New Roman"/>
        <family val="1"/>
      </rPr>
      <t xml:space="preserve">- </t>
    </r>
    <r>
      <rPr>
        <sz val="12"/>
        <color indexed="12"/>
        <rFont val="細明體"/>
        <family val="3"/>
        <charset val="136"/>
      </rPr>
      <t>專櫃價</t>
    </r>
    <r>
      <rPr>
        <sz val="12"/>
        <color indexed="12"/>
        <rFont val="Times New Roman"/>
        <family val="1"/>
      </rPr>
      <t xml:space="preserve"> : 310</t>
    </r>
    <r>
      <rPr>
        <sz val="12"/>
        <color indexed="12"/>
        <rFont val="細明體"/>
        <family val="3"/>
        <charset val="136"/>
      </rPr>
      <t>元</t>
    </r>
    <phoneticPr fontId="4" type="noConversion"/>
  </si>
  <si>
    <r>
      <t xml:space="preserve">迷迭香純露 </t>
    </r>
    <r>
      <rPr>
        <sz val="12"/>
        <rFont val="新細明體"/>
        <family val="1"/>
        <charset val="136"/>
      </rPr>
      <t xml:space="preserve">125ml </t>
    </r>
    <r>
      <rPr>
        <sz val="12"/>
        <color indexed="12"/>
        <rFont val="新細明體"/>
        <family val="1"/>
        <charset val="136"/>
      </rPr>
      <t>- 專櫃價 : 1000元</t>
    </r>
    <phoneticPr fontId="4" type="noConversion"/>
  </si>
  <si>
    <t>Z0010002</t>
    <phoneticPr fontId="4" type="noConversion"/>
  </si>
  <si>
    <t>薪傳系列線香(微煙型) -燃燒時間約：25min/支</t>
    <phoneticPr fontId="4" type="noConversion"/>
  </si>
  <si>
    <r>
      <t>雷峰健康</t>
    </r>
    <r>
      <rPr>
        <sz val="12"/>
        <color indexed="8"/>
        <rFont val="新細明體"/>
        <family val="1"/>
        <charset val="136"/>
      </rPr>
      <t>盒裝牙線棒</t>
    </r>
    <r>
      <rPr>
        <sz val="12"/>
        <color indexed="12"/>
        <rFont val="新細明體"/>
        <family val="1"/>
        <charset val="136"/>
      </rPr>
      <t>L-D7</t>
    </r>
    <r>
      <rPr>
        <sz val="12"/>
        <color indexed="8"/>
        <rFont val="新細明體"/>
        <family val="1"/>
        <charset val="136"/>
      </rPr>
      <t xml:space="preserve">/塑膠盒裝/50支入/盒   </t>
    </r>
    <r>
      <rPr>
        <sz val="12"/>
        <color indexed="12"/>
        <rFont val="新細明體"/>
        <family val="1"/>
        <charset val="136"/>
      </rPr>
      <t xml:space="preserve"> 辦公室居家用</t>
    </r>
    <r>
      <rPr>
        <sz val="12"/>
        <color indexed="8"/>
        <rFont val="新細明體"/>
        <family val="1"/>
        <charset val="136"/>
      </rPr>
      <t xml:space="preserve">  </t>
    </r>
    <phoneticPr fontId="4" type="noConversion"/>
  </si>
  <si>
    <t>Z0050015</t>
    <phoneticPr fontId="4" type="noConversion"/>
  </si>
  <si>
    <r>
      <t>COSMOS 假睫毛專用卸除液 5ml</t>
    </r>
    <r>
      <rPr>
        <sz val="12"/>
        <rFont val="新細明體"/>
        <family val="1"/>
        <charset val="136"/>
      </rPr>
      <t xml:space="preserve">        </t>
    </r>
    <r>
      <rPr>
        <sz val="12"/>
        <color indexed="12"/>
        <rFont val="新細明體"/>
        <family val="1"/>
        <charset val="136"/>
      </rPr>
      <t>低敏感配方</t>
    </r>
    <phoneticPr fontId="4" type="noConversion"/>
  </si>
  <si>
    <r>
      <t xml:space="preserve">女性私密清新粉霧  </t>
    </r>
    <r>
      <rPr>
        <b/>
        <sz val="12"/>
        <color indexed="10"/>
        <rFont val="新細明體"/>
        <family val="1"/>
        <charset val="136"/>
      </rPr>
      <t>好用推薦品!!</t>
    </r>
    <phoneticPr fontId="4" type="noConversion"/>
  </si>
  <si>
    <r>
      <t xml:space="preserve">活力緊致護膚霜 </t>
    </r>
    <r>
      <rPr>
        <sz val="12"/>
        <rFont val="新細明體"/>
        <family val="1"/>
        <charset val="136"/>
      </rPr>
      <t>5</t>
    </r>
    <r>
      <rPr>
        <sz val="12"/>
        <rFont val="新細明體"/>
        <family val="1"/>
        <charset val="136"/>
      </rPr>
      <t>0ml</t>
    </r>
    <r>
      <rPr>
        <sz val="12"/>
        <color indexed="12"/>
        <rFont val="新細明體"/>
        <family val="1"/>
        <charset val="136"/>
      </rPr>
      <t xml:space="preserve"> - 專櫃價 : 2500元</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</si>
  <si>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茉莉花香女香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phoneticPr fontId="4" type="noConversion"/>
  </si>
  <si>
    <r>
      <t>台灣天使 彩妝師專業級假睫毛(10付/盒)</t>
    </r>
    <r>
      <rPr>
        <b/>
        <sz val="14"/>
        <color indexed="10"/>
        <rFont val="新細明體"/>
        <family val="1"/>
        <charset val="136"/>
      </rPr>
      <t>透明梗</t>
    </r>
    <r>
      <rPr>
        <b/>
        <sz val="14"/>
        <color indexed="18"/>
        <rFont val="新細明體"/>
        <family val="1"/>
        <charset val="136"/>
      </rPr>
      <t>系列</t>
    </r>
    <r>
      <rPr>
        <b/>
        <sz val="14"/>
        <rFont val="新細明體"/>
        <family val="1"/>
        <charset val="136"/>
      </rPr>
      <t xml:space="preserve"> </t>
    </r>
    <phoneticPr fontId="4" type="noConversion"/>
  </si>
  <si>
    <r>
      <t>新每日香系列-</t>
    </r>
    <r>
      <rPr>
        <sz val="12"/>
        <color indexed="12"/>
        <rFont val="新細明體"/>
        <family val="1"/>
        <charset val="136"/>
      </rPr>
      <t xml:space="preserve">檀香 Sandalwood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r>
      <rPr>
        <b/>
        <sz val="12"/>
        <color indexed="10"/>
        <rFont val="新細明體"/>
        <family val="1"/>
        <charset val="136"/>
      </rPr>
      <t>*HOT</t>
    </r>
    <phoneticPr fontId="4" type="noConversion"/>
  </si>
  <si>
    <r>
      <t>韓國 MCC 菱格紋指甲油 15ml/No.</t>
    </r>
    <r>
      <rPr>
        <sz val="12"/>
        <color indexed="12"/>
        <rFont val="新細明體"/>
        <family val="1"/>
        <charset val="136"/>
      </rPr>
      <t xml:space="preserve">801-白色戀人     </t>
    </r>
    <r>
      <rPr>
        <sz val="12"/>
        <rFont val="新細明體"/>
        <family val="1"/>
        <charset val="136"/>
      </rPr>
      <t xml:space="preserve">              </t>
    </r>
    <phoneticPr fontId="4" type="noConversion"/>
  </si>
  <si>
    <r>
      <t>理膚寶水青春潔膚凝膠 Purifying gel 200ml</t>
    </r>
    <r>
      <rPr>
        <sz val="12"/>
        <color indexed="12"/>
        <rFont val="新細明體"/>
        <family val="1"/>
        <charset val="136"/>
      </rPr>
      <t xml:space="preserve"> (適油肌或因痘痘治療所造成的敏感肌清潔用)</t>
    </r>
    <r>
      <rPr>
        <sz val="12"/>
        <rFont val="新細明體"/>
        <family val="1"/>
        <charset val="136"/>
      </rPr>
      <t xml:space="preserve">  </t>
    </r>
    <r>
      <rPr>
        <b/>
        <sz val="12"/>
        <color indexed="10"/>
        <rFont val="新細明體"/>
        <family val="1"/>
        <charset val="136"/>
      </rPr>
      <t xml:space="preserve">*HOT     </t>
    </r>
    <phoneticPr fontId="4" type="noConversion"/>
  </si>
  <si>
    <r>
      <t>COSMOS 迷你美甲擦</t>
    </r>
    <r>
      <rPr>
        <sz val="12"/>
        <rFont val="新細明體"/>
        <family val="1"/>
        <charset val="136"/>
      </rPr>
      <t xml:space="preserve"> (塊狀)         </t>
    </r>
    <r>
      <rPr>
        <sz val="12"/>
        <color indexed="12"/>
        <rFont val="新細明體"/>
        <family val="1"/>
        <charset val="136"/>
      </rPr>
      <t>修甲+拋光指甲用</t>
    </r>
    <r>
      <rPr>
        <sz val="12"/>
        <rFont val="新細明體"/>
        <family val="1"/>
        <charset val="136"/>
      </rPr>
      <t xml:space="preserve">                    </t>
    </r>
    <phoneticPr fontId="4" type="noConversion"/>
  </si>
  <si>
    <r>
      <t xml:space="preserve">Yves de Sistelle - </t>
    </r>
    <r>
      <rPr>
        <b/>
        <sz val="14"/>
        <color indexed="10"/>
        <rFont val="細明體"/>
        <family val="3"/>
        <charset val="136"/>
      </rPr>
      <t>部落客挖到的寶</t>
    </r>
    <r>
      <rPr>
        <b/>
        <sz val="14"/>
        <color indexed="10"/>
        <rFont val="Times New Roman"/>
        <family val="1"/>
      </rPr>
      <t xml:space="preserve"> (</t>
    </r>
    <r>
      <rPr>
        <b/>
        <sz val="14"/>
        <color indexed="10"/>
        <rFont val="細明體"/>
        <family val="3"/>
        <charset val="136"/>
      </rPr>
      <t>日本紅翻天</t>
    </r>
    <r>
      <rPr>
        <b/>
        <sz val="14"/>
        <color indexed="10"/>
        <rFont val="Times New Roman"/>
        <family val="1"/>
      </rPr>
      <t>)</t>
    </r>
    <phoneticPr fontId="4" type="noConversion"/>
  </si>
  <si>
    <r>
      <t xml:space="preserve">歐舒丹歡沁花露身體乳 250ml </t>
    </r>
    <r>
      <rPr>
        <sz val="12"/>
        <color indexed="12"/>
        <rFont val="新細明體"/>
        <family val="1"/>
        <charset val="136"/>
      </rPr>
      <t>- 專櫃價:1180元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</si>
  <si>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r>
      <t>烏龜與蚌之</t>
    </r>
    <r>
      <rPr>
        <sz val="12"/>
        <color indexed="8"/>
        <rFont val="新細明體"/>
        <family val="1"/>
        <charset val="136"/>
      </rPr>
      <t>香皿 [</t>
    </r>
    <r>
      <rPr>
        <sz val="12"/>
        <color indexed="8"/>
        <rFont val="新細明體"/>
        <family val="1"/>
        <charset val="136"/>
      </rPr>
      <t>B8020-16</t>
    </r>
    <r>
      <rPr>
        <sz val="12"/>
        <color indexed="8"/>
        <rFont val="新細明體"/>
        <family val="1"/>
        <charset val="136"/>
      </rPr>
      <t>] 1個入</t>
    </r>
    <r>
      <rPr>
        <sz val="12"/>
        <color indexed="12"/>
        <rFont val="新細明體"/>
        <family val="1"/>
        <charset val="136"/>
      </rPr>
      <t xml:space="preserve">-專櫃價:320元                                      </t>
    </r>
    <r>
      <rPr>
        <sz val="12"/>
        <color indexed="12"/>
        <rFont val="新細明體"/>
        <family val="1"/>
        <charset val="136"/>
      </rPr>
      <t xml:space="preserve">                </t>
    </r>
    <phoneticPr fontId="4" type="noConversion"/>
  </si>
  <si>
    <r>
      <t>曼秀雷敦ROHTO</t>
    </r>
    <r>
      <rPr>
        <sz val="12"/>
        <color indexed="12"/>
        <rFont val="新細明體"/>
        <family val="1"/>
        <charset val="136"/>
      </rPr>
      <t>男性專用</t>
    </r>
    <r>
      <rPr>
        <sz val="12"/>
        <rFont val="新細明體"/>
        <family val="1"/>
        <charset val="136"/>
      </rPr>
      <t>OXY臉部</t>
    </r>
    <r>
      <rPr>
        <sz val="12"/>
        <color indexed="10"/>
        <rFont val="新細明體"/>
        <family val="1"/>
        <charset val="136"/>
      </rPr>
      <t>高</t>
    </r>
    <r>
      <rPr>
        <sz val="12"/>
        <rFont val="新細明體"/>
        <family val="1"/>
        <charset val="136"/>
      </rPr>
      <t>保濕化妝水 170ml-</t>
    </r>
    <r>
      <rPr>
        <sz val="12"/>
        <color indexed="12"/>
        <rFont val="新細明體"/>
        <family val="1"/>
        <charset val="136"/>
      </rPr>
      <t>銀瓶</t>
    </r>
    <r>
      <rPr>
        <sz val="12"/>
        <rFont val="新細明體"/>
        <family val="1"/>
        <charset val="136"/>
      </rPr>
      <t xml:space="preserve">  </t>
    </r>
    <phoneticPr fontId="4" type="noConversion"/>
  </si>
  <si>
    <t>小計</t>
    <phoneticPr fontId="4" type="noConversion"/>
  </si>
  <si>
    <r>
      <t>日本 郡是 GUNZE 絲襪 IFFI (</t>
    </r>
    <r>
      <rPr>
        <sz val="12"/>
        <color indexed="10"/>
        <rFont val="新細明體"/>
        <family val="1"/>
        <charset val="136"/>
      </rPr>
      <t>半統絲襪</t>
    </r>
    <r>
      <rPr>
        <sz val="12"/>
        <rFont val="新細明體"/>
        <family val="1"/>
        <charset val="136"/>
      </rPr>
      <t xml:space="preserve">) </t>
    </r>
    <r>
      <rPr>
        <sz val="12"/>
        <color indexed="12"/>
        <rFont val="新細明體"/>
        <family val="1"/>
        <charset val="136"/>
      </rPr>
      <t xml:space="preserve">No.26/黑色-Size:22~25號             </t>
    </r>
    <phoneticPr fontId="4" type="noConversion"/>
  </si>
  <si>
    <t>DARIYA 塔麗雅 *染髮劑顏色請參考琳媽購物網站</t>
    <phoneticPr fontId="4" type="noConversion"/>
  </si>
  <si>
    <r>
      <t>貝佳斯美膚岩漿面膜-</t>
    </r>
    <r>
      <rPr>
        <sz val="12"/>
        <color indexed="12"/>
        <rFont val="新細明體"/>
        <family val="1"/>
        <charset val="136"/>
      </rPr>
      <t>深綠色(第一代)</t>
    </r>
    <r>
      <rPr>
        <sz val="12"/>
        <color indexed="8"/>
        <rFont val="新細明體"/>
        <family val="1"/>
        <charset val="136"/>
      </rPr>
      <t xml:space="preserve"> </t>
    </r>
    <r>
      <rPr>
        <sz val="12"/>
        <color indexed="10"/>
        <rFont val="新細明體"/>
        <family val="1"/>
        <charset val="136"/>
      </rPr>
      <t>212g/小</t>
    </r>
    <r>
      <rPr>
        <sz val="12"/>
        <color indexed="8"/>
        <rFont val="新細明體"/>
        <family val="1"/>
        <charset val="136"/>
      </rPr>
      <t xml:space="preserve"> </t>
    </r>
    <r>
      <rPr>
        <sz val="12"/>
        <color indexed="57"/>
        <rFont val="新細明體"/>
        <family val="1"/>
        <charset val="136"/>
      </rPr>
      <t xml:space="preserve">- </t>
    </r>
    <r>
      <rPr>
        <sz val="12"/>
        <color indexed="12"/>
        <rFont val="新細明體"/>
        <family val="1"/>
        <charset val="136"/>
      </rPr>
      <t xml:space="preserve">深層清潔                             </t>
    </r>
    <r>
      <rPr>
        <b/>
        <sz val="12"/>
        <color indexed="10"/>
        <rFont val="新細明體"/>
        <family val="1"/>
        <charset val="136"/>
      </rPr>
      <t>*HOT</t>
    </r>
    <phoneticPr fontId="4" type="noConversion"/>
  </si>
  <si>
    <r>
      <t>Fresh Scents 香氛包(大)/</t>
    </r>
    <r>
      <rPr>
        <sz val="12"/>
        <color indexed="12"/>
        <rFont val="新細明體"/>
        <family val="1"/>
        <charset val="136"/>
      </rPr>
      <t xml:space="preserve">長春滕 </t>
    </r>
    <r>
      <rPr>
        <sz val="12"/>
        <color indexed="8"/>
        <rFont val="新細明體"/>
        <family val="1"/>
        <charset val="136"/>
      </rPr>
      <t xml:space="preserve">English Ivy     </t>
    </r>
    <r>
      <rPr>
        <sz val="12"/>
        <rFont val="新細明體"/>
        <family val="1"/>
        <charset val="136"/>
      </rPr>
      <t xml:space="preserve">                            </t>
    </r>
    <phoneticPr fontId="4" type="noConversion"/>
  </si>
  <si>
    <t>網路超人氣熱賣商品 (II)</t>
    <phoneticPr fontId="4" type="noConversion"/>
  </si>
  <si>
    <r>
      <t>FURTERER 萊法耶</t>
    </r>
    <r>
      <rPr>
        <sz val="12"/>
        <rFont val="新細明體"/>
        <family val="1"/>
        <charset val="136"/>
      </rPr>
      <t>RF 頭皮養護 5</t>
    </r>
    <r>
      <rPr>
        <sz val="12"/>
        <rFont val="新細明體"/>
        <family val="1"/>
        <charset val="136"/>
      </rPr>
      <t xml:space="preserve">號精油 </t>
    </r>
    <r>
      <rPr>
        <sz val="12"/>
        <color indexed="12"/>
        <rFont val="新細明體"/>
        <family val="1"/>
        <charset val="136"/>
      </rPr>
      <t>50ml/瓶裝</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落髮專用 </t>
    </r>
    <r>
      <rPr>
        <sz val="12"/>
        <rFont val="新細明體"/>
        <family val="1"/>
        <charset val="136"/>
      </rPr>
      <t xml:space="preserve"> </t>
    </r>
    <r>
      <rPr>
        <b/>
        <sz val="12"/>
        <color indexed="10"/>
        <rFont val="新細明體"/>
        <family val="1"/>
        <charset val="136"/>
      </rPr>
      <t xml:space="preserve">*HOT  </t>
    </r>
    <phoneticPr fontId="4" type="noConversion"/>
  </si>
  <si>
    <r>
      <t>MATRIX 美傑仕造型系列-蘆薈塑型乳</t>
    </r>
    <r>
      <rPr>
        <sz val="12"/>
        <rFont val="新細明體"/>
        <family val="1"/>
        <charset val="136"/>
      </rPr>
      <t xml:space="preserve"> 250ml </t>
    </r>
    <r>
      <rPr>
        <sz val="12"/>
        <color indexed="12"/>
        <rFont val="新細明體"/>
        <family val="1"/>
        <charset val="136"/>
      </rPr>
      <t>*髮質水亮, 輕感塑型</t>
    </r>
    <r>
      <rPr>
        <sz val="12"/>
        <rFont val="新細明體"/>
        <family val="1"/>
        <charset val="136"/>
      </rPr>
      <t xml:space="preserve"> </t>
    </r>
    <phoneticPr fontId="4" type="noConversion"/>
  </si>
  <si>
    <r>
      <t>ALTERNA 歐娜 HEMP 有機超強閃亮噴霧</t>
    </r>
    <r>
      <rPr>
        <sz val="12"/>
        <rFont val="新細明體"/>
        <family val="1"/>
        <charset val="136"/>
      </rPr>
      <t xml:space="preserve"> 100ml </t>
    </r>
    <r>
      <rPr>
        <sz val="12"/>
        <color indexed="12"/>
        <rFont val="新細明體"/>
        <family val="1"/>
        <charset val="136"/>
      </rPr>
      <t>光澤+日光防曬</t>
    </r>
    <r>
      <rPr>
        <sz val="12"/>
        <rFont val="新細明體"/>
        <family val="1"/>
        <charset val="136"/>
      </rPr>
      <t xml:space="preserve"> </t>
    </r>
    <phoneticPr fontId="4" type="noConversion"/>
  </si>
  <si>
    <r>
      <t>SKII 絲璨緞光粉霜</t>
    </r>
    <r>
      <rPr>
        <sz val="12"/>
        <rFont val="新細明體"/>
        <family val="1"/>
        <charset val="136"/>
      </rPr>
      <t xml:space="preserve"> 25ml - </t>
    </r>
    <r>
      <rPr>
        <sz val="12"/>
        <color indexed="12"/>
        <rFont val="新細明體"/>
        <family val="1"/>
        <charset val="136"/>
      </rPr>
      <t xml:space="preserve">專櫃價 : 2000元/310-淺膚色                 </t>
    </r>
    <phoneticPr fontId="4" type="noConversion"/>
  </si>
  <si>
    <t>C0251003</t>
  </si>
  <si>
    <t>C0251101</t>
  </si>
  <si>
    <t>C0251102</t>
  </si>
  <si>
    <t>G0010100</t>
  </si>
  <si>
    <t>G0010101</t>
  </si>
  <si>
    <t>G0010102</t>
  </si>
  <si>
    <t>G0010103</t>
  </si>
  <si>
    <t>G0010104</t>
  </si>
  <si>
    <t>G0010105</t>
  </si>
  <si>
    <t>Z0040006</t>
  </si>
  <si>
    <t>Z0040007</t>
  </si>
  <si>
    <t>Z0040008</t>
  </si>
  <si>
    <t>Z0040009</t>
  </si>
  <si>
    <t>Z0040010</t>
  </si>
  <si>
    <t xml:space="preserve"> 韓國 芙羅蘭絲 Prorance 專業去光水 </t>
    <phoneticPr fontId="4" type="noConversion"/>
  </si>
  <si>
    <r>
      <t>Goldwell 歌薇姬麗絲蛋白洗髮精</t>
    </r>
    <r>
      <rPr>
        <sz val="12"/>
        <rFont val="新細明體"/>
        <family val="1"/>
        <charset val="136"/>
      </rPr>
      <t xml:space="preserve"> </t>
    </r>
    <r>
      <rPr>
        <sz val="12"/>
        <color indexed="8"/>
        <rFont val="新細明體"/>
        <family val="1"/>
        <charset val="136"/>
      </rPr>
      <t>250ml/</t>
    </r>
    <r>
      <rPr>
        <sz val="12"/>
        <color indexed="10"/>
        <rFont val="新細明體"/>
        <family val="1"/>
        <charset val="136"/>
      </rPr>
      <t>小容量</t>
    </r>
    <r>
      <rPr>
        <b/>
        <sz val="12"/>
        <color indexed="10"/>
        <rFont val="新細明體"/>
        <family val="1"/>
        <charset val="136"/>
      </rPr>
      <t xml:space="preserve">                        *HOT</t>
    </r>
    <phoneticPr fontId="4" type="noConversion"/>
  </si>
  <si>
    <r>
      <t>Goldwell 歌薇姬麗絲蛋白護髮素</t>
    </r>
    <r>
      <rPr>
        <sz val="12"/>
        <rFont val="新細明體"/>
        <family val="1"/>
        <charset val="136"/>
      </rPr>
      <t xml:space="preserve"> </t>
    </r>
    <r>
      <rPr>
        <sz val="12"/>
        <color indexed="8"/>
        <rFont val="新細明體"/>
        <family val="1"/>
        <charset val="136"/>
      </rPr>
      <t>225ml/</t>
    </r>
    <r>
      <rPr>
        <sz val="12"/>
        <color indexed="10"/>
        <rFont val="新細明體"/>
        <family val="1"/>
        <charset val="136"/>
      </rPr>
      <t>小容量</t>
    </r>
    <r>
      <rPr>
        <b/>
        <sz val="12"/>
        <color indexed="10"/>
        <rFont val="新細明體"/>
        <family val="1"/>
        <charset val="136"/>
      </rPr>
      <t xml:space="preserve">                        *HOT</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</si>
  <si>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大吉嶺夜香</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100ml </t>
    </r>
    <phoneticPr fontId="4" type="noConversion"/>
  </si>
  <si>
    <r>
      <t>曼秀雷敦</t>
    </r>
    <r>
      <rPr>
        <sz val="12"/>
        <rFont val="新細明體"/>
        <family val="1"/>
        <charset val="136"/>
      </rPr>
      <t>ROHTO藥用</t>
    </r>
    <r>
      <rPr>
        <sz val="12"/>
        <color indexed="12"/>
        <rFont val="新細明體"/>
        <family val="1"/>
        <charset val="136"/>
      </rPr>
      <t>手荒對策</t>
    </r>
    <r>
      <rPr>
        <sz val="12"/>
        <rFont val="新細明體"/>
        <family val="1"/>
        <charset val="136"/>
      </rPr>
      <t>超潤澤護手霜(</t>
    </r>
    <r>
      <rPr>
        <sz val="12"/>
        <color indexed="12"/>
        <rFont val="新細明體"/>
        <family val="1"/>
        <charset val="136"/>
      </rPr>
      <t>黃色包裝大罐裝</t>
    </r>
    <r>
      <rPr>
        <sz val="12"/>
        <rFont val="新細明體"/>
        <family val="1"/>
        <charset val="136"/>
      </rPr>
      <t>)</t>
    </r>
    <r>
      <rPr>
        <sz val="12"/>
        <rFont val="新細明體"/>
        <family val="1"/>
        <charset val="136"/>
      </rPr>
      <t xml:space="preserve"> 145g  </t>
    </r>
    <phoneticPr fontId="4" type="noConversion"/>
  </si>
  <si>
    <t xml:space="preserve">洗+潤+護髮系列 </t>
    <phoneticPr fontId="4" type="noConversion"/>
  </si>
  <si>
    <r>
      <t>MATRIX 美傑仕造型系列-超強力定型液</t>
    </r>
    <r>
      <rPr>
        <sz val="12"/>
        <rFont val="新細明體"/>
        <family val="1"/>
        <charset val="136"/>
      </rPr>
      <t xml:space="preserve"> 365ml </t>
    </r>
    <r>
      <rPr>
        <sz val="12"/>
        <color indexed="12"/>
        <rFont val="新細明體"/>
        <family val="1"/>
        <charset val="136"/>
      </rPr>
      <t xml:space="preserve">*提供完美支撐力 </t>
    </r>
    <phoneticPr fontId="4" type="noConversion"/>
  </si>
  <si>
    <t>G0010106</t>
  </si>
  <si>
    <r>
      <t xml:space="preserve">植物村絲油熱塑彈力霜 120ml  </t>
    </r>
    <r>
      <rPr>
        <sz val="12"/>
        <color indexed="12"/>
        <rFont val="新細明體"/>
        <family val="1"/>
        <charset val="136"/>
      </rPr>
      <t>非矽靈配方, 用後無負擔不殘留</t>
    </r>
    <r>
      <rPr>
        <sz val="12"/>
        <color indexed="8"/>
        <rFont val="新細明體"/>
        <family val="1"/>
        <charset val="136"/>
      </rPr>
      <t xml:space="preserve">    </t>
    </r>
    <phoneticPr fontId="4" type="noConversion"/>
  </si>
  <si>
    <t xml:space="preserve"> 韓國 MCC 菱格紋指甲油 - 白色戀人系列     </t>
    <phoneticPr fontId="4" type="noConversion"/>
  </si>
  <si>
    <r>
      <t>T</t>
    </r>
    <r>
      <rPr>
        <sz val="12"/>
        <rFont val="新細明體"/>
        <family val="1"/>
        <charset val="136"/>
      </rPr>
      <t xml:space="preserve">IGI活力再生乳 After Party 100ml </t>
    </r>
    <r>
      <rPr>
        <sz val="12"/>
        <color indexed="12"/>
        <rFont val="新細明體"/>
        <family val="1"/>
        <charset val="136"/>
      </rPr>
      <t>不需沖水的滲透性修護產品</t>
    </r>
    <phoneticPr fontId="4" type="noConversion"/>
  </si>
  <si>
    <r>
      <t xml:space="preserve">蕾莉歐含羞草植物潤膚皂 100g </t>
    </r>
    <r>
      <rPr>
        <sz val="12"/>
        <color indexed="12"/>
        <rFont val="新細明體"/>
        <family val="1"/>
        <charset val="136"/>
      </rPr>
      <t>- 專櫃價 : 300元</t>
    </r>
    <phoneticPr fontId="4" type="noConversion"/>
  </si>
  <si>
    <r>
      <t>L'OREAL 萊雅雅蝶定型噴霧</t>
    </r>
    <r>
      <rPr>
        <sz val="12"/>
        <rFont val="新細明體"/>
        <family val="1"/>
        <charset val="136"/>
      </rPr>
      <t xml:space="preserve"> 500ml  </t>
    </r>
    <r>
      <rPr>
        <sz val="12"/>
        <color indexed="12"/>
        <rFont val="新細明體"/>
        <family val="1"/>
        <charset val="136"/>
      </rPr>
      <t xml:space="preserve">*保持髮型輕盈自然 </t>
    </r>
    <r>
      <rPr>
        <sz val="12"/>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</si>
  <si>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112 Black              </t>
    </r>
    <r>
      <rPr>
        <sz val="12"/>
        <color indexed="10"/>
        <rFont val="細明體"/>
        <family val="3"/>
        <charset val="136"/>
      </rPr>
      <t>下睫毛款</t>
    </r>
    <phoneticPr fontId="4" type="noConversion"/>
  </si>
  <si>
    <t>蠟菊 (含有機蠟菊精華油)</t>
    <phoneticPr fontId="4" type="noConversion"/>
  </si>
  <si>
    <t>E0460106</t>
  </si>
  <si>
    <t>E0460107</t>
  </si>
  <si>
    <r>
      <t xml:space="preserve">雅琪朵系列-薰衣草精油 10ml - </t>
    </r>
    <r>
      <rPr>
        <sz val="12"/>
        <color indexed="12"/>
        <rFont val="新細明體"/>
        <family val="1"/>
        <charset val="136"/>
      </rPr>
      <t>專櫃價 : 950元</t>
    </r>
    <phoneticPr fontId="4" type="noConversion"/>
  </si>
  <si>
    <r>
      <t xml:space="preserve">雅琪朵系列-薰衣草精油 20ml - </t>
    </r>
    <r>
      <rPr>
        <sz val="12"/>
        <color indexed="12"/>
        <rFont val="新細明體"/>
        <family val="1"/>
        <charset val="136"/>
      </rPr>
      <t>專櫃價 : 1500元</t>
    </r>
    <phoneticPr fontId="4" type="noConversion"/>
  </si>
  <si>
    <r>
      <t>韓國 Pastel 指甲油 15ml/P系列-No.</t>
    </r>
    <r>
      <rPr>
        <sz val="12"/>
        <color indexed="12"/>
        <rFont val="新細明體"/>
        <family val="1"/>
        <charset val="136"/>
      </rPr>
      <t xml:space="preserve">P50-飽和糖果系童話綠                             </t>
    </r>
    <r>
      <rPr>
        <b/>
        <sz val="12"/>
        <color indexed="10"/>
        <rFont val="新細明體"/>
        <family val="1"/>
        <charset val="136"/>
      </rPr>
      <t xml:space="preserve"> </t>
    </r>
    <phoneticPr fontId="4" type="noConversion"/>
  </si>
  <si>
    <r>
      <t>梅丹本舖古式梅肉</t>
    </r>
    <r>
      <rPr>
        <sz val="12"/>
        <rFont val="新細明體"/>
        <family val="1"/>
        <charset val="136"/>
      </rPr>
      <t>-梅丹 90g/</t>
    </r>
    <r>
      <rPr>
        <sz val="12"/>
        <color indexed="12"/>
        <rFont val="新細明體"/>
        <family val="1"/>
        <charset val="136"/>
      </rPr>
      <t>約360粒/小盒</t>
    </r>
    <r>
      <rPr>
        <sz val="12"/>
        <rFont val="新細明體"/>
        <family val="1"/>
        <charset val="136"/>
      </rPr>
      <t xml:space="preserve">        </t>
    </r>
    <r>
      <rPr>
        <b/>
        <sz val="12"/>
        <color indexed="10"/>
        <rFont val="新細明體"/>
        <family val="1"/>
        <charset val="136"/>
      </rPr>
      <t xml:space="preserve"> *台灣專櫃售1680        </t>
    </r>
    <r>
      <rPr>
        <sz val="12"/>
        <color indexed="12"/>
        <rFont val="新細明體"/>
        <family val="1"/>
        <charset val="136"/>
      </rPr>
      <t xml:space="preserve">   </t>
    </r>
    <r>
      <rPr>
        <sz val="12"/>
        <rFont val="新細明體"/>
        <family val="1"/>
        <charset val="136"/>
      </rPr>
      <t xml:space="preserve">                              </t>
    </r>
    <phoneticPr fontId="4" type="noConversion"/>
  </si>
  <si>
    <r>
      <t>新每日香系列-</t>
    </r>
    <r>
      <rPr>
        <sz val="12"/>
        <color indexed="12"/>
        <rFont val="新細明體"/>
        <family val="1"/>
        <charset val="136"/>
      </rPr>
      <t xml:space="preserve">琥珀 Amber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</si>
  <si>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 xml:space="preserve">娜拉兒粉底蓋斑膏 20g </t>
    </r>
    <r>
      <rPr>
        <sz val="12"/>
        <color indexed="12"/>
        <rFont val="新細明體"/>
        <family val="1"/>
        <charset val="136"/>
      </rPr>
      <t>No. 141/中膚系/適偏黃肌</t>
    </r>
    <r>
      <rPr>
        <sz val="12"/>
        <color indexed="8"/>
        <rFont val="新細明體"/>
        <family val="1"/>
        <charset val="136"/>
      </rPr>
      <t xml:space="preserve">   </t>
    </r>
    <r>
      <rPr>
        <sz val="12"/>
        <color indexed="10"/>
        <rFont val="新細明體"/>
        <family val="1"/>
        <charset val="136"/>
      </rPr>
      <t>專業彩妝師推薦品</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</si>
  <si>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歐舒丹草本修護潤髮乳 </t>
    </r>
    <r>
      <rPr>
        <sz val="12"/>
        <rFont val="新細明體"/>
        <family val="1"/>
        <charset val="136"/>
      </rPr>
      <t xml:space="preserve">500ml - </t>
    </r>
    <r>
      <rPr>
        <sz val="12"/>
        <color indexed="12"/>
        <rFont val="新細明體"/>
        <family val="1"/>
        <charset val="136"/>
      </rPr>
      <t xml:space="preserve">專櫃價:1280元    深入修護受損乾燥髮絲    </t>
    </r>
    <r>
      <rPr>
        <b/>
        <sz val="12"/>
        <color indexed="10"/>
        <rFont val="新細明體"/>
        <family val="1"/>
        <charset val="136"/>
      </rPr>
      <t xml:space="preserve"> </t>
    </r>
    <r>
      <rPr>
        <b/>
        <sz val="12"/>
        <color indexed="10"/>
        <rFont val="新細明體"/>
        <family val="1"/>
        <charset val="136"/>
      </rPr>
      <t xml:space="preserve"> </t>
    </r>
    <phoneticPr fontId="4" type="noConversion"/>
  </si>
  <si>
    <r>
      <t xml:space="preserve">歐舒丹草本豐盈洗髮乳 </t>
    </r>
    <r>
      <rPr>
        <sz val="12"/>
        <rFont val="新細明體"/>
        <family val="1"/>
        <charset val="136"/>
      </rPr>
      <t>75ml+草本豐盈潤髮乳 75ml/</t>
    </r>
    <r>
      <rPr>
        <sz val="12"/>
        <color indexed="10"/>
        <rFont val="新細明體"/>
        <family val="1"/>
        <charset val="136"/>
      </rPr>
      <t>兩款各一瓶/組</t>
    </r>
    <r>
      <rPr>
        <sz val="12"/>
        <rFont val="新細明體"/>
        <family val="1"/>
        <charset val="136"/>
      </rPr>
      <t xml:space="preserve">             </t>
    </r>
    <phoneticPr fontId="4" type="noConversion"/>
  </si>
  <si>
    <r>
      <t>Kerastase 卡詩絲光纖柔髮膜-</t>
    </r>
    <r>
      <rPr>
        <sz val="12"/>
        <color indexed="10"/>
        <rFont val="新細明體"/>
        <family val="1"/>
        <charset val="136"/>
      </rPr>
      <t>自然捲細髮</t>
    </r>
    <r>
      <rPr>
        <sz val="12"/>
        <color indexed="12"/>
        <rFont val="新細明體"/>
        <family val="1"/>
        <charset val="136"/>
      </rPr>
      <t>專用 500ml/</t>
    </r>
    <r>
      <rPr>
        <sz val="12"/>
        <color indexed="10"/>
        <rFont val="新細明體"/>
        <family val="1"/>
        <charset val="136"/>
      </rPr>
      <t xml:space="preserve">大容量       </t>
    </r>
    <r>
      <rPr>
        <b/>
        <sz val="12"/>
        <color indexed="10"/>
        <rFont val="新細明體"/>
        <family val="1"/>
        <charset val="136"/>
      </rPr>
      <t xml:space="preserve"> </t>
    </r>
    <phoneticPr fontId="4" type="noConversion"/>
  </si>
  <si>
    <r>
      <t>Kerastase 卡詩活葡滋養髮膜-</t>
    </r>
    <r>
      <rPr>
        <sz val="12"/>
        <color indexed="10"/>
        <rFont val="新細明體"/>
        <family val="1"/>
        <charset val="136"/>
      </rPr>
      <t>細髮</t>
    </r>
    <r>
      <rPr>
        <sz val="12"/>
        <color indexed="12"/>
        <rFont val="新細明體"/>
        <family val="1"/>
        <charset val="136"/>
      </rPr>
      <t>專用 500ml/</t>
    </r>
    <r>
      <rPr>
        <sz val="12"/>
        <color indexed="10"/>
        <rFont val="新細明體"/>
        <family val="1"/>
        <charset val="136"/>
      </rPr>
      <t>大容量</t>
    </r>
    <r>
      <rPr>
        <sz val="12"/>
        <color indexed="12"/>
        <rFont val="新細明體"/>
        <family val="1"/>
        <charset val="136"/>
      </rPr>
      <t xml:space="preserve">   </t>
    </r>
    <r>
      <rPr>
        <b/>
        <sz val="12"/>
        <color indexed="10"/>
        <rFont val="新細明體"/>
        <family val="1"/>
        <charset val="136"/>
      </rPr>
      <t xml:space="preserve">             *HOT  </t>
    </r>
    <phoneticPr fontId="4" type="noConversion"/>
  </si>
  <si>
    <t>TIGI不斷引領著時尚界的造型風潮, 一個值得您一試的品牌</t>
    <phoneticPr fontId="4" type="noConversion"/>
  </si>
  <si>
    <r>
      <t>雷峰健康</t>
    </r>
    <r>
      <rPr>
        <sz val="12"/>
        <color indexed="8"/>
        <rFont val="新細明體"/>
        <family val="1"/>
        <charset val="136"/>
      </rPr>
      <t>潔明Kleermyn</t>
    </r>
    <r>
      <rPr>
        <sz val="12"/>
        <color indexed="10"/>
        <rFont val="新細明體"/>
        <family val="1"/>
        <charset val="136"/>
      </rPr>
      <t>牙周專用</t>
    </r>
    <r>
      <rPr>
        <sz val="12"/>
        <color indexed="8"/>
        <rFont val="新細明體"/>
        <family val="1"/>
        <charset val="136"/>
      </rPr>
      <t xml:space="preserve">牙膏 75ml   </t>
    </r>
    <r>
      <rPr>
        <sz val="12"/>
        <color indexed="12"/>
        <rFont val="新細明體"/>
        <family val="1"/>
        <charset val="136"/>
      </rPr>
      <t>牙周+流血+酸痛適用</t>
    </r>
    <r>
      <rPr>
        <sz val="12"/>
        <color indexed="8"/>
        <rFont val="新細明體"/>
        <family val="1"/>
        <charset val="136"/>
      </rPr>
      <t xml:space="preserve">              </t>
    </r>
    <phoneticPr fontId="4" type="noConversion"/>
  </si>
  <si>
    <t>Z0000014</t>
  </si>
  <si>
    <t>Z0000015</t>
  </si>
  <si>
    <t>Z0210000</t>
  </si>
  <si>
    <t>Z0210001</t>
  </si>
  <si>
    <t>Z0210002</t>
  </si>
  <si>
    <t>Z0210003</t>
  </si>
  <si>
    <t>Z0210004</t>
  </si>
  <si>
    <t>Z0330000</t>
  </si>
  <si>
    <t>Z0330001</t>
  </si>
  <si>
    <t>Z0330002</t>
  </si>
  <si>
    <t>Z0330003</t>
  </si>
  <si>
    <t>Z0330004</t>
  </si>
  <si>
    <t>Z0330005</t>
  </si>
  <si>
    <t>Z0330006</t>
  </si>
  <si>
    <r>
      <t xml:space="preserve">高絲 KOSE </t>
    </r>
    <r>
      <rPr>
        <sz val="12"/>
        <rFont val="新細明體"/>
        <family val="1"/>
        <charset val="136"/>
      </rPr>
      <t>Softymo 膠原卸妝潔顏乳</t>
    </r>
    <r>
      <rPr>
        <sz val="12"/>
        <color indexed="8"/>
        <rFont val="新細明體"/>
        <family val="1"/>
        <charset val="136"/>
      </rPr>
      <t xml:space="preserve"> 190g</t>
    </r>
    <r>
      <rPr>
        <sz val="12"/>
        <color indexed="8"/>
        <rFont val="新細明體"/>
        <family val="1"/>
        <charset val="136"/>
      </rPr>
      <t>-</t>
    </r>
    <r>
      <rPr>
        <sz val="12"/>
        <color indexed="10"/>
        <rFont val="新細明體"/>
        <family val="1"/>
        <charset val="136"/>
      </rPr>
      <t xml:space="preserve">日本原裝(產地:東京) </t>
    </r>
    <r>
      <rPr>
        <sz val="12"/>
        <color indexed="8"/>
        <rFont val="新細明體"/>
        <family val="1"/>
        <charset val="136"/>
      </rPr>
      <t xml:space="preserve">  </t>
    </r>
    <r>
      <rPr>
        <sz val="12"/>
        <color indexed="12"/>
        <rFont val="新細明體"/>
        <family val="1"/>
        <charset val="136"/>
      </rPr>
      <t>植物性成份</t>
    </r>
    <phoneticPr fontId="4" type="noConversion"/>
  </si>
  <si>
    <t>E0420215</t>
  </si>
  <si>
    <t>E0420216</t>
  </si>
  <si>
    <t>E0420217</t>
  </si>
  <si>
    <r>
      <t>美國 O.P.I. 指甲油</t>
    </r>
    <r>
      <rPr>
        <sz val="12"/>
        <rFont val="新細明體"/>
        <family val="1"/>
        <charset val="136"/>
      </rPr>
      <t xml:space="preserve"> 15ml - </t>
    </r>
    <r>
      <rPr>
        <sz val="12"/>
        <color indexed="12"/>
        <rFont val="新細明體"/>
        <family val="1"/>
        <charset val="136"/>
      </rPr>
      <t xml:space="preserve">環球小姐系列 NLU01【我的名字是選美皇后】               </t>
    </r>
    <phoneticPr fontId="4" type="noConversion"/>
  </si>
  <si>
    <r>
      <t>髮色橘子 O'right 有機輕盈髮妝水</t>
    </r>
    <r>
      <rPr>
        <sz val="12"/>
        <rFont val="新細明體"/>
        <family val="1"/>
        <charset val="136"/>
      </rPr>
      <t xml:space="preserve"> 180ml</t>
    </r>
    <r>
      <rPr>
        <sz val="12"/>
        <color indexed="12"/>
        <rFont val="新細明體"/>
        <family val="1"/>
        <charset val="136"/>
      </rPr>
      <t xml:space="preserve">                                                  </t>
    </r>
    <phoneticPr fontId="4" type="noConversion"/>
  </si>
  <si>
    <r>
      <t xml:space="preserve">資生堂 FERZEA 玻尿酸潤澤護手足霜 30g </t>
    </r>
    <r>
      <rPr>
        <sz val="12"/>
        <color indexed="12"/>
        <rFont val="新細明體"/>
        <family val="1"/>
        <charset val="136"/>
      </rPr>
      <t xml:space="preserve">(尿素10%配合)      </t>
    </r>
    <r>
      <rPr>
        <sz val="12"/>
        <color indexed="10"/>
        <rFont val="新細明體"/>
        <family val="1"/>
        <charset val="136"/>
      </rPr>
      <t xml:space="preserve">               </t>
    </r>
    <phoneticPr fontId="4" type="noConversion"/>
  </si>
  <si>
    <r>
      <t>Sisley</t>
    </r>
    <r>
      <rPr>
        <sz val="12"/>
        <rFont val="新細明體"/>
        <family val="1"/>
        <charset val="136"/>
      </rPr>
      <t xml:space="preserve"> 角質調理霜 50ml-</t>
    </r>
    <r>
      <rPr>
        <sz val="12"/>
        <color indexed="12"/>
        <rFont val="新細明體"/>
        <family val="1"/>
        <charset val="136"/>
      </rPr>
      <t xml:space="preserve">專櫃價:2600元  適任何肌, 每週1~2次                   </t>
    </r>
    <phoneticPr fontId="4" type="noConversion"/>
  </si>
  <si>
    <r>
      <t xml:space="preserve">Ferrari </t>
    </r>
    <r>
      <rPr>
        <sz val="14"/>
        <color indexed="18"/>
        <rFont val="細明體"/>
        <family val="3"/>
        <charset val="136"/>
      </rPr>
      <t>法拉利</t>
    </r>
    <phoneticPr fontId="4" type="noConversion"/>
  </si>
  <si>
    <r>
      <t xml:space="preserve">雅琪朵系列-迷迭香精油 20ml - </t>
    </r>
    <r>
      <rPr>
        <sz val="12"/>
        <color indexed="12"/>
        <rFont val="新細明體"/>
        <family val="1"/>
        <charset val="136"/>
      </rPr>
      <t>專櫃價 : 1200元</t>
    </r>
    <phoneticPr fontId="4" type="noConversion"/>
  </si>
  <si>
    <t>一個充滿生活感動的年輕品牌～　充滿生活提案的創意概念　～　</t>
    <phoneticPr fontId="4" type="noConversion"/>
  </si>
  <si>
    <t>天然植物香體粉</t>
    <phoneticPr fontId="4" type="noConversion"/>
  </si>
  <si>
    <r>
      <t xml:space="preserve">ADIDAS </t>
    </r>
    <r>
      <rPr>
        <sz val="14"/>
        <color indexed="18"/>
        <rFont val="細明體"/>
        <family val="3"/>
        <charset val="136"/>
      </rPr>
      <t>愛迪達</t>
    </r>
    <r>
      <rPr>
        <sz val="14"/>
        <color indexed="18"/>
        <rFont val="Times New Roman"/>
        <family val="1"/>
      </rPr>
      <t xml:space="preserve"> - </t>
    </r>
    <r>
      <rPr>
        <sz val="14"/>
        <color indexed="10"/>
        <rFont val="細明體"/>
        <family val="3"/>
        <charset val="136"/>
      </rPr>
      <t>運動香水第一品牌</t>
    </r>
    <phoneticPr fontId="4" type="noConversion"/>
  </si>
  <si>
    <r>
      <t xml:space="preserve">瑰柏翠 </t>
    </r>
    <r>
      <rPr>
        <sz val="12"/>
        <rFont val="新細明體"/>
        <family val="1"/>
        <charset val="136"/>
      </rPr>
      <t>薔薇手部身體乳</t>
    </r>
    <r>
      <rPr>
        <sz val="12"/>
        <color indexed="12"/>
        <rFont val="新細明體"/>
        <family val="1"/>
        <charset val="136"/>
      </rPr>
      <t xml:space="preserve"> Rosewater </t>
    </r>
    <r>
      <rPr>
        <sz val="12"/>
        <color indexed="8"/>
        <rFont val="新細明體"/>
        <family val="1"/>
        <charset val="136"/>
      </rPr>
      <t xml:space="preserve">250ml   </t>
    </r>
    <phoneticPr fontId="4" type="noConversion"/>
  </si>
  <si>
    <r>
      <t xml:space="preserve">歐舒丹馬鞭草媽媽褓姆皂 125g </t>
    </r>
    <r>
      <rPr>
        <sz val="12"/>
        <color indexed="12"/>
        <rFont val="新細明體"/>
        <family val="1"/>
        <charset val="136"/>
      </rPr>
      <t xml:space="preserve"> - 專櫃價:180元 </t>
    </r>
    <r>
      <rPr>
        <sz val="12"/>
        <color indexed="8"/>
        <rFont val="新細明體"/>
        <family val="1"/>
        <charset val="136"/>
      </rPr>
      <t xml:space="preserve"> </t>
    </r>
    <r>
      <rPr>
        <sz val="12"/>
        <color indexed="12"/>
        <rFont val="新細明體"/>
        <family val="1"/>
        <charset val="136"/>
      </rPr>
      <t>含天然馬鞭草葉可溫和去角質</t>
    </r>
    <phoneticPr fontId="4" type="noConversion"/>
  </si>
  <si>
    <r>
      <t xml:space="preserve">BURBERRY Brit Sheer </t>
    </r>
    <r>
      <rPr>
        <sz val="12"/>
        <color indexed="8"/>
        <rFont val="新細明體"/>
        <family val="1"/>
        <charset val="136"/>
      </rPr>
      <t>粉紅風格女香</t>
    </r>
    <r>
      <rPr>
        <sz val="12"/>
        <color indexed="8"/>
        <rFont val="Times New Roman"/>
        <family val="1"/>
      </rPr>
      <t xml:space="preserve"> 4.5ml-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phoneticPr fontId="4" type="noConversion"/>
  </si>
  <si>
    <r>
      <t>A</t>
    </r>
    <r>
      <rPr>
        <sz val="12"/>
        <rFont val="新細明體"/>
        <family val="1"/>
        <charset val="136"/>
      </rPr>
      <t xml:space="preserve">BBA 純淨平衡潔淨乳 daily </t>
    </r>
    <r>
      <rPr>
        <sz val="12"/>
        <color indexed="10"/>
        <rFont val="新細明體"/>
        <family val="1"/>
        <charset val="136"/>
      </rPr>
      <t>250ml-小</t>
    </r>
    <r>
      <rPr>
        <sz val="12"/>
        <color indexed="12"/>
        <rFont val="新細明體"/>
        <family val="1"/>
        <charset val="136"/>
      </rPr>
      <t xml:space="preserve">  *適一般髮與過敏細緻的膚質</t>
    </r>
    <r>
      <rPr>
        <sz val="12"/>
        <rFont val="新細明體"/>
        <family val="1"/>
        <charset val="136"/>
      </rPr>
      <t xml:space="preserve"> </t>
    </r>
    <phoneticPr fontId="4" type="noConversion"/>
  </si>
  <si>
    <r>
      <t xml:space="preserve">果木芳香潤膚霜 </t>
    </r>
    <r>
      <rPr>
        <sz val="12"/>
        <rFont val="新細明體"/>
        <family val="1"/>
        <charset val="136"/>
      </rPr>
      <t>250ml</t>
    </r>
    <r>
      <rPr>
        <sz val="12"/>
        <color indexed="12"/>
        <rFont val="新細明體"/>
        <family val="1"/>
        <charset val="136"/>
      </rPr>
      <t xml:space="preserve"> - 專櫃價 : 1880元       </t>
    </r>
    <r>
      <rPr>
        <sz val="12"/>
        <rFont val="新細明體"/>
        <family val="1"/>
        <charset val="136"/>
      </rPr>
      <t xml:space="preserve">         </t>
    </r>
    <phoneticPr fontId="4" type="noConversion"/>
  </si>
  <si>
    <r>
      <t>梅丹本舖古式梅肉</t>
    </r>
    <r>
      <rPr>
        <sz val="12"/>
        <rFont val="新細明體"/>
        <family val="1"/>
        <charset val="136"/>
      </rPr>
      <t>-梅丹 450g/</t>
    </r>
    <r>
      <rPr>
        <sz val="12"/>
        <color indexed="12"/>
        <rFont val="新細明體"/>
        <family val="1"/>
        <charset val="136"/>
      </rPr>
      <t>約1800粒/超大盒</t>
    </r>
    <r>
      <rPr>
        <sz val="12"/>
        <rFont val="新細明體"/>
        <family val="1"/>
        <charset val="136"/>
      </rPr>
      <t xml:space="preserve">                 </t>
    </r>
    <r>
      <rPr>
        <sz val="12"/>
        <color indexed="12"/>
        <rFont val="新細明體"/>
        <family val="1"/>
        <charset val="136"/>
      </rPr>
      <t xml:space="preserve">    </t>
    </r>
    <r>
      <rPr>
        <sz val="12"/>
        <rFont val="新細明體"/>
        <family val="1"/>
        <charset val="136"/>
      </rPr>
      <t xml:space="preserve"> </t>
    </r>
    <r>
      <rPr>
        <b/>
        <sz val="12"/>
        <color indexed="10"/>
        <rFont val="新細明體"/>
        <family val="1"/>
        <charset val="136"/>
      </rPr>
      <t xml:space="preserve">*台灣專櫃售7500      </t>
    </r>
    <r>
      <rPr>
        <sz val="12"/>
        <rFont val="新細明體"/>
        <family val="1"/>
        <charset val="136"/>
      </rPr>
      <t xml:space="preserve">            </t>
    </r>
    <phoneticPr fontId="4" type="noConversion"/>
  </si>
  <si>
    <r>
      <t>貝佳斯活力亮采美膚泥漿面膜-</t>
    </r>
    <r>
      <rPr>
        <sz val="12"/>
        <color indexed="12"/>
        <rFont val="新細明體"/>
        <family val="1"/>
        <charset val="136"/>
      </rPr>
      <t>粉紅色(第三代)</t>
    </r>
    <r>
      <rPr>
        <sz val="12"/>
        <color indexed="8"/>
        <rFont val="新細明體"/>
        <family val="1"/>
        <charset val="136"/>
      </rPr>
      <t xml:space="preserve"> </t>
    </r>
    <r>
      <rPr>
        <sz val="12"/>
        <color indexed="10"/>
        <rFont val="新細明體"/>
        <family val="1"/>
        <charset val="136"/>
      </rPr>
      <t>430ml(約500g)/大</t>
    </r>
    <r>
      <rPr>
        <sz val="12"/>
        <color indexed="12"/>
        <rFont val="新細明體"/>
        <family val="1"/>
        <charset val="136"/>
      </rPr>
      <t xml:space="preserve"> -  亮白保濕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</si>
  <si>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熱情花朵</t>
    </r>
    <r>
      <rPr>
        <sz val="12"/>
        <color indexed="12"/>
        <rFont val="Times New Roman"/>
        <family val="1"/>
      </rPr>
      <t xml:space="preserve"> </t>
    </r>
    <r>
      <rPr>
        <sz val="12"/>
        <color indexed="8"/>
        <rFont val="Times New Roman"/>
        <family val="1"/>
      </rPr>
      <t>Passion Flower</t>
    </r>
    <r>
      <rPr>
        <sz val="12"/>
        <rFont val="Times New Roman"/>
        <family val="1"/>
      </rPr>
      <t xml:space="preserve">     </t>
    </r>
    <phoneticPr fontId="4" type="noConversion"/>
  </si>
  <si>
    <r>
      <t>一號護脣膏(</t>
    </r>
    <r>
      <rPr>
        <sz val="12"/>
        <color indexed="12"/>
        <rFont val="新細明體"/>
        <family val="1"/>
        <charset val="136"/>
      </rPr>
      <t>條狀</t>
    </r>
    <r>
      <rPr>
        <sz val="12"/>
        <rFont val="新細明體"/>
        <family val="1"/>
        <charset val="136"/>
      </rPr>
      <t xml:space="preserve">) </t>
    </r>
    <r>
      <rPr>
        <sz val="12"/>
        <color indexed="10"/>
        <rFont val="新細明體"/>
        <family val="1"/>
        <charset val="136"/>
      </rPr>
      <t>甜梨果</t>
    </r>
    <r>
      <rPr>
        <sz val="12"/>
        <rFont val="新細明體"/>
        <family val="1"/>
        <charset val="136"/>
      </rPr>
      <t xml:space="preserve"> 15ml </t>
    </r>
    <r>
      <rPr>
        <sz val="12"/>
        <color indexed="12"/>
        <rFont val="新細明體"/>
        <family val="1"/>
        <charset val="136"/>
      </rPr>
      <t>- 專櫃價 : 320元</t>
    </r>
    <phoneticPr fontId="4" type="noConversion"/>
  </si>
  <si>
    <r>
      <t>一號護脣膏(</t>
    </r>
    <r>
      <rPr>
        <sz val="12"/>
        <color indexed="12"/>
        <rFont val="新細明體"/>
        <family val="1"/>
        <charset val="136"/>
      </rPr>
      <t>條狀</t>
    </r>
    <r>
      <rPr>
        <sz val="12"/>
        <rFont val="新細明體"/>
        <family val="1"/>
        <charset val="136"/>
      </rPr>
      <t xml:space="preserve">) </t>
    </r>
    <r>
      <rPr>
        <sz val="12"/>
        <color indexed="10"/>
        <rFont val="新細明體"/>
        <family val="1"/>
        <charset val="136"/>
      </rPr>
      <t>薄荷香</t>
    </r>
    <r>
      <rPr>
        <sz val="12"/>
        <rFont val="新細明體"/>
        <family val="1"/>
        <charset val="136"/>
      </rPr>
      <t xml:space="preserve"> 15ml </t>
    </r>
    <r>
      <rPr>
        <sz val="12"/>
        <color indexed="12"/>
        <rFont val="新細明體"/>
        <family val="1"/>
        <charset val="136"/>
      </rPr>
      <t>- 專櫃價 : 320元</t>
    </r>
    <phoneticPr fontId="4" type="noConversion"/>
  </si>
  <si>
    <t>A0060304</t>
  </si>
  <si>
    <t>A0060305</t>
  </si>
  <si>
    <r>
      <t xml:space="preserve">HUGO BOSS femme </t>
    </r>
    <r>
      <rPr>
        <sz val="12"/>
        <color indexed="8"/>
        <rFont val="新細明體"/>
        <family val="1"/>
        <charset val="136"/>
      </rPr>
      <t>光采女人淡香精</t>
    </r>
    <r>
      <rPr>
        <sz val="12"/>
        <color indexed="8"/>
        <rFont val="Times New Roman"/>
        <family val="1"/>
      </rPr>
      <t xml:space="preserve"> 50ml                                              </t>
    </r>
    <r>
      <rPr>
        <b/>
        <sz val="12"/>
        <color indexed="10"/>
        <rFont val="Times New Roman"/>
        <family val="1"/>
      </rPr>
      <t xml:space="preserve"> *HOT</t>
    </r>
    <phoneticPr fontId="4" type="noConversion"/>
  </si>
  <si>
    <r>
      <t xml:space="preserve">Mont Blanc </t>
    </r>
    <r>
      <rPr>
        <sz val="14"/>
        <color indexed="18"/>
        <rFont val="細明體"/>
        <family val="3"/>
        <charset val="136"/>
      </rPr>
      <t>萬寶龍</t>
    </r>
    <phoneticPr fontId="4" type="noConversion"/>
  </si>
  <si>
    <r>
      <t>韓國 MCC 菱格紋指甲油 15ml/No.</t>
    </r>
    <r>
      <rPr>
        <sz val="12"/>
        <color indexed="12"/>
        <rFont val="新細明體"/>
        <family val="1"/>
        <charset val="136"/>
      </rPr>
      <t xml:space="preserve">606-香脂             </t>
    </r>
    <r>
      <rPr>
        <sz val="12"/>
        <rFont val="新細明體"/>
        <family val="1"/>
        <charset val="136"/>
      </rPr>
      <t xml:space="preserve">                             </t>
    </r>
    <phoneticPr fontId="4" type="noConversion"/>
  </si>
  <si>
    <r>
      <t>韓國 Pastel 指甲油 15ml/P系列-No.</t>
    </r>
    <r>
      <rPr>
        <sz val="12"/>
        <color indexed="12"/>
        <rFont val="新細明體"/>
        <family val="1"/>
        <charset val="136"/>
      </rPr>
      <t xml:space="preserve">P49-飽和糖果系氣質綠                             </t>
    </r>
    <r>
      <rPr>
        <b/>
        <sz val="12"/>
        <color indexed="10"/>
        <rFont val="新細明體"/>
        <family val="1"/>
        <charset val="136"/>
      </rPr>
      <t xml:space="preserve">   </t>
    </r>
    <r>
      <rPr>
        <sz val="12"/>
        <color indexed="12"/>
        <rFont val="新細明體"/>
        <family val="1"/>
        <charset val="136"/>
      </rPr>
      <t xml:space="preserve">  </t>
    </r>
    <phoneticPr fontId="4" type="noConversion"/>
  </si>
  <si>
    <t>G0010400</t>
  </si>
  <si>
    <t>G0010401</t>
  </si>
  <si>
    <r>
      <t>Sisley</t>
    </r>
    <r>
      <rPr>
        <sz val="12"/>
        <rFont val="新細明體"/>
        <family val="1"/>
        <charset val="136"/>
      </rPr>
      <t xml:space="preserve"> 抗皺活膚眼唇霜 15ml-</t>
    </r>
    <r>
      <rPr>
        <sz val="12"/>
        <color indexed="12"/>
        <rFont val="新細明體"/>
        <family val="1"/>
        <charset val="136"/>
      </rPr>
      <t xml:space="preserve">專櫃價:5600元  保濕除皺, 減少黑眼圈及浮腫 </t>
    </r>
    <phoneticPr fontId="4" type="noConversion"/>
  </si>
  <si>
    <t>GOLDWELL 德國歌薇</t>
    <phoneticPr fontId="4" type="noConversion"/>
  </si>
  <si>
    <t>ABBA 專業沙龍髮用品</t>
    <phoneticPr fontId="4" type="noConversion"/>
  </si>
  <si>
    <t>A0060300</t>
  </si>
  <si>
    <r>
      <t>A</t>
    </r>
    <r>
      <rPr>
        <sz val="12"/>
        <rFont val="新細明體"/>
        <family val="1"/>
        <charset val="136"/>
      </rPr>
      <t xml:space="preserve">BBA 純淨活髮 volumizing </t>
    </r>
    <r>
      <rPr>
        <sz val="12"/>
        <color indexed="10"/>
        <rFont val="新細明體"/>
        <family val="1"/>
        <charset val="136"/>
      </rPr>
      <t>1000ml-大</t>
    </r>
    <r>
      <rPr>
        <sz val="12"/>
        <color indexed="12"/>
        <rFont val="新細明體"/>
        <family val="1"/>
        <charset val="136"/>
      </rPr>
      <t xml:space="preserve"> *適細軟扁塌髮-需沖洗護 </t>
    </r>
    <phoneticPr fontId="4" type="noConversion"/>
  </si>
  <si>
    <r>
      <t>花風系列-</t>
    </r>
    <r>
      <rPr>
        <sz val="12"/>
        <color indexed="12"/>
        <rFont val="新細明體"/>
        <family val="1"/>
        <charset val="136"/>
      </rPr>
      <t>檜木</t>
    </r>
    <r>
      <rPr>
        <sz val="12"/>
        <color indexed="8"/>
        <rFont val="新細明體"/>
        <family val="1"/>
        <charset val="136"/>
      </rPr>
      <t>線香 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優美潔淨</t>
    </r>
    <r>
      <rPr>
        <sz val="12"/>
        <color indexed="8"/>
        <rFont val="新細明體"/>
        <family val="1"/>
        <charset val="136"/>
      </rPr>
      <t xml:space="preserve">           </t>
    </r>
    <r>
      <rPr>
        <b/>
        <sz val="12"/>
        <color indexed="10"/>
        <rFont val="新細明體"/>
        <family val="1"/>
        <charset val="136"/>
      </rPr>
      <t>*HOT</t>
    </r>
    <phoneticPr fontId="4" type="noConversion"/>
  </si>
  <si>
    <r>
      <t>倩碧三步驟洗面膠</t>
    </r>
    <r>
      <rPr>
        <sz val="12"/>
        <rFont val="Times New Roman"/>
        <family val="1"/>
      </rPr>
      <t>/</t>
    </r>
    <r>
      <rPr>
        <sz val="12"/>
        <color indexed="10"/>
        <rFont val="新細明體"/>
        <family val="1"/>
        <charset val="136"/>
      </rPr>
      <t>清爽型</t>
    </r>
    <r>
      <rPr>
        <sz val="12"/>
        <rFont val="Times New Roman"/>
        <family val="1"/>
      </rPr>
      <t xml:space="preserve"> 200ml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適中偏油肌</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</si>
  <si>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105 Black        </t>
    </r>
    <r>
      <rPr>
        <sz val="12"/>
        <color indexed="10"/>
        <rFont val="Times New Roman"/>
        <family val="1"/>
      </rPr>
      <t xml:space="preserve"> </t>
    </r>
    <r>
      <rPr>
        <sz val="12"/>
        <color indexed="10"/>
        <rFont val="細明體"/>
        <family val="3"/>
        <charset val="136"/>
      </rPr>
      <t>煙燻纖長捲俏款</t>
    </r>
    <phoneticPr fontId="4" type="noConversion"/>
  </si>
  <si>
    <r>
      <t xml:space="preserve">NEXXUS </t>
    </r>
    <r>
      <rPr>
        <sz val="12"/>
        <rFont val="新細明體"/>
        <family val="1"/>
        <charset val="136"/>
      </rPr>
      <t>耐克斯桃蜜營養護髮乳</t>
    </r>
    <r>
      <rPr>
        <sz val="12"/>
        <rFont val="新細明體"/>
        <family val="1"/>
        <charset val="136"/>
      </rPr>
      <t xml:space="preserve"> 1000ml  </t>
    </r>
    <r>
      <rPr>
        <sz val="12"/>
        <color indexed="12"/>
        <rFont val="新細明體"/>
        <family val="1"/>
        <charset val="136"/>
      </rPr>
      <t xml:space="preserve">乾性毛燥髮保濕用      </t>
    </r>
    <phoneticPr fontId="4" type="noConversion"/>
  </si>
  <si>
    <r>
      <t xml:space="preserve">資生堂藥用不老林頭皮用養髮精 </t>
    </r>
    <r>
      <rPr>
        <b/>
        <sz val="12"/>
        <color indexed="12"/>
        <rFont val="新細明體"/>
        <family val="1"/>
        <charset val="136"/>
      </rPr>
      <t>200ml/藍盒</t>
    </r>
    <r>
      <rPr>
        <sz val="12"/>
        <rFont val="新細明體"/>
        <family val="1"/>
        <charset val="136"/>
      </rPr>
      <t xml:space="preserve">  </t>
    </r>
    <r>
      <rPr>
        <b/>
        <sz val="12"/>
        <color indexed="10"/>
        <rFont val="新細明體"/>
        <family val="1"/>
        <charset val="136"/>
      </rPr>
      <t xml:space="preserve">*大S推薦品      </t>
    </r>
    <phoneticPr fontId="4" type="noConversion"/>
  </si>
  <si>
    <r>
      <t>L'OREAL 萊雅極緻強化熱效活髮素</t>
    </r>
    <r>
      <rPr>
        <sz val="12"/>
        <color indexed="12"/>
        <rFont val="新細明體"/>
        <family val="1"/>
        <charset val="136"/>
      </rPr>
      <t xml:space="preserve"> (脆弱髮用-吹風前使用)</t>
    </r>
    <r>
      <rPr>
        <sz val="12"/>
        <rFont val="新細明體"/>
        <family val="1"/>
        <charset val="136"/>
      </rPr>
      <t xml:space="preserve"> 紅色瓶 150ml        </t>
    </r>
    <phoneticPr fontId="4" type="noConversion"/>
  </si>
  <si>
    <r>
      <t xml:space="preserve">貝印粉紅眉夾 </t>
    </r>
    <r>
      <rPr>
        <sz val="12"/>
        <color indexed="12"/>
        <rFont val="新細明體"/>
        <family val="1"/>
        <charset val="136"/>
      </rPr>
      <t xml:space="preserve"> (握柄貼心的圓點設計)       </t>
    </r>
    <r>
      <rPr>
        <sz val="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</si>
  <si>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NLC11【 Gonzo的渡假勝地】     </t>
    </r>
    <phoneticPr fontId="4" type="noConversion"/>
  </si>
  <si>
    <t>I0050049</t>
  </si>
  <si>
    <t>I0050050</t>
  </si>
  <si>
    <t>I0050051</t>
  </si>
  <si>
    <t>I0050052</t>
  </si>
  <si>
    <t>I0050053</t>
  </si>
  <si>
    <t>I0050054</t>
  </si>
  <si>
    <t>I0050055</t>
  </si>
  <si>
    <t>I0050056</t>
  </si>
  <si>
    <t>I0050057</t>
  </si>
  <si>
    <r>
      <t>法國皇家</t>
    </r>
    <r>
      <rPr>
        <sz val="12"/>
        <rFont val="新細明體"/>
        <family val="1"/>
        <charset val="136"/>
      </rPr>
      <t xml:space="preserve"> R&amp;G 璀璨香氛沐浴乳 250ml/</t>
    </r>
    <r>
      <rPr>
        <sz val="12"/>
        <color indexed="12"/>
        <rFont val="新細明體"/>
        <family val="1"/>
        <charset val="136"/>
      </rPr>
      <t xml:space="preserve">綠茶                                 </t>
    </r>
    <r>
      <rPr>
        <b/>
        <sz val="12"/>
        <color indexed="10"/>
        <rFont val="新細明體"/>
        <family val="1"/>
        <charset val="136"/>
      </rPr>
      <t xml:space="preserve">   *特價               </t>
    </r>
    <r>
      <rPr>
        <sz val="12"/>
        <color indexed="12"/>
        <rFont val="新細明體"/>
        <family val="1"/>
        <charset val="136"/>
      </rPr>
      <t xml:space="preserve">      </t>
    </r>
    <phoneticPr fontId="4" type="noConversion"/>
  </si>
  <si>
    <r>
      <t>曼秀雷敦ROHTO</t>
    </r>
    <r>
      <rPr>
        <sz val="12"/>
        <color indexed="12"/>
        <rFont val="新細明體"/>
        <family val="1"/>
        <charset val="136"/>
      </rPr>
      <t>男性專用</t>
    </r>
    <r>
      <rPr>
        <sz val="12"/>
        <rFont val="新細明體"/>
        <family val="1"/>
        <charset val="136"/>
      </rPr>
      <t>OXY臉部保濕化妝水 170ml-</t>
    </r>
    <r>
      <rPr>
        <sz val="12"/>
        <color indexed="10"/>
        <rFont val="新細明體"/>
        <family val="1"/>
        <charset val="136"/>
      </rPr>
      <t>清爽型</t>
    </r>
    <r>
      <rPr>
        <sz val="12"/>
        <rFont val="新細明體"/>
        <family val="1"/>
        <charset val="136"/>
      </rPr>
      <t>-</t>
    </r>
    <r>
      <rPr>
        <sz val="12"/>
        <color indexed="12"/>
        <rFont val="新細明體"/>
        <family val="1"/>
        <charset val="136"/>
      </rPr>
      <t xml:space="preserve">白瓶淺藍蓋 </t>
    </r>
    <r>
      <rPr>
        <sz val="12"/>
        <rFont val="新細明體"/>
        <family val="1"/>
        <charset val="136"/>
      </rPr>
      <t xml:space="preserve">       </t>
    </r>
    <phoneticPr fontId="4" type="noConversion"/>
  </si>
  <si>
    <r>
      <t xml:space="preserve">歐舒丹蠟菊煥白淨透凝霜 50ml </t>
    </r>
    <r>
      <rPr>
        <sz val="12"/>
        <color indexed="12"/>
        <rFont val="新細明體"/>
        <family val="1"/>
        <charset val="136"/>
      </rPr>
      <t>- 專櫃價:2780元          喚青春  煥透白</t>
    </r>
    <r>
      <rPr>
        <sz val="12"/>
        <color indexed="10"/>
        <rFont val="新細明體"/>
        <family val="1"/>
        <charset val="136"/>
      </rPr>
      <t xml:space="preserve">             </t>
    </r>
    <phoneticPr fontId="4" type="noConversion"/>
  </si>
  <si>
    <r>
      <t>歐舒丹牡丹護手霜 30ml/</t>
    </r>
    <r>
      <rPr>
        <sz val="12"/>
        <color indexed="10"/>
        <rFont val="新細明體"/>
        <family val="1"/>
        <charset val="136"/>
      </rPr>
      <t>小</t>
    </r>
    <r>
      <rPr>
        <sz val="12"/>
        <rFont val="新細明體"/>
        <family val="1"/>
        <charset val="136"/>
      </rPr>
      <t xml:space="preserve"> - </t>
    </r>
    <r>
      <rPr>
        <sz val="12"/>
        <color indexed="12"/>
        <rFont val="新細明體"/>
        <family val="1"/>
        <charset val="136"/>
      </rPr>
      <t>專櫃價:380元   呵護雙手，牡丹風華在手中綻放</t>
    </r>
    <r>
      <rPr>
        <b/>
        <sz val="12"/>
        <color indexed="10"/>
        <rFont val="新細明體"/>
        <family val="1"/>
        <charset val="136"/>
      </rPr>
      <t xml:space="preserve"> </t>
    </r>
    <phoneticPr fontId="4" type="noConversion"/>
  </si>
  <si>
    <r>
      <t>加州淨香草小樹香氛片/</t>
    </r>
    <r>
      <rPr>
        <sz val="12"/>
        <color indexed="12"/>
        <rFont val="新細明體"/>
        <family val="1"/>
        <charset val="136"/>
      </rPr>
      <t>櫻桃香</t>
    </r>
    <r>
      <rPr>
        <sz val="12"/>
        <rFont val="新細明體"/>
        <family val="1"/>
        <charset val="136"/>
      </rPr>
      <t xml:space="preserve"> Coronado Cherry                          </t>
    </r>
    <r>
      <rPr>
        <b/>
        <sz val="12"/>
        <color indexed="10"/>
        <rFont val="新細明體"/>
        <family val="1"/>
        <charset val="136"/>
      </rPr>
      <t xml:space="preserve"> *HOT</t>
    </r>
    <phoneticPr fontId="4" type="noConversion"/>
  </si>
  <si>
    <r>
      <t>法國 A-Derma 艾芙美燕麥潤澤舒緩保濕霜 40ml/</t>
    </r>
    <r>
      <rPr>
        <sz val="12"/>
        <color indexed="12"/>
        <rFont val="新細明體"/>
        <family val="1"/>
        <charset val="136"/>
      </rPr>
      <t>適中+乾肌</t>
    </r>
    <phoneticPr fontId="4" type="noConversion"/>
  </si>
  <si>
    <r>
      <t>法國 A-Derma 艾芙美燕麥清新舒緩保濕霜 40ml/</t>
    </r>
    <r>
      <rPr>
        <sz val="12"/>
        <color indexed="12"/>
        <rFont val="新細明體"/>
        <family val="1"/>
        <charset val="136"/>
      </rPr>
      <t>適油+混合肌</t>
    </r>
    <phoneticPr fontId="4" type="noConversion"/>
  </si>
  <si>
    <r>
      <t>DARIYA 塔麗雅 Palty 大眼妹魔髮染劑/</t>
    </r>
    <r>
      <rPr>
        <sz val="12"/>
        <color indexed="10"/>
        <rFont val="新細明體"/>
        <family val="1"/>
        <charset val="136"/>
      </rPr>
      <t xml:space="preserve">甜芒棕               </t>
    </r>
    <r>
      <rPr>
        <sz val="12"/>
        <color indexed="12"/>
        <rFont val="新細明體"/>
        <family val="1"/>
        <charset val="136"/>
      </rPr>
      <t>一般髮色專用</t>
    </r>
    <phoneticPr fontId="4" type="noConversion"/>
  </si>
  <si>
    <r>
      <t>DAVINES 達芬尼斯賦活精油洗髮乳</t>
    </r>
    <r>
      <rPr>
        <sz val="12"/>
        <color indexed="10"/>
        <rFont val="新細明體"/>
        <family val="1"/>
        <charset val="136"/>
      </rPr>
      <t xml:space="preserve"> 250ml/小</t>
    </r>
    <r>
      <rPr>
        <b/>
        <sz val="12"/>
        <color indexed="10"/>
        <rFont val="新細明體"/>
        <family val="1"/>
        <charset val="136"/>
      </rPr>
      <t xml:space="preserve">                         *HOT</t>
    </r>
    <phoneticPr fontId="4" type="noConversion"/>
  </si>
  <si>
    <r>
      <t>F</t>
    </r>
    <r>
      <rPr>
        <sz val="12"/>
        <rFont val="新細明體"/>
        <family val="1"/>
        <charset val="136"/>
      </rPr>
      <t xml:space="preserve">ancl 芳珂滿點野菜錠/450粒入/每天5粒/90天份 </t>
    </r>
    <r>
      <rPr>
        <b/>
        <sz val="12"/>
        <color indexed="10"/>
        <rFont val="新細明體"/>
        <family val="1"/>
        <charset val="136"/>
      </rPr>
      <t>(德用-量販包)                                *HOT</t>
    </r>
    <phoneticPr fontId="4" type="noConversion"/>
  </si>
  <si>
    <t>創立於法國1964年的KERASTASE卡詩首創「頭髮保養，就該如同肌膚保養般周到呵護」的觀念</t>
    <phoneticPr fontId="4" type="noConversion"/>
  </si>
  <si>
    <r>
      <t>Nk Pure 系列</t>
    </r>
    <r>
      <rPr>
        <sz val="12"/>
        <color indexed="12"/>
        <rFont val="新細明體"/>
        <family val="1"/>
        <charset val="136"/>
      </rPr>
      <t xml:space="preserve">綠茶 Green Tea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</si>
  <si>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法國皇家</t>
    </r>
    <r>
      <rPr>
        <sz val="12"/>
        <rFont val="新細明體"/>
        <family val="1"/>
        <charset val="136"/>
      </rPr>
      <t xml:space="preserve"> R&amp;G 洗手液態皂 300ml-按壓瓶/</t>
    </r>
    <r>
      <rPr>
        <sz val="12"/>
        <color indexed="12"/>
        <rFont val="新細明體"/>
        <family val="1"/>
        <charset val="136"/>
      </rPr>
      <t xml:space="preserve">萊姆                        </t>
    </r>
    <r>
      <rPr>
        <b/>
        <sz val="12"/>
        <color indexed="10"/>
        <rFont val="新細明體"/>
        <family val="1"/>
        <charset val="136"/>
      </rPr>
      <t xml:space="preserve">     *特價             </t>
    </r>
    <r>
      <rPr>
        <sz val="12"/>
        <color indexed="12"/>
        <rFont val="新細明體"/>
        <family val="1"/>
        <charset val="136"/>
      </rPr>
      <t xml:space="preserve">   </t>
    </r>
    <phoneticPr fontId="4" type="noConversion"/>
  </si>
  <si>
    <r>
      <t>夢之夢-</t>
    </r>
    <r>
      <rPr>
        <sz val="12"/>
        <color indexed="12"/>
        <rFont val="新細明體"/>
        <family val="1"/>
        <charset val="136"/>
      </rPr>
      <t>夏夜之香(蝴蝶-夏)</t>
    </r>
    <r>
      <rPr>
        <sz val="12"/>
        <color indexed="8"/>
        <rFont val="新細明體"/>
        <family val="1"/>
        <charset val="136"/>
      </rPr>
      <t xml:space="preserve">環香 5片入/盒 </t>
    </r>
    <r>
      <rPr>
        <sz val="12"/>
        <color indexed="12"/>
        <rFont val="新細明體"/>
        <family val="1"/>
        <charset val="136"/>
      </rPr>
      <t xml:space="preserve">(天竺葵+肉桂+香)-專櫃價:300元     </t>
    </r>
    <phoneticPr fontId="4" type="noConversion"/>
  </si>
  <si>
    <t>美國的修麗可~與台灣製品 Skin C 杜克~~兩者為不一樣的品牌喔</t>
    <phoneticPr fontId="4" type="noConversion"/>
  </si>
  <si>
    <r>
      <t>L'OREAL 萊雅新特極豐郁慕絲</t>
    </r>
    <r>
      <rPr>
        <sz val="12"/>
        <rFont val="新細明體"/>
        <family val="1"/>
        <charset val="136"/>
      </rPr>
      <t xml:space="preserve"> 250ml</t>
    </r>
    <r>
      <rPr>
        <sz val="12"/>
        <color indexed="12"/>
        <rFont val="新細明體"/>
        <family val="1"/>
        <charset val="136"/>
      </rPr>
      <t xml:space="preserve"> (增加捲度的立體感及豐盈感)</t>
    </r>
    <r>
      <rPr>
        <b/>
        <sz val="12"/>
        <color indexed="10"/>
        <rFont val="新細明體"/>
        <family val="1"/>
        <charset val="136"/>
      </rPr>
      <t>*HOT</t>
    </r>
    <phoneticPr fontId="4" type="noConversion"/>
  </si>
  <si>
    <r>
      <t xml:space="preserve">亞馬遜白泥淨緻洗面乳 </t>
    </r>
    <r>
      <rPr>
        <sz val="12"/>
        <rFont val="新細明體"/>
        <family val="1"/>
        <charset val="136"/>
      </rPr>
      <t>150ml</t>
    </r>
    <r>
      <rPr>
        <sz val="12"/>
        <color indexed="12"/>
        <rFont val="新細明體"/>
        <family val="1"/>
        <charset val="136"/>
      </rPr>
      <t xml:space="preserve"> - 專櫃價 : 950元     </t>
    </r>
    <r>
      <rPr>
        <sz val="12"/>
        <color indexed="10"/>
        <rFont val="新細明體"/>
        <family val="1"/>
        <charset val="136"/>
      </rPr>
      <t xml:space="preserve">柔細泡沫潔面配方             </t>
    </r>
    <phoneticPr fontId="4" type="noConversion"/>
  </si>
  <si>
    <r>
      <t>TIGI</t>
    </r>
    <r>
      <rPr>
        <sz val="12"/>
        <rFont val="細明體"/>
        <family val="3"/>
        <charset val="136"/>
      </rPr>
      <t>極趣系列</t>
    </r>
    <r>
      <rPr>
        <sz val="12"/>
        <rFont val="Times New Roman"/>
        <family val="1"/>
      </rPr>
      <t xml:space="preserve"> - </t>
    </r>
    <r>
      <rPr>
        <sz val="12"/>
        <rFont val="細明體"/>
        <family val="3"/>
        <charset val="136"/>
      </rPr>
      <t>豐華修護素</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性感蓬鬆又輕盈</t>
    </r>
    <r>
      <rPr>
        <sz val="12"/>
        <rFont val="Times New Roman"/>
        <family val="1"/>
      </rPr>
      <t xml:space="preserve">   </t>
    </r>
    <r>
      <rPr>
        <b/>
        <sz val="12"/>
        <color indexed="10"/>
        <rFont val="Times New Roman"/>
        <family val="1"/>
      </rPr>
      <t xml:space="preserve"> </t>
    </r>
    <phoneticPr fontId="4" type="noConversion"/>
  </si>
  <si>
    <r>
      <t xml:space="preserve">KENZO </t>
    </r>
    <r>
      <rPr>
        <sz val="12"/>
        <color indexed="8"/>
        <rFont val="新細明體"/>
        <family val="1"/>
        <charset val="136"/>
      </rPr>
      <t>風之戀</t>
    </r>
    <r>
      <rPr>
        <sz val="12"/>
        <color indexed="8"/>
        <rFont val="Times New Roman"/>
        <family val="1"/>
      </rPr>
      <t xml:space="preserve"> </t>
    </r>
    <r>
      <rPr>
        <sz val="12"/>
        <color indexed="8"/>
        <rFont val="新細明體"/>
        <family val="1"/>
        <charset val="136"/>
      </rPr>
      <t>中性香水</t>
    </r>
    <r>
      <rPr>
        <sz val="12"/>
        <color indexed="8"/>
        <rFont val="Times New Roman"/>
        <family val="1"/>
      </rPr>
      <t xml:space="preserve"> 50ml                                    </t>
    </r>
    <r>
      <rPr>
        <b/>
        <sz val="12"/>
        <color indexed="10"/>
        <rFont val="Times New Roman"/>
        <family val="1"/>
      </rPr>
      <t xml:space="preserve">  *</t>
    </r>
    <r>
      <rPr>
        <b/>
        <sz val="12"/>
        <color indexed="10"/>
        <rFont val="新細明體"/>
        <family val="1"/>
        <charset val="136"/>
      </rPr>
      <t>女人我最大</t>
    </r>
    <r>
      <rPr>
        <b/>
        <sz val="12"/>
        <color indexed="10"/>
        <rFont val="Times New Roman"/>
        <family val="1"/>
      </rPr>
      <t xml:space="preserve">       *HOT</t>
    </r>
    <phoneticPr fontId="4" type="noConversion"/>
  </si>
  <si>
    <t>Z0040013</t>
  </si>
  <si>
    <t>Z0040031</t>
  </si>
  <si>
    <t>Z0040032</t>
  </si>
  <si>
    <t>Z0040033</t>
  </si>
  <si>
    <t>Z0060002</t>
  </si>
  <si>
    <t>Z0060003</t>
  </si>
  <si>
    <t>Z0140000</t>
  </si>
  <si>
    <t>Z0180000</t>
  </si>
  <si>
    <t>Z0200003</t>
  </si>
  <si>
    <t>E0461904</t>
  </si>
  <si>
    <t>E0461905</t>
  </si>
  <si>
    <t>E0461906</t>
  </si>
  <si>
    <t>E0461907</t>
  </si>
  <si>
    <r>
      <t xml:space="preserve">氨基酸洗髮精 </t>
    </r>
    <r>
      <rPr>
        <sz val="12"/>
        <rFont val="新細明體"/>
        <family val="1"/>
        <charset val="136"/>
      </rPr>
      <t>65ml/</t>
    </r>
    <r>
      <rPr>
        <b/>
        <sz val="12"/>
        <color indexed="10"/>
        <rFont val="新細明體"/>
        <family val="1"/>
        <charset val="136"/>
      </rPr>
      <t>小</t>
    </r>
    <r>
      <rPr>
        <sz val="12"/>
        <color indexed="10"/>
        <rFont val="新細明體"/>
        <family val="1"/>
        <charset val="136"/>
      </rPr>
      <t xml:space="preserve">                  </t>
    </r>
    <r>
      <rPr>
        <b/>
        <sz val="12"/>
        <color indexed="10"/>
        <rFont val="新細明體"/>
        <family val="1"/>
        <charset val="136"/>
      </rPr>
      <t>契爾氏經典產品</t>
    </r>
    <r>
      <rPr>
        <sz val="12"/>
        <color indexed="10"/>
        <rFont val="新細明體"/>
        <family val="1"/>
        <charset val="136"/>
      </rPr>
      <t xml:space="preserve">                                  *限量             </t>
    </r>
    <phoneticPr fontId="4" type="noConversion"/>
  </si>
  <si>
    <r>
      <t xml:space="preserve">Salvatore Ferragamo Incanto Bliss </t>
    </r>
    <r>
      <rPr>
        <sz val="12"/>
        <color indexed="8"/>
        <rFont val="細明體"/>
        <family val="3"/>
        <charset val="136"/>
      </rPr>
      <t>海洋童話女香</t>
    </r>
    <r>
      <rPr>
        <sz val="12"/>
        <color indexed="8"/>
        <rFont val="Times New Roman"/>
        <family val="1"/>
      </rPr>
      <t xml:space="preserve"> 30ml                               </t>
    </r>
    <phoneticPr fontId="4" type="noConversion"/>
  </si>
  <si>
    <r>
      <t>L'OREAL 萊雅</t>
    </r>
    <r>
      <rPr>
        <sz val="12"/>
        <color indexed="10"/>
        <rFont val="新細明體"/>
        <family val="1"/>
        <charset val="136"/>
      </rPr>
      <t>新</t>
    </r>
    <r>
      <rPr>
        <sz val="12"/>
        <rFont val="新細明體"/>
        <family val="1"/>
        <charset val="136"/>
      </rPr>
      <t>絕色漾彩護色洗髮乳</t>
    </r>
    <r>
      <rPr>
        <sz val="12"/>
        <color indexed="12"/>
        <rFont val="新細明體"/>
        <family val="1"/>
        <charset val="136"/>
      </rPr>
      <t xml:space="preserve">(染後護色) </t>
    </r>
    <r>
      <rPr>
        <sz val="12"/>
        <rFont val="新細明體"/>
        <family val="1"/>
        <charset val="136"/>
      </rPr>
      <t xml:space="preserve">粉色瓶 </t>
    </r>
    <r>
      <rPr>
        <sz val="12"/>
        <color indexed="12"/>
        <rFont val="新細明體"/>
        <family val="1"/>
        <charset val="136"/>
      </rPr>
      <t xml:space="preserve">500ml        </t>
    </r>
    <r>
      <rPr>
        <b/>
        <sz val="12"/>
        <color indexed="10"/>
        <rFont val="新細明體"/>
        <family val="1"/>
        <charset val="136"/>
      </rPr>
      <t>*HOT</t>
    </r>
    <phoneticPr fontId="4" type="noConversion"/>
  </si>
  <si>
    <t>IスIス SS  (日本原裝品)</t>
    <phoneticPr fontId="4" type="noConversion"/>
  </si>
  <si>
    <r>
      <t xml:space="preserve">KEUNE 肯葳 </t>
    </r>
    <r>
      <rPr>
        <sz val="12"/>
        <rFont val="新細明體"/>
        <family val="1"/>
        <charset val="136"/>
      </rPr>
      <t xml:space="preserve">VN 活力滋養洗髮精 1000ml </t>
    </r>
    <r>
      <rPr>
        <sz val="12"/>
        <color indexed="12"/>
        <rFont val="新細明體"/>
        <family val="1"/>
        <charset val="136"/>
      </rPr>
      <t>*乾燥、空洞受損髮專用</t>
    </r>
    <r>
      <rPr>
        <b/>
        <sz val="12"/>
        <color indexed="10"/>
        <rFont val="新細明體"/>
        <family val="1"/>
        <charset val="136"/>
      </rPr>
      <t xml:space="preserve"> </t>
    </r>
    <phoneticPr fontId="4" type="noConversion"/>
  </si>
  <si>
    <r>
      <t>S</t>
    </r>
    <r>
      <rPr>
        <sz val="12"/>
        <rFont val="新細明體"/>
        <family val="1"/>
        <charset val="136"/>
      </rPr>
      <t>ato 佐藤雅雪舒 Acess 牙膏 180g/</t>
    </r>
    <r>
      <rPr>
        <sz val="12"/>
        <color indexed="10"/>
        <rFont val="新細明體"/>
        <family val="1"/>
        <charset val="136"/>
      </rPr>
      <t>大</t>
    </r>
    <r>
      <rPr>
        <sz val="12"/>
        <rFont val="新細明體"/>
        <family val="1"/>
        <charset val="136"/>
      </rPr>
      <t>/</t>
    </r>
    <r>
      <rPr>
        <b/>
        <sz val="12"/>
        <color indexed="10"/>
        <rFont val="新細明體"/>
        <family val="1"/>
        <charset val="136"/>
      </rPr>
      <t>牙周病專用-日本原裝品-新包裝 *HOT</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</si>
  <si>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白茶女香</t>
    </r>
    <r>
      <rPr>
        <sz val="12"/>
        <color indexed="8"/>
        <rFont val="Times New Roman"/>
        <family val="1"/>
      </rPr>
      <t xml:space="preserve"> 75ml </t>
    </r>
    <r>
      <rPr>
        <sz val="12"/>
        <color indexed="12"/>
        <rFont val="Times New Roman"/>
        <family val="1"/>
      </rPr>
      <t xml:space="preserve">  </t>
    </r>
    <r>
      <rPr>
        <sz val="12"/>
        <color indexed="8"/>
        <rFont val="Times New Roman"/>
        <family val="1"/>
      </rPr>
      <t xml:space="preserve">      </t>
    </r>
    <phoneticPr fontId="4" type="noConversion"/>
  </si>
  <si>
    <r>
      <t xml:space="preserve">繽亮潤髮乳 </t>
    </r>
    <r>
      <rPr>
        <sz val="12"/>
        <rFont val="新細明體"/>
        <family val="1"/>
        <charset val="136"/>
      </rPr>
      <t>Brilliant Conditioner 1000ml/</t>
    </r>
    <r>
      <rPr>
        <sz val="12"/>
        <color indexed="10"/>
        <rFont val="新細明體"/>
        <family val="1"/>
        <charset val="136"/>
      </rPr>
      <t xml:space="preserve">大瓶 </t>
    </r>
    <r>
      <rPr>
        <sz val="12"/>
        <color indexed="12"/>
        <rFont val="新細明體"/>
        <family val="1"/>
        <charset val="136"/>
      </rPr>
      <t xml:space="preserve"> (改善毛燥分岔, 柔順亮麗)</t>
    </r>
    <phoneticPr fontId="4" type="noConversion"/>
  </si>
  <si>
    <r>
      <t>曼秀雷敦ROHTO</t>
    </r>
    <r>
      <rPr>
        <sz val="12"/>
        <rFont val="新細明體"/>
        <family val="1"/>
        <charset val="136"/>
      </rPr>
      <t xml:space="preserve"> </t>
    </r>
    <r>
      <rPr>
        <sz val="12"/>
        <color indexed="10"/>
        <rFont val="新細明體"/>
        <family val="1"/>
        <charset val="136"/>
      </rPr>
      <t>ACNEGIA</t>
    </r>
    <r>
      <rPr>
        <sz val="12"/>
        <rFont val="新細明體"/>
        <family val="1"/>
        <charset val="136"/>
      </rPr>
      <t xml:space="preserve"> 痘痘專用膏 </t>
    </r>
    <r>
      <rPr>
        <sz val="12"/>
        <rFont val="新細明體"/>
        <family val="1"/>
        <charset val="136"/>
      </rPr>
      <t>1</t>
    </r>
    <r>
      <rPr>
        <sz val="12"/>
        <rFont val="新細明體"/>
        <family val="1"/>
        <charset val="136"/>
      </rPr>
      <t xml:space="preserve">6g </t>
    </r>
    <r>
      <rPr>
        <sz val="12"/>
        <color indexed="12"/>
        <rFont val="新細明體"/>
        <family val="1"/>
        <charset val="136"/>
      </rPr>
      <t xml:space="preserve">鎮定+消炎+抗菌               </t>
    </r>
    <phoneticPr fontId="4" type="noConversion"/>
  </si>
  <si>
    <t>A0070219</t>
  </si>
  <si>
    <t>A0070220</t>
  </si>
  <si>
    <t>A0070221</t>
  </si>
  <si>
    <t>A0090100</t>
  </si>
  <si>
    <t>A0090101</t>
  </si>
  <si>
    <t>A0090204</t>
  </si>
  <si>
    <t>A0090200</t>
  </si>
  <si>
    <t>A0090205</t>
  </si>
  <si>
    <t>A0090201</t>
  </si>
  <si>
    <t>A0100001</t>
  </si>
  <si>
    <t>A0040001</t>
  </si>
  <si>
    <r>
      <t>莎貝之聖處方九</t>
    </r>
    <r>
      <rPr>
        <sz val="12"/>
        <rFont val="新細明體"/>
        <family val="1"/>
        <charset val="136"/>
      </rPr>
      <t xml:space="preserve"> Potion 9/150ml-</t>
    </r>
    <r>
      <rPr>
        <sz val="12"/>
        <color indexed="10"/>
        <rFont val="新細明體"/>
        <family val="1"/>
        <charset val="136"/>
      </rPr>
      <t>凝膠型</t>
    </r>
    <r>
      <rPr>
        <sz val="12"/>
        <rFont val="新細明體"/>
        <family val="1"/>
        <charset val="136"/>
      </rPr>
      <t xml:space="preserve"> </t>
    </r>
    <r>
      <rPr>
        <sz val="12"/>
        <color indexed="12"/>
        <rFont val="新細明體"/>
        <family val="1"/>
        <charset val="136"/>
      </rPr>
      <t>免沖水式護髮</t>
    </r>
    <r>
      <rPr>
        <sz val="12"/>
        <rFont val="新細明體"/>
        <family val="1"/>
        <charset val="136"/>
      </rPr>
      <t xml:space="preserve">     </t>
    </r>
    <r>
      <rPr>
        <b/>
        <sz val="12"/>
        <color indexed="10"/>
        <rFont val="新細明體"/>
        <family val="1"/>
        <charset val="136"/>
      </rPr>
      <t xml:space="preserve">              </t>
    </r>
    <phoneticPr fontId="4" type="noConversion"/>
  </si>
  <si>
    <r>
      <t>太陽系列-</t>
    </r>
    <r>
      <rPr>
        <sz val="12"/>
        <color indexed="12"/>
        <rFont val="新細明體"/>
        <family val="1"/>
        <charset val="136"/>
      </rPr>
      <t>百合</t>
    </r>
    <r>
      <rPr>
        <sz val="12"/>
        <color indexed="8"/>
        <rFont val="新細明體"/>
        <family val="1"/>
        <charset val="136"/>
      </rPr>
      <t>線香 約200g-約350~400支入/盒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</si>
  <si>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夢之夢-</t>
    </r>
    <r>
      <rPr>
        <sz val="12"/>
        <color indexed="12"/>
        <rFont val="新細明體"/>
        <family val="1"/>
        <charset val="136"/>
      </rPr>
      <t>爽水之香(金魚-夏)</t>
    </r>
    <r>
      <rPr>
        <sz val="12"/>
        <color indexed="8"/>
        <rFont val="新細明體"/>
        <family val="1"/>
        <charset val="136"/>
      </rPr>
      <t xml:space="preserve">線香 12支入/盒 </t>
    </r>
    <r>
      <rPr>
        <sz val="12"/>
        <color indexed="12"/>
        <rFont val="新細明體"/>
        <family val="1"/>
        <charset val="136"/>
      </rPr>
      <t xml:space="preserve">(薄荷+西瓜+茉莉花)-專櫃價:300元    </t>
    </r>
    <phoneticPr fontId="4" type="noConversion"/>
  </si>
  <si>
    <r>
      <t xml:space="preserve">美國原裝  SKINCEUTICALS 修麗可 (原:杜克)   </t>
    </r>
    <r>
      <rPr>
        <b/>
        <sz val="20"/>
        <color indexed="10"/>
        <rFont val="新細明體"/>
        <family val="1"/>
        <charset val="136"/>
      </rPr>
      <t xml:space="preserve">  *女人我最大推薦</t>
    </r>
    <phoneticPr fontId="4" type="noConversion"/>
  </si>
  <si>
    <r>
      <t>COSMOS 假睫毛</t>
    </r>
    <r>
      <rPr>
        <sz val="12"/>
        <rFont val="新細明體"/>
        <family val="1"/>
        <charset val="136"/>
      </rPr>
      <t xml:space="preserve"> #N-2               </t>
    </r>
    <r>
      <rPr>
        <sz val="12"/>
        <color indexed="10"/>
        <rFont val="新細明體"/>
        <family val="1"/>
        <charset val="136"/>
      </rPr>
      <t>俏麗裸妝款</t>
    </r>
    <phoneticPr fontId="4" type="noConversion"/>
  </si>
  <si>
    <r>
      <t>Kerastase 卡詩亞美尼斯活髮精華</t>
    </r>
    <r>
      <rPr>
        <sz val="12"/>
        <rFont val="新細明體"/>
        <family val="1"/>
        <charset val="136"/>
      </rPr>
      <t xml:space="preserve"> 6ml              </t>
    </r>
    <r>
      <rPr>
        <sz val="12"/>
        <color indexed="10"/>
        <rFont val="新細明體"/>
        <family val="1"/>
        <charset val="136"/>
      </rPr>
      <t xml:space="preserve"> *明星商品              </t>
    </r>
    <r>
      <rPr>
        <b/>
        <sz val="12"/>
        <color indexed="10"/>
        <rFont val="新細明體"/>
        <family val="1"/>
        <charset val="136"/>
      </rPr>
      <t xml:space="preserve">*HOT  </t>
    </r>
    <phoneticPr fontId="4" type="noConversion"/>
  </si>
  <si>
    <r>
      <t>藥草大師系列</t>
    </r>
    <r>
      <rPr>
        <sz val="12"/>
        <rFont val="新細明體"/>
        <family val="1"/>
        <charset val="136"/>
      </rPr>
      <t>-</t>
    </r>
    <r>
      <rPr>
        <sz val="12"/>
        <rFont val="新細明體"/>
        <family val="1"/>
        <charset val="136"/>
      </rPr>
      <t>金盞花舒緩滋養霜</t>
    </r>
    <r>
      <rPr>
        <sz val="12"/>
        <rFont val="新細明體"/>
        <family val="1"/>
        <charset val="136"/>
      </rPr>
      <t xml:space="preserve"> 75ml</t>
    </r>
    <r>
      <rPr>
        <sz val="12"/>
        <color indexed="12"/>
        <rFont val="新細明體"/>
        <family val="1"/>
        <charset val="136"/>
      </rPr>
      <t xml:space="preserve"> - 專櫃價 : 1280元</t>
    </r>
    <phoneticPr fontId="4" type="noConversion"/>
  </si>
  <si>
    <r>
      <t>韓國 Pastel 指甲油 15ml/M系列-No.</t>
    </r>
    <r>
      <rPr>
        <sz val="12"/>
        <color indexed="12"/>
        <rFont val="新細明體"/>
        <family val="1"/>
        <charset val="136"/>
      </rPr>
      <t xml:space="preserve">M02-霧面絲絨橘                               </t>
    </r>
    <phoneticPr fontId="4" type="noConversion"/>
  </si>
  <si>
    <t xml:space="preserve"> BCL (原 : B &amp; C)</t>
    <phoneticPr fontId="4" type="noConversion"/>
  </si>
  <si>
    <r>
      <t>曼秀雷敦ROHTO肌研</t>
    </r>
    <r>
      <rPr>
        <sz val="12"/>
        <color indexed="12"/>
        <rFont val="新細明體"/>
        <family val="1"/>
        <charset val="136"/>
      </rPr>
      <t>極潤超保濕玻尿酸</t>
    </r>
    <r>
      <rPr>
        <sz val="12"/>
        <color indexed="8"/>
        <rFont val="新細明體"/>
        <family val="1"/>
        <charset val="136"/>
      </rPr>
      <t xml:space="preserve">卸妝膠 </t>
    </r>
    <r>
      <rPr>
        <sz val="12"/>
        <color indexed="8"/>
        <rFont val="新細明體"/>
        <family val="1"/>
        <charset val="136"/>
      </rPr>
      <t>20</t>
    </r>
    <r>
      <rPr>
        <sz val="12"/>
        <color indexed="8"/>
        <rFont val="新細明體"/>
        <family val="1"/>
        <charset val="136"/>
      </rPr>
      <t xml:space="preserve">0ml </t>
    </r>
    <r>
      <rPr>
        <b/>
        <sz val="12"/>
        <color indexed="8"/>
        <rFont val="新細明體"/>
        <family val="1"/>
        <charset val="136"/>
      </rPr>
      <t xml:space="preserve">  </t>
    </r>
    <r>
      <rPr>
        <sz val="12"/>
        <color indexed="12"/>
        <rFont val="新細明體"/>
        <family val="1"/>
        <charset val="136"/>
      </rPr>
      <t xml:space="preserve">膠狀卸妝品     </t>
    </r>
    <phoneticPr fontId="4" type="noConversion"/>
  </si>
  <si>
    <r>
      <t>Fresh Scents 香氛包(大)/</t>
    </r>
    <r>
      <rPr>
        <sz val="12"/>
        <color indexed="12"/>
        <rFont val="新細明體"/>
        <family val="1"/>
        <charset val="136"/>
      </rPr>
      <t>雪白棉花</t>
    </r>
    <r>
      <rPr>
        <sz val="12"/>
        <color indexed="8"/>
        <rFont val="新細明體"/>
        <family val="1"/>
        <charset val="136"/>
      </rPr>
      <t xml:space="preserve"> White Cotton   </t>
    </r>
    <r>
      <rPr>
        <sz val="12"/>
        <rFont val="新細明體"/>
        <family val="1"/>
        <charset val="136"/>
      </rPr>
      <t xml:space="preserve">                          </t>
    </r>
    <r>
      <rPr>
        <b/>
        <sz val="12"/>
        <color indexed="10"/>
        <rFont val="新細明體"/>
        <family val="1"/>
        <charset val="136"/>
      </rPr>
      <t xml:space="preserve">  *HOT                </t>
    </r>
    <phoneticPr fontId="4" type="noConversion"/>
  </si>
  <si>
    <t>璀璨香氛沐浴乳系列</t>
    <phoneticPr fontId="4" type="noConversion"/>
  </si>
  <si>
    <r>
      <t xml:space="preserve">SANA </t>
    </r>
    <r>
      <rPr>
        <sz val="12"/>
        <color indexed="12"/>
        <rFont val="新細明體"/>
        <family val="1"/>
        <charset val="136"/>
      </rPr>
      <t>毛穴職人</t>
    </r>
    <r>
      <rPr>
        <sz val="12"/>
        <rFont val="新細明體"/>
        <family val="1"/>
        <charset val="136"/>
      </rPr>
      <t>透明遮瑕蜜粉餅</t>
    </r>
    <r>
      <rPr>
        <sz val="12"/>
        <rFont val="新細明體"/>
        <family val="1"/>
        <charset val="136"/>
      </rPr>
      <t xml:space="preserve">   </t>
    </r>
    <r>
      <rPr>
        <sz val="12"/>
        <color indexed="12"/>
        <rFont val="新細明體"/>
        <family val="1"/>
        <charset val="136"/>
      </rPr>
      <t>遮蓋毛穴用-透明感效果</t>
    </r>
    <r>
      <rPr>
        <sz val="12"/>
        <rFont val="新細明體"/>
        <family val="1"/>
        <charset val="136"/>
      </rPr>
      <t xml:space="preserve">                      </t>
    </r>
    <phoneticPr fontId="4" type="noConversion"/>
  </si>
  <si>
    <r>
      <t xml:space="preserve">阿卡將 AKACHAN </t>
    </r>
    <r>
      <rPr>
        <b/>
        <sz val="12"/>
        <color indexed="12"/>
        <rFont val="新細明體"/>
        <family val="1"/>
        <charset val="136"/>
      </rPr>
      <t>嬰幼兒專用</t>
    </r>
    <r>
      <rPr>
        <sz val="12"/>
        <color indexed="10"/>
        <rFont val="新細明體"/>
        <family val="1"/>
        <charset val="136"/>
      </rPr>
      <t>拋棄型圍兜</t>
    </r>
    <r>
      <rPr>
        <sz val="12"/>
        <rFont val="新細明體"/>
        <family val="1"/>
        <charset val="136"/>
      </rPr>
      <t xml:space="preserve"> 10入/包            </t>
    </r>
    <r>
      <rPr>
        <sz val="12"/>
        <color indexed="10"/>
        <rFont val="新細明體"/>
        <family val="1"/>
        <charset val="136"/>
      </rPr>
      <t>幼兒外食專用</t>
    </r>
    <phoneticPr fontId="4" type="noConversion"/>
  </si>
  <si>
    <r>
      <t xml:space="preserve">SANA </t>
    </r>
    <r>
      <rPr>
        <sz val="12"/>
        <color indexed="12"/>
        <rFont val="新細明體"/>
        <family val="1"/>
        <charset val="136"/>
      </rPr>
      <t>肌飲膠原</t>
    </r>
    <r>
      <rPr>
        <sz val="12"/>
        <rFont val="新細明體"/>
        <family val="1"/>
        <charset val="136"/>
      </rPr>
      <t xml:space="preserve">濃潤保濕乳液 </t>
    </r>
    <r>
      <rPr>
        <sz val="12"/>
        <rFont val="新細明體"/>
        <family val="1"/>
        <charset val="136"/>
      </rPr>
      <t>18</t>
    </r>
    <r>
      <rPr>
        <sz val="12"/>
        <rFont val="新細明體"/>
        <family val="1"/>
        <charset val="136"/>
      </rPr>
      <t>0</t>
    </r>
    <r>
      <rPr>
        <sz val="12"/>
        <rFont val="新細明體"/>
        <family val="1"/>
        <charset val="136"/>
      </rPr>
      <t>ml</t>
    </r>
    <r>
      <rPr>
        <sz val="12"/>
        <rFont val="新細明體"/>
        <family val="1"/>
        <charset val="136"/>
      </rPr>
      <t xml:space="preserve"> </t>
    </r>
    <r>
      <rPr>
        <sz val="12"/>
        <color indexed="12"/>
        <rFont val="新細明體"/>
        <family val="1"/>
        <charset val="136"/>
      </rPr>
      <t xml:space="preserve">含微分子膠原1000mg以上+鎖水膜 </t>
    </r>
    <phoneticPr fontId="4" type="noConversion"/>
  </si>
  <si>
    <t>E0410413</t>
  </si>
  <si>
    <t>E0410412</t>
  </si>
  <si>
    <t>E0410415</t>
  </si>
  <si>
    <t>A0270202</t>
  </si>
  <si>
    <t>A0270300</t>
  </si>
  <si>
    <t>A0270301</t>
  </si>
  <si>
    <t>A0270302</t>
  </si>
  <si>
    <t>A0270303</t>
  </si>
  <si>
    <t>A0270304</t>
  </si>
  <si>
    <t>A0270305</t>
  </si>
  <si>
    <t>A0270306</t>
  </si>
  <si>
    <t>A0270307</t>
  </si>
  <si>
    <r>
      <t xml:space="preserve">大理花芳香潤膚霜 </t>
    </r>
    <r>
      <rPr>
        <sz val="12"/>
        <rFont val="新細明體"/>
        <family val="1"/>
        <charset val="136"/>
      </rPr>
      <t>200ml</t>
    </r>
    <r>
      <rPr>
        <sz val="12"/>
        <color indexed="12"/>
        <rFont val="新細明體"/>
        <family val="1"/>
        <charset val="136"/>
      </rPr>
      <t xml:space="preserve"> - 專櫃價 : 1500元</t>
    </r>
    <phoneticPr fontId="4" type="noConversion"/>
  </si>
  <si>
    <t>LAKME-國際性A級美髮品牌, 成立於1996年,  一個狂野又優雅的美髮時尚</t>
    <phoneticPr fontId="4" type="noConversion"/>
  </si>
  <si>
    <t>芳療美體清潔</t>
    <phoneticPr fontId="4" type="noConversion"/>
  </si>
  <si>
    <t>A0300059</t>
  </si>
  <si>
    <r>
      <t>Laura Mercier</t>
    </r>
    <r>
      <rPr>
        <sz val="12"/>
        <rFont val="新細明體"/>
        <family val="1"/>
        <charset val="136"/>
      </rPr>
      <t xml:space="preserve"> All in One </t>
    </r>
    <r>
      <rPr>
        <sz val="12"/>
        <rFont val="新細明體"/>
        <family val="1"/>
        <charset val="136"/>
      </rPr>
      <t>遮瑕盒</t>
    </r>
    <r>
      <rPr>
        <sz val="12"/>
        <rFont val="新細明體"/>
        <family val="1"/>
        <charset val="136"/>
      </rPr>
      <t xml:space="preserve"> UNDERCOVER POT 5.8g</t>
    </r>
    <r>
      <rPr>
        <sz val="12"/>
        <color indexed="12"/>
        <rFont val="新細明體"/>
        <family val="1"/>
        <charset val="136"/>
      </rPr>
      <t xml:space="preserve">-專櫃價:1200元     </t>
    </r>
    <phoneticPr fontId="4" type="noConversion"/>
  </si>
  <si>
    <r>
      <t>U</t>
    </r>
    <r>
      <rPr>
        <sz val="12"/>
        <rFont val="新細明體"/>
        <family val="1"/>
        <charset val="136"/>
      </rPr>
      <t xml:space="preserve">TENA </t>
    </r>
    <r>
      <rPr>
        <sz val="12"/>
        <rFont val="新細明體"/>
        <family val="1"/>
        <charset val="136"/>
      </rPr>
      <t>新造型固定髮膏</t>
    </r>
    <r>
      <rPr>
        <sz val="12"/>
        <rFont val="新細明體"/>
        <family val="1"/>
        <charset val="136"/>
      </rPr>
      <t xml:space="preserve"> 13g-</t>
    </r>
    <r>
      <rPr>
        <sz val="12"/>
        <color indexed="12"/>
        <rFont val="新細明體"/>
        <family val="1"/>
        <charset val="136"/>
      </rPr>
      <t>綠-較硬髮</t>
    </r>
    <r>
      <rPr>
        <sz val="12"/>
        <rFont val="新細明體"/>
        <family val="1"/>
        <charset val="136"/>
      </rPr>
      <t xml:space="preserve"> </t>
    </r>
    <r>
      <rPr>
        <sz val="12"/>
        <color indexed="10"/>
        <rFont val="新細明體"/>
        <family val="1"/>
        <charset val="136"/>
      </rPr>
      <t>包頭或馬尾造型用-小曼老師推</t>
    </r>
    <phoneticPr fontId="4" type="noConversion"/>
  </si>
  <si>
    <t>E0350021</t>
  </si>
  <si>
    <t>E0350019</t>
  </si>
  <si>
    <t>E0350020</t>
  </si>
  <si>
    <t>E0350025</t>
  </si>
  <si>
    <t>E0350026</t>
  </si>
  <si>
    <t>E0460703</t>
  </si>
  <si>
    <t>E0460704</t>
  </si>
  <si>
    <t>E0460705</t>
  </si>
  <si>
    <r>
      <t xml:space="preserve">BVLGARI </t>
    </r>
    <r>
      <rPr>
        <sz val="12"/>
        <rFont val="新細明體"/>
        <family val="1"/>
        <charset val="136"/>
      </rPr>
      <t>寶格麗</t>
    </r>
    <r>
      <rPr>
        <sz val="12"/>
        <rFont val="Times New Roman"/>
        <family val="1"/>
      </rPr>
      <t xml:space="preserve"> </t>
    </r>
    <r>
      <rPr>
        <sz val="12"/>
        <rFont val="新細明體"/>
        <family val="1"/>
        <charset val="136"/>
      </rPr>
      <t>玫瑰女性香精</t>
    </r>
    <r>
      <rPr>
        <sz val="12"/>
        <rFont val="Times New Roman"/>
        <family val="1"/>
      </rPr>
      <t xml:space="preserve"> 50ml                                                         </t>
    </r>
    <r>
      <rPr>
        <b/>
        <sz val="12"/>
        <color indexed="10"/>
        <rFont val="Times New Roman"/>
        <family val="1"/>
      </rPr>
      <t/>
    </r>
    <phoneticPr fontId="4" type="noConversion"/>
  </si>
  <si>
    <r>
      <t>曼秀雷敦</t>
    </r>
    <r>
      <rPr>
        <sz val="12"/>
        <color indexed="12"/>
        <rFont val="新細明體"/>
        <family val="1"/>
        <charset val="136"/>
      </rPr>
      <t>保水力美白</t>
    </r>
    <r>
      <rPr>
        <sz val="12"/>
        <rFont val="新細明體"/>
        <family val="1"/>
        <charset val="136"/>
      </rPr>
      <t xml:space="preserve">防曬隔離乳 </t>
    </r>
    <r>
      <rPr>
        <sz val="12"/>
        <rFont val="新細明體"/>
        <family val="1"/>
        <charset val="136"/>
      </rPr>
      <t>SPF50+/PA+++/29g/</t>
    </r>
    <r>
      <rPr>
        <sz val="12"/>
        <color indexed="10"/>
        <rFont val="新細明體"/>
        <family val="1"/>
        <charset val="136"/>
      </rPr>
      <t>適偏乾極乾肌</t>
    </r>
    <r>
      <rPr>
        <sz val="12"/>
        <rFont val="新細明體"/>
        <family val="1"/>
        <charset val="136"/>
      </rPr>
      <t xml:space="preserve">           </t>
    </r>
    <r>
      <rPr>
        <b/>
        <sz val="12"/>
        <color indexed="10"/>
        <rFont val="新細明體"/>
        <family val="1"/>
        <charset val="136"/>
      </rPr>
      <t>*HOT</t>
    </r>
    <phoneticPr fontId="4" type="noConversion"/>
  </si>
  <si>
    <r>
      <t xml:space="preserve">風和日麗 Santa Fe Breeze </t>
    </r>
    <r>
      <rPr>
        <sz val="12"/>
        <color indexed="8"/>
        <rFont val="新細明體"/>
        <family val="1"/>
        <charset val="136"/>
      </rPr>
      <t xml:space="preserve">線香 約20支入/盒 </t>
    </r>
    <r>
      <rPr>
        <sz val="12"/>
        <color indexed="12"/>
        <rFont val="新細明體"/>
        <family val="1"/>
        <charset val="136"/>
      </rPr>
      <t xml:space="preserve">(蔓越莓+仙人掌+青辣椒)-專櫃價:330元 </t>
    </r>
    <r>
      <rPr>
        <sz val="12"/>
        <color indexed="8"/>
        <rFont val="新細明體"/>
        <family val="1"/>
        <charset val="136"/>
      </rPr>
      <t xml:space="preserve">              </t>
    </r>
    <phoneticPr fontId="4" type="noConversion"/>
  </si>
  <si>
    <r>
      <t xml:space="preserve">KALOO </t>
    </r>
    <r>
      <rPr>
        <sz val="12"/>
        <color indexed="12"/>
        <rFont val="細明體"/>
        <family val="3"/>
        <charset val="136"/>
      </rPr>
      <t>布魯熊</t>
    </r>
    <r>
      <rPr>
        <sz val="12"/>
        <color indexed="12"/>
        <rFont val="Times New Roman"/>
        <family val="1"/>
      </rPr>
      <t xml:space="preserve"> BLUE</t>
    </r>
    <r>
      <rPr>
        <sz val="12"/>
        <rFont val="Times New Roman"/>
        <family val="1"/>
      </rPr>
      <t xml:space="preserve"> </t>
    </r>
    <r>
      <rPr>
        <sz val="12"/>
        <rFont val="細明體"/>
        <family val="3"/>
        <charset val="136"/>
      </rPr>
      <t>無酒精寶寶專用香水</t>
    </r>
    <r>
      <rPr>
        <sz val="12"/>
        <rFont val="Times New Roman"/>
        <family val="1"/>
      </rPr>
      <t xml:space="preserve"> 100ml                           </t>
    </r>
    <phoneticPr fontId="4" type="noConversion"/>
  </si>
  <si>
    <t>E0340009</t>
  </si>
  <si>
    <t>E0340010</t>
  </si>
  <si>
    <t>E0340011</t>
  </si>
  <si>
    <t>E0340012</t>
  </si>
  <si>
    <t>E0340013</t>
  </si>
  <si>
    <t>E0340015</t>
  </si>
  <si>
    <t>E0340016</t>
  </si>
  <si>
    <r>
      <t>橘子工坊 天然護手冷洗精 750ml</t>
    </r>
    <r>
      <rPr>
        <sz val="12"/>
        <color indexed="12"/>
        <rFont val="新細明體"/>
        <family val="1"/>
        <charset val="136"/>
      </rPr>
      <t xml:space="preserve"> - </t>
    </r>
    <r>
      <rPr>
        <sz val="12"/>
        <color indexed="10"/>
        <rFont val="新細明體"/>
        <family val="1"/>
        <charset val="136"/>
      </rPr>
      <t>橘油加倍~好用推薦</t>
    </r>
    <r>
      <rPr>
        <sz val="12"/>
        <rFont val="新細明體"/>
        <family val="1"/>
        <charset val="136"/>
      </rPr>
      <t xml:space="preserve">          </t>
    </r>
    <r>
      <rPr>
        <b/>
        <sz val="12"/>
        <color indexed="10"/>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</si>
  <si>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法國系列 NLF16【高雅法式裸色】                           </t>
    </r>
    <r>
      <rPr>
        <b/>
        <sz val="12"/>
        <color indexed="10"/>
        <rFont val="新細明體"/>
        <family val="1"/>
        <charset val="136"/>
      </rPr>
      <t xml:space="preserve">  *限量</t>
    </r>
    <phoneticPr fontId="4" type="noConversion"/>
  </si>
  <si>
    <t>健康支援食品系列</t>
    <phoneticPr fontId="4" type="noConversion"/>
  </si>
  <si>
    <r>
      <t>KOJI Dolly Wink</t>
    </r>
    <r>
      <rPr>
        <sz val="12"/>
        <rFont val="新細明體"/>
        <family val="1"/>
        <charset val="136"/>
      </rPr>
      <t xml:space="preserve"> </t>
    </r>
    <r>
      <rPr>
        <sz val="12"/>
        <rFont val="新細明體"/>
        <family val="1"/>
        <charset val="136"/>
      </rPr>
      <t>完美調色</t>
    </r>
    <r>
      <rPr>
        <sz val="12"/>
        <rFont val="新細明體"/>
        <family val="1"/>
        <charset val="136"/>
      </rPr>
      <t>(</t>
    </r>
    <r>
      <rPr>
        <sz val="12"/>
        <color indexed="10"/>
        <rFont val="新細明體"/>
        <family val="1"/>
        <charset val="136"/>
      </rPr>
      <t>四色</t>
    </r>
    <r>
      <rPr>
        <sz val="12"/>
        <rFont val="新細明體"/>
        <family val="1"/>
        <charset val="136"/>
      </rPr>
      <t>)</t>
    </r>
    <r>
      <rPr>
        <sz val="12"/>
        <rFont val="新細明體"/>
        <family val="1"/>
        <charset val="136"/>
      </rPr>
      <t>眼影盤</t>
    </r>
    <r>
      <rPr>
        <sz val="12"/>
        <rFont val="新細明體"/>
        <family val="1"/>
        <charset val="136"/>
      </rPr>
      <t xml:space="preserve"> </t>
    </r>
    <r>
      <rPr>
        <sz val="12"/>
        <color indexed="12"/>
        <rFont val="新細明體"/>
        <family val="1"/>
        <charset val="136"/>
      </rPr>
      <t xml:space="preserve">No.3-藍色+橘色-華麗妝感     </t>
    </r>
    <phoneticPr fontId="4" type="noConversion"/>
  </si>
  <si>
    <t>A0310011</t>
  </si>
  <si>
    <t>A0370016</t>
  </si>
  <si>
    <t>A0370017</t>
  </si>
  <si>
    <t>A0370018</t>
  </si>
  <si>
    <t>A0370019</t>
  </si>
  <si>
    <t>身體潤膚按摩油系列</t>
    <phoneticPr fontId="4" type="noConversion"/>
  </si>
  <si>
    <t>歐洲熱銷第一溫泉醫療品牌薇姿 Vichy</t>
    <phoneticPr fontId="4" type="noConversion"/>
  </si>
  <si>
    <t>義大利韻特 EKS</t>
    <phoneticPr fontId="4" type="noConversion"/>
  </si>
  <si>
    <r>
      <t xml:space="preserve">歐舒丹櫻花香膏 10g </t>
    </r>
    <r>
      <rPr>
        <sz val="12"/>
        <color indexed="12"/>
        <rFont val="新細明體"/>
        <family val="1"/>
        <charset val="136"/>
      </rPr>
      <t xml:space="preserve">- 專櫃價:380元                    固體香膏，溫和不含酒精       </t>
    </r>
    <r>
      <rPr>
        <b/>
        <sz val="12"/>
        <color indexed="10"/>
        <rFont val="新細明體"/>
        <family val="1"/>
        <charset val="136"/>
      </rPr>
      <t>*HOT</t>
    </r>
    <phoneticPr fontId="4" type="noConversion"/>
  </si>
  <si>
    <r>
      <t>雅漾深層滲透保濕乳</t>
    </r>
    <r>
      <rPr>
        <sz val="12"/>
        <rFont val="新細明體"/>
        <family val="1"/>
        <charset val="136"/>
      </rPr>
      <t xml:space="preserve"> </t>
    </r>
    <r>
      <rPr>
        <sz val="12"/>
        <color indexed="12"/>
        <rFont val="新細明體"/>
        <family val="1"/>
        <charset val="136"/>
      </rPr>
      <t>(滋潤型)</t>
    </r>
    <r>
      <rPr>
        <sz val="12"/>
        <rFont val="新細明體"/>
        <family val="1"/>
        <charset val="136"/>
      </rPr>
      <t xml:space="preserve"> Hydrance OPTIMALE Riche 40ml </t>
    </r>
    <r>
      <rPr>
        <sz val="12"/>
        <color indexed="10"/>
        <rFont val="新細明體"/>
        <family val="1"/>
        <charset val="136"/>
      </rPr>
      <t xml:space="preserve">(原:蛋白霜)                       </t>
    </r>
    <r>
      <rPr>
        <b/>
        <sz val="12"/>
        <color indexed="10"/>
        <rFont val="新細明體"/>
        <family val="1"/>
        <charset val="136"/>
      </rPr>
      <t>*HOT</t>
    </r>
    <phoneticPr fontId="4" type="noConversion"/>
  </si>
  <si>
    <t>Z0060001</t>
  </si>
  <si>
    <t>Z0060004</t>
  </si>
  <si>
    <t>Z0070000</t>
  </si>
  <si>
    <t>Z0070001</t>
  </si>
  <si>
    <t>Z0070003</t>
  </si>
  <si>
    <r>
      <t xml:space="preserve">Elizabeth Arden </t>
    </r>
    <r>
      <rPr>
        <sz val="12"/>
        <rFont val="新細明體"/>
        <family val="1"/>
        <charset val="136"/>
      </rPr>
      <t>雅頓</t>
    </r>
    <r>
      <rPr>
        <sz val="12"/>
        <rFont val="Times New Roman"/>
        <family val="1"/>
      </rPr>
      <t xml:space="preserve"> 5th Avenue </t>
    </r>
    <r>
      <rPr>
        <sz val="12"/>
        <rFont val="新細明體"/>
        <family val="1"/>
        <charset val="136"/>
      </rPr>
      <t>第五大道女香</t>
    </r>
    <r>
      <rPr>
        <sz val="12"/>
        <rFont val="Times New Roman"/>
        <family val="1"/>
      </rPr>
      <t xml:space="preserve"> 125ml </t>
    </r>
    <phoneticPr fontId="4" type="noConversion"/>
  </si>
  <si>
    <r>
      <t>L</t>
    </r>
    <r>
      <rPr>
        <sz val="12"/>
        <rFont val="新細明體"/>
        <family val="1"/>
        <charset val="136"/>
      </rPr>
      <t>UCIDO-L 樂絲朵 柔軟直順雙效乳 200ml</t>
    </r>
    <r>
      <rPr>
        <sz val="12"/>
        <color indexed="12"/>
        <rFont val="新細明體"/>
        <family val="1"/>
        <charset val="136"/>
      </rPr>
      <t xml:space="preserve">/藍瓶-直髮用  滑順光澤    </t>
    </r>
    <phoneticPr fontId="4" type="noConversion"/>
  </si>
  <si>
    <r>
      <t>施巴</t>
    </r>
    <r>
      <rPr>
        <sz val="12"/>
        <color indexed="10"/>
        <rFont val="新細明體"/>
        <family val="1"/>
        <charset val="136"/>
      </rPr>
      <t>腿部舒緩</t>
    </r>
    <r>
      <rPr>
        <sz val="12"/>
        <rFont val="新細明體"/>
        <family val="1"/>
        <charset val="136"/>
      </rPr>
      <t xml:space="preserve">提振霜 </t>
    </r>
    <r>
      <rPr>
        <sz val="12"/>
        <rFont val="新細明體"/>
        <family val="1"/>
        <charset val="136"/>
      </rPr>
      <t xml:space="preserve">75ml  </t>
    </r>
    <r>
      <rPr>
        <sz val="12"/>
        <color indexed="12"/>
        <rFont val="新細明體"/>
        <family val="1"/>
        <charset val="136"/>
      </rPr>
      <t>舒緩腿部疲累與壓力</t>
    </r>
    <r>
      <rPr>
        <sz val="12"/>
        <rFont val="新細明體"/>
        <family val="1"/>
        <charset val="136"/>
      </rPr>
      <t xml:space="preserve">  </t>
    </r>
    <phoneticPr fontId="4" type="noConversion"/>
  </si>
  <si>
    <t>Curbicia 葫蘆沁衡系列-油性頭皮 (原:可碧夏平衡油脂系列)</t>
    <phoneticPr fontId="4" type="noConversion"/>
  </si>
  <si>
    <t>美國百年經典老牌 Smith's Rosebud Salve</t>
    <phoneticPr fontId="4" type="noConversion"/>
  </si>
  <si>
    <r>
      <t>雷峰健康</t>
    </r>
    <r>
      <rPr>
        <sz val="12"/>
        <color indexed="10"/>
        <rFont val="新細明體"/>
        <family val="1"/>
        <charset val="136"/>
      </rPr>
      <t>磨尖絲</t>
    </r>
    <r>
      <rPr>
        <sz val="12"/>
        <color indexed="8"/>
        <rFont val="新細明體"/>
        <family val="1"/>
        <charset val="136"/>
      </rPr>
      <t xml:space="preserve">成人牙刷 </t>
    </r>
    <r>
      <rPr>
        <sz val="12"/>
        <color indexed="10"/>
        <rFont val="新細明體"/>
        <family val="1"/>
        <charset val="136"/>
      </rPr>
      <t>H66</t>
    </r>
    <r>
      <rPr>
        <sz val="12"/>
        <color indexed="8"/>
        <rFont val="新細明體"/>
        <family val="1"/>
        <charset val="136"/>
      </rPr>
      <t xml:space="preserve">/2支           </t>
    </r>
    <r>
      <rPr>
        <sz val="12"/>
        <color indexed="12"/>
        <rFont val="新細明體"/>
        <family val="1"/>
        <charset val="136"/>
      </rPr>
      <t xml:space="preserve">牙刷界的潔牙大師       </t>
    </r>
    <r>
      <rPr>
        <b/>
        <sz val="12"/>
        <color indexed="10"/>
        <rFont val="新細明體"/>
        <family val="1"/>
        <charset val="136"/>
      </rPr>
      <t xml:space="preserve"> *HOT   </t>
    </r>
    <phoneticPr fontId="4" type="noConversion"/>
  </si>
  <si>
    <r>
      <t xml:space="preserve">蕾莉歐忍冬植物潤膚皂 100g </t>
    </r>
    <r>
      <rPr>
        <sz val="12"/>
        <color indexed="12"/>
        <rFont val="新細明體"/>
        <family val="1"/>
        <charset val="136"/>
      </rPr>
      <t>- 專櫃價 : 300元</t>
    </r>
    <phoneticPr fontId="4" type="noConversion"/>
  </si>
  <si>
    <r>
      <t>美國 Smith's Rosebud Salve 草莓花蕾膏/15ml/</t>
    </r>
    <r>
      <rPr>
        <sz val="12"/>
        <color indexed="12"/>
        <rFont val="新細明體"/>
        <family val="1"/>
        <charset val="136"/>
      </rPr>
      <t>條狀</t>
    </r>
    <r>
      <rPr>
        <sz val="12"/>
        <rFont val="新細明體"/>
        <family val="1"/>
        <charset val="136"/>
      </rPr>
      <t xml:space="preserve">                           </t>
    </r>
    <r>
      <rPr>
        <b/>
        <sz val="12"/>
        <color indexed="10"/>
        <rFont val="新細明體"/>
        <family val="1"/>
        <charset val="136"/>
      </rPr>
      <t>*HOT</t>
    </r>
    <phoneticPr fontId="4" type="noConversion"/>
  </si>
  <si>
    <r>
      <t>L'OREAL 萊雅恆久直漾髮膜</t>
    </r>
    <r>
      <rPr>
        <sz val="12"/>
        <color indexed="12"/>
        <rFont val="新細明體"/>
        <family val="1"/>
        <charset val="136"/>
      </rPr>
      <t>(直髮燙後專用)</t>
    </r>
    <r>
      <rPr>
        <sz val="12"/>
        <rFont val="新細明體"/>
        <family val="1"/>
        <charset val="136"/>
      </rPr>
      <t xml:space="preserve"> 紫色瓶 500ml</t>
    </r>
    <phoneticPr fontId="4" type="noConversion"/>
  </si>
  <si>
    <r>
      <t>歐舒丹紅莓果居室擴香(精油)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t>
    </r>
    <phoneticPr fontId="4" type="noConversion"/>
  </si>
  <si>
    <t>和光堂  (日本原裝品)</t>
    <phoneticPr fontId="4" type="noConversion"/>
  </si>
  <si>
    <r>
      <t>SANA</t>
    </r>
    <r>
      <rPr>
        <sz val="12"/>
        <rFont val="新細明體"/>
        <family val="1"/>
        <charset val="136"/>
      </rPr>
      <t xml:space="preserve"> </t>
    </r>
    <r>
      <rPr>
        <sz val="12"/>
        <rFont val="新細明體"/>
        <family val="1"/>
        <charset val="136"/>
      </rPr>
      <t>豆乳美肌卸妝乳</t>
    </r>
    <r>
      <rPr>
        <sz val="12"/>
        <rFont val="新細明體"/>
        <family val="1"/>
        <charset val="136"/>
      </rPr>
      <t xml:space="preserve"> 140g</t>
    </r>
    <r>
      <rPr>
        <sz val="12"/>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r>
      <rPr>
        <sz val="12"/>
        <color indexed="12"/>
        <rFont val="新細明體"/>
        <family val="1"/>
        <charset val="136"/>
      </rPr>
      <t>深層清潔彩妝</t>
    </r>
    <phoneticPr fontId="4" type="noConversion"/>
  </si>
  <si>
    <r>
      <t xml:space="preserve">Elizabeth Arden </t>
    </r>
    <r>
      <rPr>
        <sz val="12"/>
        <rFont val="新細明體"/>
        <family val="1"/>
        <charset val="136"/>
      </rPr>
      <t>雅頓</t>
    </r>
    <r>
      <rPr>
        <sz val="12"/>
        <rFont val="Times New Roman"/>
        <family val="1"/>
      </rPr>
      <t xml:space="preserve"> 5th Avenue </t>
    </r>
    <r>
      <rPr>
        <sz val="12"/>
        <rFont val="新細明體"/>
        <family val="1"/>
        <charset val="136"/>
      </rPr>
      <t>第五大道女香</t>
    </r>
    <r>
      <rPr>
        <sz val="12"/>
        <rFont val="Times New Roman"/>
        <family val="1"/>
      </rPr>
      <t xml:space="preserve"> 75ml </t>
    </r>
    <phoneticPr fontId="4" type="noConversion"/>
  </si>
  <si>
    <t>E0140002</t>
  </si>
  <si>
    <r>
      <t>VS 沙宣 25段 溫控陶瓷燙直髮夾/離子夾 (VSCS27RW)</t>
    </r>
    <r>
      <rPr>
        <sz val="12"/>
        <color indexed="8"/>
        <rFont val="新細明體"/>
        <family val="1"/>
        <charset val="136"/>
      </rPr>
      <t xml:space="preserve">  </t>
    </r>
    <r>
      <rPr>
        <sz val="12"/>
        <color indexed="12"/>
        <rFont val="新細明體"/>
        <family val="1"/>
        <charset val="136"/>
      </rPr>
      <t>直髮專用</t>
    </r>
    <phoneticPr fontId="4" type="noConversion"/>
  </si>
  <si>
    <r>
      <t>VS 沙宣 陶瓷溫控</t>
    </r>
    <r>
      <rPr>
        <sz val="12"/>
        <color indexed="8"/>
        <rFont val="新細明體"/>
        <family val="1"/>
        <charset val="136"/>
      </rPr>
      <t xml:space="preserve"> </t>
    </r>
    <r>
      <rPr>
        <sz val="12"/>
        <color indexed="8"/>
        <rFont val="新細明體"/>
        <family val="1"/>
        <charset val="136"/>
      </rPr>
      <t>25</t>
    </r>
    <r>
      <rPr>
        <sz val="12"/>
        <color indexed="8"/>
        <rFont val="新細明體"/>
        <family val="1"/>
        <charset val="136"/>
      </rPr>
      <t xml:space="preserve">mm </t>
    </r>
    <r>
      <rPr>
        <sz val="12"/>
        <color indexed="8"/>
        <rFont val="新細明體"/>
        <family val="1"/>
        <charset val="136"/>
      </rPr>
      <t>捲髮夾 電捲棒 (VSCD101W)</t>
    </r>
    <r>
      <rPr>
        <sz val="12"/>
        <color indexed="8"/>
        <rFont val="新細明體"/>
        <family val="1"/>
        <charset val="136"/>
      </rPr>
      <t xml:space="preserve"> </t>
    </r>
    <r>
      <rPr>
        <sz val="12"/>
        <color indexed="12"/>
        <rFont val="新細明體"/>
        <family val="1"/>
        <charset val="136"/>
      </rPr>
      <t>捲髮專用</t>
    </r>
    <phoneticPr fontId="4" type="noConversion"/>
  </si>
  <si>
    <r>
      <t xml:space="preserve">莎貝之聖輕透造型滋養霜 1000ml  </t>
    </r>
    <r>
      <rPr>
        <sz val="12"/>
        <color indexed="12"/>
        <rFont val="新細明體"/>
        <family val="1"/>
        <charset val="136"/>
      </rPr>
      <t xml:space="preserve">蓬鬆輕盈感  </t>
    </r>
    <r>
      <rPr>
        <sz val="12"/>
        <rFont val="新細明體"/>
        <family val="1"/>
        <charset val="136"/>
      </rPr>
      <t xml:space="preserve">                               </t>
    </r>
    <phoneticPr fontId="4" type="noConversion"/>
  </si>
  <si>
    <r>
      <t>加州淨香草芳香罐/</t>
    </r>
    <r>
      <rPr>
        <sz val="12"/>
        <color indexed="12"/>
        <rFont val="新細明體"/>
        <family val="1"/>
        <charset val="136"/>
      </rPr>
      <t xml:space="preserve">遠離煙塵 </t>
    </r>
    <r>
      <rPr>
        <sz val="12"/>
        <rFont val="新細明體"/>
        <family val="1"/>
        <charset val="136"/>
      </rPr>
      <t xml:space="preserve">Smoke Away  </t>
    </r>
    <r>
      <rPr>
        <sz val="12"/>
        <color indexed="12"/>
        <rFont val="新細明體"/>
        <family val="1"/>
        <charset val="136"/>
      </rPr>
      <t xml:space="preserve">(適書房/餐廳/客廳) </t>
    </r>
    <phoneticPr fontId="4" type="noConversion"/>
  </si>
  <si>
    <r>
      <t>資生堂抽取式吸油粉紙-</t>
    </r>
    <r>
      <rPr>
        <sz val="12"/>
        <color indexed="10"/>
        <rFont val="新細明體"/>
        <family val="1"/>
        <charset val="136"/>
      </rPr>
      <t xml:space="preserve">透明感/藍色 </t>
    </r>
    <r>
      <rPr>
        <sz val="12"/>
        <rFont val="新細明體"/>
        <family val="1"/>
        <charset val="136"/>
      </rPr>
      <t xml:space="preserve">(50mm*74mm) 65枚入/包              </t>
    </r>
    <r>
      <rPr>
        <b/>
        <sz val="12"/>
        <color indexed="10"/>
        <rFont val="新細明體"/>
        <family val="1"/>
        <charset val="136"/>
      </rPr>
      <t xml:space="preserve"> </t>
    </r>
    <phoneticPr fontId="4" type="noConversion"/>
  </si>
  <si>
    <r>
      <t>瑞士手工精品REGINE 皇冠美容鑷子</t>
    </r>
    <r>
      <rPr>
        <sz val="12"/>
        <color indexed="12"/>
        <rFont val="新細明體"/>
        <family val="1"/>
        <charset val="136"/>
      </rPr>
      <t>原色壺型斜口</t>
    </r>
    <r>
      <rPr>
        <sz val="12"/>
        <color indexed="8"/>
        <rFont val="新細明體"/>
        <family val="1"/>
        <charset val="136"/>
      </rPr>
      <t xml:space="preserve">               </t>
    </r>
    <r>
      <rPr>
        <sz val="12"/>
        <color indexed="10"/>
        <rFont val="新細明體"/>
        <family val="1"/>
        <charset val="136"/>
      </rPr>
      <t>*限量商品</t>
    </r>
    <phoneticPr fontId="4" type="noConversion"/>
  </si>
  <si>
    <r>
      <t>瑞士手工精品REGINE 皇冠</t>
    </r>
    <r>
      <rPr>
        <b/>
        <sz val="14"/>
        <rFont val="新細明體"/>
        <family val="1"/>
        <charset val="136"/>
      </rPr>
      <t xml:space="preserve">  </t>
    </r>
    <r>
      <rPr>
        <b/>
        <sz val="14"/>
        <color indexed="10"/>
        <rFont val="新細明體"/>
        <family val="1"/>
        <charset val="136"/>
      </rPr>
      <t xml:space="preserve"> *HOT</t>
    </r>
    <phoneticPr fontId="4" type="noConversion"/>
  </si>
  <si>
    <t>E0460905</t>
  </si>
  <si>
    <t>E0460906</t>
  </si>
  <si>
    <t>E0460907</t>
  </si>
  <si>
    <t>E0460908</t>
  </si>
  <si>
    <t>E0460909</t>
  </si>
  <si>
    <t>E0460910</t>
  </si>
  <si>
    <t>E0460911</t>
  </si>
  <si>
    <t>E0460912</t>
  </si>
  <si>
    <t>E0460913</t>
  </si>
  <si>
    <t>E0461000</t>
  </si>
  <si>
    <r>
      <t xml:space="preserve">Calvin Klein CK ONE </t>
    </r>
    <r>
      <rPr>
        <sz val="12"/>
        <color indexed="8"/>
        <rFont val="新細明體"/>
        <family val="1"/>
        <charset val="136"/>
      </rPr>
      <t>中性香水</t>
    </r>
    <r>
      <rPr>
        <sz val="12"/>
        <color indexed="8"/>
        <rFont val="Times New Roman"/>
        <family val="1"/>
      </rPr>
      <t xml:space="preserve"> 200ml     </t>
    </r>
    <r>
      <rPr>
        <b/>
        <sz val="12"/>
        <color indexed="10"/>
        <rFont val="新細明體"/>
        <family val="1"/>
        <charset val="136"/>
      </rPr>
      <t>一定珍藏</t>
    </r>
    <r>
      <rPr>
        <b/>
        <sz val="12"/>
        <color indexed="10"/>
        <rFont val="Times New Roman"/>
        <family val="1"/>
      </rPr>
      <t>CK</t>
    </r>
    <r>
      <rPr>
        <b/>
        <sz val="12"/>
        <color indexed="10"/>
        <rFont val="新細明體"/>
        <family val="1"/>
        <charset val="136"/>
      </rPr>
      <t>經典不敗中性香水長賣款</t>
    </r>
    <r>
      <rPr>
        <b/>
        <sz val="12"/>
        <color indexed="10"/>
        <rFont val="Times New Roman"/>
        <family val="1"/>
      </rPr>
      <t xml:space="preserve">                          </t>
    </r>
    <r>
      <rPr>
        <sz val="12"/>
        <color indexed="8"/>
        <rFont val="Times New Roman"/>
        <family val="1"/>
      </rPr>
      <t xml:space="preserve">            </t>
    </r>
    <r>
      <rPr>
        <b/>
        <sz val="12"/>
        <color indexed="10"/>
        <rFont val="Times New Roman"/>
        <family val="1"/>
      </rPr>
      <t/>
    </r>
    <phoneticPr fontId="4" type="noConversion"/>
  </si>
  <si>
    <r>
      <t xml:space="preserve">慕之恬廊衛蓓欣維他命護膚膏 </t>
    </r>
    <r>
      <rPr>
        <sz val="12"/>
        <rFont val="新細明體"/>
        <family val="1"/>
        <charset val="136"/>
      </rPr>
      <t>50g</t>
    </r>
    <r>
      <rPr>
        <sz val="12"/>
        <rFont val="新細明體"/>
        <family val="1"/>
        <charset val="136"/>
      </rPr>
      <t xml:space="preserve"> </t>
    </r>
    <r>
      <rPr>
        <sz val="12"/>
        <color indexed="10"/>
        <rFont val="新細明體"/>
        <family val="1"/>
        <charset val="136"/>
      </rPr>
      <t xml:space="preserve"> (嬰幼兒萬用護膚膏)</t>
    </r>
    <phoneticPr fontId="4" type="noConversion"/>
  </si>
  <si>
    <r>
      <t>植村秀UV泡沫隔離霜</t>
    </r>
    <r>
      <rPr>
        <sz val="12"/>
        <color indexed="10"/>
        <rFont val="新細明體"/>
        <family val="1"/>
        <charset val="136"/>
      </rPr>
      <t>升級版</t>
    </r>
    <r>
      <rPr>
        <sz val="12"/>
        <color indexed="12"/>
        <rFont val="新細明體"/>
        <family val="1"/>
        <charset val="136"/>
      </rPr>
      <t>01(膚色)</t>
    </r>
    <r>
      <rPr>
        <sz val="12"/>
        <color indexed="8"/>
        <rFont val="新細明體"/>
        <family val="1"/>
        <charset val="136"/>
      </rPr>
      <t xml:space="preserve"> SPF30 PA+++/65g/</t>
    </r>
    <r>
      <rPr>
        <sz val="12"/>
        <color indexed="10"/>
        <rFont val="新細明體"/>
        <family val="1"/>
        <charset val="136"/>
      </rPr>
      <t>新款</t>
    </r>
    <r>
      <rPr>
        <sz val="12"/>
        <color indexed="8"/>
        <rFont val="新細明體"/>
        <family val="1"/>
        <charset val="136"/>
      </rPr>
      <t xml:space="preserve">  </t>
    </r>
    <r>
      <rPr>
        <b/>
        <sz val="12"/>
        <color indexed="10"/>
        <rFont val="新細明體"/>
        <family val="1"/>
        <charset val="136"/>
      </rPr>
      <t>女人我最大  *HOT</t>
    </r>
    <phoneticPr fontId="4" type="noConversion"/>
  </si>
  <si>
    <r>
      <t>月亮女仕複方按摩精油</t>
    </r>
    <r>
      <rPr>
        <sz val="12"/>
        <rFont val="新細明體"/>
        <family val="1"/>
        <charset val="136"/>
      </rPr>
      <t xml:space="preserve">  125ml </t>
    </r>
    <r>
      <rPr>
        <sz val="12"/>
        <color indexed="12"/>
        <rFont val="新細明體"/>
        <family val="1"/>
        <charset val="136"/>
      </rPr>
      <t>- 專櫃價 : 1500元</t>
    </r>
    <phoneticPr fontId="4" type="noConversion"/>
  </si>
  <si>
    <t>I0030012</t>
  </si>
  <si>
    <t>I0030013</t>
  </si>
  <si>
    <t>I0030014</t>
  </si>
  <si>
    <t>I0030015</t>
  </si>
  <si>
    <r>
      <t xml:space="preserve">資生堂百優精純乳霜 </t>
    </r>
    <r>
      <rPr>
        <sz val="12"/>
        <color indexed="12"/>
        <rFont val="新細明體"/>
        <family val="1"/>
        <charset val="136"/>
      </rPr>
      <t>(銀貂霜)</t>
    </r>
    <r>
      <rPr>
        <sz val="12"/>
        <rFont val="新細明體"/>
        <family val="1"/>
        <charset val="136"/>
      </rPr>
      <t xml:space="preserve"> 7ml/</t>
    </r>
    <r>
      <rPr>
        <sz val="12"/>
        <color indexed="10"/>
        <rFont val="新細明體"/>
        <family val="1"/>
        <charset val="136"/>
      </rPr>
      <t xml:space="preserve">小容量                                    </t>
    </r>
    <r>
      <rPr>
        <b/>
        <sz val="12"/>
        <color indexed="10"/>
        <rFont val="新細明體"/>
        <family val="1"/>
        <charset val="136"/>
      </rPr>
      <t xml:space="preserve">   *限量品</t>
    </r>
    <phoneticPr fontId="4" type="noConversion"/>
  </si>
  <si>
    <r>
      <t>自然饗宴</t>
    </r>
    <r>
      <rPr>
        <sz val="12"/>
        <color indexed="12"/>
        <rFont val="新細明體"/>
        <family val="1"/>
        <charset val="136"/>
      </rPr>
      <t xml:space="preserve">恬靜之夜 Calm Night </t>
    </r>
    <r>
      <rPr>
        <sz val="12"/>
        <color indexed="8"/>
        <rFont val="新細明體"/>
        <family val="1"/>
        <charset val="136"/>
      </rPr>
      <t xml:space="preserve">線香 約40支入/盒 </t>
    </r>
    <r>
      <rPr>
        <sz val="12"/>
        <color indexed="12"/>
        <rFont val="新細明體"/>
        <family val="1"/>
        <charset val="136"/>
      </rPr>
      <t xml:space="preserve">(岩蘭草+洋甘菊)-專櫃價:280元 </t>
    </r>
    <r>
      <rPr>
        <sz val="12"/>
        <color indexed="8"/>
        <rFont val="新細明體"/>
        <family val="1"/>
        <charset val="136"/>
      </rPr>
      <t/>
    </r>
    <phoneticPr fontId="4" type="noConversion"/>
  </si>
  <si>
    <r>
      <t>曼秀雷敦ROHTO</t>
    </r>
    <r>
      <rPr>
        <b/>
        <sz val="12"/>
        <color indexed="12"/>
        <rFont val="新細明體"/>
        <family val="1"/>
        <charset val="136"/>
      </rPr>
      <t>大痘痘(赤痘+痛痘)專用</t>
    </r>
    <r>
      <rPr>
        <sz val="12"/>
        <rFont val="新細明體"/>
        <family val="1"/>
        <charset val="136"/>
      </rPr>
      <t>藥膏</t>
    </r>
    <r>
      <rPr>
        <sz val="12"/>
        <rFont val="新細明體"/>
        <family val="1"/>
        <charset val="136"/>
      </rPr>
      <t xml:space="preserve"> 18g   </t>
    </r>
    <r>
      <rPr>
        <sz val="12"/>
        <color indexed="10"/>
        <rFont val="新細明體"/>
        <family val="1"/>
        <charset val="136"/>
      </rPr>
      <t>日本新包裝</t>
    </r>
    <r>
      <rPr>
        <sz val="12"/>
        <rFont val="新細明體"/>
        <family val="1"/>
        <charset val="136"/>
      </rPr>
      <t xml:space="preserve">           </t>
    </r>
    <r>
      <rPr>
        <b/>
        <sz val="12"/>
        <color indexed="10"/>
        <rFont val="新細明體"/>
        <family val="1"/>
        <charset val="136"/>
      </rPr>
      <t xml:space="preserve"> *HOT       </t>
    </r>
    <phoneticPr fontId="4" type="noConversion"/>
  </si>
  <si>
    <t>E0460900</t>
  </si>
  <si>
    <t>E0460901</t>
  </si>
  <si>
    <t>E0460902</t>
  </si>
  <si>
    <t>E0460903</t>
  </si>
  <si>
    <t>E0460904</t>
  </si>
  <si>
    <r>
      <t>韓國 MCC 菱格紋指甲油 15ml/No.</t>
    </r>
    <r>
      <rPr>
        <sz val="12"/>
        <color indexed="12"/>
        <rFont val="新細明體"/>
        <family val="1"/>
        <charset val="136"/>
      </rPr>
      <t xml:space="preserve">208-淺棕色     </t>
    </r>
    <r>
      <rPr>
        <sz val="12"/>
        <rFont val="新細明體"/>
        <family val="1"/>
        <charset val="136"/>
      </rPr>
      <t xml:space="preserve">                                </t>
    </r>
    <phoneticPr fontId="4" type="noConversion"/>
  </si>
  <si>
    <t>E0460819</t>
  </si>
  <si>
    <t>E0460820</t>
  </si>
  <si>
    <r>
      <t>夢之夢-</t>
    </r>
    <r>
      <rPr>
        <sz val="12"/>
        <color indexed="12"/>
        <rFont val="新細明體"/>
        <family val="1"/>
        <charset val="136"/>
      </rPr>
      <t>春眠之香(船首蕨)</t>
    </r>
    <r>
      <rPr>
        <sz val="12"/>
        <color indexed="8"/>
        <rFont val="新細明體"/>
        <family val="1"/>
        <charset val="136"/>
      </rPr>
      <t>香器 [B38607] 1個入</t>
    </r>
    <r>
      <rPr>
        <sz val="12"/>
        <color indexed="12"/>
        <rFont val="新細明體"/>
        <family val="1"/>
        <charset val="136"/>
      </rPr>
      <t xml:space="preserve">-專櫃價:400元                         </t>
    </r>
    <phoneticPr fontId="4" type="noConversion"/>
  </si>
  <si>
    <r>
      <t>法國 KLORANE 蔻蘿蘭</t>
    </r>
    <r>
      <rPr>
        <b/>
        <sz val="14"/>
        <rFont val="新細明體"/>
        <family val="1"/>
        <charset val="136"/>
      </rPr>
      <t xml:space="preserve">  </t>
    </r>
    <r>
      <rPr>
        <b/>
        <sz val="14"/>
        <color indexed="10"/>
        <rFont val="新細明體"/>
        <family val="1"/>
        <charset val="136"/>
      </rPr>
      <t xml:space="preserve">  *HOT</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</si>
  <si>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潮浪</t>
    </r>
    <r>
      <rPr>
        <sz val="12"/>
        <rFont val="Times New Roman"/>
        <family val="1"/>
      </rPr>
      <t xml:space="preserve"> </t>
    </r>
    <r>
      <rPr>
        <sz val="12"/>
        <color indexed="8"/>
        <rFont val="Times New Roman"/>
        <family val="1"/>
      </rPr>
      <t xml:space="preserve">Seaspray  6oz/177ml                                                </t>
    </r>
    <phoneticPr fontId="4" type="noConversion"/>
  </si>
  <si>
    <t>E0220007</t>
  </si>
  <si>
    <r>
      <t>Sisley</t>
    </r>
    <r>
      <rPr>
        <sz val="12"/>
        <rFont val="新細明體"/>
        <family val="1"/>
        <charset val="136"/>
      </rPr>
      <t xml:space="preserve"> 修護面霜 50ml-</t>
    </r>
    <r>
      <rPr>
        <sz val="12"/>
        <color indexed="12"/>
        <rFont val="新細明體"/>
        <family val="1"/>
        <charset val="136"/>
      </rPr>
      <t xml:space="preserve">專櫃價:5000元  適任何肌膚癒合舒緩修護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  </t>
    </r>
    <phoneticPr fontId="4" type="noConversion"/>
  </si>
  <si>
    <r>
      <t>Fresh Scents 香氛包(大)/</t>
    </r>
    <r>
      <rPr>
        <sz val="12"/>
        <color indexed="12"/>
        <rFont val="新細明體"/>
        <family val="1"/>
        <charset val="136"/>
      </rPr>
      <t xml:space="preserve">覆盆子檸檬 </t>
    </r>
    <r>
      <rPr>
        <sz val="12"/>
        <color indexed="8"/>
        <rFont val="新細明體"/>
        <family val="1"/>
        <charset val="136"/>
      </rPr>
      <t xml:space="preserve">Raspberry Lemonade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*HOT            </t>
    </r>
    <phoneticPr fontId="4" type="noConversion"/>
  </si>
  <si>
    <r>
      <t xml:space="preserve">高絲 KOSE </t>
    </r>
    <r>
      <rPr>
        <sz val="12"/>
        <rFont val="新細明體"/>
        <family val="1"/>
        <charset val="136"/>
      </rPr>
      <t xml:space="preserve">Softymo </t>
    </r>
    <r>
      <rPr>
        <sz val="12"/>
        <color indexed="12"/>
        <rFont val="新細明體"/>
        <family val="1"/>
        <charset val="136"/>
      </rPr>
      <t>男性專用</t>
    </r>
    <r>
      <rPr>
        <sz val="12"/>
        <rFont val="新細明體"/>
        <family val="1"/>
        <charset val="136"/>
      </rPr>
      <t>妙鼻貼</t>
    </r>
    <r>
      <rPr>
        <sz val="12"/>
        <rFont val="新細明體"/>
        <family val="1"/>
        <charset val="136"/>
      </rPr>
      <t xml:space="preserve"> 10枚入/盒   </t>
    </r>
    <r>
      <rPr>
        <sz val="12"/>
        <color indexed="12"/>
        <rFont val="新細明體"/>
        <family val="1"/>
        <charset val="136"/>
      </rPr>
      <t xml:space="preserve">毛穴角栓吸著 170%!! </t>
    </r>
    <r>
      <rPr>
        <b/>
        <sz val="12"/>
        <color indexed="10"/>
        <rFont val="新細明體"/>
        <family val="1"/>
        <charset val="136"/>
      </rPr>
      <t xml:space="preserve">*HOT     </t>
    </r>
    <r>
      <rPr>
        <sz val="12"/>
        <rFont val="新細明體"/>
        <family val="1"/>
        <charset val="136"/>
      </rPr>
      <t xml:space="preserve">  </t>
    </r>
    <r>
      <rPr>
        <b/>
        <sz val="12"/>
        <color indexed="10"/>
        <rFont val="新細明體"/>
        <family val="1"/>
        <charset val="136"/>
      </rPr>
      <t xml:space="preserve">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</si>
  <si>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葡萄園</t>
    </r>
    <r>
      <rPr>
        <sz val="12"/>
        <rFont val="Times New Roman"/>
        <family val="1"/>
      </rPr>
      <t xml:space="preserve"> Tuscan Grape           </t>
    </r>
    <phoneticPr fontId="4" type="noConversion"/>
  </si>
  <si>
    <r>
      <t xml:space="preserve">哥德式 </t>
    </r>
    <r>
      <rPr>
        <sz val="12"/>
        <rFont val="新細明體"/>
        <family val="1"/>
        <charset val="136"/>
      </rPr>
      <t>D'S 護髮素 (FF) 680g/</t>
    </r>
    <r>
      <rPr>
        <sz val="12"/>
        <color indexed="10"/>
        <rFont val="新細明體"/>
        <family val="1"/>
        <charset val="136"/>
      </rPr>
      <t>大容量/按壓瓶</t>
    </r>
    <r>
      <rPr>
        <sz val="12"/>
        <rFont val="新細明體"/>
        <family val="1"/>
        <charset val="136"/>
      </rPr>
      <t xml:space="preserve">   </t>
    </r>
    <r>
      <rPr>
        <sz val="12"/>
        <color indexed="12"/>
        <rFont val="新細明體"/>
        <family val="1"/>
        <charset val="136"/>
      </rPr>
      <t xml:space="preserve">染燙後專用, 營造輕盈感                 </t>
    </r>
    <r>
      <rPr>
        <b/>
        <sz val="12"/>
        <color indexed="10"/>
        <rFont val="新細明體"/>
        <family val="1"/>
        <charset val="136"/>
      </rPr>
      <t xml:space="preserve">*HOT  </t>
    </r>
    <phoneticPr fontId="4" type="noConversion"/>
  </si>
  <si>
    <t>I0050039</t>
  </si>
  <si>
    <t>I0050040</t>
  </si>
  <si>
    <t>I0050041</t>
  </si>
  <si>
    <t>I0050043</t>
  </si>
  <si>
    <t>I0050044</t>
  </si>
  <si>
    <t>I0050045</t>
  </si>
  <si>
    <t>I0050046</t>
  </si>
  <si>
    <r>
      <t>Kerastase 卡詩預防脫髮髮浴</t>
    </r>
    <r>
      <rPr>
        <sz val="12"/>
        <color indexed="12"/>
        <rFont val="新細明體"/>
        <family val="1"/>
        <charset val="136"/>
      </rPr>
      <t xml:space="preserve"> </t>
    </r>
    <r>
      <rPr>
        <sz val="12"/>
        <color indexed="8"/>
        <rFont val="新細明體"/>
        <family val="1"/>
        <charset val="136"/>
      </rPr>
      <t xml:space="preserve">250ml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 (適</t>
    </r>
    <r>
      <rPr>
        <sz val="12"/>
        <color indexed="10"/>
        <rFont val="新細明體"/>
        <family val="1"/>
        <charset val="136"/>
      </rPr>
      <t>一般</t>
    </r>
    <r>
      <rPr>
        <sz val="12"/>
        <color indexed="12"/>
        <rFont val="新細明體"/>
        <family val="1"/>
        <charset val="136"/>
      </rPr>
      <t xml:space="preserve">易斷落髮用)            </t>
    </r>
    <r>
      <rPr>
        <sz val="12"/>
        <rFont val="新細明體"/>
        <family val="1"/>
        <charset val="136"/>
      </rPr>
      <t xml:space="preserve">                                   </t>
    </r>
    <phoneticPr fontId="4" type="noConversion"/>
  </si>
  <si>
    <r>
      <t>多摩家優質精選 綜合堅果仁 一包/270g/袋裝</t>
    </r>
    <r>
      <rPr>
        <sz val="12"/>
        <color indexed="12"/>
        <rFont val="新細明體"/>
        <family val="1"/>
        <charset val="136"/>
      </rPr>
      <t xml:space="preserve">  </t>
    </r>
    <r>
      <rPr>
        <sz val="12"/>
        <color indexed="10"/>
        <rFont val="新細明體"/>
        <family val="1"/>
        <charset val="136"/>
      </rPr>
      <t>強力推薦!!</t>
    </r>
    <r>
      <rPr>
        <sz val="12"/>
        <color indexed="12"/>
        <rFont val="新細明體"/>
        <family val="1"/>
        <charset val="136"/>
      </rPr>
      <t xml:space="preserve"> (內容物:南瓜仁,杏仁果,腰果,葵瓜子,葡萄乾,蔓越莓,松子,岩鹽…)</t>
    </r>
    <phoneticPr fontId="4" type="noConversion"/>
  </si>
  <si>
    <t>注意事項：</t>
    <phoneticPr fontId="4" type="noConversion"/>
  </si>
  <si>
    <r>
      <t>韓國 MCC 菱格紋指甲油 15ml/No.</t>
    </r>
    <r>
      <rPr>
        <sz val="12"/>
        <color indexed="12"/>
        <rFont val="新細明體"/>
        <family val="1"/>
        <charset val="136"/>
      </rPr>
      <t xml:space="preserve">806-鑽石舞台 (透明亮片)   </t>
    </r>
    <r>
      <rPr>
        <sz val="12"/>
        <rFont val="新細明體"/>
        <family val="1"/>
        <charset val="136"/>
      </rPr>
      <t xml:space="preserve">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</si>
  <si>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#807                                                     </t>
    </r>
    <phoneticPr fontId="4" type="noConversion"/>
  </si>
  <si>
    <r>
      <t>雅漾無皂基潔膚凝膠</t>
    </r>
    <r>
      <rPr>
        <sz val="12"/>
        <rFont val="新細明體"/>
        <family val="1"/>
        <charset val="136"/>
      </rPr>
      <t xml:space="preserve"> Cold Cream Cleansing Gel 400ml/</t>
    </r>
    <r>
      <rPr>
        <sz val="12"/>
        <color indexed="12"/>
        <rFont val="新細明體"/>
        <family val="1"/>
        <charset val="136"/>
      </rPr>
      <t xml:space="preserve">大 (適極乾肌,敏感肌及異位性皮膚炎) </t>
    </r>
    <phoneticPr fontId="4" type="noConversion"/>
  </si>
  <si>
    <r>
      <t xml:space="preserve">Paris Hilton Heiress </t>
    </r>
    <r>
      <rPr>
        <sz val="12"/>
        <rFont val="細明體"/>
        <family val="3"/>
        <charset val="136"/>
      </rPr>
      <t>派瑞絲希爾頓繼承人女性淡香精</t>
    </r>
    <r>
      <rPr>
        <sz val="12"/>
        <rFont val="Times New Roman"/>
        <family val="1"/>
      </rPr>
      <t xml:space="preserve"> 100ml                    </t>
    </r>
    <phoneticPr fontId="4" type="noConversion"/>
  </si>
  <si>
    <r>
      <t xml:space="preserve">資生堂 新豔陽 ．夏 高效防曬露&lt;SPF50+&gt; PA+++ 100ml </t>
    </r>
    <r>
      <rPr>
        <sz val="12"/>
        <color indexed="12"/>
        <rFont val="新細明體"/>
        <family val="1"/>
        <charset val="136"/>
      </rPr>
      <t xml:space="preserve">臉及身體用      </t>
    </r>
    <r>
      <rPr>
        <b/>
        <sz val="12"/>
        <color indexed="10"/>
        <rFont val="新細明體"/>
        <family val="1"/>
        <charset val="136"/>
      </rPr>
      <t>*HOT</t>
    </r>
    <phoneticPr fontId="4" type="noConversion"/>
  </si>
  <si>
    <r>
      <t>SANA 舞妓睫毛膏</t>
    </r>
    <r>
      <rPr>
        <sz val="12"/>
        <rFont val="新細明體"/>
        <family val="1"/>
        <charset val="136"/>
      </rPr>
      <t xml:space="preserve"> 25g/豔黑 </t>
    </r>
    <r>
      <rPr>
        <sz val="12"/>
        <color indexed="12"/>
        <rFont val="新細明體"/>
        <family val="1"/>
        <charset val="136"/>
      </rPr>
      <t xml:space="preserve"> 扇型彎曲刷頭設計,刷出捲翹超長睫毛       </t>
    </r>
    <r>
      <rPr>
        <sz val="12"/>
        <rFont val="新細明體"/>
        <family val="1"/>
        <charset val="136"/>
      </rPr>
      <t/>
    </r>
    <phoneticPr fontId="4" type="noConversion"/>
  </si>
  <si>
    <r>
      <t xml:space="preserve">FURTERER 萊法耶複方精油養護髮浴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落髮專用</t>
    </r>
    <r>
      <rPr>
        <sz val="12"/>
        <color indexed="10"/>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</si>
  <si>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 xml:space="preserve">ALTERNA 歐娜 </t>
    </r>
    <r>
      <rPr>
        <sz val="12"/>
        <rFont val="新細明體"/>
        <family val="1"/>
        <charset val="136"/>
      </rPr>
      <t>CAVIAR</t>
    </r>
    <r>
      <rPr>
        <sz val="12"/>
        <rFont val="新細明體"/>
        <family val="1"/>
        <charset val="136"/>
      </rPr>
      <t xml:space="preserve"> 魚子醬慕思</t>
    </r>
    <r>
      <rPr>
        <sz val="12"/>
        <rFont val="新細明體"/>
        <family val="1"/>
        <charset val="136"/>
      </rPr>
      <t xml:space="preserve"> 400g  </t>
    </r>
    <r>
      <rPr>
        <sz val="12"/>
        <color indexed="12"/>
        <rFont val="新細明體"/>
        <family val="1"/>
        <charset val="136"/>
      </rPr>
      <t>塑捲彈性豐盈立體</t>
    </r>
    <r>
      <rPr>
        <sz val="12"/>
        <rFont val="新細明體"/>
        <family val="1"/>
        <charset val="136"/>
      </rPr>
      <t xml:space="preserve">   </t>
    </r>
    <phoneticPr fontId="4" type="noConversion"/>
  </si>
  <si>
    <r>
      <t xml:space="preserve">美國  Janson Beckett 傑生貝克  </t>
    </r>
    <r>
      <rPr>
        <b/>
        <sz val="20"/>
        <color indexed="10"/>
        <rFont val="新細明體"/>
        <family val="1"/>
        <charset val="136"/>
      </rPr>
      <t xml:space="preserve">  *女人我最大推薦</t>
    </r>
    <phoneticPr fontId="4" type="noConversion"/>
  </si>
  <si>
    <t>手部及私密部潔膚乳</t>
    <phoneticPr fontId="4" type="noConversion"/>
  </si>
  <si>
    <r>
      <t>雷峰健康</t>
    </r>
    <r>
      <rPr>
        <sz val="12"/>
        <color indexed="8"/>
        <rFont val="新細明體"/>
        <family val="1"/>
        <charset val="136"/>
      </rPr>
      <t>攜帶型牙間刷</t>
    </r>
    <r>
      <rPr>
        <sz val="12"/>
        <color indexed="12"/>
        <rFont val="新細明體"/>
        <family val="1"/>
        <charset val="136"/>
      </rPr>
      <t xml:space="preserve"> (圓柱型D-31M) </t>
    </r>
    <r>
      <rPr>
        <sz val="12"/>
        <color indexed="8"/>
        <rFont val="新細明體"/>
        <family val="1"/>
        <charset val="136"/>
      </rPr>
      <t>3支入/盒</t>
    </r>
    <r>
      <rPr>
        <sz val="12"/>
        <color indexed="12"/>
        <rFont val="新細明體"/>
        <family val="1"/>
        <charset val="136"/>
      </rPr>
      <t xml:space="preserve"> 最小通過直徑1.0mm </t>
    </r>
    <phoneticPr fontId="4" type="noConversion"/>
  </si>
  <si>
    <r>
      <t xml:space="preserve">花王 </t>
    </r>
    <r>
      <rPr>
        <sz val="12"/>
        <rFont val="新細明體"/>
        <family val="1"/>
        <charset val="136"/>
      </rPr>
      <t xml:space="preserve">8x4 </t>
    </r>
    <r>
      <rPr>
        <sz val="12"/>
        <color indexed="12"/>
        <rFont val="新細明體"/>
        <family val="1"/>
        <charset val="136"/>
      </rPr>
      <t>滾珠式</t>
    </r>
    <r>
      <rPr>
        <sz val="12"/>
        <rFont val="新細明體"/>
        <family val="1"/>
        <charset val="136"/>
      </rPr>
      <t>腋下美肌消臭制汗劑</t>
    </r>
    <r>
      <rPr>
        <sz val="12"/>
        <rFont val="新細明體"/>
        <family val="1"/>
        <charset val="136"/>
      </rPr>
      <t xml:space="preserve"> 45ml/</t>
    </r>
    <r>
      <rPr>
        <sz val="12"/>
        <color indexed="12"/>
        <rFont val="新細明體"/>
        <family val="1"/>
        <charset val="136"/>
      </rPr>
      <t>藍瓶-皂香</t>
    </r>
    <r>
      <rPr>
        <sz val="12"/>
        <rFont val="新細明體"/>
        <family val="1"/>
        <charset val="136"/>
      </rPr>
      <t xml:space="preserve">         </t>
    </r>
    <r>
      <rPr>
        <sz val="12"/>
        <color indexed="10"/>
        <rFont val="新細明體"/>
        <family val="1"/>
        <charset val="136"/>
      </rPr>
      <t>含殺菌效果</t>
    </r>
    <phoneticPr fontId="4" type="noConversion"/>
  </si>
  <si>
    <r>
      <t xml:space="preserve">TIGI傑作亮澤定型噴霧 Masterpiece 300ml  </t>
    </r>
    <r>
      <rPr>
        <sz val="12"/>
        <color indexed="12"/>
        <rFont val="新細明體"/>
        <family val="1"/>
        <charset val="136"/>
      </rPr>
      <t>具亮澤度及強力定型效果</t>
    </r>
    <phoneticPr fontId="4" type="noConversion"/>
  </si>
  <si>
    <r>
      <t>施巴潔膚露 1000ml/</t>
    </r>
    <r>
      <rPr>
        <sz val="12"/>
        <color indexed="10"/>
        <rFont val="新細明體"/>
        <family val="1"/>
        <charset val="136"/>
      </rPr>
      <t xml:space="preserve">大容量 </t>
    </r>
    <r>
      <rPr>
        <sz val="12"/>
        <rFont val="新細明體"/>
        <family val="1"/>
        <charset val="136"/>
      </rPr>
      <t xml:space="preserve">  </t>
    </r>
    <r>
      <rPr>
        <sz val="12"/>
        <color indexed="10"/>
        <rFont val="新細明體"/>
        <family val="1"/>
        <charset val="136"/>
      </rPr>
      <t xml:space="preserve">明星商品                     </t>
    </r>
    <r>
      <rPr>
        <b/>
        <sz val="12"/>
        <color indexed="10"/>
        <rFont val="新細明體"/>
        <family val="1"/>
        <charset val="136"/>
      </rPr>
      <t>*HOT</t>
    </r>
    <phoneticPr fontId="4" type="noConversion"/>
  </si>
  <si>
    <r>
      <t>義大利 EKS 韻特去油平衡洗髮精</t>
    </r>
    <r>
      <rPr>
        <sz val="12"/>
        <rFont val="新細明體"/>
        <family val="1"/>
        <charset val="136"/>
      </rPr>
      <t xml:space="preserve"> 900ml/</t>
    </r>
    <r>
      <rPr>
        <sz val="12"/>
        <color indexed="12"/>
        <rFont val="新細明體"/>
        <family val="1"/>
        <charset val="136"/>
      </rPr>
      <t xml:space="preserve">大容量 </t>
    </r>
    <r>
      <rPr>
        <sz val="12"/>
        <rFont val="新細明體"/>
        <family val="1"/>
        <charset val="136"/>
      </rPr>
      <t xml:space="preserve">  </t>
    </r>
    <r>
      <rPr>
        <sz val="12"/>
        <color indexed="12"/>
        <rFont val="新細明體"/>
        <family val="1"/>
        <charset val="136"/>
      </rPr>
      <t>適油性頭皮及油髮</t>
    </r>
    <phoneticPr fontId="4" type="noConversion"/>
  </si>
  <si>
    <r>
      <t>DARIYA 塔麗雅 Palty 大眼妹魔髮染劑/</t>
    </r>
    <r>
      <rPr>
        <sz val="12"/>
        <color indexed="10"/>
        <rFont val="新細明體"/>
        <family val="1"/>
        <charset val="136"/>
      </rPr>
      <t xml:space="preserve">甜蜜墨               </t>
    </r>
    <r>
      <rPr>
        <sz val="12"/>
        <color indexed="12"/>
        <rFont val="新細明體"/>
        <family val="1"/>
        <charset val="136"/>
      </rPr>
      <t>明亮髮色專用</t>
    </r>
    <phoneticPr fontId="4" type="noConversion"/>
  </si>
  <si>
    <r>
      <t>DARIYA 塔麗雅 Palty 大眼妹魔髮染劑/</t>
    </r>
    <r>
      <rPr>
        <sz val="12"/>
        <color indexed="10"/>
        <rFont val="新細明體"/>
        <family val="1"/>
        <charset val="136"/>
      </rPr>
      <t xml:space="preserve">輕柔駝            </t>
    </r>
    <r>
      <rPr>
        <sz val="12"/>
        <color indexed="12"/>
        <rFont val="新細明體"/>
        <family val="1"/>
        <charset val="136"/>
      </rPr>
      <t xml:space="preserve">   明亮髮色專用</t>
    </r>
    <phoneticPr fontId="4" type="noConversion"/>
  </si>
  <si>
    <r>
      <t xml:space="preserve">佳麗寶 kracie </t>
    </r>
    <r>
      <rPr>
        <sz val="12"/>
        <color indexed="12"/>
        <rFont val="新細明體"/>
        <family val="1"/>
        <charset val="136"/>
      </rPr>
      <t>旅之宿</t>
    </r>
    <r>
      <rPr>
        <sz val="12"/>
        <rFont val="新細明體"/>
        <family val="1"/>
        <charset val="136"/>
      </rPr>
      <t>日本溫泉名湯</t>
    </r>
    <r>
      <rPr>
        <sz val="12"/>
        <rFont val="新細明體"/>
        <family val="1"/>
        <charset val="136"/>
      </rPr>
      <t>-</t>
    </r>
    <r>
      <rPr>
        <sz val="12"/>
        <color indexed="12"/>
        <rFont val="新細明體"/>
        <family val="1"/>
        <charset val="136"/>
      </rPr>
      <t>滋潤之湯</t>
    </r>
    <r>
      <rPr>
        <sz val="12"/>
        <rFont val="新細明體"/>
        <family val="1"/>
        <charset val="136"/>
      </rPr>
      <t xml:space="preserve"> 25g*</t>
    </r>
    <r>
      <rPr>
        <sz val="12"/>
        <color indexed="12"/>
        <rFont val="新細明體"/>
        <family val="1"/>
        <charset val="136"/>
      </rPr>
      <t>13包/盒 (含4種名湯)</t>
    </r>
    <phoneticPr fontId="4" type="noConversion"/>
  </si>
  <si>
    <r>
      <t xml:space="preserve">Salvatore Ferragamo Incanto Charms </t>
    </r>
    <r>
      <rPr>
        <sz val="12"/>
        <color indexed="8"/>
        <rFont val="新細明體"/>
        <family val="1"/>
        <charset val="136"/>
      </rPr>
      <t>甜心魔力女香</t>
    </r>
    <r>
      <rPr>
        <sz val="12"/>
        <color indexed="8"/>
        <rFont val="Times New Roman"/>
        <family val="1"/>
      </rPr>
      <t xml:space="preserve"> 30ml </t>
    </r>
    <r>
      <rPr>
        <b/>
        <sz val="12"/>
        <color indexed="10"/>
        <rFont val="Times New Roman"/>
        <family val="1"/>
      </rPr>
      <t>*</t>
    </r>
    <r>
      <rPr>
        <b/>
        <sz val="12"/>
        <color indexed="10"/>
        <rFont val="新細明體"/>
        <family val="1"/>
        <charset val="136"/>
      </rPr>
      <t>香水奧斯卡獎</t>
    </r>
    <phoneticPr fontId="4" type="noConversion"/>
  </si>
  <si>
    <r>
      <t>SANA</t>
    </r>
    <r>
      <rPr>
        <sz val="12"/>
        <rFont val="新細明體"/>
        <family val="1"/>
        <charset val="136"/>
      </rPr>
      <t xml:space="preserve"> 豆乳美肌乳液 150ml </t>
    </r>
    <r>
      <rPr>
        <sz val="12"/>
        <rFont val="新細明體"/>
        <family val="1"/>
        <charset val="136"/>
      </rPr>
      <t xml:space="preserve">     </t>
    </r>
    <r>
      <rPr>
        <sz val="12"/>
        <color indexed="12"/>
        <rFont val="新細明體"/>
        <family val="1"/>
        <charset val="136"/>
      </rPr>
      <t>豆乳發酵液萃取菁華, 有效保濕</t>
    </r>
    <phoneticPr fontId="4" type="noConversion"/>
  </si>
  <si>
    <r>
      <t>ETUDE HOUSE MISSING U 保育動物護手霜 30ml/</t>
    </r>
    <r>
      <rPr>
        <sz val="12"/>
        <color indexed="12"/>
        <rFont val="新細明體"/>
        <family val="1"/>
        <charset val="136"/>
      </rPr>
      <t>海豹-綠茶</t>
    </r>
    <r>
      <rPr>
        <sz val="12"/>
        <rFont val="新細明體"/>
        <family val="1"/>
        <charset val="136"/>
      </rPr>
      <t xml:space="preserve">                 </t>
    </r>
    <r>
      <rPr>
        <b/>
        <sz val="12"/>
        <color indexed="10"/>
        <rFont val="新細明體"/>
        <family val="1"/>
        <charset val="136"/>
      </rPr>
      <t xml:space="preserve">  *HOT</t>
    </r>
    <phoneticPr fontId="4" type="noConversion"/>
  </si>
  <si>
    <r>
      <t xml:space="preserve">COSMOS 超強力假睫毛膠水 10ml  </t>
    </r>
    <r>
      <rPr>
        <sz val="12"/>
        <color indexed="12"/>
        <rFont val="新細明體"/>
        <family val="1"/>
        <charset val="136"/>
      </rPr>
      <t xml:space="preserve">黑膠              雜誌好評推薦       </t>
    </r>
    <r>
      <rPr>
        <b/>
        <sz val="12"/>
        <color indexed="10"/>
        <rFont val="新細明體"/>
        <family val="1"/>
        <charset val="136"/>
      </rPr>
      <t xml:space="preserve"> </t>
    </r>
    <phoneticPr fontId="4" type="noConversion"/>
  </si>
  <si>
    <r>
      <t xml:space="preserve">SKII 男士活能修護霜 </t>
    </r>
    <r>
      <rPr>
        <sz val="12"/>
        <color indexed="8"/>
        <rFont val="新細明體"/>
        <family val="1"/>
        <charset val="136"/>
      </rPr>
      <t>50g</t>
    </r>
    <r>
      <rPr>
        <sz val="12"/>
        <color indexed="10"/>
        <rFont val="新細明體"/>
        <family val="1"/>
        <charset val="136"/>
      </rPr>
      <t xml:space="preserve"> </t>
    </r>
    <r>
      <rPr>
        <sz val="12"/>
        <rFont val="新細明體"/>
        <family val="1"/>
        <charset val="136"/>
      </rPr>
      <t>-</t>
    </r>
    <r>
      <rPr>
        <sz val="12"/>
        <color indexed="12"/>
        <rFont val="新細明體"/>
        <family val="1"/>
        <charset val="136"/>
      </rPr>
      <t xml:space="preserve"> 專櫃價 : 2800元                                   </t>
    </r>
    <phoneticPr fontId="4" type="noConversion"/>
  </si>
  <si>
    <r>
      <t>蕾莉歐薰衣草沐浴乳 250ml</t>
    </r>
    <r>
      <rPr>
        <sz val="12"/>
        <color indexed="12"/>
        <rFont val="新細明體"/>
        <family val="1"/>
        <charset val="136"/>
      </rPr>
      <t xml:space="preserve"> - 專櫃價 : 750元    </t>
    </r>
    <phoneticPr fontId="4" type="noConversion"/>
  </si>
  <si>
    <t>F0140012</t>
  </si>
  <si>
    <t>F0140013</t>
  </si>
  <si>
    <t>F0140017</t>
  </si>
  <si>
    <t>F0140022</t>
  </si>
  <si>
    <t>F0140014</t>
  </si>
  <si>
    <t>F0140015</t>
  </si>
  <si>
    <t>F0140016</t>
  </si>
  <si>
    <t>F0140018</t>
  </si>
  <si>
    <t>F0140019</t>
  </si>
  <si>
    <t>F0140020</t>
  </si>
  <si>
    <t>F0140021</t>
  </si>
  <si>
    <t>A0330000</t>
  </si>
  <si>
    <t>A0330001</t>
  </si>
  <si>
    <t>A0330002</t>
  </si>
  <si>
    <t>A0330003</t>
  </si>
  <si>
    <t>A0330027</t>
  </si>
  <si>
    <t>A0330004</t>
  </si>
  <si>
    <t>A0330005</t>
  </si>
  <si>
    <r>
      <t xml:space="preserve">Laura Mercier 喚顏凝露 50ml </t>
    </r>
    <r>
      <rPr>
        <sz val="12"/>
        <color indexed="12"/>
        <rFont val="新細明體"/>
        <family val="1"/>
        <charset val="136"/>
      </rPr>
      <t xml:space="preserve"> ㊣柔礦型/敏感油性肌 保濕 緊緻毛孔</t>
    </r>
    <r>
      <rPr>
        <sz val="12"/>
        <rFont val="新細明體"/>
        <family val="1"/>
        <charset val="136"/>
      </rPr>
      <t xml:space="preserve">   </t>
    </r>
    <phoneticPr fontId="4" type="noConversion"/>
  </si>
  <si>
    <t>防曬隔離系列</t>
    <phoneticPr fontId="4" type="noConversion"/>
  </si>
  <si>
    <r>
      <t>女性私密</t>
    </r>
    <r>
      <rPr>
        <sz val="12"/>
        <color indexed="12"/>
        <rFont val="新細明體"/>
        <family val="1"/>
        <charset val="136"/>
      </rPr>
      <t>棉香舒粉</t>
    </r>
    <r>
      <rPr>
        <sz val="12"/>
        <rFont val="新細明體"/>
        <family val="1"/>
        <charset val="136"/>
      </rPr>
      <t xml:space="preserve"> Cotton Breeze Body Powder 8 oz/226g-</t>
    </r>
    <r>
      <rPr>
        <b/>
        <sz val="12"/>
        <color indexed="10"/>
        <rFont val="新細明體"/>
        <family val="1"/>
        <charset val="136"/>
      </rPr>
      <t>新包裝</t>
    </r>
    <phoneticPr fontId="4" type="noConversion"/>
  </si>
  <si>
    <r>
      <t>髮色橘子 O'right 有機茶樹精油洗髮精</t>
    </r>
    <r>
      <rPr>
        <sz val="12"/>
        <rFont val="新細明體"/>
        <family val="1"/>
        <charset val="136"/>
      </rPr>
      <t xml:space="preserve"> </t>
    </r>
    <r>
      <rPr>
        <sz val="12"/>
        <rFont val="新細明體"/>
        <family val="1"/>
        <charset val="136"/>
      </rPr>
      <t>1000ml</t>
    </r>
    <r>
      <rPr>
        <sz val="12"/>
        <rFont val="新細明體"/>
        <family val="1"/>
        <charset val="136"/>
      </rPr>
      <t>/</t>
    </r>
    <r>
      <rPr>
        <sz val="12"/>
        <color indexed="10"/>
        <rFont val="新細明體"/>
        <family val="1"/>
        <charset val="136"/>
      </rPr>
      <t xml:space="preserve">環保補充包           </t>
    </r>
    <r>
      <rPr>
        <b/>
        <sz val="12"/>
        <color indexed="10"/>
        <rFont val="新細明體"/>
        <family val="1"/>
        <charset val="136"/>
      </rPr>
      <t xml:space="preserve"> *HOT   </t>
    </r>
    <phoneticPr fontId="4" type="noConversion"/>
  </si>
  <si>
    <r>
      <t>FURTERER 萊法耶末藥絲滑修護乳</t>
    </r>
    <r>
      <rPr>
        <sz val="12"/>
        <rFont val="新細明體"/>
        <family val="1"/>
        <charset val="136"/>
      </rPr>
      <t xml:space="preserve"> 125ml/</t>
    </r>
    <r>
      <rPr>
        <sz val="12"/>
        <color indexed="10"/>
        <rFont val="新細明體"/>
        <family val="1"/>
        <charset val="136"/>
      </rPr>
      <t xml:space="preserve">免沖洗     </t>
    </r>
    <r>
      <rPr>
        <sz val="12"/>
        <rFont val="新細明體"/>
        <family val="1"/>
        <charset val="136"/>
      </rPr>
      <t xml:space="preserve">   </t>
    </r>
    <r>
      <rPr>
        <sz val="12"/>
        <color indexed="10"/>
        <rFont val="新細明體"/>
        <family val="1"/>
        <charset val="136"/>
      </rPr>
      <t xml:space="preserve">  (原:蜜芮雅)           </t>
    </r>
    <r>
      <rPr>
        <sz val="12"/>
        <rFont val="新細明體"/>
        <family val="1"/>
        <charset val="136"/>
      </rPr>
      <t xml:space="preserve">   </t>
    </r>
    <r>
      <rPr>
        <b/>
        <sz val="12"/>
        <color indexed="10"/>
        <rFont val="新細明體"/>
        <family val="1"/>
        <charset val="136"/>
      </rPr>
      <t xml:space="preserve">     </t>
    </r>
    <r>
      <rPr>
        <sz val="12"/>
        <rFont val="新細明體"/>
        <family val="1"/>
        <charset val="136"/>
      </rPr>
      <t xml:space="preserve">   </t>
    </r>
    <phoneticPr fontId="4" type="noConversion"/>
  </si>
  <si>
    <r>
      <t>ABBA 純淨修補</t>
    </r>
    <r>
      <rPr>
        <sz val="12"/>
        <rFont val="新細明體"/>
        <family val="1"/>
        <charset val="136"/>
      </rPr>
      <t xml:space="preserve"> Recovery conditioner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 *適用嚴重受損之細塌髮                            </t>
    </r>
    <r>
      <rPr>
        <sz val="12"/>
        <rFont val="新細明體"/>
        <family val="1"/>
        <charset val="136"/>
      </rPr>
      <t xml:space="preserve"> </t>
    </r>
    <phoneticPr fontId="4" type="noConversion"/>
  </si>
  <si>
    <r>
      <t>ABBA 純淨蘆薈凝露</t>
    </r>
    <r>
      <rPr>
        <sz val="12"/>
        <rFont val="新細明體"/>
        <family val="1"/>
        <charset val="136"/>
      </rPr>
      <t>(</t>
    </r>
    <r>
      <rPr>
        <sz val="12"/>
        <color indexed="12"/>
        <rFont val="新細明體"/>
        <family val="1"/>
        <charset val="136"/>
      </rPr>
      <t>洗髮精</t>
    </r>
    <r>
      <rPr>
        <sz val="12"/>
        <rFont val="新細明體"/>
        <family val="1"/>
        <charset val="136"/>
      </rPr>
      <t>)</t>
    </r>
    <r>
      <rPr>
        <sz val="12"/>
        <rFont val="新細明體"/>
        <family val="1"/>
        <charset val="136"/>
      </rPr>
      <t xml:space="preserve"> </t>
    </r>
    <r>
      <rPr>
        <sz val="12"/>
        <rFont val="新細明體"/>
        <family val="1"/>
        <charset val="136"/>
      </rPr>
      <t xml:space="preserve">gentle </t>
    </r>
    <r>
      <rPr>
        <sz val="12"/>
        <color indexed="10"/>
        <rFont val="新細明體"/>
        <family val="1"/>
        <charset val="136"/>
      </rPr>
      <t>250ml-小</t>
    </r>
    <r>
      <rPr>
        <sz val="12"/>
        <rFont val="新細明體"/>
        <family val="1"/>
        <charset val="136"/>
      </rPr>
      <t xml:space="preserve"> </t>
    </r>
    <r>
      <rPr>
        <sz val="12"/>
        <color indexed="12"/>
        <rFont val="新細明體"/>
        <family val="1"/>
        <charset val="136"/>
      </rPr>
      <t xml:space="preserve"> *適敏感性頭皮   </t>
    </r>
    <phoneticPr fontId="4" type="noConversion"/>
  </si>
  <si>
    <r>
      <t xml:space="preserve">Issey Miyake </t>
    </r>
    <r>
      <rPr>
        <sz val="12"/>
        <rFont val="新細明體"/>
        <family val="1"/>
        <charset val="136"/>
      </rPr>
      <t>三宅一生</t>
    </r>
    <r>
      <rPr>
        <sz val="12"/>
        <rFont val="Times New Roman"/>
        <family val="1"/>
      </rPr>
      <t xml:space="preserve"> BLUE FRESH </t>
    </r>
    <r>
      <rPr>
        <sz val="12"/>
        <rFont val="新細明體"/>
        <family val="1"/>
        <charset val="136"/>
      </rPr>
      <t>男香</t>
    </r>
    <r>
      <rPr>
        <sz val="12"/>
        <rFont val="Times New Roman"/>
        <family val="1"/>
      </rPr>
      <t xml:space="preserve"> 75ml                                           </t>
    </r>
    <phoneticPr fontId="4" type="noConversion"/>
  </si>
  <si>
    <r>
      <t xml:space="preserve">TIGI大頭泡big &amp; bigger 200ml </t>
    </r>
    <r>
      <rPr>
        <sz val="12"/>
        <color indexed="12"/>
        <rFont val="新細明體"/>
        <family val="1"/>
        <charset val="136"/>
      </rPr>
      <t xml:space="preserve">蓬鬆豐盈捲髮,抵抗濕氣及護色         </t>
    </r>
    <r>
      <rPr>
        <b/>
        <sz val="12"/>
        <color indexed="10"/>
        <rFont val="新細明體"/>
        <family val="1"/>
        <charset val="136"/>
      </rPr>
      <t xml:space="preserve"> </t>
    </r>
    <phoneticPr fontId="4" type="noConversion"/>
  </si>
  <si>
    <r>
      <t xml:space="preserve">SKII 男士活能青春露 </t>
    </r>
    <r>
      <rPr>
        <sz val="12"/>
        <color indexed="8"/>
        <rFont val="新細明體"/>
        <family val="1"/>
        <charset val="136"/>
      </rPr>
      <t>150ml</t>
    </r>
    <r>
      <rPr>
        <sz val="12"/>
        <color indexed="10"/>
        <rFont val="新細明體"/>
        <family val="1"/>
        <charset val="136"/>
      </rPr>
      <t xml:space="preserve"> </t>
    </r>
    <r>
      <rPr>
        <sz val="12"/>
        <rFont val="新細明體"/>
        <family val="1"/>
        <charset val="136"/>
      </rPr>
      <t>-</t>
    </r>
    <r>
      <rPr>
        <sz val="12"/>
        <color indexed="12"/>
        <rFont val="新細明體"/>
        <family val="1"/>
        <charset val="136"/>
      </rPr>
      <t xml:space="preserve"> 專櫃價 : 3800元                       </t>
    </r>
    <phoneticPr fontId="4" type="noConversion"/>
  </si>
  <si>
    <r>
      <t xml:space="preserve">BURBERRY The Beat </t>
    </r>
    <r>
      <rPr>
        <sz val="12"/>
        <color indexed="8"/>
        <rFont val="新細明體"/>
        <family val="1"/>
        <charset val="136"/>
      </rPr>
      <t>節奏</t>
    </r>
    <r>
      <rPr>
        <sz val="12"/>
        <color indexed="8"/>
        <rFont val="Times New Roman"/>
        <family val="1"/>
      </rPr>
      <t xml:space="preserve"> </t>
    </r>
    <r>
      <rPr>
        <sz val="12"/>
        <color indexed="8"/>
        <rFont val="新細明體"/>
        <family val="1"/>
        <charset val="136"/>
      </rPr>
      <t>女</t>
    </r>
    <r>
      <rPr>
        <sz val="12"/>
        <color indexed="8"/>
        <rFont val="新細明體"/>
        <family val="1"/>
        <charset val="136"/>
      </rPr>
      <t>香</t>
    </r>
    <r>
      <rPr>
        <sz val="12"/>
        <color indexed="8"/>
        <rFont val="Times New Roman"/>
        <family val="1"/>
      </rPr>
      <t xml:space="preserve"> 4.5ml-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8"/>
        <rFont val="Times New Roman"/>
        <family val="1"/>
      </rPr>
      <t xml:space="preserve">  </t>
    </r>
    <phoneticPr fontId="4" type="noConversion"/>
  </si>
  <si>
    <r>
      <t xml:space="preserve">BVLGARI </t>
    </r>
    <r>
      <rPr>
        <sz val="12"/>
        <color indexed="8"/>
        <rFont val="細明體"/>
        <family val="3"/>
        <charset val="136"/>
      </rPr>
      <t>寶格麗</t>
    </r>
    <r>
      <rPr>
        <sz val="12"/>
        <color indexed="8"/>
        <rFont val="Times New Roman"/>
        <family val="1"/>
      </rPr>
      <t xml:space="preserve"> OMNIA </t>
    </r>
    <r>
      <rPr>
        <sz val="12"/>
        <color indexed="8"/>
        <rFont val="細明體"/>
        <family val="3"/>
        <charset val="136"/>
      </rPr>
      <t>天之驕女白水晶版</t>
    </r>
    <r>
      <rPr>
        <sz val="12"/>
        <color indexed="8"/>
        <rFont val="Times New Roman"/>
        <family val="1"/>
      </rPr>
      <t xml:space="preserve"> 5ml-</t>
    </r>
    <r>
      <rPr>
        <sz val="12"/>
        <color indexed="10"/>
        <rFont val="細明體"/>
        <family val="3"/>
        <charset val="136"/>
      </rPr>
      <t>限量小香水</t>
    </r>
    <r>
      <rPr>
        <b/>
        <sz val="12"/>
        <color indexed="10"/>
        <rFont val="Times New Roman"/>
        <family val="1"/>
      </rPr>
      <t xml:space="preserve">            </t>
    </r>
    <r>
      <rPr>
        <sz val="12"/>
        <color indexed="8"/>
        <rFont val="Times New Roman"/>
        <family val="1"/>
      </rPr>
      <t xml:space="preserve">                                 </t>
    </r>
    <phoneticPr fontId="4" type="noConversion"/>
  </si>
  <si>
    <r>
      <t>S</t>
    </r>
    <r>
      <rPr>
        <sz val="12"/>
        <rFont val="新細明體"/>
        <family val="1"/>
        <charset val="136"/>
      </rPr>
      <t xml:space="preserve">KII 深效賦活修護霜 30g - </t>
    </r>
    <r>
      <rPr>
        <sz val="12"/>
        <color indexed="12"/>
        <rFont val="新細明體"/>
        <family val="1"/>
        <charset val="136"/>
      </rPr>
      <t xml:space="preserve">專櫃價 : 3400元    </t>
    </r>
    <r>
      <rPr>
        <sz val="12"/>
        <color indexed="10"/>
        <rFont val="新細明體"/>
        <family val="1"/>
        <charset val="136"/>
      </rPr>
      <t>獨特深入修護科技</t>
    </r>
    <phoneticPr fontId="4" type="noConversion"/>
  </si>
  <si>
    <r>
      <t xml:space="preserve">山櫨修護晚霜 </t>
    </r>
    <r>
      <rPr>
        <sz val="12"/>
        <rFont val="新細明體"/>
        <family val="1"/>
        <charset val="136"/>
      </rPr>
      <t>5</t>
    </r>
    <r>
      <rPr>
        <sz val="12"/>
        <rFont val="新細明體"/>
        <family val="1"/>
        <charset val="136"/>
      </rPr>
      <t>0ml</t>
    </r>
    <r>
      <rPr>
        <sz val="12"/>
        <color indexed="12"/>
        <rFont val="新細明體"/>
        <family val="1"/>
        <charset val="136"/>
      </rPr>
      <t xml:space="preserve"> - 專櫃價 : 2000元</t>
    </r>
    <phoneticPr fontId="4" type="noConversion"/>
  </si>
  <si>
    <r>
      <t>SANA</t>
    </r>
    <r>
      <rPr>
        <sz val="12"/>
        <rFont val="新細明體"/>
        <family val="1"/>
        <charset val="136"/>
      </rPr>
      <t xml:space="preserve"> </t>
    </r>
    <r>
      <rPr>
        <sz val="12"/>
        <rFont val="新細明體"/>
        <family val="1"/>
        <charset val="136"/>
      </rPr>
      <t>柔纖身體美容液</t>
    </r>
    <r>
      <rPr>
        <sz val="12"/>
        <rFont val="新細明體"/>
        <family val="1"/>
        <charset val="136"/>
      </rPr>
      <t xml:space="preserve"> 200ml  </t>
    </r>
    <r>
      <rPr>
        <sz val="12"/>
        <color indexed="12"/>
        <rFont val="新細明體"/>
        <family val="1"/>
        <charset val="136"/>
      </rPr>
      <t xml:space="preserve">橘皮組織殺手 </t>
    </r>
    <r>
      <rPr>
        <sz val="12"/>
        <color indexed="10"/>
        <rFont val="新細明體"/>
        <family val="1"/>
        <charset val="136"/>
      </rPr>
      <t xml:space="preserve">                                               </t>
    </r>
    <r>
      <rPr>
        <b/>
        <sz val="12"/>
        <color indexed="10"/>
        <rFont val="新細明體"/>
        <family val="1"/>
        <charset val="136"/>
      </rPr>
      <t>*HOT</t>
    </r>
    <phoneticPr fontId="4" type="noConversion"/>
  </si>
  <si>
    <t>德卡 Dermalogica 果酸更新膜 Gentle Cream Exfoliant  75ml</t>
    <phoneticPr fontId="4" type="noConversion"/>
  </si>
  <si>
    <r>
      <t>歐舒丹乳油木</t>
    </r>
    <r>
      <rPr>
        <sz val="12"/>
        <color indexed="10"/>
        <rFont val="新細明體"/>
        <family val="1"/>
        <charset val="136"/>
      </rPr>
      <t>牛奶</t>
    </r>
    <r>
      <rPr>
        <sz val="12"/>
        <rFont val="新細明體"/>
        <family val="1"/>
        <charset val="136"/>
      </rPr>
      <t>植物皂 250g-</t>
    </r>
    <r>
      <rPr>
        <sz val="12"/>
        <color indexed="12"/>
        <rFont val="新細明體"/>
        <family val="1"/>
        <charset val="136"/>
      </rPr>
      <t>大 - 專櫃價:350元</t>
    </r>
    <r>
      <rPr>
        <sz val="12"/>
        <rFont val="新細明體"/>
        <family val="1"/>
        <charset val="136"/>
      </rPr>
      <t xml:space="preserve">        </t>
    </r>
    <r>
      <rPr>
        <sz val="12"/>
        <color indexed="12"/>
        <rFont val="新細明體"/>
        <family val="1"/>
        <charset val="136"/>
      </rPr>
      <t>適合全家大小使用</t>
    </r>
    <r>
      <rPr>
        <sz val="12"/>
        <rFont val="新細明體"/>
        <family val="1"/>
        <charset val="136"/>
      </rPr>
      <t xml:space="preserve">    </t>
    </r>
    <r>
      <rPr>
        <b/>
        <sz val="12"/>
        <color indexed="10"/>
        <rFont val="新細明體"/>
        <family val="1"/>
        <charset val="136"/>
      </rPr>
      <t xml:space="preserve">   *HOT</t>
    </r>
    <phoneticPr fontId="4" type="noConversion"/>
  </si>
  <si>
    <r>
      <t xml:space="preserve">小林製藥メガネクリーナふきふき眼鏡擦拭布 </t>
    </r>
    <r>
      <rPr>
        <sz val="12"/>
        <color indexed="12"/>
        <rFont val="新細明體"/>
        <family val="1"/>
        <charset val="136"/>
      </rPr>
      <t>40包入/大盒</t>
    </r>
    <r>
      <rPr>
        <sz val="12"/>
        <rFont val="新細明體"/>
        <family val="1"/>
        <charset val="136"/>
      </rPr>
      <t xml:space="preserve">                     </t>
    </r>
    <r>
      <rPr>
        <b/>
        <sz val="12"/>
        <color indexed="10"/>
        <rFont val="新細明體"/>
        <family val="1"/>
        <charset val="136"/>
      </rPr>
      <t xml:space="preserve"> *HOT</t>
    </r>
    <phoneticPr fontId="4" type="noConversion"/>
  </si>
  <si>
    <t>E0461105</t>
  </si>
  <si>
    <t>E0461200</t>
  </si>
  <si>
    <t>E0461201</t>
  </si>
  <si>
    <t>E0461202</t>
  </si>
  <si>
    <t>E0461300</t>
  </si>
  <si>
    <t>E0461301</t>
  </si>
  <si>
    <t>E0461302</t>
  </si>
  <si>
    <t>E0461303</t>
  </si>
  <si>
    <r>
      <t xml:space="preserve">施巴安絲洗髮乳 </t>
    </r>
    <r>
      <rPr>
        <sz val="12"/>
        <rFont val="新細明體"/>
        <family val="1"/>
        <charset val="136"/>
      </rPr>
      <t>200ml/</t>
    </r>
    <r>
      <rPr>
        <sz val="12"/>
        <color indexed="10"/>
        <rFont val="新細明體"/>
        <family val="1"/>
        <charset val="136"/>
      </rPr>
      <t>小</t>
    </r>
    <r>
      <rPr>
        <sz val="12"/>
        <color indexed="12"/>
        <rFont val="新細明體"/>
        <family val="1"/>
        <charset val="136"/>
      </rPr>
      <t xml:space="preserve"> (適斷裂髮及落髮,不含藥性)</t>
    </r>
    <phoneticPr fontId="4" type="noConversion"/>
  </si>
  <si>
    <r>
      <t xml:space="preserve">施巴安絲洗髮乳 </t>
    </r>
    <r>
      <rPr>
        <sz val="12"/>
        <rFont val="新細明體"/>
        <family val="1"/>
        <charset val="136"/>
      </rPr>
      <t>400ml/</t>
    </r>
    <r>
      <rPr>
        <sz val="12"/>
        <color indexed="10"/>
        <rFont val="新細明體"/>
        <family val="1"/>
        <charset val="136"/>
      </rPr>
      <t>大</t>
    </r>
    <r>
      <rPr>
        <sz val="12"/>
        <color indexed="12"/>
        <rFont val="新細明體"/>
        <family val="1"/>
        <charset val="136"/>
      </rPr>
      <t xml:space="preserve"> (適斷裂髮及落髮,不含藥性)</t>
    </r>
    <phoneticPr fontId="4" type="noConversion"/>
  </si>
  <si>
    <r>
      <t>KAYURAGI系列-</t>
    </r>
    <r>
      <rPr>
        <sz val="12"/>
        <color indexed="12"/>
        <rFont val="新細明體"/>
        <family val="1"/>
        <charset val="136"/>
      </rPr>
      <t>水仙</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</si>
  <si>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Paul Smith Rose </t>
    </r>
    <r>
      <rPr>
        <sz val="12"/>
        <rFont val="新細明體"/>
        <family val="1"/>
        <charset val="136"/>
      </rPr>
      <t>玫瑰女性淡香精</t>
    </r>
    <r>
      <rPr>
        <sz val="12"/>
        <rFont val="Times New Roman"/>
        <family val="1"/>
      </rPr>
      <t xml:space="preserve"> 50ml                                                             </t>
    </r>
    <phoneticPr fontId="4" type="noConversion"/>
  </si>
  <si>
    <r>
      <t xml:space="preserve">肯邦 </t>
    </r>
    <r>
      <rPr>
        <sz val="12"/>
        <rFont val="新細明體"/>
        <family val="1"/>
        <charset val="136"/>
      </rPr>
      <t xml:space="preserve">PAUL MITCHELL </t>
    </r>
    <r>
      <rPr>
        <sz val="12"/>
        <rFont val="新細明體"/>
        <family val="1"/>
        <charset val="136"/>
      </rPr>
      <t>護色潤絲精 1000ml</t>
    </r>
    <r>
      <rPr>
        <sz val="12"/>
        <rFont val="新細明體"/>
        <family val="1"/>
        <charset val="136"/>
      </rPr>
      <t>/</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(適染後護色)     </t>
    </r>
    <phoneticPr fontId="4" type="noConversion"/>
  </si>
  <si>
    <r>
      <t>韓國 MCC 菱格紋指甲油 15ml/No.</t>
    </r>
    <r>
      <rPr>
        <sz val="12"/>
        <color indexed="12"/>
        <rFont val="新細明體"/>
        <family val="1"/>
        <charset val="136"/>
      </rPr>
      <t xml:space="preserve">601-橘色時光     </t>
    </r>
    <r>
      <rPr>
        <sz val="12"/>
        <rFont val="新細明體"/>
        <family val="1"/>
        <charset val="136"/>
      </rPr>
      <t xml:space="preserve">                               </t>
    </r>
    <phoneticPr fontId="4" type="noConversion"/>
  </si>
  <si>
    <r>
      <t>瑪榭</t>
    </r>
    <r>
      <rPr>
        <sz val="12"/>
        <rFont val="Times New Roman"/>
        <family val="1"/>
      </rPr>
      <t xml:space="preserve"> </t>
    </r>
    <r>
      <rPr>
        <sz val="12"/>
        <color indexed="12"/>
        <rFont val="細明體"/>
        <family val="3"/>
        <charset val="136"/>
      </rPr>
      <t>縮腹提臀褲襪</t>
    </r>
    <r>
      <rPr>
        <sz val="12"/>
        <color indexed="12"/>
        <rFont val="Times New Roman"/>
        <family val="1"/>
      </rPr>
      <t>/</t>
    </r>
    <r>
      <rPr>
        <sz val="12"/>
        <color indexed="12"/>
        <rFont val="細明體"/>
        <family val="3"/>
        <charset val="136"/>
      </rPr>
      <t>中膚</t>
    </r>
    <r>
      <rPr>
        <sz val="12"/>
        <color indexed="12"/>
        <rFont val="Times New Roman"/>
        <family val="1"/>
      </rPr>
      <t>-No.17</t>
    </r>
    <r>
      <rPr>
        <sz val="12"/>
        <rFont val="Times New Roman"/>
        <family val="1"/>
      </rPr>
      <t>/MA-9401 (M~L:</t>
    </r>
    <r>
      <rPr>
        <sz val="12"/>
        <rFont val="細明體"/>
        <family val="3"/>
        <charset val="136"/>
      </rPr>
      <t>適</t>
    </r>
    <r>
      <rPr>
        <sz val="12"/>
        <rFont val="Times New Roman"/>
        <family val="1"/>
      </rPr>
      <t xml:space="preserve">150~170)         </t>
    </r>
    <r>
      <rPr>
        <b/>
        <sz val="12"/>
        <color indexed="10"/>
        <rFont val="Times New Roman"/>
        <family val="1"/>
      </rPr>
      <t/>
    </r>
    <phoneticPr fontId="4" type="noConversion"/>
  </si>
  <si>
    <t>其他系列</t>
    <phoneticPr fontId="4" type="noConversion"/>
  </si>
  <si>
    <t>No.</t>
    <phoneticPr fontId="4" type="noConversion"/>
  </si>
  <si>
    <r>
      <t>IONIC 艾爾妮可</t>
    </r>
    <r>
      <rPr>
        <sz val="12"/>
        <color indexed="8"/>
        <rFont val="新細明體"/>
        <family val="1"/>
        <charset val="136"/>
      </rPr>
      <t xml:space="preserve"> </t>
    </r>
    <r>
      <rPr>
        <sz val="12"/>
        <color indexed="8"/>
        <rFont val="新細明體"/>
        <family val="1"/>
        <charset val="136"/>
      </rPr>
      <t xml:space="preserve">艾泥植物精華霜 500ml   </t>
    </r>
    <r>
      <rPr>
        <sz val="12"/>
        <color indexed="12"/>
        <rFont val="新細明體"/>
        <family val="1"/>
        <charset val="136"/>
      </rPr>
      <t>水潤、柔軟、抗毛燥</t>
    </r>
    <r>
      <rPr>
        <b/>
        <sz val="12"/>
        <color indexed="12"/>
        <rFont val="新細明體"/>
        <family val="1"/>
        <charset val="136"/>
      </rPr>
      <t xml:space="preserve">  </t>
    </r>
    <phoneticPr fontId="4" type="noConversion"/>
  </si>
  <si>
    <t>E0090135</t>
  </si>
  <si>
    <t>E0090136</t>
  </si>
  <si>
    <t>E0090137</t>
  </si>
  <si>
    <t>E0090138</t>
  </si>
  <si>
    <t>E0360015</t>
  </si>
  <si>
    <t>E0360016</t>
  </si>
  <si>
    <t>E0370100</t>
  </si>
  <si>
    <t>E0370101</t>
  </si>
  <si>
    <t>E0370102</t>
  </si>
  <si>
    <t>E0370103</t>
  </si>
  <si>
    <t>E0370105</t>
  </si>
  <si>
    <t>E0370106</t>
  </si>
  <si>
    <t>E0370107</t>
  </si>
  <si>
    <t>E0370108</t>
  </si>
  <si>
    <t>E0370109</t>
  </si>
  <si>
    <t>E0370110</t>
  </si>
  <si>
    <t>E0370111</t>
  </si>
  <si>
    <t>E0370112</t>
  </si>
  <si>
    <t>E0370113</t>
  </si>
  <si>
    <t>Z0290001</t>
  </si>
  <si>
    <t>Z0290002</t>
  </si>
  <si>
    <t>Z0290003</t>
  </si>
  <si>
    <r>
      <t>日本寶王PAON 粉末染毛(髮)劑  6g-</t>
    </r>
    <r>
      <rPr>
        <sz val="12"/>
        <color indexed="12"/>
        <rFont val="新細明體"/>
        <family val="1"/>
        <charset val="136"/>
      </rPr>
      <t xml:space="preserve">自然黑色             日本老牌              </t>
    </r>
    <phoneticPr fontId="4" type="noConversion"/>
  </si>
  <si>
    <r>
      <t xml:space="preserve">雅琪朵系列-薄荷精油 10ml - </t>
    </r>
    <r>
      <rPr>
        <sz val="12"/>
        <color indexed="12"/>
        <rFont val="新細明體"/>
        <family val="1"/>
        <charset val="136"/>
      </rPr>
      <t>專櫃價 : 800元</t>
    </r>
    <phoneticPr fontId="4" type="noConversion"/>
  </si>
  <si>
    <r>
      <t>P</t>
    </r>
    <r>
      <rPr>
        <sz val="12"/>
        <rFont val="新細明體"/>
        <family val="1"/>
        <charset val="136"/>
      </rPr>
      <t xml:space="preserve">OLA 寶露瑪姬法兒粉霜 35g-色號 : </t>
    </r>
    <r>
      <rPr>
        <sz val="12"/>
        <color indexed="12"/>
        <rFont val="新細明體"/>
        <family val="1"/>
        <charset val="136"/>
      </rPr>
      <t xml:space="preserve">M31-自然白膚                          </t>
    </r>
    <phoneticPr fontId="4" type="noConversion"/>
  </si>
  <si>
    <r>
      <t xml:space="preserve">ESCADA Marine Groove </t>
    </r>
    <r>
      <rPr>
        <sz val="12"/>
        <rFont val="細明體"/>
        <family val="3"/>
        <charset val="136"/>
      </rPr>
      <t>豔陽派對</t>
    </r>
    <r>
      <rPr>
        <sz val="12"/>
        <rFont val="Times New Roman"/>
        <family val="1"/>
      </rPr>
      <t xml:space="preserve"> </t>
    </r>
    <r>
      <rPr>
        <sz val="12"/>
        <rFont val="細明體"/>
        <family val="3"/>
        <charset val="136"/>
      </rPr>
      <t>女性淡香水</t>
    </r>
    <r>
      <rPr>
        <sz val="12"/>
        <rFont val="Times New Roman"/>
        <family val="1"/>
      </rPr>
      <t xml:space="preserve"> 4ml-</t>
    </r>
    <r>
      <rPr>
        <sz val="12"/>
        <color indexed="10"/>
        <rFont val="細明體"/>
        <family val="3"/>
        <charset val="136"/>
      </rPr>
      <t>限量小香水</t>
    </r>
    <r>
      <rPr>
        <sz val="12"/>
        <color indexed="10"/>
        <rFont val="Times New Roman"/>
        <family val="1"/>
      </rPr>
      <t xml:space="preserve">            </t>
    </r>
    <r>
      <rPr>
        <b/>
        <sz val="12"/>
        <color indexed="10"/>
        <rFont val="Times New Roman"/>
        <family val="1"/>
      </rPr>
      <t xml:space="preserve"> </t>
    </r>
    <r>
      <rPr>
        <sz val="12"/>
        <rFont val="Times New Roman"/>
        <family val="1"/>
      </rPr>
      <t xml:space="preserve">   </t>
    </r>
    <phoneticPr fontId="4" type="noConversion"/>
  </si>
  <si>
    <t>紅豆幫+孫芸芸…名媛的最愛, 一個紅透好萊塢的保養品牌</t>
    <phoneticPr fontId="4" type="noConversion"/>
  </si>
  <si>
    <r>
      <t>KOJI Dolly Wink 濃黑眼線液</t>
    </r>
    <r>
      <rPr>
        <sz val="12"/>
        <rFont val="新細明體"/>
        <family val="1"/>
        <charset val="136"/>
      </rPr>
      <t xml:space="preserve"> 18g  </t>
    </r>
    <r>
      <rPr>
        <sz val="12"/>
        <color indexed="12"/>
        <rFont val="新細明體"/>
        <family val="1"/>
        <charset val="136"/>
      </rPr>
      <t>防水速乾型-變身洋娃娃眼眸</t>
    </r>
    <r>
      <rPr>
        <sz val="12"/>
        <rFont val="新細明體"/>
        <family val="1"/>
        <charset val="136"/>
      </rPr>
      <t xml:space="preserve">               </t>
    </r>
    <phoneticPr fontId="4" type="noConversion"/>
  </si>
  <si>
    <r>
      <t>施巴嬌顏保濕化妝水</t>
    </r>
    <r>
      <rPr>
        <sz val="12"/>
        <rFont val="Times New Roman"/>
        <family val="1"/>
      </rPr>
      <t xml:space="preserve"> 200ml </t>
    </r>
    <r>
      <rPr>
        <sz val="12"/>
        <color indexed="12"/>
        <rFont val="Times New Roman"/>
        <family val="1"/>
      </rPr>
      <t>(</t>
    </r>
    <r>
      <rPr>
        <sz val="12"/>
        <color indexed="12"/>
        <rFont val="新細明體"/>
        <family val="1"/>
        <charset val="136"/>
      </rPr>
      <t>含多種天然滋潤菁華</t>
    </r>
    <r>
      <rPr>
        <sz val="12"/>
        <color indexed="12"/>
        <rFont val="Times New Roman"/>
        <family val="1"/>
      </rPr>
      <t>)</t>
    </r>
    <phoneticPr fontId="4" type="noConversion"/>
  </si>
  <si>
    <r>
      <t xml:space="preserve">高絲 </t>
    </r>
    <r>
      <rPr>
        <sz val="12"/>
        <rFont val="新細明體"/>
        <family val="1"/>
        <charset val="136"/>
      </rPr>
      <t>KOSE 玫瑰天堂香氛沐浴乳 400ml</t>
    </r>
    <r>
      <rPr>
        <sz val="12"/>
        <color indexed="12"/>
        <rFont val="新細明體"/>
        <family val="1"/>
        <charset val="136"/>
      </rPr>
      <t xml:space="preserve">   含保加利亞玫瑰精油   </t>
    </r>
    <r>
      <rPr>
        <sz val="12"/>
        <rFont val="新細明體"/>
        <family val="1"/>
        <charset val="136"/>
      </rPr>
      <t xml:space="preserve">         </t>
    </r>
    <r>
      <rPr>
        <b/>
        <sz val="12"/>
        <color indexed="10"/>
        <rFont val="新細明體"/>
        <family val="1"/>
        <charset val="136"/>
      </rPr>
      <t xml:space="preserve">      </t>
    </r>
    <phoneticPr fontId="4" type="noConversion"/>
  </si>
  <si>
    <r>
      <t>ROOMY 7系列-</t>
    </r>
    <r>
      <rPr>
        <sz val="12"/>
        <color indexed="12"/>
        <rFont val="新細明體"/>
        <family val="1"/>
        <charset val="136"/>
      </rPr>
      <t>夜來香花束</t>
    </r>
    <r>
      <rPr>
        <sz val="12"/>
        <color indexed="8"/>
        <rFont val="新細明體"/>
        <family val="1"/>
        <charset val="136"/>
      </rPr>
      <t>線香 24支入/盒(</t>
    </r>
    <r>
      <rPr>
        <sz val="12"/>
        <color indexed="12"/>
        <rFont val="新細明體"/>
        <family val="1"/>
        <charset val="136"/>
      </rPr>
      <t>粉色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香甜清新    </t>
    </r>
    <phoneticPr fontId="4" type="noConversion"/>
  </si>
  <si>
    <r>
      <t>ROOMY 7系列-</t>
    </r>
    <r>
      <rPr>
        <sz val="12"/>
        <color indexed="12"/>
        <rFont val="新細明體"/>
        <family val="1"/>
        <charset val="136"/>
      </rPr>
      <t>綜合花束</t>
    </r>
    <r>
      <rPr>
        <sz val="12"/>
        <color indexed="8"/>
        <rFont val="新細明體"/>
        <family val="1"/>
        <charset val="136"/>
      </rPr>
      <t>線香 24支入/盒</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綜合以上三種香       </t>
    </r>
    <r>
      <rPr>
        <b/>
        <sz val="12"/>
        <color indexed="10"/>
        <rFont val="新細明體"/>
        <family val="1"/>
        <charset val="136"/>
      </rPr>
      <t>*HOT</t>
    </r>
    <phoneticPr fontId="4" type="noConversion"/>
  </si>
  <si>
    <r>
      <t xml:space="preserve">ABBA 純淨水療 </t>
    </r>
    <r>
      <rPr>
        <sz val="12"/>
        <rFont val="新細明體"/>
        <family val="1"/>
        <charset val="136"/>
      </rPr>
      <t xml:space="preserve">moisture conditioner </t>
    </r>
    <r>
      <rPr>
        <sz val="12"/>
        <color indexed="10"/>
        <rFont val="新細明體"/>
        <family val="1"/>
        <charset val="136"/>
      </rPr>
      <t xml:space="preserve">1000ml-大 </t>
    </r>
    <r>
      <rPr>
        <sz val="12"/>
        <color indexed="12"/>
        <rFont val="新細明體"/>
        <family val="1"/>
        <charset val="136"/>
      </rPr>
      <t>*適用乾燥脆弱髮</t>
    </r>
    <r>
      <rPr>
        <sz val="12"/>
        <color indexed="12"/>
        <rFont val="新細明體"/>
        <family val="1"/>
        <charset val="136"/>
      </rPr>
      <t xml:space="preserve">                         </t>
    </r>
    <r>
      <rPr>
        <sz val="12"/>
        <rFont val="新細明體"/>
        <family val="1"/>
        <charset val="136"/>
      </rPr>
      <t xml:space="preserve"> </t>
    </r>
    <phoneticPr fontId="4" type="noConversion"/>
  </si>
  <si>
    <r>
      <t>A</t>
    </r>
    <r>
      <rPr>
        <sz val="12"/>
        <rFont val="新細明體"/>
        <family val="1"/>
        <charset val="136"/>
      </rPr>
      <t xml:space="preserve">BBA 純淨白藥潔淨乳 color protection  </t>
    </r>
    <r>
      <rPr>
        <sz val="12"/>
        <color indexed="10"/>
        <rFont val="新細明體"/>
        <family val="1"/>
        <charset val="136"/>
      </rPr>
      <t xml:space="preserve">1000ml-大 </t>
    </r>
    <r>
      <rPr>
        <sz val="12"/>
        <color indexed="12"/>
        <rFont val="新細明體"/>
        <family val="1"/>
        <charset val="136"/>
      </rPr>
      <t xml:space="preserve">*護色染燙潤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</si>
  <si>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138 Black    </t>
    </r>
    <r>
      <rPr>
        <sz val="12"/>
        <color indexed="10"/>
        <rFont val="Times New Roman"/>
        <family val="1"/>
      </rPr>
      <t xml:space="preserve">           </t>
    </r>
    <r>
      <rPr>
        <sz val="12"/>
        <color indexed="10"/>
        <rFont val="細明體"/>
        <family val="3"/>
        <charset val="136"/>
      </rPr>
      <t>濃密纖長款</t>
    </r>
    <phoneticPr fontId="4" type="noConversion"/>
  </si>
  <si>
    <r>
      <t>BISON 佰松 Baby Pink 亮澤護唇膏/</t>
    </r>
    <r>
      <rPr>
        <sz val="12"/>
        <color indexed="10"/>
        <rFont val="新細明體"/>
        <family val="1"/>
        <charset val="136"/>
      </rPr>
      <t>水嫩透明</t>
    </r>
    <r>
      <rPr>
        <sz val="12"/>
        <rFont val="新細明體"/>
        <family val="1"/>
        <charset val="136"/>
      </rPr>
      <t xml:space="preserve"> 20g  </t>
    </r>
    <r>
      <rPr>
        <sz val="12"/>
        <color indexed="12"/>
        <rFont val="新細明體"/>
        <family val="1"/>
        <charset val="136"/>
      </rPr>
      <t>保濕配合及維他命E</t>
    </r>
    <phoneticPr fontId="4" type="noConversion"/>
  </si>
  <si>
    <t>I0070060</t>
  </si>
  <si>
    <t>I0070061</t>
  </si>
  <si>
    <t>I0070062</t>
  </si>
  <si>
    <r>
      <t>C</t>
    </r>
    <r>
      <rPr>
        <sz val="12"/>
        <rFont val="新細明體"/>
        <family val="1"/>
        <charset val="136"/>
      </rPr>
      <t>andy Doll 糖果洋娃娃漾漾唇蜜-</t>
    </r>
    <r>
      <rPr>
        <sz val="12"/>
        <color indexed="12"/>
        <rFont val="新細明體"/>
        <family val="1"/>
        <charset val="136"/>
      </rPr>
      <t>粉嫩甜橘</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</si>
  <si>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t>E0090139</t>
  </si>
  <si>
    <t>E0090140</t>
  </si>
  <si>
    <t>E0090141</t>
  </si>
  <si>
    <t>E0090143</t>
  </si>
  <si>
    <t>E0090144</t>
  </si>
  <si>
    <t>E0090145</t>
  </si>
  <si>
    <t>E0090146</t>
  </si>
  <si>
    <r>
      <t>礦岩花緊實眼霜 15ml</t>
    </r>
    <r>
      <rPr>
        <sz val="12"/>
        <color indexed="12"/>
        <rFont val="新細明體"/>
        <family val="1"/>
        <charset val="136"/>
      </rPr>
      <t xml:space="preserve"> - 專櫃價 : 1480元</t>
    </r>
    <r>
      <rPr>
        <sz val="12"/>
        <rFont val="新細明體"/>
        <family val="1"/>
        <charset val="136"/>
      </rPr>
      <t xml:space="preserve">     </t>
    </r>
    <r>
      <rPr>
        <sz val="12"/>
        <color indexed="10"/>
        <rFont val="新細明體"/>
        <family val="1"/>
        <charset val="136"/>
      </rPr>
      <t>有效的緊緻眼週肌膚和改善黑眼圈</t>
    </r>
    <phoneticPr fontId="4" type="noConversion"/>
  </si>
  <si>
    <t>義大利第一品牌, 來自大地之母精華, 純天然植物保養品</t>
    <phoneticPr fontId="4" type="noConversion"/>
  </si>
  <si>
    <r>
      <t>德國世家玫瑰日霜</t>
    </r>
    <r>
      <rPr>
        <sz val="12"/>
        <rFont val="Times New Roman"/>
        <family val="1"/>
      </rPr>
      <t xml:space="preserve"> 30ml </t>
    </r>
    <r>
      <rPr>
        <sz val="12"/>
        <color indexed="12"/>
        <rFont val="Times New Roman"/>
        <family val="1"/>
      </rPr>
      <t>(</t>
    </r>
    <r>
      <rPr>
        <sz val="12"/>
        <color indexed="12"/>
        <rFont val="新細明體"/>
        <family val="1"/>
        <charset val="136"/>
      </rPr>
      <t>適</t>
    </r>
    <r>
      <rPr>
        <sz val="12"/>
        <color indexed="12"/>
        <rFont val="Times New Roman"/>
        <family val="1"/>
      </rPr>
      <t>30</t>
    </r>
    <r>
      <rPr>
        <sz val="12"/>
        <color indexed="12"/>
        <rFont val="新細明體"/>
        <family val="1"/>
        <charset val="136"/>
      </rPr>
      <t>歲以上肌膚</t>
    </r>
    <r>
      <rPr>
        <sz val="12"/>
        <color indexed="12"/>
        <rFont val="Times New Roman"/>
        <family val="1"/>
      </rPr>
      <t xml:space="preserve">)              </t>
    </r>
    <r>
      <rPr>
        <b/>
        <sz val="12"/>
        <color indexed="10"/>
        <rFont val="Times New Roman"/>
        <family val="1"/>
      </rPr>
      <t>*HOT</t>
    </r>
    <phoneticPr fontId="4" type="noConversion"/>
  </si>
  <si>
    <r>
      <t xml:space="preserve">HERMES </t>
    </r>
    <r>
      <rPr>
        <sz val="12"/>
        <rFont val="新細明體"/>
        <family val="1"/>
        <charset val="136"/>
      </rPr>
      <t>愛馬仕印度花園中性淡香水</t>
    </r>
    <r>
      <rPr>
        <sz val="12"/>
        <rFont val="Times New Roman"/>
        <family val="1"/>
      </rPr>
      <t xml:space="preserve"> 50ml           </t>
    </r>
    <r>
      <rPr>
        <b/>
        <sz val="12"/>
        <rFont val="新細明體"/>
        <family val="1"/>
        <charset val="136"/>
      </rPr>
      <t/>
    </r>
    <phoneticPr fontId="4" type="noConversion"/>
  </si>
  <si>
    <t>E0500225</t>
  </si>
  <si>
    <t>E0500226</t>
  </si>
  <si>
    <t>E0500105</t>
  </si>
  <si>
    <t>芳香罐內纖維請勿自行取出分裝</t>
    <phoneticPr fontId="4" type="noConversion"/>
  </si>
  <si>
    <t>B0020109</t>
  </si>
  <si>
    <r>
      <t xml:space="preserve">鈴蘭芳香潤膚霜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</si>
  <si>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A</t>
    </r>
    <r>
      <rPr>
        <sz val="12"/>
        <rFont val="新細明體"/>
        <family val="1"/>
        <charset val="136"/>
      </rPr>
      <t xml:space="preserve">BBA 純淨糖蜜深層洗髮精 detox </t>
    </r>
    <r>
      <rPr>
        <sz val="12"/>
        <color indexed="10"/>
        <rFont val="新細明體"/>
        <family val="1"/>
        <charset val="136"/>
      </rPr>
      <t>250ml-小</t>
    </r>
    <r>
      <rPr>
        <sz val="12"/>
        <color indexed="12"/>
        <rFont val="新細明體"/>
        <family val="1"/>
        <charset val="136"/>
      </rPr>
      <t xml:space="preserve">   *適清潔造型品用</t>
    </r>
    <r>
      <rPr>
        <sz val="12"/>
        <rFont val="新細明體"/>
        <family val="1"/>
        <charset val="136"/>
      </rPr>
      <t xml:space="preserve">              </t>
    </r>
    <phoneticPr fontId="4" type="noConversion"/>
  </si>
  <si>
    <t>C0140907</t>
  </si>
  <si>
    <t>C0140908</t>
  </si>
  <si>
    <t>C0140909</t>
  </si>
  <si>
    <t>C0140910</t>
  </si>
  <si>
    <t>C0140911</t>
  </si>
  <si>
    <t>C0140912</t>
  </si>
  <si>
    <t>C0140913</t>
  </si>
  <si>
    <t>C0140914</t>
  </si>
  <si>
    <t>C0140915</t>
  </si>
  <si>
    <t>C0140916</t>
  </si>
  <si>
    <t>C0140917</t>
  </si>
  <si>
    <t>C0140918</t>
  </si>
  <si>
    <t>C0140919</t>
  </si>
  <si>
    <t>C0140920</t>
  </si>
  <si>
    <t>C0140921</t>
  </si>
  <si>
    <t>C0140923</t>
  </si>
  <si>
    <t>C0271300</t>
  </si>
  <si>
    <t>C0271301</t>
  </si>
  <si>
    <t>C0271302</t>
  </si>
  <si>
    <t>C0271303</t>
  </si>
  <si>
    <t>C0270112</t>
  </si>
  <si>
    <t>C0270113</t>
  </si>
  <si>
    <t>C0270114</t>
  </si>
  <si>
    <t>C0270115</t>
  </si>
  <si>
    <t>C0270116</t>
  </si>
  <si>
    <r>
      <t xml:space="preserve">LUCKY 超柔軟彈力海綿髮捲 </t>
    </r>
    <r>
      <rPr>
        <sz val="12"/>
        <color indexed="10"/>
        <rFont val="新細明體"/>
        <family val="1"/>
        <charset val="136"/>
      </rPr>
      <t>8入/包-適中捲髮</t>
    </r>
    <r>
      <rPr>
        <sz val="12"/>
        <color indexed="12"/>
        <rFont val="新細明體"/>
        <family val="1"/>
        <charset val="136"/>
      </rPr>
      <t xml:space="preserve">   睡前使用, 起床拆卸</t>
    </r>
    <r>
      <rPr>
        <sz val="12"/>
        <color indexed="8"/>
        <rFont val="新細明體"/>
        <family val="1"/>
        <charset val="136"/>
      </rPr>
      <t xml:space="preserve">      </t>
    </r>
    <r>
      <rPr>
        <b/>
        <sz val="12"/>
        <color indexed="10"/>
        <rFont val="新細明體"/>
        <family val="1"/>
        <charset val="136"/>
      </rPr>
      <t>*HOT</t>
    </r>
    <phoneticPr fontId="4" type="noConversion"/>
  </si>
  <si>
    <r>
      <t>椰子腳部修護霜</t>
    </r>
    <r>
      <rPr>
        <sz val="12"/>
        <rFont val="Times New Roman"/>
        <family val="1"/>
      </rPr>
      <t xml:space="preserve"> 4oz </t>
    </r>
    <r>
      <rPr>
        <sz val="12"/>
        <color indexed="12"/>
        <rFont val="Times New Roman"/>
        <family val="1"/>
      </rPr>
      <t>Coconut Foot Crème</t>
    </r>
    <r>
      <rPr>
        <sz val="12"/>
        <rFont val="Times New Roman"/>
        <family val="1"/>
      </rPr>
      <t xml:space="preserve">              </t>
    </r>
    <r>
      <rPr>
        <sz val="12"/>
        <color indexed="10"/>
        <rFont val="新細明體"/>
        <family val="1"/>
        <charset val="136"/>
      </rPr>
      <t xml:space="preserve">   99.40%天然    </t>
    </r>
    <r>
      <rPr>
        <b/>
        <sz val="12"/>
        <color indexed="10"/>
        <rFont val="新細明體"/>
        <family val="1"/>
        <charset val="136"/>
      </rPr>
      <t xml:space="preserve">  *HOT</t>
    </r>
    <phoneticPr fontId="4" type="noConversion"/>
  </si>
  <si>
    <r>
      <t xml:space="preserve">綠茶防護日霜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</si>
  <si>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理膚寶水</t>
    </r>
    <r>
      <rPr>
        <sz val="12"/>
        <color indexed="12"/>
        <rFont val="新細明體"/>
        <family val="1"/>
        <charset val="136"/>
      </rPr>
      <t>油脂調理抗屑</t>
    </r>
    <r>
      <rPr>
        <sz val="12"/>
        <rFont val="新細明體"/>
        <family val="1"/>
        <charset val="136"/>
      </rPr>
      <t xml:space="preserve">洗髮乳 200ml </t>
    </r>
    <r>
      <rPr>
        <sz val="12"/>
        <rFont val="新細明體"/>
        <family val="1"/>
        <charset val="136"/>
      </rPr>
      <t xml:space="preserve">          </t>
    </r>
    <r>
      <rPr>
        <sz val="12"/>
        <color indexed="12"/>
        <rFont val="新細明體"/>
        <family val="1"/>
        <charset val="136"/>
      </rPr>
      <t xml:space="preserve">適偶發性頭皮屑問題~中油性頭皮用        </t>
    </r>
    <phoneticPr fontId="4" type="noConversion"/>
  </si>
  <si>
    <r>
      <t xml:space="preserve">DKNY </t>
    </r>
    <r>
      <rPr>
        <sz val="12"/>
        <color indexed="8"/>
        <rFont val="新細明體"/>
        <family val="1"/>
        <charset val="136"/>
      </rPr>
      <t>青蘋果女香</t>
    </r>
    <r>
      <rPr>
        <sz val="12"/>
        <color indexed="8"/>
        <rFont val="Times New Roman"/>
        <family val="1"/>
      </rPr>
      <t xml:space="preserve"> Be Delicious 100ml       </t>
    </r>
    <r>
      <rPr>
        <b/>
        <sz val="12"/>
        <color indexed="10"/>
        <rFont val="Times New Roman"/>
        <family val="1"/>
      </rPr>
      <t>*</t>
    </r>
    <r>
      <rPr>
        <b/>
        <sz val="12"/>
        <color indexed="10"/>
        <rFont val="新細明體"/>
        <family val="1"/>
        <charset val="136"/>
      </rPr>
      <t>香水奧斯卡</t>
    </r>
    <r>
      <rPr>
        <b/>
        <sz val="12"/>
        <color indexed="10"/>
        <rFont val="Times New Roman"/>
        <family val="1"/>
      </rPr>
      <t>2005</t>
    </r>
    <r>
      <rPr>
        <b/>
        <sz val="12"/>
        <color indexed="10"/>
        <rFont val="新細明體"/>
        <family val="1"/>
        <charset val="136"/>
      </rPr>
      <t>年度最佳女香</t>
    </r>
    <phoneticPr fontId="4" type="noConversion"/>
  </si>
  <si>
    <r>
      <t xml:space="preserve">蕾莉歐楓香植物香氛皂 150g </t>
    </r>
    <r>
      <rPr>
        <sz val="12"/>
        <color indexed="12"/>
        <rFont val="新細明體"/>
        <family val="1"/>
        <charset val="136"/>
      </rPr>
      <t>- 專櫃價 : 420元</t>
    </r>
    <phoneticPr fontId="4" type="noConversion"/>
  </si>
  <si>
    <t>E0180012</t>
  </si>
  <si>
    <t>E0180013</t>
  </si>
  <si>
    <t>E0180004</t>
  </si>
  <si>
    <t>E0180005</t>
  </si>
  <si>
    <t>E0180007</t>
  </si>
  <si>
    <r>
      <t>佳麗寶 kracie 肌</t>
    </r>
    <r>
      <rPr>
        <sz val="12"/>
        <color indexed="8"/>
        <rFont val="新細明體"/>
        <family val="1"/>
        <charset val="136"/>
      </rPr>
      <t>美精深層</t>
    </r>
    <r>
      <rPr>
        <sz val="12"/>
        <color indexed="12"/>
        <rFont val="新細明體"/>
        <family val="1"/>
        <charset val="136"/>
      </rPr>
      <t>緊緻黑</t>
    </r>
    <r>
      <rPr>
        <sz val="12"/>
        <rFont val="新細明體"/>
        <family val="1"/>
        <charset val="136"/>
      </rPr>
      <t>面膜</t>
    </r>
    <r>
      <rPr>
        <sz val="12"/>
        <rFont val="新細明體"/>
        <family val="1"/>
        <charset val="136"/>
      </rPr>
      <t xml:space="preserve"> 5枚入/盒 </t>
    </r>
    <r>
      <rPr>
        <sz val="12"/>
        <color indexed="12"/>
        <rFont val="新細明體"/>
        <family val="1"/>
        <charset val="136"/>
      </rPr>
      <t xml:space="preserve">(每枚含18ml美容液)    </t>
    </r>
    <r>
      <rPr>
        <sz val="12"/>
        <rFont val="新細明體"/>
        <family val="1"/>
        <charset val="136"/>
      </rPr>
      <t/>
    </r>
    <phoneticPr fontId="4" type="noConversion"/>
  </si>
  <si>
    <t>C0070004</t>
  </si>
  <si>
    <t>C0070005</t>
  </si>
  <si>
    <t>C0070003</t>
  </si>
  <si>
    <t>C0020002</t>
  </si>
  <si>
    <t>F0000103</t>
  </si>
  <si>
    <t>F0000106</t>
  </si>
  <si>
    <t>F0000105</t>
  </si>
  <si>
    <t>F0000107</t>
  </si>
  <si>
    <t>F0000104</t>
  </si>
  <si>
    <t>C0000007</t>
  </si>
  <si>
    <r>
      <t>法國皇家</t>
    </r>
    <r>
      <rPr>
        <sz val="12"/>
        <rFont val="新細明體"/>
        <family val="1"/>
        <charset val="136"/>
      </rPr>
      <t xml:space="preserve"> R&amp;G 洗手液態皂 300ml-按壓瓶/</t>
    </r>
    <r>
      <rPr>
        <sz val="12"/>
        <color indexed="12"/>
        <rFont val="新細明體"/>
        <family val="1"/>
        <charset val="136"/>
      </rPr>
      <t xml:space="preserve">藍蓮花                         </t>
    </r>
    <r>
      <rPr>
        <b/>
        <sz val="12"/>
        <color indexed="10"/>
        <rFont val="新細明體"/>
        <family val="1"/>
        <charset val="136"/>
      </rPr>
      <t xml:space="preserve"> *特價            </t>
    </r>
    <r>
      <rPr>
        <sz val="12"/>
        <color indexed="12"/>
        <rFont val="新細明體"/>
        <family val="1"/>
        <charset val="136"/>
      </rPr>
      <t xml:space="preserve">    </t>
    </r>
    <phoneticPr fontId="4" type="noConversion"/>
  </si>
  <si>
    <r>
      <t>Fancl 芳珂藍莓精華錠</t>
    </r>
    <r>
      <rPr>
        <sz val="12"/>
        <rFont val="新細明體"/>
        <family val="1"/>
        <charset val="136"/>
      </rPr>
      <t xml:space="preserve">/60粒入/每天2粒/30天份 </t>
    </r>
    <r>
      <rPr>
        <sz val="12"/>
        <color indexed="12"/>
        <rFont val="新細明體"/>
        <family val="1"/>
        <charset val="136"/>
      </rPr>
      <t xml:space="preserve">(維護眼睛的健康、預防視力受損)             </t>
    </r>
    <r>
      <rPr>
        <b/>
        <sz val="12"/>
        <color indexed="10"/>
        <rFont val="新細明體"/>
        <family val="1"/>
        <charset val="136"/>
      </rPr>
      <t xml:space="preserve">*HOT        </t>
    </r>
    <phoneticPr fontId="4" type="noConversion"/>
  </si>
  <si>
    <r>
      <t>L'OREAL 萊雅盈波煥捲精華</t>
    </r>
    <r>
      <rPr>
        <sz val="12"/>
        <color indexed="12"/>
        <rFont val="新細明體"/>
        <family val="1"/>
        <charset val="136"/>
      </rPr>
      <t>(藍)</t>
    </r>
    <r>
      <rPr>
        <sz val="12"/>
        <rFont val="新細明體"/>
        <family val="1"/>
        <charset val="136"/>
      </rPr>
      <t xml:space="preserve"> 10ml-</t>
    </r>
    <r>
      <rPr>
        <sz val="12"/>
        <color indexed="10"/>
        <rFont val="新細明體"/>
        <family val="1"/>
        <charset val="136"/>
      </rPr>
      <t>深層護髮安瓶</t>
    </r>
    <r>
      <rPr>
        <sz val="12"/>
        <rFont val="新細明體"/>
        <family val="1"/>
        <charset val="136"/>
      </rPr>
      <t xml:space="preserve">                        </t>
    </r>
    <phoneticPr fontId="4" type="noConversion"/>
  </si>
  <si>
    <r>
      <t>摩登時尚護手霜禮盒</t>
    </r>
    <r>
      <rPr>
        <sz val="12"/>
        <color indexed="12"/>
        <rFont val="新細明體"/>
        <family val="1"/>
        <charset val="136"/>
      </rPr>
      <t>(薔薇.園藝.蜘蛛蘭.果酸.鳶尾) 25ml*6</t>
    </r>
    <r>
      <rPr>
        <sz val="12"/>
        <rFont val="新細明體"/>
        <family val="1"/>
        <charset val="136"/>
      </rPr>
      <t>-</t>
    </r>
    <r>
      <rPr>
        <sz val="12"/>
        <color indexed="12"/>
        <rFont val="新細明體"/>
        <family val="1"/>
        <charset val="136"/>
      </rPr>
      <t xml:space="preserve">專櫃價:1500元                  </t>
    </r>
    <phoneticPr fontId="4" type="noConversion"/>
  </si>
  <si>
    <t>C0270105</t>
  </si>
  <si>
    <t>C0270106</t>
  </si>
  <si>
    <t>C0270107</t>
  </si>
  <si>
    <t>C0270108</t>
  </si>
  <si>
    <t>C0270109</t>
  </si>
  <si>
    <t>C0270110</t>
  </si>
  <si>
    <t>C0270111</t>
  </si>
  <si>
    <r>
      <t>茶樹油洗髮精 250</t>
    </r>
    <r>
      <rPr>
        <sz val="12"/>
        <rFont val="新細明體"/>
        <family val="1"/>
        <charset val="136"/>
      </rPr>
      <t xml:space="preserve">ml </t>
    </r>
    <r>
      <rPr>
        <sz val="12"/>
        <color indexed="12"/>
        <rFont val="新細明體"/>
        <family val="1"/>
        <charset val="136"/>
      </rPr>
      <t>- 專櫃價 : 750元</t>
    </r>
    <r>
      <rPr>
        <sz val="12"/>
        <rFont val="新細明體"/>
        <family val="1"/>
        <charset val="136"/>
      </rPr>
      <t xml:space="preserve"> </t>
    </r>
    <r>
      <rPr>
        <sz val="12"/>
        <color indexed="10"/>
        <rFont val="新細明體"/>
        <family val="1"/>
        <charset val="136"/>
      </rPr>
      <t xml:space="preserve">   可每天使用,有效的殺菌及舒緩調理頭皮 </t>
    </r>
    <phoneticPr fontId="4" type="noConversion"/>
  </si>
  <si>
    <r>
      <t>果蕾菁白高效防護乳</t>
    </r>
    <r>
      <rPr>
        <sz val="12"/>
        <rFont val="新細明體"/>
        <family val="1"/>
        <charset val="136"/>
      </rPr>
      <t xml:space="preserve"> SPF50+</t>
    </r>
    <r>
      <rPr>
        <sz val="12"/>
        <rFont val="新細明體"/>
        <family val="1"/>
        <charset val="136"/>
      </rPr>
      <t>．</t>
    </r>
    <r>
      <rPr>
        <sz val="12"/>
        <rFont val="新細明體"/>
        <family val="1"/>
        <charset val="136"/>
      </rPr>
      <t>PA+++</t>
    </r>
    <r>
      <rPr>
        <sz val="12"/>
        <rFont val="新細明體"/>
        <family val="1"/>
        <charset val="136"/>
      </rPr>
      <t xml:space="preserve"> </t>
    </r>
    <r>
      <rPr>
        <sz val="12"/>
        <rFont val="新細明體"/>
        <family val="1"/>
        <charset val="136"/>
      </rPr>
      <t>30ml -</t>
    </r>
    <r>
      <rPr>
        <sz val="12"/>
        <rFont val="新細明體"/>
        <family val="1"/>
        <charset val="136"/>
      </rPr>
      <t xml:space="preserve"> </t>
    </r>
    <r>
      <rPr>
        <sz val="12"/>
        <color indexed="12"/>
        <rFont val="新細明體"/>
        <family val="1"/>
        <charset val="136"/>
      </rPr>
      <t xml:space="preserve">訂價 : 750元 -長效型全方位防曬保護               </t>
    </r>
    <phoneticPr fontId="4" type="noConversion"/>
  </si>
  <si>
    <r>
      <t xml:space="preserve">KENZO </t>
    </r>
    <r>
      <rPr>
        <sz val="12"/>
        <color indexed="8"/>
        <rFont val="新細明體"/>
        <family val="1"/>
        <charset val="136"/>
      </rPr>
      <t>水之戀</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</si>
  <si>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t>E0360002</t>
  </si>
  <si>
    <t>E0360003</t>
  </si>
  <si>
    <r>
      <t>韓國 MCC 菱格紋指甲油 15ml/No.</t>
    </r>
    <r>
      <rPr>
        <sz val="12"/>
        <color indexed="12"/>
        <rFont val="新細明體"/>
        <family val="1"/>
        <charset val="136"/>
      </rPr>
      <t>105-粉紅夢境</t>
    </r>
    <r>
      <rPr>
        <sz val="12"/>
        <rFont val="新細明體"/>
        <family val="1"/>
        <charset val="136"/>
      </rPr>
      <t xml:space="preserve">                                    </t>
    </r>
    <phoneticPr fontId="4" type="noConversion"/>
  </si>
  <si>
    <t>E0380004</t>
  </si>
  <si>
    <t>E0380005</t>
  </si>
  <si>
    <t>F0000108</t>
  </si>
  <si>
    <t>F0000112</t>
  </si>
  <si>
    <t>F0000200</t>
  </si>
  <si>
    <t>F0000201</t>
  </si>
  <si>
    <t>A0000005</t>
  </si>
  <si>
    <r>
      <t xml:space="preserve">花王 </t>
    </r>
    <r>
      <rPr>
        <sz val="12"/>
        <rFont val="新細明體"/>
        <family val="1"/>
        <charset val="136"/>
      </rPr>
      <t xml:space="preserve">8x4 </t>
    </r>
    <r>
      <rPr>
        <sz val="12"/>
        <color indexed="12"/>
        <rFont val="新細明體"/>
        <family val="1"/>
        <charset val="136"/>
      </rPr>
      <t>滾珠式</t>
    </r>
    <r>
      <rPr>
        <sz val="12"/>
        <rFont val="新細明體"/>
        <family val="1"/>
        <charset val="136"/>
      </rPr>
      <t>腋下美肌消臭制汗劑</t>
    </r>
    <r>
      <rPr>
        <sz val="12"/>
        <rFont val="新細明體"/>
        <family val="1"/>
        <charset val="136"/>
      </rPr>
      <t xml:space="preserve"> 45ml/</t>
    </r>
    <r>
      <rPr>
        <sz val="12"/>
        <color indexed="12"/>
        <rFont val="新細明體"/>
        <family val="1"/>
        <charset val="136"/>
      </rPr>
      <t>綠瓶-綠茶無香</t>
    </r>
    <r>
      <rPr>
        <sz val="12"/>
        <rFont val="新細明體"/>
        <family val="1"/>
        <charset val="136"/>
      </rPr>
      <t xml:space="preserve"> </t>
    </r>
    <r>
      <rPr>
        <sz val="12"/>
        <color indexed="10"/>
        <rFont val="新細明體"/>
        <family val="1"/>
        <charset val="136"/>
      </rPr>
      <t>含殺菌效果</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</si>
  <si>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No.53/透膚-L號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</si>
  <si>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No.53/透膚-LL號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</si>
  <si>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No.694/一般膚-L號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</si>
  <si>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No.694/一般膚-LL號                           </t>
    </r>
    <phoneticPr fontId="4" type="noConversion"/>
  </si>
  <si>
    <r>
      <t>日本 郡是 GUNZE 絲襪 IFFI (</t>
    </r>
    <r>
      <rPr>
        <sz val="12"/>
        <color indexed="10"/>
        <rFont val="新細明體"/>
        <family val="1"/>
        <charset val="136"/>
      </rPr>
      <t>半統絲襪</t>
    </r>
    <r>
      <rPr>
        <sz val="12"/>
        <rFont val="新細明體"/>
        <family val="1"/>
        <charset val="136"/>
      </rPr>
      <t xml:space="preserve">) </t>
    </r>
    <r>
      <rPr>
        <sz val="12"/>
        <color indexed="12"/>
        <rFont val="新細明體"/>
        <family val="1"/>
        <charset val="136"/>
      </rPr>
      <t xml:space="preserve">No.14/淺膚-Size:22~25號               </t>
    </r>
    <phoneticPr fontId="4" type="noConversion"/>
  </si>
  <si>
    <r>
      <t>美國 O.P.I. 指甲油</t>
    </r>
    <r>
      <rPr>
        <sz val="12"/>
        <rFont val="新細明體"/>
        <family val="1"/>
        <charset val="136"/>
      </rPr>
      <t xml:space="preserve"> 15ml</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西班牙系列 NLE50 【紫色的潘普洛那】          </t>
    </r>
    <phoneticPr fontId="4" type="noConversion"/>
  </si>
  <si>
    <t>C0271101</t>
  </si>
  <si>
    <t>C0271102</t>
  </si>
  <si>
    <t>C0271103</t>
  </si>
  <si>
    <t>C0271104</t>
  </si>
  <si>
    <t>C0271105</t>
  </si>
  <si>
    <t>C0271106</t>
  </si>
  <si>
    <t>C0271107</t>
  </si>
  <si>
    <t>C0271108</t>
  </si>
  <si>
    <t>C0270500</t>
  </si>
  <si>
    <t>GATSBY</t>
    <phoneticPr fontId="4" type="noConversion"/>
  </si>
  <si>
    <r>
      <t xml:space="preserve">含羞草芳香潤膚水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</si>
  <si>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 xml:space="preserve">橙花純露 </t>
    </r>
    <r>
      <rPr>
        <sz val="12"/>
        <rFont val="新細明體"/>
        <family val="1"/>
        <charset val="136"/>
      </rPr>
      <t xml:space="preserve">125ml </t>
    </r>
    <r>
      <rPr>
        <sz val="12"/>
        <color indexed="12"/>
        <rFont val="新細明體"/>
        <family val="1"/>
        <charset val="136"/>
      </rPr>
      <t>- 專櫃價 : 1000元</t>
    </r>
    <phoneticPr fontId="4" type="noConversion"/>
  </si>
  <si>
    <r>
      <t>日本腳笑顏</t>
    </r>
    <r>
      <rPr>
        <sz val="12"/>
        <color indexed="10"/>
        <rFont val="新細明體"/>
        <family val="1"/>
        <charset val="136"/>
      </rPr>
      <t>(厚地)</t>
    </r>
    <r>
      <rPr>
        <sz val="12"/>
        <rFont val="新細明體"/>
        <family val="1"/>
        <charset val="136"/>
      </rPr>
      <t>蕾絲短絲襪-</t>
    </r>
    <r>
      <rPr>
        <sz val="12"/>
        <color indexed="12"/>
        <rFont val="新細明體"/>
        <family val="1"/>
        <charset val="136"/>
      </rPr>
      <t xml:space="preserve">No.833/膚色 Size:22~25cm                       </t>
    </r>
    <phoneticPr fontId="4" type="noConversion"/>
  </si>
  <si>
    <r>
      <t xml:space="preserve">SKII 滋養護唇膏 2g - </t>
    </r>
    <r>
      <rPr>
        <sz val="12"/>
        <color indexed="12"/>
        <rFont val="新細明體"/>
        <family val="1"/>
        <charset val="136"/>
      </rPr>
      <t xml:space="preserve">專櫃價 : 1000元     </t>
    </r>
    <r>
      <rPr>
        <sz val="12"/>
        <color indexed="10"/>
        <rFont val="新細明體"/>
        <family val="1"/>
        <charset val="136"/>
      </rPr>
      <t>含活膚酵母精華Pitera</t>
    </r>
    <phoneticPr fontId="4" type="noConversion"/>
  </si>
  <si>
    <r>
      <t>資生堂 Shiseido</t>
    </r>
    <r>
      <rPr>
        <sz val="12"/>
        <rFont val="新細明體"/>
        <family val="1"/>
        <charset val="136"/>
      </rPr>
      <t xml:space="preserve"> </t>
    </r>
    <r>
      <rPr>
        <sz val="12"/>
        <color indexed="10"/>
        <rFont val="新細明體"/>
        <family val="1"/>
        <charset val="136"/>
      </rPr>
      <t>高美活</t>
    </r>
    <r>
      <rPr>
        <sz val="12"/>
        <rFont val="新細明體"/>
        <family val="1"/>
        <charset val="136"/>
      </rPr>
      <t>膠原蛋白粉</t>
    </r>
    <r>
      <rPr>
        <sz val="12"/>
        <rFont val="新細明體"/>
        <family val="1"/>
        <charset val="136"/>
      </rPr>
      <t xml:space="preserve"> 126g/袋裝/約 21</t>
    </r>
    <r>
      <rPr>
        <sz val="12"/>
        <rFont val="新細明體"/>
        <family val="1"/>
        <charset val="136"/>
      </rPr>
      <t>天份</t>
    </r>
    <r>
      <rPr>
        <sz val="12"/>
        <rFont val="新細明體"/>
        <family val="1"/>
        <charset val="136"/>
      </rPr>
      <t xml:space="preserve">  </t>
    </r>
    <r>
      <rPr>
        <b/>
        <sz val="12"/>
        <color indexed="10"/>
        <rFont val="新細明體"/>
        <family val="1"/>
        <charset val="136"/>
      </rPr>
      <t xml:space="preserve">*日本最新   </t>
    </r>
    <phoneticPr fontId="4" type="noConversion"/>
  </si>
  <si>
    <r>
      <t>Kerastase 卡詩活髮</t>
    </r>
    <r>
      <rPr>
        <sz val="12"/>
        <rFont val="新細明體"/>
        <family val="1"/>
        <charset val="136"/>
      </rPr>
      <t>GL</t>
    </r>
    <r>
      <rPr>
        <sz val="12"/>
        <rFont val="新細明體"/>
        <family val="1"/>
        <charset val="136"/>
      </rPr>
      <t>髮浴</t>
    </r>
    <r>
      <rPr>
        <sz val="12"/>
        <color indexed="12"/>
        <rFont val="新細明體"/>
        <family val="1"/>
        <charset val="136"/>
      </rPr>
      <t xml:space="preserve"> </t>
    </r>
    <r>
      <rPr>
        <sz val="12"/>
        <color indexed="8"/>
        <rFont val="新細明體"/>
        <family val="1"/>
        <charset val="136"/>
      </rPr>
      <t xml:space="preserve">250ml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 (適</t>
    </r>
    <r>
      <rPr>
        <sz val="12"/>
        <color indexed="10"/>
        <rFont val="新細明體"/>
        <family val="1"/>
        <charset val="136"/>
      </rPr>
      <t>細軟</t>
    </r>
    <r>
      <rPr>
        <sz val="12"/>
        <color indexed="12"/>
        <rFont val="新細明體"/>
        <family val="1"/>
        <charset val="136"/>
      </rPr>
      <t xml:space="preserve">易斷落髮用)            </t>
    </r>
    <r>
      <rPr>
        <sz val="12"/>
        <rFont val="新細明體"/>
        <family val="1"/>
        <charset val="136"/>
      </rPr>
      <t xml:space="preserve">                                   </t>
    </r>
    <phoneticPr fontId="4" type="noConversion"/>
  </si>
  <si>
    <r>
      <t>DARIYA 塔麗雅沙龍級</t>
    </r>
    <r>
      <rPr>
        <sz val="12"/>
        <color indexed="10"/>
        <rFont val="新細明體"/>
        <family val="1"/>
        <charset val="136"/>
      </rPr>
      <t>白髮用泡沫</t>
    </r>
    <r>
      <rPr>
        <sz val="12"/>
        <rFont val="新細明體"/>
        <family val="1"/>
        <charset val="136"/>
      </rPr>
      <t>染髮劑/No.</t>
    </r>
    <r>
      <rPr>
        <sz val="12"/>
        <color indexed="10"/>
        <rFont val="新細明體"/>
        <family val="1"/>
        <charset val="136"/>
      </rPr>
      <t xml:space="preserve"> 5MK-摩卡棕     </t>
    </r>
    <r>
      <rPr>
        <sz val="12"/>
        <color indexed="12"/>
        <rFont val="新細明體"/>
        <family val="1"/>
        <charset val="136"/>
      </rPr>
      <t>白髮專用</t>
    </r>
    <r>
      <rPr>
        <sz val="12"/>
        <color indexed="10"/>
        <rFont val="新細明體"/>
        <family val="1"/>
        <charset val="136"/>
      </rPr>
      <t xml:space="preserve">  </t>
    </r>
    <phoneticPr fontId="4" type="noConversion"/>
  </si>
  <si>
    <r>
      <t>身體系列</t>
    </r>
    <r>
      <rPr>
        <b/>
        <sz val="14"/>
        <rFont val="Times New Roman"/>
        <family val="1"/>
      </rPr>
      <t xml:space="preserve"> </t>
    </r>
    <phoneticPr fontId="4" type="noConversion"/>
  </si>
  <si>
    <r>
      <t>DARIYA 塔麗雅沙龍級</t>
    </r>
    <r>
      <rPr>
        <sz val="12"/>
        <color indexed="10"/>
        <rFont val="新細明體"/>
        <family val="1"/>
        <charset val="136"/>
      </rPr>
      <t>白髮用泡沫</t>
    </r>
    <r>
      <rPr>
        <sz val="12"/>
        <rFont val="新細明體"/>
        <family val="1"/>
        <charset val="136"/>
      </rPr>
      <t xml:space="preserve">染髮劑/No. </t>
    </r>
    <r>
      <rPr>
        <sz val="12"/>
        <color indexed="10"/>
        <rFont val="新細明體"/>
        <family val="1"/>
        <charset val="136"/>
      </rPr>
      <t xml:space="preserve">2-明亮棕     </t>
    </r>
    <r>
      <rPr>
        <sz val="12"/>
        <color indexed="12"/>
        <rFont val="新細明體"/>
        <family val="1"/>
        <charset val="136"/>
      </rPr>
      <t>白髮專用</t>
    </r>
    <r>
      <rPr>
        <sz val="12"/>
        <color indexed="10"/>
        <rFont val="新細明體"/>
        <family val="1"/>
        <charset val="136"/>
      </rPr>
      <t xml:space="preserve"> </t>
    </r>
    <r>
      <rPr>
        <b/>
        <sz val="12"/>
        <color indexed="10"/>
        <rFont val="新細明體"/>
        <family val="1"/>
        <charset val="136"/>
      </rPr>
      <t xml:space="preserve">    </t>
    </r>
    <phoneticPr fontId="4" type="noConversion"/>
  </si>
  <si>
    <r>
      <t>KEUNE 肯葳</t>
    </r>
    <r>
      <rPr>
        <sz val="12"/>
        <rFont val="新細明體"/>
        <family val="1"/>
        <charset val="136"/>
      </rPr>
      <t xml:space="preserve"> DA 活髮</t>
    </r>
    <r>
      <rPr>
        <sz val="12"/>
        <rFont val="新細明體"/>
        <family val="1"/>
        <charset val="136"/>
      </rPr>
      <t>洗髮精</t>
    </r>
    <r>
      <rPr>
        <sz val="12"/>
        <rFont val="新細明體"/>
        <family val="1"/>
        <charset val="136"/>
      </rPr>
      <t xml:space="preserve"> 1000ml </t>
    </r>
    <r>
      <rPr>
        <sz val="12"/>
        <color indexed="10"/>
        <rFont val="新細明體"/>
        <family val="1"/>
        <charset val="136"/>
      </rPr>
      <t>(原特效洗髮精)</t>
    </r>
    <r>
      <rPr>
        <sz val="12"/>
        <rFont val="新細明體"/>
        <family val="1"/>
        <charset val="136"/>
      </rPr>
      <t xml:space="preserve"> </t>
    </r>
    <r>
      <rPr>
        <sz val="12"/>
        <color indexed="12"/>
        <rFont val="新細明體"/>
        <family val="1"/>
        <charset val="136"/>
      </rPr>
      <t>*髮量稀少異常落髮</t>
    </r>
    <phoneticPr fontId="4" type="noConversion"/>
  </si>
  <si>
    <t>E0450602</t>
  </si>
  <si>
    <t>E0450700</t>
  </si>
  <si>
    <t>E0450701</t>
  </si>
  <si>
    <t>E0450702</t>
  </si>
  <si>
    <t>E0420100</t>
  </si>
  <si>
    <t>E0420101</t>
  </si>
  <si>
    <t>E0420108</t>
  </si>
  <si>
    <t>E0420104</t>
  </si>
  <si>
    <r>
      <t>佳麗寶 Kanebo 藥用手部潤澤修護霜</t>
    </r>
    <r>
      <rPr>
        <sz val="12"/>
        <rFont val="新細明體"/>
        <family val="1"/>
        <charset val="136"/>
      </rPr>
      <t xml:space="preserve"> 100g  </t>
    </r>
    <r>
      <rPr>
        <sz val="12"/>
        <color indexed="12"/>
        <rFont val="新細明體"/>
        <family val="1"/>
        <charset val="136"/>
      </rPr>
      <t>有效成份尿素配合</t>
    </r>
    <r>
      <rPr>
        <sz val="12"/>
        <rFont val="新細明體"/>
        <family val="1"/>
        <charset val="136"/>
      </rPr>
      <t xml:space="preserve">           </t>
    </r>
    <phoneticPr fontId="4" type="noConversion"/>
  </si>
  <si>
    <r>
      <t>L'OREAL 萊雅輕亮水精露</t>
    </r>
    <r>
      <rPr>
        <sz val="12"/>
        <rFont val="新細明體"/>
        <family val="1"/>
        <charset val="136"/>
      </rPr>
      <t xml:space="preserve"> 125ml</t>
    </r>
    <r>
      <rPr>
        <sz val="12"/>
        <color indexed="12"/>
        <rFont val="新細明體"/>
        <family val="1"/>
        <charset val="136"/>
      </rPr>
      <t xml:space="preserve"> (直髮燙後專用) </t>
    </r>
    <r>
      <rPr>
        <sz val="12"/>
        <color indexed="8"/>
        <rFont val="新細明體"/>
        <family val="1"/>
        <charset val="136"/>
      </rPr>
      <t>紫色瓶</t>
    </r>
    <r>
      <rPr>
        <b/>
        <sz val="12"/>
        <color indexed="10"/>
        <rFont val="新細明體"/>
        <family val="1"/>
        <charset val="136"/>
      </rPr>
      <t xml:space="preserve">              *HOT</t>
    </r>
    <phoneticPr fontId="4" type="noConversion"/>
  </si>
  <si>
    <t>A0270601</t>
  </si>
  <si>
    <t>A0270603</t>
  </si>
  <si>
    <t>A0270604</t>
  </si>
  <si>
    <t>A0270605</t>
  </si>
  <si>
    <t>A0270700</t>
  </si>
  <si>
    <t>A0270701</t>
  </si>
  <si>
    <t>A0270800</t>
  </si>
  <si>
    <t>A0270801</t>
  </si>
  <si>
    <t>A0270900</t>
  </si>
  <si>
    <r>
      <t xml:space="preserve">MOSCHINO </t>
    </r>
    <r>
      <rPr>
        <sz val="12"/>
        <rFont val="新細明體"/>
        <family val="1"/>
        <charset val="136"/>
      </rPr>
      <t xml:space="preserve">Funny 愛情趣女香 50ml                                                        </t>
    </r>
    <phoneticPr fontId="4" type="noConversion"/>
  </si>
  <si>
    <r>
      <t>韓國 MCC 菱格紋指甲油 15ml/No.</t>
    </r>
    <r>
      <rPr>
        <sz val="12"/>
        <color indexed="12"/>
        <rFont val="新細明體"/>
        <family val="1"/>
        <charset val="136"/>
      </rPr>
      <t xml:space="preserve">803-粉晶白    </t>
    </r>
    <r>
      <rPr>
        <sz val="12"/>
        <rFont val="新細明體"/>
        <family val="1"/>
        <charset val="136"/>
      </rPr>
      <t xml:space="preserve">                           </t>
    </r>
    <phoneticPr fontId="4" type="noConversion"/>
  </si>
  <si>
    <r>
      <t>Origins 品木宣言扭轉乾坤保濕三件旅行組</t>
    </r>
    <r>
      <rPr>
        <sz val="12"/>
        <color indexed="12"/>
        <rFont val="新細明體"/>
        <family val="1"/>
        <charset val="136"/>
      </rPr>
      <t xml:space="preserve"> (內容物敬請參考註解)</t>
    </r>
    <r>
      <rPr>
        <b/>
        <sz val="12"/>
        <color indexed="10"/>
        <rFont val="新細明體"/>
        <family val="1"/>
        <charset val="136"/>
      </rPr>
      <t xml:space="preserve">           *限量</t>
    </r>
    <phoneticPr fontId="4" type="noConversion"/>
  </si>
  <si>
    <t>A0300060</t>
  </si>
  <si>
    <t>A0300061</t>
  </si>
  <si>
    <t>A0300062</t>
  </si>
  <si>
    <t>A0310032</t>
  </si>
  <si>
    <t>A0310034</t>
  </si>
  <si>
    <t>A0310033</t>
  </si>
  <si>
    <t>A0310037</t>
  </si>
  <si>
    <r>
      <t xml:space="preserve">歐舒丹牡丹沐浴乳 250ml - </t>
    </r>
    <r>
      <rPr>
        <sz val="12"/>
        <color indexed="12"/>
        <rFont val="新細明體"/>
        <family val="1"/>
        <charset val="136"/>
      </rPr>
      <t xml:space="preserve">專櫃價:780元      沐浴浪漫圓舞曲，柔情似水                             </t>
    </r>
    <r>
      <rPr>
        <b/>
        <sz val="12"/>
        <color indexed="10"/>
        <rFont val="新細明體"/>
        <family val="1"/>
        <charset val="136"/>
      </rPr>
      <t xml:space="preserve">   </t>
    </r>
    <phoneticPr fontId="4" type="noConversion"/>
  </si>
  <si>
    <t>A0260130</t>
  </si>
  <si>
    <t>A0260132</t>
  </si>
  <si>
    <r>
      <t>SKII 煥能緊顏粉凝霜(</t>
    </r>
    <r>
      <rPr>
        <sz val="12"/>
        <color indexed="12"/>
        <rFont val="新細明體"/>
        <family val="1"/>
        <charset val="136"/>
      </rPr>
      <t>粉盒</t>
    </r>
    <r>
      <rPr>
        <sz val="12"/>
        <rFont val="新細明體"/>
        <family val="1"/>
        <charset val="136"/>
      </rPr>
      <t xml:space="preserve">) - </t>
    </r>
    <r>
      <rPr>
        <sz val="12"/>
        <color indexed="12"/>
        <rFont val="新細明體"/>
        <family val="1"/>
        <charset val="136"/>
      </rPr>
      <t>專櫃價 : 650元</t>
    </r>
    <r>
      <rPr>
        <sz val="12"/>
        <color indexed="10"/>
        <rFont val="新細明體"/>
        <family val="1"/>
        <charset val="136"/>
      </rPr>
      <t xml:space="preserve"> </t>
    </r>
    <phoneticPr fontId="4" type="noConversion"/>
  </si>
  <si>
    <r>
      <t xml:space="preserve">日本原裝進口佳麗寶 Kracie </t>
    </r>
    <r>
      <rPr>
        <b/>
        <sz val="12"/>
        <color indexed="12"/>
        <rFont val="新細明體"/>
        <family val="1"/>
        <charset val="136"/>
      </rPr>
      <t>玫瑰</t>
    </r>
    <r>
      <rPr>
        <sz val="12"/>
        <rFont val="新細明體"/>
        <family val="1"/>
        <charset val="136"/>
      </rPr>
      <t xml:space="preserve"> 果漾體香/芳香氣味QQ軟糖 32g  </t>
    </r>
    <r>
      <rPr>
        <b/>
        <sz val="12"/>
        <color indexed="10"/>
        <rFont val="新細明體"/>
        <family val="1"/>
        <charset val="136"/>
      </rPr>
      <t xml:space="preserve"> 嘴巴香香的, 身體香香的, 約會的秘密武器  </t>
    </r>
    <phoneticPr fontId="4" type="noConversion"/>
  </si>
  <si>
    <t xml:space="preserve">Davidoff </t>
    <phoneticPr fontId="4" type="noConversion"/>
  </si>
  <si>
    <t>F0120119</t>
  </si>
  <si>
    <t>日本 DHC</t>
    <phoneticPr fontId="4" type="noConversion"/>
  </si>
  <si>
    <r>
      <t>韓國 Pastel 指甲油 15ml-No.</t>
    </r>
    <r>
      <rPr>
        <sz val="12"/>
        <color indexed="12"/>
        <rFont val="新細明體"/>
        <family val="1"/>
        <charset val="136"/>
      </rPr>
      <t>C402-</t>
    </r>
    <r>
      <rPr>
        <sz val="12"/>
        <color indexed="10"/>
        <rFont val="新細明體"/>
        <family val="1"/>
        <charset val="136"/>
      </rPr>
      <t xml:space="preserve">粉紅爆裂                                                   </t>
    </r>
    <phoneticPr fontId="4" type="noConversion"/>
  </si>
  <si>
    <t>E0411125</t>
  </si>
  <si>
    <t>E0411126</t>
  </si>
  <si>
    <t>E0411123</t>
  </si>
  <si>
    <r>
      <t>韓國 Pastel 指甲油 15ml/D系列-No.</t>
    </r>
    <r>
      <rPr>
        <sz val="12"/>
        <color indexed="12"/>
        <rFont val="新細明體"/>
        <family val="1"/>
        <charset val="136"/>
      </rPr>
      <t xml:space="preserve">D07-璀璨天空藍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</si>
  <si>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#808                                                 </t>
    </r>
    <phoneticPr fontId="4" type="noConversion"/>
  </si>
  <si>
    <t>C0160100</t>
  </si>
  <si>
    <t>C0160101</t>
  </si>
  <si>
    <t>C0160102</t>
  </si>
  <si>
    <t>C0160103</t>
  </si>
  <si>
    <t>C0160106</t>
  </si>
  <si>
    <t>C0160200</t>
  </si>
  <si>
    <t>C0160201</t>
  </si>
  <si>
    <t>C0160203</t>
  </si>
  <si>
    <t>C0160302</t>
  </si>
  <si>
    <t>C0160303</t>
  </si>
  <si>
    <r>
      <t>娜拉兒護膚</t>
    </r>
    <r>
      <rPr>
        <sz val="12"/>
        <color indexed="10"/>
        <rFont val="新細明體"/>
        <family val="1"/>
        <charset val="136"/>
      </rPr>
      <t>蜜粉</t>
    </r>
    <r>
      <rPr>
        <sz val="12"/>
        <rFont val="新細明體"/>
        <family val="1"/>
        <charset val="136"/>
      </rPr>
      <t xml:space="preserve"> 25g </t>
    </r>
    <r>
      <rPr>
        <sz val="12"/>
        <color indexed="12"/>
        <rFont val="新細明體"/>
        <family val="1"/>
        <charset val="136"/>
      </rPr>
      <t>No. 41/適合一般自然膚</t>
    </r>
    <r>
      <rPr>
        <sz val="12"/>
        <rFont val="新細明體"/>
        <family val="1"/>
        <charset val="136"/>
      </rPr>
      <t xml:space="preserve">          </t>
    </r>
    <r>
      <rPr>
        <sz val="12"/>
        <color indexed="10"/>
        <rFont val="新細明體"/>
        <family val="1"/>
        <charset val="136"/>
      </rPr>
      <t xml:space="preserve">專業彩妝師推薦品    </t>
    </r>
    <phoneticPr fontId="4" type="noConversion"/>
  </si>
  <si>
    <t>日本寶王PAON</t>
    <phoneticPr fontId="4" type="noConversion"/>
  </si>
  <si>
    <t>美國沙龍美髮市場的領導品牌</t>
    <phoneticPr fontId="4" type="noConversion"/>
  </si>
  <si>
    <r>
      <t xml:space="preserve">高絲 </t>
    </r>
    <r>
      <rPr>
        <sz val="12"/>
        <rFont val="新細明體"/>
        <family val="1"/>
        <charset val="136"/>
      </rPr>
      <t>KOSE 玫瑰天堂香氛潔髮乳 400ml</t>
    </r>
    <r>
      <rPr>
        <sz val="12"/>
        <color indexed="12"/>
        <rFont val="新細明體"/>
        <family val="1"/>
        <charset val="136"/>
      </rPr>
      <t xml:space="preserve">   含保加利亞玫瑰精油   </t>
    </r>
    <r>
      <rPr>
        <sz val="12"/>
        <rFont val="新細明體"/>
        <family val="1"/>
        <charset val="136"/>
      </rPr>
      <t xml:space="preserve">        </t>
    </r>
    <phoneticPr fontId="4" type="noConversion"/>
  </si>
  <si>
    <r>
      <t xml:space="preserve">棉花醣修護洗髮精 </t>
    </r>
    <r>
      <rPr>
        <sz val="12"/>
        <rFont val="新細明體"/>
        <family val="1"/>
        <charset val="136"/>
      </rPr>
      <t>150ml</t>
    </r>
    <r>
      <rPr>
        <sz val="12"/>
        <color indexed="12"/>
        <rFont val="新細明體"/>
        <family val="1"/>
        <charset val="136"/>
      </rPr>
      <t xml:space="preserve"> - 專櫃價 : 650元</t>
    </r>
    <phoneticPr fontId="4" type="noConversion"/>
  </si>
  <si>
    <r>
      <t xml:space="preserve">玉蜀黍修護洗髮精 </t>
    </r>
    <r>
      <rPr>
        <sz val="12"/>
        <rFont val="新細明體"/>
        <family val="1"/>
        <charset val="136"/>
      </rPr>
      <t xml:space="preserve">150ml </t>
    </r>
    <r>
      <rPr>
        <sz val="12"/>
        <color indexed="12"/>
        <rFont val="新細明體"/>
        <family val="1"/>
        <charset val="136"/>
      </rPr>
      <t>- 專櫃價 : 650元</t>
    </r>
    <phoneticPr fontId="4" type="noConversion"/>
  </si>
  <si>
    <t>E0450308</t>
  </si>
  <si>
    <r>
      <t>德卡 Dermalogica 全效純植潔顏油 Pre Cleanse 4</t>
    </r>
    <r>
      <rPr>
        <sz val="12"/>
        <color indexed="8"/>
        <rFont val="新細明體"/>
        <family val="1"/>
        <charset val="136"/>
      </rPr>
      <t>43</t>
    </r>
    <r>
      <rPr>
        <sz val="12"/>
        <color indexed="8"/>
        <rFont val="新細明體"/>
        <family val="1"/>
        <charset val="136"/>
      </rPr>
      <t>ml/</t>
    </r>
    <r>
      <rPr>
        <sz val="12"/>
        <color indexed="12"/>
        <rFont val="新細明體"/>
        <family val="1"/>
        <charset val="136"/>
      </rPr>
      <t>大-專業瓶</t>
    </r>
    <r>
      <rPr>
        <sz val="12"/>
        <color indexed="8"/>
        <rFont val="新細明體"/>
        <family val="1"/>
        <charset val="136"/>
      </rPr>
      <t xml:space="preserve">              </t>
    </r>
    <phoneticPr fontId="4" type="noConversion"/>
  </si>
  <si>
    <t>現代香-KAYURAGI系列錐香 -燃燒時間約：10min/個</t>
    <phoneticPr fontId="4" type="noConversion"/>
  </si>
  <si>
    <t>粉刺面皰調護系列</t>
    <phoneticPr fontId="4" type="noConversion"/>
  </si>
  <si>
    <r>
      <t xml:space="preserve">薰衣草精油護手潤膚霜 </t>
    </r>
    <r>
      <rPr>
        <sz val="12"/>
        <rFont val="新細明體"/>
        <family val="1"/>
        <charset val="136"/>
      </rPr>
      <t xml:space="preserve">30ml </t>
    </r>
    <r>
      <rPr>
        <sz val="12"/>
        <color indexed="12"/>
        <rFont val="新細明體"/>
        <family val="1"/>
        <charset val="136"/>
      </rPr>
      <t>- 專櫃價 : 380元</t>
    </r>
    <phoneticPr fontId="4" type="noConversion"/>
  </si>
  <si>
    <r>
      <t xml:space="preserve">LUCIDO-L 樂絲朵 去油潔淨洗髮精 300ml </t>
    </r>
    <r>
      <rPr>
        <sz val="12"/>
        <color indexed="12"/>
        <rFont val="新細明體"/>
        <family val="1"/>
        <charset val="136"/>
      </rPr>
      <t xml:space="preserve">有效洗淨頭皮油脂/弱酸性     </t>
    </r>
    <phoneticPr fontId="4" type="noConversion"/>
  </si>
  <si>
    <t>E0410710</t>
  </si>
  <si>
    <t>E0410711</t>
  </si>
  <si>
    <t>E0410712</t>
  </si>
  <si>
    <r>
      <t>爽健Qtto 預防靜脈曲張機能襪</t>
    </r>
    <r>
      <rPr>
        <sz val="12"/>
        <rFont val="新細明體"/>
        <family val="1"/>
        <charset val="136"/>
      </rPr>
      <t>/</t>
    </r>
    <r>
      <rPr>
        <sz val="12"/>
        <color indexed="12"/>
        <rFont val="新細明體"/>
        <family val="1"/>
        <charset val="136"/>
      </rPr>
      <t>外出小腿襪/透膚/M號   適用需長時間久站者</t>
    </r>
    <r>
      <rPr>
        <sz val="12"/>
        <rFont val="新細明體"/>
        <family val="1"/>
        <charset val="136"/>
      </rPr>
      <t xml:space="preserve">  </t>
    </r>
    <phoneticPr fontId="4" type="noConversion"/>
  </si>
  <si>
    <t>E0450328</t>
  </si>
  <si>
    <r>
      <t>艾黛兒</t>
    </r>
    <r>
      <rPr>
        <sz val="12"/>
        <rFont val="Times New Roman"/>
        <family val="1"/>
      </rPr>
      <t xml:space="preserve"> ARDELL </t>
    </r>
    <r>
      <rPr>
        <sz val="12"/>
        <rFont val="細明體"/>
        <family val="3"/>
        <charset val="136"/>
      </rPr>
      <t>假睫毛專用卸除液</t>
    </r>
    <r>
      <rPr>
        <sz val="12"/>
        <rFont val="Times New Roman"/>
        <family val="1"/>
      </rPr>
      <t xml:space="preserve"> 5ml</t>
    </r>
    <phoneticPr fontId="4" type="noConversion"/>
  </si>
  <si>
    <r>
      <t xml:space="preserve">雅琪朵系列-尤加利精油 10ml - </t>
    </r>
    <r>
      <rPr>
        <sz val="12"/>
        <color indexed="12"/>
        <rFont val="新細明體"/>
        <family val="1"/>
        <charset val="136"/>
      </rPr>
      <t>專櫃價 : 800元</t>
    </r>
    <phoneticPr fontId="4" type="noConversion"/>
  </si>
  <si>
    <t>(四個皇后)玫瑰系列</t>
    <phoneticPr fontId="4" type="noConversion"/>
  </si>
  <si>
    <t>A0270901</t>
  </si>
  <si>
    <t>A0270902</t>
  </si>
  <si>
    <r>
      <t xml:space="preserve">安娜蘇ANNA SUI 白薔薇魔鏡  - </t>
    </r>
    <r>
      <rPr>
        <sz val="12"/>
        <color indexed="12"/>
        <rFont val="新細明體"/>
        <family val="1"/>
        <charset val="136"/>
      </rPr>
      <t>專櫃價 : 650元</t>
    </r>
    <r>
      <rPr>
        <sz val="12"/>
        <rFont val="新細明體"/>
        <family val="1"/>
        <charset val="136"/>
      </rPr>
      <t xml:space="preserve">                                  </t>
    </r>
    <phoneticPr fontId="4" type="noConversion"/>
  </si>
  <si>
    <t xml:space="preserve"> 美國 O.P.I. 指甲油 NLA系列      </t>
    <phoneticPr fontId="4" type="noConversion"/>
  </si>
  <si>
    <r>
      <t>SKII 晶鑽極緻活膚蜜 (</t>
    </r>
    <r>
      <rPr>
        <sz val="12"/>
        <color indexed="12"/>
        <rFont val="新細明體"/>
        <family val="1"/>
        <charset val="136"/>
      </rPr>
      <t>化妝水</t>
    </r>
    <r>
      <rPr>
        <sz val="12"/>
        <rFont val="新細明體"/>
        <family val="1"/>
        <charset val="136"/>
      </rPr>
      <t xml:space="preserve">) 200g - </t>
    </r>
    <r>
      <rPr>
        <sz val="12"/>
        <color indexed="12"/>
        <rFont val="新細明體"/>
        <family val="1"/>
        <charset val="136"/>
      </rPr>
      <t xml:space="preserve">專櫃價 : 2700元   </t>
    </r>
    <phoneticPr fontId="4" type="noConversion"/>
  </si>
  <si>
    <r>
      <t>哥德式綠意妍采洗髮精 (B) 680ml/</t>
    </r>
    <r>
      <rPr>
        <sz val="12"/>
        <color indexed="10"/>
        <rFont val="新細明體"/>
        <family val="1"/>
        <charset val="136"/>
      </rPr>
      <t xml:space="preserve">大容量/按壓瓶  </t>
    </r>
    <r>
      <rPr>
        <sz val="12"/>
        <color indexed="18"/>
        <rFont val="新細明體"/>
        <family val="1"/>
        <charset val="136"/>
      </rPr>
      <t xml:space="preserve"> </t>
    </r>
    <r>
      <rPr>
        <sz val="12"/>
        <color indexed="12"/>
        <rFont val="新細明體"/>
        <family val="1"/>
        <charset val="136"/>
      </rPr>
      <t xml:space="preserve">適自然捲及受損髮          </t>
    </r>
    <phoneticPr fontId="4" type="noConversion"/>
  </si>
  <si>
    <t>E0410723</t>
  </si>
  <si>
    <t>E0410724</t>
  </si>
  <si>
    <t>E0410725</t>
  </si>
  <si>
    <t>E0410726</t>
  </si>
  <si>
    <t>E0410727</t>
  </si>
  <si>
    <t>E0410728</t>
  </si>
  <si>
    <t>E0410801</t>
  </si>
  <si>
    <t>E0410802</t>
  </si>
  <si>
    <t>E0410803</t>
  </si>
  <si>
    <t>E0410804</t>
  </si>
  <si>
    <t>E0410807</t>
  </si>
  <si>
    <r>
      <t>Schwarzkopf 施華蔻OSIS+黑珍珠塑型慕絲</t>
    </r>
    <r>
      <rPr>
        <sz val="12"/>
        <rFont val="新細明體"/>
        <family val="1"/>
        <charset val="136"/>
      </rPr>
      <t xml:space="preserve"> Mousse Super Hold 200ml</t>
    </r>
    <phoneticPr fontId="4" type="noConversion"/>
  </si>
  <si>
    <t>一抹幽香, 一杯清茶或一杯好咖啡, 加上一本好書~~絕對的生活!! 放空, 獨處, 冥想, 悠遊, 極緻的境界!! 忙碌吵雜的生活之餘, 不妨清澈!!</t>
    <phoneticPr fontId="4" type="noConversion"/>
  </si>
  <si>
    <t>E0450502</t>
  </si>
  <si>
    <t>E0450503</t>
  </si>
  <si>
    <t>E0450504</t>
  </si>
  <si>
    <t>E0450505</t>
  </si>
  <si>
    <t>A0260108</t>
  </si>
  <si>
    <t>A0260109</t>
  </si>
  <si>
    <t>A0260110</t>
  </si>
  <si>
    <t>A0260111</t>
  </si>
  <si>
    <t>A0260113</t>
  </si>
  <si>
    <t>A0260116</t>
  </si>
  <si>
    <t>A0260119</t>
  </si>
  <si>
    <t>A0260120</t>
  </si>
  <si>
    <t>A0260121</t>
  </si>
  <si>
    <t>A0260125</t>
  </si>
  <si>
    <t>A0260127</t>
  </si>
  <si>
    <t>A0260128</t>
  </si>
  <si>
    <t>A0260129</t>
  </si>
  <si>
    <t>德卡 Dermalogica 淨化精華液 Special Clearing Booster 30ml</t>
    <phoneticPr fontId="4" type="noConversion"/>
  </si>
  <si>
    <t>E0520500</t>
  </si>
  <si>
    <t>E0520501</t>
  </si>
  <si>
    <t>E0520502</t>
  </si>
  <si>
    <r>
      <t>天然精油麝香霜</t>
    </r>
    <r>
      <rPr>
        <sz val="12"/>
        <rFont val="新細明體"/>
        <family val="1"/>
        <charset val="136"/>
      </rPr>
      <t xml:space="preserve"> 50ml </t>
    </r>
    <r>
      <rPr>
        <sz val="12"/>
        <color indexed="12"/>
        <rFont val="新細明體"/>
        <family val="1"/>
        <charset val="136"/>
      </rPr>
      <t xml:space="preserve">- 專櫃價 : 780元 </t>
    </r>
    <r>
      <rPr>
        <sz val="12"/>
        <color indexed="10"/>
        <rFont val="新細明體"/>
        <family val="1"/>
        <charset val="136"/>
      </rPr>
      <t>*身體酸痛舒緩</t>
    </r>
    <phoneticPr fontId="4" type="noConversion"/>
  </si>
  <si>
    <r>
      <t>Fresh Scents 香氛包(大)/</t>
    </r>
    <r>
      <rPr>
        <sz val="12"/>
        <color indexed="12"/>
        <rFont val="新細明體"/>
        <family val="1"/>
        <charset val="136"/>
      </rPr>
      <t xml:space="preserve">玫瑰花園 </t>
    </r>
    <r>
      <rPr>
        <sz val="12"/>
        <color indexed="8"/>
        <rFont val="新細明體"/>
        <family val="1"/>
        <charset val="136"/>
      </rPr>
      <t xml:space="preserve">Rose Garden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</si>
  <si>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r>
      <t>韓國 Pastel 指甲油 15ml/MP系列-No.</t>
    </r>
    <r>
      <rPr>
        <sz val="12"/>
        <color indexed="12"/>
        <rFont val="新細明體"/>
        <family val="1"/>
        <charset val="136"/>
      </rPr>
      <t xml:space="preserve">MP06-金屬霧面紫                            </t>
    </r>
    <phoneticPr fontId="4" type="noConversion"/>
  </si>
  <si>
    <r>
      <t>肯邦 LEBEL COSMETICS 荷荷巴洗髮精</t>
    </r>
    <r>
      <rPr>
        <sz val="12"/>
        <rFont val="新細明體"/>
        <family val="1"/>
        <charset val="136"/>
      </rPr>
      <t xml:space="preserve"> 1000ml </t>
    </r>
    <r>
      <rPr>
        <sz val="12"/>
        <color indexed="12"/>
        <rFont val="新細明體"/>
        <family val="1"/>
        <charset val="136"/>
      </rPr>
      <t>(適乾燥受損髮)</t>
    </r>
    <r>
      <rPr>
        <sz val="12"/>
        <rFont val="新細明體"/>
        <family val="1"/>
        <charset val="136"/>
      </rPr>
      <t xml:space="preserve">    </t>
    </r>
    <phoneticPr fontId="4" type="noConversion"/>
  </si>
  <si>
    <r>
      <t>美國 O.P.I. 指甲油</t>
    </r>
    <r>
      <rPr>
        <sz val="12"/>
        <rFont val="新細明體"/>
        <family val="1"/>
        <charset val="136"/>
      </rPr>
      <t xml:space="preserve"> 15ml</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芝加哥系列 NLW49【紅酒色】                         </t>
    </r>
    <phoneticPr fontId="4" type="noConversion"/>
  </si>
  <si>
    <t>A0150002</t>
  </si>
  <si>
    <t>A0150006</t>
  </si>
  <si>
    <t>A0150011</t>
  </si>
  <si>
    <t>A0150012</t>
  </si>
  <si>
    <t>A0150010</t>
  </si>
  <si>
    <t>A0150005</t>
  </si>
  <si>
    <t>A0150007</t>
  </si>
  <si>
    <t>A0150008</t>
  </si>
  <si>
    <t>A0150009</t>
  </si>
  <si>
    <t>A0150004</t>
  </si>
  <si>
    <t>A0150003</t>
  </si>
  <si>
    <t>A0150013</t>
  </si>
  <si>
    <r>
      <t>Candy Doll</t>
    </r>
    <r>
      <rPr>
        <sz val="12"/>
        <rFont val="新細明體"/>
        <family val="1"/>
        <charset val="136"/>
      </rPr>
      <t xml:space="preserve"> 糖果洋娃娃小可愛腮紅餅</t>
    </r>
    <r>
      <rPr>
        <sz val="12"/>
        <rFont val="新細明體"/>
        <family val="1"/>
        <charset val="136"/>
      </rPr>
      <t xml:space="preserve"> 5g</t>
    </r>
    <r>
      <rPr>
        <sz val="12"/>
        <color indexed="12"/>
        <rFont val="新細明體"/>
        <family val="1"/>
        <charset val="136"/>
      </rPr>
      <t xml:space="preserve">-奶油褐(T字鼻頭打亮用)          </t>
    </r>
    <phoneticPr fontId="4" type="noConversion"/>
  </si>
  <si>
    <r>
      <t>肯邦 LEBEL COSMETICS 海藻洗髮精</t>
    </r>
    <r>
      <rPr>
        <sz val="12"/>
        <rFont val="新細明體"/>
        <family val="1"/>
        <charset val="136"/>
      </rPr>
      <t xml:space="preserve"> 1000ml </t>
    </r>
    <r>
      <rPr>
        <sz val="12"/>
        <color indexed="12"/>
        <rFont val="新細明體"/>
        <family val="1"/>
        <charset val="136"/>
      </rPr>
      <t>(適分叉重度受損髮)</t>
    </r>
    <r>
      <rPr>
        <sz val="12"/>
        <rFont val="新細明體"/>
        <family val="1"/>
        <charset val="136"/>
      </rPr>
      <t xml:space="preserve"> </t>
    </r>
    <phoneticPr fontId="4" type="noConversion"/>
  </si>
  <si>
    <t>F0020113</t>
  </si>
  <si>
    <t>K0070085</t>
  </si>
  <si>
    <t>K0070086</t>
  </si>
  <si>
    <t>K0070087</t>
  </si>
  <si>
    <t>K0070088</t>
  </si>
  <si>
    <t>K0070089</t>
  </si>
  <si>
    <t>K0070000</t>
  </si>
  <si>
    <t>K0070016</t>
  </si>
  <si>
    <t>K0070017</t>
  </si>
  <si>
    <t>K0070018</t>
  </si>
  <si>
    <t>K0070019</t>
  </si>
  <si>
    <t>K0070020</t>
  </si>
  <si>
    <t>K0070021</t>
  </si>
  <si>
    <r>
      <t>FURTERER 萊法耶紫苑草舒緩凝露</t>
    </r>
    <r>
      <rPr>
        <sz val="12"/>
        <color indexed="10"/>
        <rFont val="新細明體"/>
        <family val="1"/>
        <charset val="136"/>
      </rPr>
      <t xml:space="preserve"> </t>
    </r>
    <r>
      <rPr>
        <sz val="12"/>
        <rFont val="新細明體"/>
        <family val="1"/>
        <charset val="136"/>
      </rPr>
      <t xml:space="preserve">75ml </t>
    </r>
    <r>
      <rPr>
        <sz val="12"/>
        <color indexed="10"/>
        <rFont val="新細明體"/>
        <family val="1"/>
        <charset val="136"/>
      </rPr>
      <t>(原:亞仕德蘭冰其部)</t>
    </r>
    <phoneticPr fontId="4" type="noConversion"/>
  </si>
  <si>
    <t>K0070001</t>
  </si>
  <si>
    <t>K0070002</t>
  </si>
  <si>
    <t>K0070003</t>
  </si>
  <si>
    <t>K0070004</t>
  </si>
  <si>
    <t>K0070005</t>
  </si>
  <si>
    <t>A0150001</t>
  </si>
  <si>
    <r>
      <t xml:space="preserve">KEUNE 肯葳 </t>
    </r>
    <r>
      <rPr>
        <sz val="12"/>
        <rFont val="新細明體"/>
        <family val="1"/>
        <charset val="136"/>
      </rPr>
      <t>AV 絕對</t>
    </r>
    <r>
      <rPr>
        <sz val="12"/>
        <rFont val="新細明體"/>
        <family val="1"/>
        <charset val="136"/>
      </rPr>
      <t>豐厚洗髮精</t>
    </r>
    <r>
      <rPr>
        <sz val="12"/>
        <rFont val="新細明體"/>
        <family val="1"/>
        <charset val="136"/>
      </rPr>
      <t xml:space="preserve"> 1000ml</t>
    </r>
    <r>
      <rPr>
        <sz val="12"/>
        <rFont val="新細明體"/>
        <family val="1"/>
        <charset val="136"/>
      </rPr>
      <t xml:space="preserve"> </t>
    </r>
    <r>
      <rPr>
        <sz val="12"/>
        <color indexed="12"/>
        <rFont val="新細明體"/>
        <family val="1"/>
        <charset val="136"/>
      </rPr>
      <t>*細軟髮豐厚有支撐力</t>
    </r>
    <r>
      <rPr>
        <sz val="12"/>
        <rFont val="新細明體"/>
        <family val="1"/>
        <charset val="136"/>
      </rPr>
      <t xml:space="preserve">  </t>
    </r>
    <phoneticPr fontId="4" type="noConversion"/>
  </si>
  <si>
    <r>
      <t>花風系列-</t>
    </r>
    <r>
      <rPr>
        <sz val="12"/>
        <color indexed="12"/>
        <rFont val="新細明體"/>
        <family val="1"/>
        <charset val="136"/>
      </rPr>
      <t>蓮花</t>
    </r>
    <r>
      <rPr>
        <sz val="12"/>
        <color indexed="8"/>
        <rFont val="新細明體"/>
        <family val="1"/>
        <charset val="136"/>
      </rPr>
      <t>線香 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純淨高雅</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phoneticPr fontId="4" type="noConversion"/>
  </si>
  <si>
    <r>
      <t>莎貝之聖處方九</t>
    </r>
    <r>
      <rPr>
        <sz val="12"/>
        <rFont val="新細明體"/>
        <family val="1"/>
        <charset val="136"/>
      </rPr>
      <t xml:space="preserve"> Potion 9/500ml/大-</t>
    </r>
    <r>
      <rPr>
        <sz val="12"/>
        <color indexed="10"/>
        <rFont val="新細明體"/>
        <family val="1"/>
        <charset val="136"/>
      </rPr>
      <t>凝膠型</t>
    </r>
    <r>
      <rPr>
        <sz val="12"/>
        <rFont val="新細明體"/>
        <family val="1"/>
        <charset val="136"/>
      </rPr>
      <t xml:space="preserve"> </t>
    </r>
    <r>
      <rPr>
        <sz val="12"/>
        <color indexed="12"/>
        <rFont val="新細明體"/>
        <family val="1"/>
        <charset val="136"/>
      </rPr>
      <t>免沖水式護髮</t>
    </r>
    <r>
      <rPr>
        <sz val="12"/>
        <rFont val="新細明體"/>
        <family val="1"/>
        <charset val="136"/>
      </rPr>
      <t xml:space="preserve">   </t>
    </r>
    <r>
      <rPr>
        <b/>
        <sz val="12"/>
        <color indexed="10"/>
        <rFont val="新細明體"/>
        <family val="1"/>
        <charset val="136"/>
      </rPr>
      <t>*明星商品</t>
    </r>
    <phoneticPr fontId="4" type="noConversion"/>
  </si>
  <si>
    <r>
      <t xml:space="preserve">朝氣蓬勃 Wake Up </t>
    </r>
    <r>
      <rPr>
        <sz val="12"/>
        <color indexed="8"/>
        <rFont val="新細明體"/>
        <family val="1"/>
        <charset val="136"/>
      </rPr>
      <t xml:space="preserve">線香 約20支入/盒 </t>
    </r>
    <r>
      <rPr>
        <sz val="12"/>
        <color indexed="12"/>
        <rFont val="新細明體"/>
        <family val="1"/>
        <charset val="136"/>
      </rPr>
      <t xml:space="preserve">(萊姆+紅辣椒+佛手柑)-專櫃價:330元 </t>
    </r>
    <r>
      <rPr>
        <sz val="12"/>
        <color indexed="8"/>
        <rFont val="新細明體"/>
        <family val="1"/>
        <charset val="136"/>
      </rPr>
      <t xml:space="preserve">                   </t>
    </r>
    <phoneticPr fontId="4" type="noConversion"/>
  </si>
  <si>
    <t>A0400304</t>
  </si>
  <si>
    <t>A0400305</t>
  </si>
  <si>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薰衣草</t>
    </r>
    <r>
      <rPr>
        <sz val="12"/>
        <rFont val="Times New Roman"/>
        <family val="1"/>
      </rPr>
      <t xml:space="preserve"> Lavender                       </t>
    </r>
    <r>
      <rPr>
        <b/>
        <sz val="12"/>
        <color indexed="10"/>
        <rFont val="Times New Roman"/>
        <family val="1"/>
      </rPr>
      <t>*HOT</t>
    </r>
    <phoneticPr fontId="4" type="noConversion"/>
  </si>
  <si>
    <r>
      <t xml:space="preserve">KOJI 甜心魔纖假睫毛組 </t>
    </r>
    <r>
      <rPr>
        <sz val="12"/>
        <color indexed="12"/>
        <rFont val="新細明體"/>
        <family val="1"/>
        <charset val="136"/>
      </rPr>
      <t>#01/自然型</t>
    </r>
    <r>
      <rPr>
        <sz val="12"/>
        <rFont val="新細明體"/>
        <family val="1"/>
        <charset val="136"/>
      </rPr>
      <t xml:space="preserve"> (假睫毛</t>
    </r>
    <r>
      <rPr>
        <sz val="12"/>
        <rFont val="新細明體"/>
        <family val="1"/>
        <charset val="136"/>
      </rPr>
      <t>*1+</t>
    </r>
    <r>
      <rPr>
        <sz val="12"/>
        <rFont val="新細明體"/>
        <family val="1"/>
        <charset val="136"/>
      </rPr>
      <t xml:space="preserve">假睫毛專用膠水*1)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</si>
  <si>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t>A0150014</t>
  </si>
  <si>
    <t>C0060002</t>
  </si>
  <si>
    <t>C0060001</t>
  </si>
  <si>
    <t>C0060000</t>
  </si>
  <si>
    <t>B0010002</t>
  </si>
  <si>
    <t>B0010001</t>
  </si>
  <si>
    <r>
      <t>蕾莉歐忍冬沐浴乳 250ml</t>
    </r>
    <r>
      <rPr>
        <sz val="12"/>
        <color indexed="12"/>
        <rFont val="新細明體"/>
        <family val="1"/>
        <charset val="136"/>
      </rPr>
      <t xml:space="preserve"> - 專櫃價 : 750元</t>
    </r>
    <phoneticPr fontId="4" type="noConversion"/>
  </si>
  <si>
    <t>F0020200</t>
  </si>
  <si>
    <t>F0020201</t>
  </si>
  <si>
    <t>F0020202</t>
  </si>
  <si>
    <t>F0020203</t>
  </si>
  <si>
    <t>雙重功效沐浴+洗髮精</t>
    <phoneticPr fontId="4" type="noConversion"/>
  </si>
  <si>
    <r>
      <t>曼秀雷敦ROHTO肌研</t>
    </r>
    <r>
      <rPr>
        <sz val="12"/>
        <color indexed="12"/>
        <rFont val="新細明體"/>
        <family val="1"/>
        <charset val="136"/>
      </rPr>
      <t>極潤玻尿酸保濕</t>
    </r>
    <r>
      <rPr>
        <sz val="12"/>
        <rFont val="新細明體"/>
        <family val="1"/>
        <charset val="136"/>
      </rPr>
      <t>化妝水 170ml-</t>
    </r>
    <r>
      <rPr>
        <sz val="12"/>
        <color indexed="10"/>
        <rFont val="新細明體"/>
        <family val="1"/>
        <charset val="136"/>
      </rPr>
      <t>一般型(橘標)</t>
    </r>
    <r>
      <rPr>
        <sz val="12"/>
        <rFont val="新細明體"/>
        <family val="1"/>
        <charset val="136"/>
      </rPr>
      <t xml:space="preserve">  </t>
    </r>
    <r>
      <rPr>
        <b/>
        <sz val="12"/>
        <color indexed="10"/>
        <rFont val="新細明體"/>
        <family val="1"/>
        <charset val="136"/>
      </rPr>
      <t>*秒殺商品</t>
    </r>
    <r>
      <rPr>
        <sz val="12"/>
        <rFont val="新細明體"/>
        <family val="1"/>
        <charset val="136"/>
      </rPr>
      <t xml:space="preserve"> </t>
    </r>
    <phoneticPr fontId="4" type="noConversion"/>
  </si>
  <si>
    <t>日本 Fairy Drops</t>
    <phoneticPr fontId="4" type="noConversion"/>
  </si>
  <si>
    <t>眼唇護理產品</t>
    <phoneticPr fontId="4" type="noConversion"/>
  </si>
  <si>
    <t>A0350006</t>
  </si>
  <si>
    <t>A0350007</t>
  </si>
  <si>
    <t>A0350008</t>
  </si>
  <si>
    <t>A0350009</t>
  </si>
  <si>
    <t>A0350010</t>
  </si>
  <si>
    <t>A0350011</t>
  </si>
  <si>
    <r>
      <t xml:space="preserve">資生堂ELIXIR </t>
    </r>
    <r>
      <rPr>
        <sz val="12"/>
        <color indexed="10"/>
        <rFont val="新細明體"/>
        <family val="1"/>
        <charset val="136"/>
      </rPr>
      <t>彈潤</t>
    </r>
    <r>
      <rPr>
        <sz val="12"/>
        <color indexed="8"/>
        <rFont val="新細明體"/>
        <family val="1"/>
        <charset val="136"/>
      </rPr>
      <t>肌密潤色隔離霜</t>
    </r>
    <r>
      <rPr>
        <sz val="12"/>
        <color indexed="12"/>
        <rFont val="新細明體"/>
        <family val="1"/>
        <charset val="136"/>
      </rPr>
      <t xml:space="preserve"> (綠色)</t>
    </r>
    <r>
      <rPr>
        <sz val="12"/>
        <color indexed="8"/>
        <rFont val="新細明體"/>
        <family val="1"/>
        <charset val="136"/>
      </rPr>
      <t xml:space="preserve"> UV SPF25/PA++/25g </t>
    </r>
    <r>
      <rPr>
        <sz val="12"/>
        <color indexed="12"/>
        <rFont val="新細明體"/>
        <family val="1"/>
        <charset val="136"/>
      </rPr>
      <t xml:space="preserve">                </t>
    </r>
    <phoneticPr fontId="4" type="noConversion"/>
  </si>
  <si>
    <r>
      <t>輕柔泡沫潔面乳</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700</t>
    </r>
    <r>
      <rPr>
        <sz val="12"/>
        <color indexed="12"/>
        <rFont val="新細明體"/>
        <family val="1"/>
        <charset val="136"/>
      </rPr>
      <t>元</t>
    </r>
    <r>
      <rPr>
        <sz val="12"/>
        <color indexed="12"/>
        <rFont val="Times New Roman"/>
        <family val="1"/>
      </rPr>
      <t xml:space="preserve">    </t>
    </r>
    <r>
      <rPr>
        <sz val="12"/>
        <rFont val="Times New Roman"/>
        <family val="1"/>
      </rPr>
      <t xml:space="preserve"> </t>
    </r>
    <r>
      <rPr>
        <sz val="12"/>
        <color indexed="10"/>
        <rFont val="新細明體"/>
        <family val="1"/>
        <charset val="136"/>
      </rPr>
      <t>特適乾性且偶有脫屑的肌膚</t>
    </r>
    <phoneticPr fontId="4" type="noConversion"/>
  </si>
  <si>
    <r>
      <t xml:space="preserve">玫瑰精油潔面乳 </t>
    </r>
    <r>
      <rPr>
        <sz val="12"/>
        <rFont val="新細明體"/>
        <family val="1"/>
        <charset val="136"/>
      </rPr>
      <t xml:space="preserve">250ml </t>
    </r>
    <r>
      <rPr>
        <sz val="12"/>
        <color indexed="12"/>
        <rFont val="新細明體"/>
        <family val="1"/>
        <charset val="136"/>
      </rPr>
      <t>- 專櫃價 : 1000元</t>
    </r>
    <phoneticPr fontId="4" type="noConversion"/>
  </si>
  <si>
    <t>A0420012</t>
  </si>
  <si>
    <t>A0420014</t>
  </si>
  <si>
    <t>A0420015</t>
  </si>
  <si>
    <t>A0420016</t>
  </si>
  <si>
    <t>A0420017</t>
  </si>
  <si>
    <t>A0420018</t>
  </si>
  <si>
    <t>A0420019</t>
  </si>
  <si>
    <r>
      <t>美國 O.P.I. The Muppets 迪士尼布偶系列</t>
    </r>
    <r>
      <rPr>
        <sz val="12"/>
        <color indexed="12"/>
        <rFont val="新細明體"/>
        <family val="1"/>
        <charset val="136"/>
      </rPr>
      <t>迷你</t>
    </r>
    <r>
      <rPr>
        <sz val="12"/>
        <rFont val="新細明體"/>
        <family val="1"/>
        <charset val="136"/>
      </rPr>
      <t>指甲油組</t>
    </r>
    <r>
      <rPr>
        <sz val="12"/>
        <color indexed="12"/>
        <rFont val="新細明體"/>
        <family val="1"/>
        <charset val="136"/>
      </rPr>
      <t xml:space="preserve"> (4入/盒)  </t>
    </r>
    <r>
      <rPr>
        <sz val="12"/>
        <rFont val="新細明體"/>
        <family val="1"/>
        <charset val="136"/>
      </rPr>
      <t xml:space="preserve">                 </t>
    </r>
    <phoneticPr fontId="4" type="noConversion"/>
  </si>
  <si>
    <r>
      <t xml:space="preserve">L'OREAL 萊雅極緻強化髮膜 </t>
    </r>
    <r>
      <rPr>
        <sz val="12"/>
        <color indexed="12"/>
        <rFont val="新細明體"/>
        <family val="1"/>
        <charset val="136"/>
      </rPr>
      <t xml:space="preserve"> (脆弱髮用)</t>
    </r>
    <r>
      <rPr>
        <sz val="12"/>
        <rFont val="新細明體"/>
        <family val="1"/>
        <charset val="136"/>
      </rPr>
      <t xml:space="preserve"> 500ml                   </t>
    </r>
    <phoneticPr fontId="4" type="noConversion"/>
  </si>
  <si>
    <r>
      <t>紫羅蘭精油乳霜</t>
    </r>
    <r>
      <rPr>
        <sz val="12"/>
        <rFont val="新細明體"/>
        <family val="1"/>
        <charset val="136"/>
      </rPr>
      <t xml:space="preserve"> 50ml</t>
    </r>
    <r>
      <rPr>
        <sz val="12"/>
        <color indexed="12"/>
        <rFont val="新細明體"/>
        <family val="1"/>
        <charset val="136"/>
      </rPr>
      <t xml:space="preserve"> - 專櫃價 : 780元</t>
    </r>
    <phoneticPr fontId="4" type="noConversion"/>
  </si>
  <si>
    <t>A0360003</t>
  </si>
  <si>
    <t xml:space="preserve"> E0400001</t>
    <phoneticPr fontId="4" type="noConversion"/>
  </si>
  <si>
    <t>E0550000</t>
  </si>
  <si>
    <t>E0210000</t>
  </si>
  <si>
    <t>E0210001</t>
  </si>
  <si>
    <t>E0210002</t>
  </si>
  <si>
    <r>
      <t xml:space="preserve">冰河醣蛋白保濕霜 </t>
    </r>
    <r>
      <rPr>
        <sz val="12"/>
        <rFont val="新細明體"/>
        <family val="1"/>
        <charset val="136"/>
      </rPr>
      <t>12</t>
    </r>
    <r>
      <rPr>
        <sz val="12"/>
        <rFont val="新細明體"/>
        <family val="1"/>
        <charset val="136"/>
      </rPr>
      <t>5</t>
    </r>
    <r>
      <rPr>
        <sz val="12"/>
        <rFont val="新細明體"/>
        <family val="1"/>
        <charset val="136"/>
      </rPr>
      <t>ml/</t>
    </r>
    <r>
      <rPr>
        <b/>
        <sz val="12"/>
        <color indexed="10"/>
        <rFont val="新細明體"/>
        <family val="1"/>
        <charset val="136"/>
      </rPr>
      <t>大</t>
    </r>
    <r>
      <rPr>
        <sz val="12"/>
        <rFont val="新細明體"/>
        <family val="1"/>
        <charset val="136"/>
      </rPr>
      <t xml:space="preserve"> </t>
    </r>
    <r>
      <rPr>
        <sz val="12"/>
        <color indexed="12"/>
        <rFont val="新細明體"/>
        <family val="1"/>
        <charset val="136"/>
      </rPr>
      <t xml:space="preserve">- 專櫃價 : 1800元                                </t>
    </r>
    <r>
      <rPr>
        <sz val="12"/>
        <color indexed="10"/>
        <rFont val="新細明體"/>
        <family val="1"/>
        <charset val="136"/>
      </rPr>
      <t xml:space="preserve">   *限量</t>
    </r>
    <phoneticPr fontId="4" type="noConversion"/>
  </si>
  <si>
    <r>
      <t xml:space="preserve">蕾莉歐牡丹花擴香瓶 125ml </t>
    </r>
    <r>
      <rPr>
        <sz val="12"/>
        <color indexed="12"/>
        <rFont val="新細明體"/>
        <family val="1"/>
        <charset val="136"/>
      </rPr>
      <t>- 專櫃價 : 1800元</t>
    </r>
    <phoneticPr fontId="4" type="noConversion"/>
  </si>
  <si>
    <r>
      <t xml:space="preserve">SKII 晶緻煥白晶露 150ml - </t>
    </r>
    <r>
      <rPr>
        <sz val="12"/>
        <color indexed="12"/>
        <rFont val="新細明體"/>
        <family val="1"/>
        <charset val="136"/>
      </rPr>
      <t xml:space="preserve">專櫃價 : 1800元          </t>
    </r>
    <r>
      <rPr>
        <sz val="12"/>
        <color indexed="10"/>
        <rFont val="新細明體"/>
        <family val="1"/>
        <charset val="136"/>
      </rPr>
      <t xml:space="preserve"> 獨特亮白科技</t>
    </r>
    <phoneticPr fontId="4" type="noConversion"/>
  </si>
  <si>
    <r>
      <t>柳屋YANAGIYA雅娜蒂蓬蓬魔髮噴霧</t>
    </r>
    <r>
      <rPr>
        <sz val="12"/>
        <rFont val="新細明體"/>
        <family val="1"/>
        <charset val="136"/>
      </rPr>
      <t xml:space="preserve"> 100g/</t>
    </r>
    <r>
      <rPr>
        <sz val="12"/>
        <color indexed="12"/>
        <rFont val="新細明體"/>
        <family val="1"/>
        <charset val="136"/>
      </rPr>
      <t>褐色</t>
    </r>
    <r>
      <rPr>
        <sz val="12"/>
        <rFont val="新細明體"/>
        <family val="1"/>
        <charset val="136"/>
      </rPr>
      <t xml:space="preserve">   </t>
    </r>
    <r>
      <rPr>
        <sz val="12"/>
        <color indexed="10"/>
        <rFont val="新細明體"/>
        <family val="1"/>
        <charset val="136"/>
      </rPr>
      <t xml:space="preserve">輕鬆遮白髮及稀髮      </t>
    </r>
    <phoneticPr fontId="4" type="noConversion"/>
  </si>
  <si>
    <t>以黑、銀色系為主要包裝, 在歐洲風行數十餘年, 在各項美髮產品評鑑中屢創佳績</t>
    <phoneticPr fontId="4" type="noConversion"/>
  </si>
  <si>
    <t>A0271304</t>
  </si>
  <si>
    <t>A0271306</t>
  </si>
  <si>
    <t>A0271308</t>
  </si>
  <si>
    <t>A0271309</t>
  </si>
  <si>
    <t>A0271310</t>
  </si>
  <si>
    <t>A0271311</t>
  </si>
  <si>
    <t>A0271400</t>
  </si>
  <si>
    <t>A0271401</t>
  </si>
  <si>
    <t>A0271402</t>
  </si>
  <si>
    <t>A0271403</t>
  </si>
  <si>
    <r>
      <t>花王 蒸氣浴</t>
    </r>
    <r>
      <rPr>
        <sz val="12"/>
        <rFont val="新細明體"/>
        <family val="1"/>
        <charset val="136"/>
      </rPr>
      <t xml:space="preserve"> 溫熱感敷膜 (</t>
    </r>
    <r>
      <rPr>
        <sz val="12"/>
        <color indexed="10"/>
        <rFont val="新細明體"/>
        <family val="1"/>
        <charset val="136"/>
      </rPr>
      <t>眼罩-甘菊</t>
    </r>
    <r>
      <rPr>
        <sz val="12"/>
        <rFont val="新細明體"/>
        <family val="1"/>
        <charset val="136"/>
      </rPr>
      <t xml:space="preserve">) 一枚入/包   </t>
    </r>
    <r>
      <rPr>
        <sz val="12"/>
        <color indexed="12"/>
        <rFont val="新細明體"/>
        <family val="1"/>
        <charset val="136"/>
      </rPr>
      <t xml:space="preserve">舒緩疲憊的眼睛       </t>
    </r>
    <r>
      <rPr>
        <b/>
        <sz val="12"/>
        <color indexed="10"/>
        <rFont val="新細明體"/>
        <family val="1"/>
        <charset val="136"/>
      </rPr>
      <t xml:space="preserve"> *HOT</t>
    </r>
    <phoneticPr fontId="4" type="noConversion"/>
  </si>
  <si>
    <t>E0022401</t>
    <phoneticPr fontId="4" type="noConversion"/>
  </si>
  <si>
    <t>E0000300</t>
  </si>
  <si>
    <t>E0000301</t>
  </si>
  <si>
    <t>E0000302</t>
  </si>
  <si>
    <t>E0210003</t>
  </si>
  <si>
    <t>E0210004</t>
  </si>
  <si>
    <t>E0210005</t>
  </si>
  <si>
    <t>E0210006</t>
  </si>
  <si>
    <t>E0210007</t>
  </si>
  <si>
    <t>E0080000</t>
  </si>
  <si>
    <t>E0080002</t>
  </si>
  <si>
    <r>
      <t>加州淨香草芳香罐/</t>
    </r>
    <r>
      <rPr>
        <sz val="12"/>
        <color indexed="12"/>
        <rFont val="新細明體"/>
        <family val="1"/>
        <charset val="136"/>
      </rPr>
      <t>薰衣草</t>
    </r>
    <r>
      <rPr>
        <sz val="12"/>
        <rFont val="新細明體"/>
        <family val="1"/>
        <charset val="136"/>
      </rPr>
      <t xml:space="preserve"> L.A Lavender</t>
    </r>
    <r>
      <rPr>
        <sz val="12"/>
        <color indexed="12"/>
        <rFont val="新細明體"/>
        <family val="1"/>
        <charset val="136"/>
      </rPr>
      <t xml:space="preserve"> (適衣櫥 / 臥室)</t>
    </r>
    <phoneticPr fontId="4" type="noConversion"/>
  </si>
  <si>
    <r>
      <t>加州淨香草芳香罐/</t>
    </r>
    <r>
      <rPr>
        <sz val="12"/>
        <color indexed="12"/>
        <rFont val="新細明體"/>
        <family val="1"/>
        <charset val="136"/>
      </rPr>
      <t>蒙特利香草</t>
    </r>
    <r>
      <rPr>
        <sz val="12"/>
        <rFont val="新細明體"/>
        <family val="1"/>
        <charset val="136"/>
      </rPr>
      <t xml:space="preserve"> Monterey Vanilla</t>
    </r>
    <r>
      <rPr>
        <sz val="12"/>
        <color indexed="12"/>
        <rFont val="新細明體"/>
        <family val="1"/>
        <charset val="136"/>
      </rPr>
      <t xml:space="preserve"> (適兒童遊戲間)</t>
    </r>
    <phoneticPr fontId="4" type="noConversion"/>
  </si>
  <si>
    <r>
      <t>加拿大舒特膚</t>
    </r>
    <r>
      <rPr>
        <sz val="12"/>
        <rFont val="Arial"/>
        <family val="2"/>
      </rPr>
      <t>Cetaphil</t>
    </r>
    <r>
      <rPr>
        <sz val="12"/>
        <rFont val="新細明體"/>
        <family val="1"/>
        <charset val="136"/>
      </rPr>
      <t>長效保濕乳</t>
    </r>
    <r>
      <rPr>
        <sz val="12"/>
        <rFont val="Arial"/>
        <family val="2"/>
      </rPr>
      <t xml:space="preserve"> 20oz/</t>
    </r>
    <r>
      <rPr>
        <sz val="12"/>
        <rFont val="新細明體"/>
        <family val="1"/>
        <charset val="136"/>
      </rPr>
      <t>大容量</t>
    </r>
    <r>
      <rPr>
        <sz val="12"/>
        <rFont val="Arial"/>
        <family val="2"/>
      </rPr>
      <t>/</t>
    </r>
    <r>
      <rPr>
        <sz val="12"/>
        <color indexed="10"/>
        <rFont val="新細明體"/>
        <family val="1"/>
        <charset val="136"/>
      </rPr>
      <t>適異位性皮膚炎</t>
    </r>
    <phoneticPr fontId="4" type="noConversion"/>
  </si>
  <si>
    <r>
      <t>Sisley</t>
    </r>
    <r>
      <rPr>
        <sz val="12"/>
        <rFont val="新細明體"/>
        <family val="1"/>
        <charset val="136"/>
      </rPr>
      <t xml:space="preserve"> 調理化妝水 250ml-</t>
    </r>
    <r>
      <rPr>
        <sz val="12"/>
        <color indexed="12"/>
        <rFont val="新細明體"/>
        <family val="1"/>
        <charset val="136"/>
      </rPr>
      <t xml:space="preserve">專櫃價:2800元  適混合肌及油性肌                     </t>
    </r>
    <r>
      <rPr>
        <b/>
        <sz val="12"/>
        <color indexed="10"/>
        <rFont val="新細明體"/>
        <family val="1"/>
        <charset val="136"/>
      </rPr>
      <t xml:space="preserve"> </t>
    </r>
    <phoneticPr fontId="4" type="noConversion"/>
  </si>
  <si>
    <t>E0040001</t>
  </si>
  <si>
    <t>E0040002</t>
  </si>
  <si>
    <t>E0040004</t>
  </si>
  <si>
    <t>E0040005</t>
  </si>
  <si>
    <t>E0021507</t>
  </si>
  <si>
    <t>E0021510</t>
  </si>
  <si>
    <t>E0021400</t>
  </si>
  <si>
    <t>E0021401</t>
  </si>
  <si>
    <t>E0021703</t>
  </si>
  <si>
    <t>E0021704</t>
  </si>
  <si>
    <t>E0021705</t>
  </si>
  <si>
    <r>
      <t>倩碧青春緊容眼霜</t>
    </r>
    <r>
      <rPr>
        <sz val="12"/>
        <rFont val="Times New Roman"/>
        <family val="1"/>
      </rPr>
      <t xml:space="preserve"> 15ml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1250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立即提供眼部緊實，拉提</t>
    </r>
    <phoneticPr fontId="4" type="noConversion"/>
  </si>
  <si>
    <r>
      <t>施巴嬰兒護膚膏</t>
    </r>
    <r>
      <rPr>
        <sz val="12"/>
        <rFont val="Times New Roman"/>
        <family val="1"/>
      </rPr>
      <t xml:space="preserve"> 200ml </t>
    </r>
    <r>
      <rPr>
        <sz val="12"/>
        <color indexed="12"/>
        <rFont val="Times New Roman"/>
        <family val="1"/>
      </rPr>
      <t>(</t>
    </r>
    <r>
      <rPr>
        <sz val="12"/>
        <color indexed="12"/>
        <rFont val="新細明體"/>
        <family val="1"/>
        <charset val="136"/>
      </rPr>
      <t>預防尿布疹</t>
    </r>
    <r>
      <rPr>
        <sz val="12"/>
        <color indexed="12"/>
        <rFont val="Times New Roman"/>
        <family val="1"/>
      </rPr>
      <t xml:space="preserve">, </t>
    </r>
    <r>
      <rPr>
        <sz val="12"/>
        <color indexed="12"/>
        <rFont val="新細明體"/>
        <family val="1"/>
        <charset val="136"/>
      </rPr>
      <t>每日基礎型</t>
    </r>
    <r>
      <rPr>
        <sz val="12"/>
        <color indexed="12"/>
        <rFont val="Times New Roman"/>
        <family val="1"/>
      </rPr>
      <t xml:space="preserve">)   </t>
    </r>
    <r>
      <rPr>
        <b/>
        <sz val="12"/>
        <color indexed="10"/>
        <rFont val="Times New Roman"/>
        <family val="1"/>
      </rPr>
      <t>*HOT</t>
    </r>
    <phoneticPr fontId="4" type="noConversion"/>
  </si>
  <si>
    <r>
      <t>肯邦 LEBEL COSMETICS 精華凝露</t>
    </r>
    <r>
      <rPr>
        <sz val="12"/>
        <rFont val="新細明體"/>
        <family val="1"/>
        <charset val="136"/>
      </rPr>
      <t xml:space="preserve"> 100ml </t>
    </r>
    <r>
      <rPr>
        <sz val="12"/>
        <color indexed="12"/>
        <rFont val="新細明體"/>
        <family val="1"/>
        <charset val="136"/>
      </rPr>
      <t xml:space="preserve">(適細軟脆弱髮)   </t>
    </r>
    <phoneticPr fontId="4" type="noConversion"/>
  </si>
  <si>
    <r>
      <t>FURTERER 萊法耶豆柏恆采修護膜</t>
    </r>
    <r>
      <rPr>
        <sz val="12"/>
        <rFont val="新細明體"/>
        <family val="1"/>
        <charset val="136"/>
      </rPr>
      <t xml:space="preserve"> </t>
    </r>
    <r>
      <rPr>
        <sz val="12"/>
        <color indexed="12"/>
        <rFont val="新細明體"/>
        <family val="1"/>
        <charset val="136"/>
      </rPr>
      <t>1000ml</t>
    </r>
    <r>
      <rPr>
        <sz val="12"/>
        <rFont val="新細明體"/>
        <family val="1"/>
        <charset val="136"/>
      </rPr>
      <t>/</t>
    </r>
    <r>
      <rPr>
        <sz val="12"/>
        <color indexed="10"/>
        <rFont val="新細明體"/>
        <family val="1"/>
        <charset val="136"/>
      </rPr>
      <t xml:space="preserve">大容量         (原:奧卡蘿)          </t>
    </r>
    <r>
      <rPr>
        <sz val="12"/>
        <rFont val="新細明體"/>
        <family val="1"/>
        <charset val="136"/>
      </rPr>
      <t xml:space="preserve">           </t>
    </r>
    <phoneticPr fontId="4" type="noConversion"/>
  </si>
  <si>
    <r>
      <t xml:space="preserve">Salvatore Ferragamo Incanto Shine </t>
    </r>
    <r>
      <rPr>
        <sz val="12"/>
        <color indexed="8"/>
        <rFont val="新細明體"/>
        <family val="1"/>
        <charset val="136"/>
      </rPr>
      <t>閃耀光采女香</t>
    </r>
    <r>
      <rPr>
        <sz val="12"/>
        <color indexed="8"/>
        <rFont val="Times New Roman"/>
        <family val="1"/>
      </rPr>
      <t xml:space="preserve"> 30ml        </t>
    </r>
    <phoneticPr fontId="4" type="noConversion"/>
  </si>
  <si>
    <r>
      <t>SKII 光透晶緻水凝粉霜</t>
    </r>
    <r>
      <rPr>
        <sz val="12"/>
        <rFont val="新細明體"/>
        <family val="1"/>
        <charset val="136"/>
      </rPr>
      <t xml:space="preserve"> SPF20 PA++/25g - </t>
    </r>
    <r>
      <rPr>
        <sz val="12"/>
        <color indexed="12"/>
        <rFont val="新細明體"/>
        <family val="1"/>
        <charset val="136"/>
      </rPr>
      <t>專櫃價 : 2200元</t>
    </r>
    <r>
      <rPr>
        <sz val="12"/>
        <rFont val="新細明體"/>
        <family val="1"/>
        <charset val="136"/>
      </rPr>
      <t>/</t>
    </r>
    <r>
      <rPr>
        <sz val="12"/>
        <color indexed="12"/>
        <rFont val="新細明體"/>
        <family val="1"/>
        <charset val="136"/>
      </rPr>
      <t>No.420-一般膚</t>
    </r>
    <phoneticPr fontId="4" type="noConversion"/>
  </si>
  <si>
    <t>含珊瑚草+維生素D3+海藻鈣+薑黃素+植物性葡萄糖胺~維持靈活, 滋養補身, 幫助牙齒骨骼發育</t>
    <phoneticPr fontId="4" type="noConversion"/>
  </si>
  <si>
    <r>
      <t>美胸彈力滾珠精油</t>
    </r>
    <r>
      <rPr>
        <sz val="12"/>
        <rFont val="新細明體"/>
        <family val="1"/>
        <charset val="136"/>
      </rPr>
      <t xml:space="preserve"> 30ml </t>
    </r>
    <r>
      <rPr>
        <sz val="12"/>
        <color indexed="12"/>
        <rFont val="新細明體"/>
        <family val="1"/>
        <charset val="136"/>
      </rPr>
      <t>- 專櫃價 : 2600元</t>
    </r>
    <phoneticPr fontId="4" type="noConversion"/>
  </si>
  <si>
    <r>
      <t xml:space="preserve">HERMES </t>
    </r>
    <r>
      <rPr>
        <sz val="12"/>
        <color indexed="8"/>
        <rFont val="新細明體"/>
        <family val="1"/>
        <charset val="136"/>
      </rPr>
      <t>愛馬仕</t>
    </r>
    <r>
      <rPr>
        <sz val="12"/>
        <color indexed="8"/>
        <rFont val="Times New Roman"/>
        <family val="1"/>
      </rPr>
      <t xml:space="preserve"> 24 Faubourg </t>
    </r>
    <r>
      <rPr>
        <sz val="12"/>
        <color indexed="8"/>
        <rFont val="新細明體"/>
        <family val="1"/>
        <charset val="136"/>
      </rPr>
      <t>法布街</t>
    </r>
    <r>
      <rPr>
        <sz val="12"/>
        <color indexed="8"/>
        <rFont val="Times New Roman"/>
        <family val="1"/>
      </rPr>
      <t>24</t>
    </r>
    <r>
      <rPr>
        <sz val="12"/>
        <color indexed="8"/>
        <rFont val="新細明體"/>
        <family val="1"/>
        <charset val="136"/>
      </rPr>
      <t>號女香</t>
    </r>
    <r>
      <rPr>
        <sz val="12"/>
        <color indexed="8"/>
        <rFont val="Times New Roman"/>
        <family val="1"/>
      </rPr>
      <t xml:space="preserve"> 100ml                                       </t>
    </r>
    <phoneticPr fontId="4" type="noConversion"/>
  </si>
  <si>
    <r>
      <t>韓國 Pastel 指甲油 15ml/P系列-No.</t>
    </r>
    <r>
      <rPr>
        <sz val="12"/>
        <color indexed="12"/>
        <rFont val="新細明體"/>
        <family val="1"/>
        <charset val="136"/>
      </rPr>
      <t xml:space="preserve">P03-飽和糖果系正粉紫                           </t>
    </r>
    <r>
      <rPr>
        <b/>
        <sz val="12"/>
        <color indexed="10"/>
        <rFont val="新細明體"/>
        <family val="1"/>
        <charset val="136"/>
      </rPr>
      <t xml:space="preserve"> </t>
    </r>
    <phoneticPr fontId="4" type="noConversion"/>
  </si>
  <si>
    <r>
      <t>Schwarzkopf 施華蔻新</t>
    </r>
    <r>
      <rPr>
        <sz val="12"/>
        <rFont val="新細明體"/>
        <family val="1"/>
        <charset val="136"/>
      </rPr>
      <t xml:space="preserve">Q10青春凝時髮膜 </t>
    </r>
    <r>
      <rPr>
        <sz val="12"/>
        <color indexed="12"/>
        <rFont val="新細明體"/>
        <family val="1"/>
        <charset val="136"/>
      </rPr>
      <t>750ml/</t>
    </r>
    <r>
      <rPr>
        <sz val="12"/>
        <color indexed="10"/>
        <rFont val="新細明體"/>
        <family val="1"/>
        <charset val="136"/>
      </rPr>
      <t>大容量</t>
    </r>
    <r>
      <rPr>
        <sz val="12"/>
        <rFont val="新細明體"/>
        <family val="1"/>
        <charset val="136"/>
      </rPr>
      <t xml:space="preserve">  </t>
    </r>
    <r>
      <rPr>
        <b/>
        <sz val="12"/>
        <color indexed="10"/>
        <rFont val="新細明體"/>
        <family val="1"/>
        <charset val="136"/>
      </rPr>
      <t xml:space="preserve">    </t>
    </r>
    <phoneticPr fontId="4" type="noConversion"/>
  </si>
  <si>
    <r>
      <t>Schwarzkopf 施華蔻新Q10青春凝時精華</t>
    </r>
    <r>
      <rPr>
        <sz val="12"/>
        <rFont val="新細明體"/>
        <family val="1"/>
        <charset val="136"/>
      </rPr>
      <t xml:space="preserve"> 200ml/</t>
    </r>
    <r>
      <rPr>
        <sz val="12"/>
        <color indexed="12"/>
        <rFont val="新細明體"/>
        <family val="1"/>
        <charset val="136"/>
      </rPr>
      <t>噴式免沖洗</t>
    </r>
    <r>
      <rPr>
        <sz val="12"/>
        <rFont val="新細明體"/>
        <family val="1"/>
        <charset val="136"/>
      </rPr>
      <t xml:space="preserve">            </t>
    </r>
    <phoneticPr fontId="4" type="noConversion"/>
  </si>
  <si>
    <r>
      <t xml:space="preserve">ALTERNA 歐娜 </t>
    </r>
    <r>
      <rPr>
        <sz val="12"/>
        <rFont val="新細明體"/>
        <family val="1"/>
        <charset val="136"/>
      </rPr>
      <t xml:space="preserve">HEMP </t>
    </r>
    <r>
      <rPr>
        <sz val="12"/>
        <rFont val="新細明體"/>
        <family val="1"/>
        <charset val="136"/>
      </rPr>
      <t>有機柔馭護髮素</t>
    </r>
    <r>
      <rPr>
        <sz val="12"/>
        <rFont val="新細明體"/>
        <family val="1"/>
        <charset val="136"/>
      </rPr>
      <t xml:space="preserve"> 1000ml </t>
    </r>
    <r>
      <rPr>
        <sz val="12"/>
        <color indexed="12"/>
        <rFont val="新細明體"/>
        <family val="1"/>
        <charset val="136"/>
      </rPr>
      <t>適粗硬+自然捲</t>
    </r>
    <r>
      <rPr>
        <sz val="12"/>
        <rFont val="新細明體"/>
        <family val="1"/>
        <charset val="136"/>
      </rPr>
      <t xml:space="preserve">   </t>
    </r>
    <phoneticPr fontId="4" type="noConversion"/>
  </si>
  <si>
    <r>
      <t xml:space="preserve">KALOO </t>
    </r>
    <r>
      <rPr>
        <sz val="12"/>
        <color indexed="12"/>
        <rFont val="細明體"/>
        <family val="3"/>
        <charset val="136"/>
      </rPr>
      <t>布魯熊</t>
    </r>
    <r>
      <rPr>
        <sz val="12"/>
        <color indexed="12"/>
        <rFont val="Times New Roman"/>
        <family val="1"/>
      </rPr>
      <t xml:space="preserve"> BLUE</t>
    </r>
    <r>
      <rPr>
        <sz val="12"/>
        <rFont val="Times New Roman"/>
        <family val="1"/>
      </rPr>
      <t xml:space="preserve"> </t>
    </r>
    <r>
      <rPr>
        <sz val="12"/>
        <rFont val="細明體"/>
        <family val="3"/>
        <charset val="136"/>
      </rPr>
      <t>無酒精寶寶專用香水</t>
    </r>
    <r>
      <rPr>
        <sz val="12"/>
        <rFont val="Times New Roman"/>
        <family val="1"/>
      </rPr>
      <t xml:space="preserve"> 50ml                           </t>
    </r>
    <phoneticPr fontId="4" type="noConversion"/>
  </si>
  <si>
    <r>
      <t>資生堂安耐曬ANESSA SPF50</t>
    </r>
    <r>
      <rPr>
        <sz val="12"/>
        <rFont val="新細明體"/>
        <family val="1"/>
        <charset val="136"/>
      </rPr>
      <t xml:space="preserve">+ PA+++ </t>
    </r>
    <r>
      <rPr>
        <sz val="12"/>
        <color indexed="10"/>
        <rFont val="新細明體"/>
        <family val="1"/>
        <charset val="136"/>
      </rPr>
      <t>小藍</t>
    </r>
    <r>
      <rPr>
        <sz val="12"/>
        <color indexed="12"/>
        <rFont val="新細明體"/>
        <family val="1"/>
        <charset val="136"/>
      </rPr>
      <t>/25ml (加強保濕-添加玻尿酸)</t>
    </r>
    <r>
      <rPr>
        <b/>
        <sz val="12"/>
        <color indexed="10"/>
        <rFont val="新細明體"/>
        <family val="1"/>
        <charset val="136"/>
      </rPr>
      <t>*HOT</t>
    </r>
    <phoneticPr fontId="4" type="noConversion"/>
  </si>
  <si>
    <r>
      <t>AminoGenesis</t>
    </r>
    <r>
      <rPr>
        <sz val="12"/>
        <rFont val="新細明體"/>
        <family val="1"/>
        <charset val="136"/>
      </rPr>
      <t xml:space="preserve"> </t>
    </r>
    <r>
      <rPr>
        <sz val="12"/>
        <rFont val="新細明體"/>
        <family val="1"/>
        <charset val="136"/>
      </rPr>
      <t>胺基酸護膚</t>
    </r>
    <r>
      <rPr>
        <sz val="12"/>
        <rFont val="新細明體"/>
        <family val="1"/>
        <charset val="136"/>
      </rPr>
      <t>-</t>
    </r>
    <r>
      <rPr>
        <sz val="12"/>
        <rFont val="新細明體"/>
        <family val="1"/>
        <charset val="136"/>
      </rPr>
      <t>復甦修護面霜</t>
    </r>
    <r>
      <rPr>
        <sz val="12"/>
        <rFont val="新細明體"/>
        <family val="1"/>
        <charset val="136"/>
      </rPr>
      <t xml:space="preserve"> </t>
    </r>
    <r>
      <rPr>
        <sz val="12"/>
        <rFont val="新細明體"/>
        <family val="1"/>
        <charset val="136"/>
      </rPr>
      <t>50ml</t>
    </r>
    <r>
      <rPr>
        <sz val="12"/>
        <rFont val="新細明體"/>
        <family val="1"/>
        <charset val="136"/>
      </rPr>
      <t xml:space="preserve">  </t>
    </r>
    <r>
      <rPr>
        <sz val="12"/>
        <color indexed="12"/>
        <rFont val="新細明體"/>
        <family val="1"/>
        <charset val="136"/>
      </rPr>
      <t>早晚清潔後用</t>
    </r>
    <r>
      <rPr>
        <sz val="12"/>
        <rFont val="新細明體"/>
        <family val="1"/>
        <charset val="136"/>
      </rPr>
      <t xml:space="preserve">  </t>
    </r>
    <r>
      <rPr>
        <b/>
        <sz val="12"/>
        <color indexed="10"/>
        <rFont val="新細明體"/>
        <family val="1"/>
        <charset val="136"/>
      </rPr>
      <t xml:space="preserve"> *HOT            </t>
    </r>
    <phoneticPr fontId="4" type="noConversion"/>
  </si>
  <si>
    <r>
      <t>Kerastase 卡詩燦光熱活精華</t>
    </r>
    <r>
      <rPr>
        <sz val="12"/>
        <color indexed="8"/>
        <rFont val="新細明體"/>
        <family val="1"/>
        <charset val="136"/>
      </rPr>
      <t xml:space="preserve"> 150ml </t>
    </r>
    <r>
      <rPr>
        <sz val="12"/>
        <color indexed="12"/>
        <rFont val="新細明體"/>
        <family val="1"/>
        <charset val="136"/>
      </rPr>
      <t xml:space="preserve"> *護色水潤柔軟亮澤-免沖洗  </t>
    </r>
    <r>
      <rPr>
        <b/>
        <sz val="12"/>
        <color indexed="10"/>
        <rFont val="新細明體"/>
        <family val="1"/>
        <charset val="136"/>
      </rPr>
      <t xml:space="preserve">*HOT  </t>
    </r>
    <phoneticPr fontId="4" type="noConversion"/>
  </si>
  <si>
    <r>
      <t xml:space="preserve">極限男性超能煥膚精華 </t>
    </r>
    <r>
      <rPr>
        <sz val="12"/>
        <rFont val="新細明體"/>
        <family val="1"/>
        <charset val="136"/>
      </rPr>
      <t xml:space="preserve">75ml </t>
    </r>
    <r>
      <rPr>
        <sz val="12"/>
        <color indexed="12"/>
        <rFont val="新細明體"/>
        <family val="1"/>
        <charset val="136"/>
      </rPr>
      <t>- 專櫃價 : 1300元</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改善細紋、毛孔、膚色不均等         </t>
    </r>
    <phoneticPr fontId="4" type="noConversion"/>
  </si>
  <si>
    <r>
      <t>Schwarzkopf 施華蔻</t>
    </r>
    <r>
      <rPr>
        <sz val="12"/>
        <color indexed="10"/>
        <rFont val="新細明體"/>
        <family val="1"/>
        <charset val="136"/>
      </rPr>
      <t>新</t>
    </r>
    <r>
      <rPr>
        <sz val="12"/>
        <rFont val="新細明體"/>
        <family val="1"/>
        <charset val="136"/>
      </rPr>
      <t xml:space="preserve">清爽抗屑洗髮露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潔淨頭髮抑制頭皮屑</t>
    </r>
    <r>
      <rPr>
        <sz val="12"/>
        <rFont val="新細明體"/>
        <family val="1"/>
        <charset val="136"/>
      </rPr>
      <t/>
    </r>
    <phoneticPr fontId="4" type="noConversion"/>
  </si>
  <si>
    <t xml:space="preserve">安耐曬ANESSA 防曬系列 (台灣專櫃品) </t>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</si>
  <si>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116 Black              </t>
    </r>
    <r>
      <rPr>
        <sz val="12"/>
        <color indexed="10"/>
        <rFont val="細明體"/>
        <family val="3"/>
        <charset val="136"/>
      </rPr>
      <t>電眼捲翹款</t>
    </r>
    <phoneticPr fontId="4" type="noConversion"/>
  </si>
  <si>
    <t>花風系列線香(微煙型) -燃燒時間約：25min/支</t>
    <phoneticPr fontId="4" type="noConversion"/>
  </si>
  <si>
    <r>
      <t>貝印</t>
    </r>
    <r>
      <rPr>
        <sz val="12"/>
        <color indexed="10"/>
        <rFont val="新細明體"/>
        <family val="1"/>
        <charset val="136"/>
      </rPr>
      <t xml:space="preserve">抗菌樹脂-不亂飛 119-M(中) </t>
    </r>
    <r>
      <rPr>
        <sz val="12"/>
        <color indexed="8"/>
        <rFont val="新細明體"/>
        <family val="1"/>
        <charset val="136"/>
      </rPr>
      <t>指甲剪</t>
    </r>
    <r>
      <rPr>
        <sz val="12"/>
        <color indexed="8"/>
        <rFont val="新細明體"/>
        <family val="1"/>
        <charset val="136"/>
      </rPr>
      <t xml:space="preserve"> (No. KF-0579)   </t>
    </r>
    <r>
      <rPr>
        <b/>
        <sz val="12"/>
        <color indexed="10"/>
        <rFont val="新細明體"/>
        <family val="1"/>
        <charset val="136"/>
      </rPr>
      <t xml:space="preserve">                    </t>
    </r>
    <phoneticPr fontId="4" type="noConversion"/>
  </si>
  <si>
    <r>
      <t xml:space="preserve">阿卡將 AKACHAN </t>
    </r>
    <r>
      <rPr>
        <b/>
        <sz val="12"/>
        <color indexed="12"/>
        <rFont val="新細明體"/>
        <family val="1"/>
        <charset val="136"/>
      </rPr>
      <t>嬰兒奶瓶用</t>
    </r>
    <r>
      <rPr>
        <sz val="12"/>
        <color indexed="12"/>
        <rFont val="新細明體"/>
        <family val="1"/>
        <charset val="136"/>
      </rPr>
      <t>奶嘴專用洗滌器(棉)</t>
    </r>
    <r>
      <rPr>
        <b/>
        <sz val="12"/>
        <color indexed="12"/>
        <rFont val="新細明體"/>
        <family val="1"/>
        <charset val="136"/>
      </rPr>
      <t xml:space="preserve">    </t>
    </r>
    <r>
      <rPr>
        <sz val="12"/>
        <color indexed="10"/>
        <rFont val="新細明體"/>
        <family val="1"/>
        <charset val="136"/>
      </rPr>
      <t xml:space="preserve">很貼心的設計      </t>
    </r>
    <r>
      <rPr>
        <b/>
        <sz val="12"/>
        <color indexed="10"/>
        <rFont val="新細明體"/>
        <family val="1"/>
        <charset val="136"/>
      </rPr>
      <t>*HOT</t>
    </r>
    <phoneticPr fontId="4" type="noConversion"/>
  </si>
  <si>
    <r>
      <t>天壇系列</t>
    </r>
    <r>
      <rPr>
        <sz val="12"/>
        <color indexed="12"/>
        <rFont val="新細明體"/>
        <family val="1"/>
        <charset val="136"/>
      </rPr>
      <t>-天壇沉香</t>
    </r>
    <r>
      <rPr>
        <sz val="12"/>
        <color indexed="8"/>
        <rFont val="新細明體"/>
        <family val="1"/>
        <charset val="136"/>
      </rPr>
      <t>線香 約12</t>
    </r>
    <r>
      <rPr>
        <sz val="12"/>
        <color indexed="8"/>
        <rFont val="新細明體"/>
        <family val="1"/>
        <charset val="136"/>
      </rPr>
      <t>5</t>
    </r>
    <r>
      <rPr>
        <sz val="12"/>
        <color indexed="8"/>
        <rFont val="新細明體"/>
        <family val="1"/>
        <charset val="136"/>
      </rPr>
      <t>g入/盒</t>
    </r>
    <r>
      <rPr>
        <sz val="12"/>
        <color indexed="12"/>
        <rFont val="新細明體"/>
        <family val="1"/>
        <charset val="136"/>
      </rPr>
      <t xml:space="preserve">-專櫃價:780元 </t>
    </r>
    <r>
      <rPr>
        <sz val="12"/>
        <color indexed="8"/>
        <rFont val="新細明體"/>
        <family val="1"/>
        <charset val="136"/>
      </rPr>
      <t xml:space="preserve">                                         </t>
    </r>
    <phoneticPr fontId="4" type="noConversion"/>
  </si>
  <si>
    <r>
      <t>純豐潤髮乳 Pure Abundance Volumizing  473ml</t>
    </r>
    <r>
      <rPr>
        <sz val="12"/>
        <color indexed="8"/>
        <rFont val="新細明體"/>
        <family val="1"/>
        <charset val="136"/>
      </rPr>
      <t>-</t>
    </r>
    <r>
      <rPr>
        <sz val="12"/>
        <color indexed="10"/>
        <rFont val="新細明體"/>
        <family val="1"/>
        <charset val="136"/>
      </rPr>
      <t xml:space="preserve">環保補充包   </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</si>
  <si>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JLO </t>
    </r>
    <r>
      <rPr>
        <sz val="12"/>
        <color indexed="8"/>
        <rFont val="新細明體"/>
        <family val="1"/>
        <charset val="136"/>
      </rPr>
      <t>珍妮佛羅培茲香水</t>
    </r>
    <r>
      <rPr>
        <sz val="12"/>
        <color indexed="8"/>
        <rFont val="Times New Roman"/>
        <family val="1"/>
      </rPr>
      <t xml:space="preserve"> Glow</t>
    </r>
    <r>
      <rPr>
        <sz val="12"/>
        <color indexed="8"/>
        <rFont val="新細明體"/>
        <family val="1"/>
        <charset val="136"/>
      </rPr>
      <t>女香</t>
    </r>
    <r>
      <rPr>
        <sz val="12"/>
        <color indexed="8"/>
        <rFont val="Times New Roman"/>
        <family val="1"/>
      </rPr>
      <t xml:space="preserve"> 100ml -</t>
    </r>
    <r>
      <rPr>
        <sz val="12"/>
        <color indexed="12"/>
        <rFont val="Times New Roman"/>
        <family val="1"/>
      </rPr>
      <t xml:space="preserve"> </t>
    </r>
    <r>
      <rPr>
        <sz val="12"/>
        <color indexed="12"/>
        <rFont val="新細明體"/>
        <family val="1"/>
        <charset val="136"/>
      </rPr>
      <t>白盒</t>
    </r>
    <r>
      <rPr>
        <sz val="12"/>
        <color indexed="8"/>
        <rFont val="Times New Roman"/>
        <family val="1"/>
      </rPr>
      <t xml:space="preserve">                                       </t>
    </r>
    <r>
      <rPr>
        <b/>
        <sz val="12"/>
        <color indexed="10"/>
        <rFont val="Times New Roman"/>
        <family val="1"/>
      </rPr>
      <t xml:space="preserve">  *HOT</t>
    </r>
    <phoneticPr fontId="4" type="noConversion"/>
  </si>
  <si>
    <r>
      <t>植物精華保濕日霜</t>
    </r>
    <r>
      <rPr>
        <sz val="12"/>
        <rFont val="新細明體"/>
        <family val="1"/>
        <charset val="136"/>
      </rPr>
      <t xml:space="preserve"> </t>
    </r>
    <r>
      <rPr>
        <sz val="12"/>
        <rFont val="新細明體"/>
        <family val="1"/>
        <charset val="136"/>
      </rPr>
      <t>4</t>
    </r>
    <r>
      <rPr>
        <sz val="12"/>
        <rFont val="新細明體"/>
        <family val="1"/>
        <charset val="136"/>
      </rPr>
      <t>0ml</t>
    </r>
    <r>
      <rPr>
        <sz val="12"/>
        <color indexed="12"/>
        <rFont val="新細明體"/>
        <family val="1"/>
        <charset val="136"/>
      </rPr>
      <t xml:space="preserve"> - 專櫃價 : 3600元</t>
    </r>
    <phoneticPr fontId="4" type="noConversion"/>
  </si>
  <si>
    <t>單價</t>
    <phoneticPr fontId="4" type="noConversion"/>
  </si>
  <si>
    <r>
      <t xml:space="preserve">資生堂北海道處方高保濕護唇膏 </t>
    </r>
    <r>
      <rPr>
        <sz val="12"/>
        <rFont val="新細明體"/>
        <family val="1"/>
        <charset val="136"/>
      </rPr>
      <t xml:space="preserve">3g                            </t>
    </r>
    <r>
      <rPr>
        <b/>
        <sz val="12"/>
        <rFont val="新細明體"/>
        <family val="1"/>
        <charset val="136"/>
      </rPr>
      <t xml:space="preserve"> </t>
    </r>
    <r>
      <rPr>
        <sz val="12"/>
        <color indexed="10"/>
        <rFont val="新細明體"/>
        <family val="1"/>
        <charset val="136"/>
      </rPr>
      <t xml:space="preserve">*季節限量商品    </t>
    </r>
    <r>
      <rPr>
        <b/>
        <sz val="12"/>
        <color indexed="10"/>
        <rFont val="新細明體"/>
        <family val="1"/>
        <charset val="136"/>
      </rPr>
      <t>*HOT</t>
    </r>
    <phoneticPr fontId="4" type="noConversion"/>
  </si>
  <si>
    <r>
      <t>SKII 光透晶緻水凝粉霜</t>
    </r>
    <r>
      <rPr>
        <sz val="12"/>
        <rFont val="新細明體"/>
        <family val="1"/>
        <charset val="136"/>
      </rPr>
      <t xml:space="preserve"> SPF20 PA++/25g - </t>
    </r>
    <r>
      <rPr>
        <sz val="12"/>
        <color indexed="12"/>
        <rFont val="新細明體"/>
        <family val="1"/>
        <charset val="136"/>
      </rPr>
      <t>專櫃價 : 2200元</t>
    </r>
    <r>
      <rPr>
        <sz val="12"/>
        <rFont val="新細明體"/>
        <family val="1"/>
        <charset val="136"/>
      </rPr>
      <t>/</t>
    </r>
    <r>
      <rPr>
        <sz val="12"/>
        <color indexed="12"/>
        <rFont val="新細明體"/>
        <family val="1"/>
        <charset val="136"/>
      </rPr>
      <t>No.310-白皙色</t>
    </r>
    <phoneticPr fontId="4" type="noConversion"/>
  </si>
  <si>
    <t>E0540011</t>
  </si>
  <si>
    <t>E0060000</t>
  </si>
  <si>
    <t>E0060001</t>
  </si>
  <si>
    <t>E0060002</t>
  </si>
  <si>
    <t>E0060003</t>
  </si>
  <si>
    <t>E0060004</t>
  </si>
  <si>
    <t>E0060005</t>
  </si>
  <si>
    <t>E0060007</t>
  </si>
  <si>
    <t>E0060008</t>
  </si>
  <si>
    <t>E0060006</t>
  </si>
  <si>
    <t>E0060009</t>
  </si>
  <si>
    <t>E0060010</t>
  </si>
  <si>
    <t>西班牙 LAKME 萊肯</t>
    <phoneticPr fontId="4" type="noConversion"/>
  </si>
  <si>
    <r>
      <t>F</t>
    </r>
    <r>
      <rPr>
        <sz val="12"/>
        <rFont val="新細明體"/>
        <family val="1"/>
        <charset val="136"/>
      </rPr>
      <t xml:space="preserve">ancl 芳珂健體大蒜/60粒入/每天2粒/30天份 </t>
    </r>
    <r>
      <rPr>
        <sz val="12"/>
        <color indexed="12"/>
        <rFont val="新細明體"/>
        <family val="1"/>
        <charset val="136"/>
      </rPr>
      <t>(無臭加工, 增強體力)</t>
    </r>
    <r>
      <rPr>
        <sz val="12"/>
        <rFont val="新細明體"/>
        <family val="1"/>
        <charset val="136"/>
      </rPr>
      <t xml:space="preserve"> </t>
    </r>
    <r>
      <rPr>
        <b/>
        <sz val="12"/>
        <color indexed="10"/>
        <rFont val="新細明體"/>
        <family val="1"/>
        <charset val="136"/>
      </rPr>
      <t xml:space="preserve"> </t>
    </r>
    <phoneticPr fontId="4" type="noConversion"/>
  </si>
  <si>
    <r>
      <t>KEUNE</t>
    </r>
    <r>
      <rPr>
        <sz val="12"/>
        <rFont val="新細明體"/>
        <family val="1"/>
        <charset val="136"/>
      </rPr>
      <t xml:space="preserve"> 肯葳經典雕(</t>
    </r>
    <r>
      <rPr>
        <sz val="12"/>
        <color indexed="10"/>
        <rFont val="新細明體"/>
        <family val="1"/>
        <charset val="136"/>
      </rPr>
      <t>原:髮雕露</t>
    </r>
    <r>
      <rPr>
        <sz val="12"/>
        <rFont val="新細明體"/>
        <family val="1"/>
        <charset val="136"/>
      </rPr>
      <t xml:space="preserve">) 1000ml </t>
    </r>
    <r>
      <rPr>
        <sz val="12"/>
        <color indexed="12"/>
        <rFont val="新細明體"/>
        <family val="1"/>
        <charset val="136"/>
      </rPr>
      <t xml:space="preserve">*保溼 &amp; 抗熱抗毛燥                      </t>
    </r>
    <r>
      <rPr>
        <sz val="12"/>
        <rFont val="新細明體"/>
        <family val="1"/>
        <charset val="136"/>
      </rPr>
      <t/>
    </r>
    <phoneticPr fontId="4" type="noConversion"/>
  </si>
  <si>
    <t>C0260000</t>
  </si>
  <si>
    <t>C0260001</t>
  </si>
  <si>
    <t>C0260002</t>
  </si>
  <si>
    <t>C0260003</t>
  </si>
  <si>
    <t>C0260004</t>
  </si>
  <si>
    <t>C0260005</t>
  </si>
  <si>
    <t>C0260006</t>
  </si>
  <si>
    <t>C0260007</t>
  </si>
  <si>
    <t>C0260010</t>
  </si>
  <si>
    <r>
      <t>黛珂 Cosme Decorte 保濕美容液 60ml</t>
    </r>
    <r>
      <rPr>
        <sz val="12"/>
        <color indexed="12"/>
        <rFont val="新細明體"/>
        <family val="1"/>
        <charset val="136"/>
      </rPr>
      <t xml:space="preserve">-專櫃價:3980元               </t>
    </r>
    <r>
      <rPr>
        <b/>
        <sz val="12"/>
        <color indexed="10"/>
        <rFont val="新細明體"/>
        <family val="1"/>
        <charset val="136"/>
      </rPr>
      <t xml:space="preserve"> *明星商品  *限量  </t>
    </r>
    <phoneticPr fontId="4" type="noConversion"/>
  </si>
  <si>
    <t xml:space="preserve"> </t>
    <phoneticPr fontId="4" type="noConversion"/>
  </si>
  <si>
    <r>
      <t>貝印</t>
    </r>
    <r>
      <rPr>
        <sz val="12"/>
        <color indexed="10"/>
        <rFont val="新細明體"/>
        <family val="1"/>
        <charset val="136"/>
      </rPr>
      <t>嬰兒用</t>
    </r>
    <r>
      <rPr>
        <sz val="12"/>
        <color indexed="8"/>
        <rFont val="新細明體"/>
        <family val="1"/>
        <charset val="136"/>
      </rPr>
      <t>鼻垢清潔器</t>
    </r>
    <r>
      <rPr>
        <sz val="12"/>
        <color indexed="8"/>
        <rFont val="新細明體"/>
        <family val="1"/>
        <charset val="136"/>
      </rPr>
      <t xml:space="preserve"> (No. KQ-0890) </t>
    </r>
    <r>
      <rPr>
        <sz val="12"/>
        <color indexed="12"/>
        <rFont val="新細明體"/>
        <family val="1"/>
        <charset val="136"/>
      </rPr>
      <t>抗菌配方-樹脂材質安全設計</t>
    </r>
    <r>
      <rPr>
        <sz val="12"/>
        <color indexed="8"/>
        <rFont val="新細明體"/>
        <family val="1"/>
        <charset val="136"/>
      </rPr>
      <t xml:space="preserve">       </t>
    </r>
    <r>
      <rPr>
        <b/>
        <sz val="12"/>
        <color indexed="10"/>
        <rFont val="新細明體"/>
        <family val="1"/>
        <charset val="136"/>
      </rPr>
      <t xml:space="preserve"> *HOT   </t>
    </r>
    <phoneticPr fontId="4" type="noConversion"/>
  </si>
  <si>
    <r>
      <t xml:space="preserve">KOJI Dolly Wink </t>
    </r>
    <r>
      <rPr>
        <sz val="12"/>
        <color indexed="8"/>
        <rFont val="新細明體"/>
        <family val="1"/>
        <charset val="136"/>
      </rPr>
      <t>洋娃娃睫毛-</t>
    </r>
    <r>
      <rPr>
        <sz val="12"/>
        <color indexed="10"/>
        <rFont val="新細明體"/>
        <family val="1"/>
        <charset val="136"/>
      </rPr>
      <t>No.5 自然可愛</t>
    </r>
    <r>
      <rPr>
        <sz val="12"/>
        <rFont val="新細明體"/>
        <family val="1"/>
        <charset val="136"/>
      </rPr>
      <t xml:space="preserve"> </t>
    </r>
    <r>
      <rPr>
        <sz val="12"/>
        <color indexed="12"/>
        <rFont val="新細明體"/>
        <family val="1"/>
        <charset val="136"/>
      </rPr>
      <t xml:space="preserve">極易缺貨商品~敬請見諒      </t>
    </r>
    <r>
      <rPr>
        <b/>
        <sz val="12"/>
        <color indexed="10"/>
        <rFont val="新細明體"/>
        <family val="1"/>
        <charset val="136"/>
      </rPr>
      <t/>
    </r>
    <phoneticPr fontId="4" type="noConversion"/>
  </si>
  <si>
    <r>
      <t>歐舒丹乳油木</t>
    </r>
    <r>
      <rPr>
        <sz val="12"/>
        <color indexed="10"/>
        <rFont val="新細明體"/>
        <family val="1"/>
        <charset val="136"/>
      </rPr>
      <t>香草</t>
    </r>
    <r>
      <rPr>
        <sz val="12"/>
        <rFont val="新細明體"/>
        <family val="1"/>
        <charset val="136"/>
      </rPr>
      <t>護手霜 30ml/</t>
    </r>
    <r>
      <rPr>
        <sz val="12"/>
        <color indexed="10"/>
        <rFont val="新細明體"/>
        <family val="1"/>
        <charset val="136"/>
      </rPr>
      <t>小</t>
    </r>
    <r>
      <rPr>
        <sz val="12"/>
        <rFont val="新細明體"/>
        <family val="1"/>
        <charset val="136"/>
      </rPr>
      <t xml:space="preserve"> -</t>
    </r>
    <r>
      <rPr>
        <sz val="12"/>
        <color indexed="12"/>
        <rFont val="新細明體"/>
        <family val="1"/>
        <charset val="136"/>
      </rPr>
      <t xml:space="preserve"> 專櫃價:380元                           </t>
    </r>
    <r>
      <rPr>
        <b/>
        <sz val="12"/>
        <color indexed="10"/>
        <rFont val="新細明體"/>
        <family val="1"/>
        <charset val="136"/>
      </rPr>
      <t xml:space="preserve">*限量品   </t>
    </r>
    <phoneticPr fontId="4" type="noConversion"/>
  </si>
  <si>
    <r>
      <t xml:space="preserve">資生堂安耐曬ANESSA </t>
    </r>
    <r>
      <rPr>
        <sz val="12"/>
        <color indexed="10"/>
        <rFont val="新細明體"/>
        <family val="1"/>
        <charset val="136"/>
      </rPr>
      <t>黃金鑽級防曬露AA</t>
    </r>
    <r>
      <rPr>
        <sz val="12"/>
        <rFont val="新細明體"/>
        <family val="1"/>
        <charset val="136"/>
      </rPr>
      <t xml:space="preserve"> SPF50+ PA+++/60ml</t>
    </r>
    <r>
      <rPr>
        <b/>
        <sz val="12"/>
        <color indexed="10"/>
        <rFont val="新細明體"/>
        <family val="1"/>
        <charset val="136"/>
      </rPr>
      <t xml:space="preserve">  *台灣專櫃品 </t>
    </r>
    <phoneticPr fontId="4" type="noConversion"/>
  </si>
  <si>
    <t>眼部護理系列</t>
    <phoneticPr fontId="4" type="noConversion"/>
  </si>
  <si>
    <t>芳香美體露</t>
    <phoneticPr fontId="4" type="noConversion"/>
  </si>
  <si>
    <r>
      <t>KAYURAGI系列-</t>
    </r>
    <r>
      <rPr>
        <sz val="12"/>
        <color indexed="12"/>
        <rFont val="新細明體"/>
        <family val="1"/>
        <charset val="136"/>
      </rPr>
      <t>石榴</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</si>
  <si>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天然精油頭皮調理濃縮洗髮精</t>
    </r>
    <r>
      <rPr>
        <sz val="12"/>
        <rFont val="新細明體"/>
        <family val="1"/>
        <charset val="136"/>
      </rPr>
      <t xml:space="preserve"> 100ml </t>
    </r>
    <r>
      <rPr>
        <sz val="12"/>
        <color indexed="12"/>
        <rFont val="新細明體"/>
        <family val="1"/>
        <charset val="136"/>
      </rPr>
      <t>- 專櫃價 : 600元</t>
    </r>
    <phoneticPr fontId="4" type="noConversion"/>
  </si>
  <si>
    <t>日本超夯小物區 (I)</t>
    <phoneticPr fontId="4" type="noConversion"/>
  </si>
  <si>
    <t>E0560002</t>
  </si>
  <si>
    <t>E0560003</t>
  </si>
  <si>
    <t>E0240004</t>
  </si>
  <si>
    <t>E0240003</t>
  </si>
  <si>
    <t>E0240006</t>
  </si>
  <si>
    <t>E0240005</t>
  </si>
  <si>
    <t>E0240007</t>
  </si>
  <si>
    <t>E0240000</t>
  </si>
  <si>
    <r>
      <t xml:space="preserve">KOJI Dolly Wink </t>
    </r>
    <r>
      <rPr>
        <sz val="12"/>
        <color indexed="8"/>
        <rFont val="新細明體"/>
        <family val="1"/>
        <charset val="136"/>
      </rPr>
      <t>洋娃娃睫毛-</t>
    </r>
    <r>
      <rPr>
        <sz val="12"/>
        <color indexed="10"/>
        <rFont val="新細明體"/>
        <family val="1"/>
        <charset val="136"/>
      </rPr>
      <t>No.2 甜美女孩</t>
    </r>
    <r>
      <rPr>
        <sz val="12"/>
        <rFont val="新細明體"/>
        <family val="1"/>
        <charset val="136"/>
      </rPr>
      <t xml:space="preserve"> </t>
    </r>
    <r>
      <rPr>
        <sz val="12"/>
        <color indexed="12"/>
        <rFont val="新細明體"/>
        <family val="1"/>
        <charset val="136"/>
      </rPr>
      <t xml:space="preserve">極易缺貨商品~敬請見諒     </t>
    </r>
    <r>
      <rPr>
        <sz val="12"/>
        <rFont val="新細明體"/>
        <family val="1"/>
        <charset val="136"/>
      </rPr>
      <t xml:space="preserve">         </t>
    </r>
    <phoneticPr fontId="4" type="noConversion"/>
  </si>
  <si>
    <r>
      <t>韓國 Pastel 指甲油 15ml-No.</t>
    </r>
    <r>
      <rPr>
        <sz val="12"/>
        <color indexed="12"/>
        <rFont val="新細明體"/>
        <family val="1"/>
        <charset val="136"/>
      </rPr>
      <t>C502-</t>
    </r>
    <r>
      <rPr>
        <sz val="12"/>
        <color indexed="10"/>
        <rFont val="新細明體"/>
        <family val="1"/>
        <charset val="136"/>
      </rPr>
      <t xml:space="preserve">深紫爆裂                                              </t>
    </r>
    <phoneticPr fontId="4" type="noConversion"/>
  </si>
  <si>
    <r>
      <t xml:space="preserve">Elizabeth Arden </t>
    </r>
    <r>
      <rPr>
        <sz val="12"/>
        <rFont val="新細明體"/>
        <family val="1"/>
        <charset val="136"/>
      </rPr>
      <t>雅頓</t>
    </r>
    <r>
      <rPr>
        <sz val="12"/>
        <rFont val="Times New Roman"/>
        <family val="1"/>
      </rPr>
      <t xml:space="preserve"> Sunflower </t>
    </r>
    <r>
      <rPr>
        <sz val="12"/>
        <rFont val="新細明體"/>
        <family val="1"/>
        <charset val="136"/>
      </rPr>
      <t>向日葵香水</t>
    </r>
    <r>
      <rPr>
        <sz val="12"/>
        <rFont val="Times New Roman"/>
        <family val="1"/>
      </rPr>
      <t xml:space="preserve"> 30ml                                    </t>
    </r>
    <r>
      <rPr>
        <b/>
        <sz val="12"/>
        <color indexed="10"/>
        <rFont val="Times New Roman"/>
        <family val="1"/>
      </rPr>
      <t xml:space="preserve">  *HOT</t>
    </r>
    <phoneticPr fontId="4" type="noConversion"/>
  </si>
  <si>
    <r>
      <t xml:space="preserve">KOJI Dolly Wink </t>
    </r>
    <r>
      <rPr>
        <sz val="12"/>
        <color indexed="8"/>
        <rFont val="新細明體"/>
        <family val="1"/>
        <charset val="136"/>
      </rPr>
      <t>洋娃娃睫毛-</t>
    </r>
    <r>
      <rPr>
        <sz val="12"/>
        <color indexed="10"/>
        <rFont val="新細明體"/>
        <family val="1"/>
        <charset val="136"/>
      </rPr>
      <t>No.6 俏麗寶貝(下睫毛用)</t>
    </r>
    <r>
      <rPr>
        <sz val="12"/>
        <rFont val="新細明體"/>
        <family val="1"/>
        <charset val="136"/>
      </rPr>
      <t xml:space="preserve"> </t>
    </r>
    <r>
      <rPr>
        <sz val="12"/>
        <color indexed="12"/>
        <rFont val="新細明體"/>
        <family val="1"/>
        <charset val="136"/>
      </rPr>
      <t xml:space="preserve">極易缺貨商品   </t>
    </r>
    <r>
      <rPr>
        <sz val="12"/>
        <rFont val="新細明體"/>
        <family val="1"/>
        <charset val="136"/>
      </rPr>
      <t xml:space="preserve">       </t>
    </r>
    <phoneticPr fontId="4" type="noConversion"/>
  </si>
  <si>
    <r>
      <t>貝印</t>
    </r>
    <r>
      <rPr>
        <sz val="12"/>
        <color indexed="10"/>
        <rFont val="新細明體"/>
        <family val="1"/>
        <charset val="136"/>
      </rPr>
      <t>可水洗式電動</t>
    </r>
    <r>
      <rPr>
        <sz val="12"/>
        <color indexed="8"/>
        <rFont val="新細明體"/>
        <family val="1"/>
        <charset val="136"/>
      </rPr>
      <t>鼻毛剪</t>
    </r>
    <r>
      <rPr>
        <sz val="12"/>
        <color indexed="8"/>
        <rFont val="新細明體"/>
        <family val="1"/>
        <charset val="136"/>
      </rPr>
      <t xml:space="preserve"> (No. HC-1195)</t>
    </r>
    <r>
      <rPr>
        <sz val="12"/>
        <color indexed="8"/>
        <rFont val="新細明體"/>
        <family val="1"/>
        <charset val="136"/>
      </rPr>
      <t xml:space="preserve"> </t>
    </r>
    <r>
      <rPr>
        <sz val="12"/>
        <color indexed="8"/>
        <rFont val="新細明體"/>
        <family val="1"/>
        <charset val="136"/>
      </rPr>
      <t>*</t>
    </r>
    <r>
      <rPr>
        <sz val="12"/>
        <color indexed="12"/>
        <rFont val="新細明體"/>
        <family val="1"/>
        <charset val="136"/>
      </rPr>
      <t xml:space="preserve">附3號電池一顆+清潔刷一支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*HOT</t>
    </r>
    <phoneticPr fontId="4" type="noConversion"/>
  </si>
  <si>
    <r>
      <t>瑪榭</t>
    </r>
    <r>
      <rPr>
        <sz val="12"/>
        <rFont val="Times New Roman"/>
        <family val="1"/>
      </rPr>
      <t xml:space="preserve"> </t>
    </r>
    <r>
      <rPr>
        <sz val="12"/>
        <color indexed="12"/>
        <rFont val="細明體"/>
        <family val="3"/>
        <charset val="136"/>
      </rPr>
      <t>縮腹提臀褲襪</t>
    </r>
    <r>
      <rPr>
        <sz val="12"/>
        <color indexed="12"/>
        <rFont val="Times New Roman"/>
        <family val="1"/>
      </rPr>
      <t>/</t>
    </r>
    <r>
      <rPr>
        <sz val="12"/>
        <color indexed="12"/>
        <rFont val="細明體"/>
        <family val="3"/>
        <charset val="136"/>
      </rPr>
      <t>黑色</t>
    </r>
    <r>
      <rPr>
        <sz val="12"/>
        <color indexed="12"/>
        <rFont val="Times New Roman"/>
        <family val="1"/>
      </rPr>
      <t>-No.90</t>
    </r>
    <r>
      <rPr>
        <sz val="12"/>
        <rFont val="Times New Roman"/>
        <family val="1"/>
      </rPr>
      <t>/MA-9401 (M~L:</t>
    </r>
    <r>
      <rPr>
        <sz val="12"/>
        <rFont val="細明體"/>
        <family val="3"/>
        <charset val="136"/>
      </rPr>
      <t>適</t>
    </r>
    <r>
      <rPr>
        <sz val="12"/>
        <rFont val="Times New Roman"/>
        <family val="1"/>
      </rPr>
      <t xml:space="preserve">150~170)      </t>
    </r>
    <phoneticPr fontId="4" type="noConversion"/>
  </si>
  <si>
    <r>
      <t>KOJI 玫瑰甜心美甲</t>
    </r>
    <r>
      <rPr>
        <sz val="12"/>
        <color indexed="10"/>
        <rFont val="新細明體"/>
        <family val="1"/>
        <charset val="136"/>
      </rPr>
      <t>金屬</t>
    </r>
    <r>
      <rPr>
        <sz val="12"/>
        <rFont val="新細明體"/>
        <family val="1"/>
        <charset val="136"/>
      </rPr>
      <t xml:space="preserve">銼刀  </t>
    </r>
    <r>
      <rPr>
        <sz val="12"/>
        <color indexed="12"/>
        <rFont val="新細明體"/>
        <family val="1"/>
        <charset val="136"/>
      </rPr>
      <t>弧形握柄設計-好握順手</t>
    </r>
    <r>
      <rPr>
        <sz val="12"/>
        <color indexed="10"/>
        <rFont val="新細明體"/>
        <family val="1"/>
        <charset val="136"/>
      </rPr>
      <t xml:space="preserve">  </t>
    </r>
    <r>
      <rPr>
        <sz val="12"/>
        <color indexed="12"/>
        <rFont val="新細明體"/>
        <family val="1"/>
        <charset val="136"/>
      </rPr>
      <t>長度約14.5cm</t>
    </r>
    <r>
      <rPr>
        <sz val="12"/>
        <color indexed="10"/>
        <rFont val="新細明體"/>
        <family val="1"/>
        <charset val="136"/>
      </rPr>
      <t xml:space="preserve">    </t>
    </r>
    <phoneticPr fontId="4" type="noConversion"/>
  </si>
  <si>
    <r>
      <t xml:space="preserve">MOSCHINO 奧麗薇 女香 </t>
    </r>
    <r>
      <rPr>
        <sz val="12"/>
        <rFont val="新細明體"/>
        <family val="1"/>
        <charset val="136"/>
      </rPr>
      <t>4.9</t>
    </r>
    <r>
      <rPr>
        <sz val="12"/>
        <rFont val="新細明體"/>
        <family val="1"/>
        <charset val="136"/>
      </rPr>
      <t>ml</t>
    </r>
    <r>
      <rPr>
        <sz val="12"/>
        <rFont val="新細明體"/>
        <family val="1"/>
        <charset val="136"/>
      </rPr>
      <t>-</t>
    </r>
    <r>
      <rPr>
        <sz val="12"/>
        <color indexed="10"/>
        <rFont val="新細明體"/>
        <family val="1"/>
        <charset val="136"/>
      </rPr>
      <t xml:space="preserve">限量小香水                                  </t>
    </r>
    <r>
      <rPr>
        <b/>
        <sz val="12"/>
        <color indexed="10"/>
        <rFont val="新細明體"/>
        <family val="1"/>
        <charset val="136"/>
      </rPr>
      <t xml:space="preserve">  </t>
    </r>
    <r>
      <rPr>
        <sz val="12"/>
        <rFont val="新細明體"/>
        <family val="1"/>
        <charset val="136"/>
      </rPr>
      <t xml:space="preserve">                                                               </t>
    </r>
    <phoneticPr fontId="4" type="noConversion"/>
  </si>
  <si>
    <r>
      <t>哥德式 QC 營養清涼劑 250ml</t>
    </r>
    <r>
      <rPr>
        <sz val="12"/>
        <rFont val="新細明體"/>
        <family val="1"/>
        <charset val="136"/>
      </rPr>
      <t xml:space="preserve">  </t>
    </r>
    <r>
      <rPr>
        <sz val="12"/>
        <color indexed="12"/>
        <rFont val="新細明體"/>
        <family val="1"/>
        <charset val="136"/>
      </rPr>
      <t>保持頭皮清爽</t>
    </r>
    <phoneticPr fontId="4" type="noConversion"/>
  </si>
  <si>
    <r>
      <t xml:space="preserve">施巴嬰兒潔膚皂 </t>
    </r>
    <r>
      <rPr>
        <sz val="12"/>
        <rFont val="新細明體"/>
        <family val="1"/>
        <charset val="136"/>
      </rPr>
      <t xml:space="preserve">100g </t>
    </r>
    <r>
      <rPr>
        <sz val="12"/>
        <color indexed="12"/>
        <rFont val="新細明體"/>
        <family val="1"/>
        <charset val="136"/>
      </rPr>
      <t xml:space="preserve">(適中乾性敏感性肌)             </t>
    </r>
    <r>
      <rPr>
        <b/>
        <sz val="12"/>
        <color indexed="10"/>
        <rFont val="新細明體"/>
        <family val="1"/>
        <charset val="136"/>
      </rPr>
      <t xml:space="preserve"> *HOT</t>
    </r>
    <phoneticPr fontId="4" type="noConversion"/>
  </si>
  <si>
    <r>
      <t>資生堂</t>
    </r>
    <r>
      <rPr>
        <b/>
        <sz val="12"/>
        <color indexed="10"/>
        <rFont val="新細明體"/>
        <family val="1"/>
        <charset val="136"/>
      </rPr>
      <t xml:space="preserve">HAKU W </t>
    </r>
    <r>
      <rPr>
        <sz val="12"/>
        <color indexed="8"/>
        <rFont val="新細明體"/>
        <family val="1"/>
        <charset val="136"/>
      </rPr>
      <t xml:space="preserve">melanofocus </t>
    </r>
    <r>
      <rPr>
        <sz val="12"/>
        <rFont val="新細明體"/>
        <family val="1"/>
        <charset val="136"/>
      </rPr>
      <t xml:space="preserve">驅黑淨白露 </t>
    </r>
    <r>
      <rPr>
        <sz val="12"/>
        <color indexed="8"/>
        <rFont val="新細明體"/>
        <family val="1"/>
        <charset val="136"/>
      </rPr>
      <t>45g</t>
    </r>
    <r>
      <rPr>
        <b/>
        <sz val="12"/>
        <color indexed="10"/>
        <rFont val="新細明體"/>
        <family val="1"/>
        <charset val="136"/>
      </rPr>
      <t xml:space="preserve"> </t>
    </r>
    <r>
      <rPr>
        <sz val="12"/>
        <color indexed="10"/>
        <rFont val="新細明體"/>
        <family val="1"/>
        <charset val="136"/>
      </rPr>
      <t>*日本原裝第四代</t>
    </r>
    <r>
      <rPr>
        <b/>
        <sz val="12"/>
        <color indexed="10"/>
        <rFont val="新細明體"/>
        <family val="1"/>
        <charset val="136"/>
      </rPr>
      <t xml:space="preserve"> </t>
    </r>
    <phoneticPr fontId="4" type="noConversion"/>
  </si>
  <si>
    <r>
      <t xml:space="preserve">資生堂日本原裝粉條 </t>
    </r>
    <r>
      <rPr>
        <sz val="12"/>
        <rFont val="新細明體"/>
        <family val="1"/>
        <charset val="136"/>
      </rPr>
      <t>16g/色號 :</t>
    </r>
    <r>
      <rPr>
        <sz val="12"/>
        <color indexed="12"/>
        <rFont val="新細明體"/>
        <family val="1"/>
        <charset val="136"/>
      </rPr>
      <t xml:space="preserve"> 331 - 自然膚</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日本資生堂老產品</t>
    </r>
    <r>
      <rPr>
        <sz val="12"/>
        <rFont val="新細明體"/>
        <family val="1"/>
        <charset val="136"/>
      </rPr>
      <t xml:space="preserve">     </t>
    </r>
    <r>
      <rPr>
        <b/>
        <sz val="12"/>
        <color indexed="10"/>
        <rFont val="新細明體"/>
        <family val="1"/>
        <charset val="136"/>
      </rPr>
      <t>*HOT</t>
    </r>
    <phoneticPr fontId="4" type="noConversion"/>
  </si>
  <si>
    <r>
      <t>施巴痘淨潔面皂</t>
    </r>
    <r>
      <rPr>
        <sz val="12"/>
        <rFont val="Times New Roman"/>
        <family val="1"/>
      </rPr>
      <t xml:space="preserve"> 100g </t>
    </r>
    <r>
      <rPr>
        <sz val="12"/>
        <color indexed="12"/>
        <rFont val="Times New Roman"/>
        <family val="1"/>
      </rPr>
      <t>(</t>
    </r>
    <r>
      <rPr>
        <sz val="12"/>
        <color indexed="12"/>
        <rFont val="新細明體"/>
        <family val="1"/>
        <charset val="136"/>
      </rPr>
      <t>不含皂鹼深層潔淨</t>
    </r>
    <r>
      <rPr>
        <sz val="12"/>
        <color indexed="12"/>
        <rFont val="Times New Roman"/>
        <family val="1"/>
      </rPr>
      <t>)</t>
    </r>
    <r>
      <rPr>
        <b/>
        <sz val="12"/>
        <color indexed="10"/>
        <rFont val="Times New Roman"/>
        <family val="1"/>
      </rPr>
      <t xml:space="preserve">             *HOT</t>
    </r>
    <phoneticPr fontId="4" type="noConversion"/>
  </si>
  <si>
    <t>E0480015</t>
  </si>
  <si>
    <t>E0480017</t>
  </si>
  <si>
    <t>E0480019</t>
  </si>
  <si>
    <t>E0480020</t>
  </si>
  <si>
    <t>E0490000</t>
  </si>
  <si>
    <t>E0490001</t>
  </si>
  <si>
    <t>C0110000</t>
  </si>
  <si>
    <t>C0110020</t>
  </si>
  <si>
    <t>C0110001</t>
  </si>
  <si>
    <t>C0110002</t>
  </si>
  <si>
    <t>C0110003</t>
  </si>
  <si>
    <t>C0110004</t>
  </si>
  <si>
    <t>C0110005</t>
  </si>
  <si>
    <t>C0110006</t>
  </si>
  <si>
    <t>C0110007</t>
  </si>
  <si>
    <t>C0110008</t>
  </si>
  <si>
    <t>C0110009</t>
  </si>
  <si>
    <t>C0110010</t>
  </si>
  <si>
    <t>E0560008</t>
  </si>
  <si>
    <t>E0560009</t>
  </si>
  <si>
    <t>E0560000</t>
  </si>
  <si>
    <t>E0560001</t>
  </si>
  <si>
    <r>
      <t xml:space="preserve">Karen Mok </t>
    </r>
    <r>
      <rPr>
        <sz val="12"/>
        <rFont val="細明體"/>
        <family val="3"/>
        <charset val="136"/>
      </rPr>
      <t>莫文蔚同名女香</t>
    </r>
    <r>
      <rPr>
        <sz val="12"/>
        <rFont val="Times New Roman"/>
        <family val="1"/>
      </rPr>
      <t xml:space="preserve"> 50ml                                                                 </t>
    </r>
    <r>
      <rPr>
        <b/>
        <sz val="12"/>
        <color indexed="10"/>
        <rFont val="Times New Roman"/>
        <family val="1"/>
      </rPr>
      <t xml:space="preserve">*HOT             </t>
    </r>
    <r>
      <rPr>
        <sz val="12"/>
        <rFont val="Times New Roman"/>
        <family val="1"/>
      </rPr>
      <t xml:space="preserve">              </t>
    </r>
    <phoneticPr fontId="4" type="noConversion"/>
  </si>
  <si>
    <r>
      <t xml:space="preserve">DUNHILL LONDON </t>
    </r>
    <r>
      <rPr>
        <sz val="12"/>
        <rFont val="新細明體"/>
        <family val="1"/>
        <charset val="136"/>
      </rPr>
      <t>登喜路</t>
    </r>
    <r>
      <rPr>
        <sz val="12"/>
        <rFont val="Times New Roman"/>
        <family val="1"/>
      </rPr>
      <t xml:space="preserve"> Pursuit </t>
    </r>
    <r>
      <rPr>
        <sz val="12"/>
        <rFont val="新細明體"/>
        <family val="1"/>
        <charset val="136"/>
      </rPr>
      <t>紳士探險家男性淡香水</t>
    </r>
    <r>
      <rPr>
        <sz val="12"/>
        <rFont val="Times New Roman"/>
        <family val="1"/>
      </rPr>
      <t xml:space="preserve"> 75ml                 </t>
    </r>
    <phoneticPr fontId="4" type="noConversion"/>
  </si>
  <si>
    <r>
      <t xml:space="preserve">Kaloo Bandana dragee </t>
    </r>
    <r>
      <rPr>
        <sz val="14"/>
        <color indexed="18"/>
        <rFont val="細明體"/>
        <family val="3"/>
        <charset val="136"/>
      </rPr>
      <t>班達熊裘伊熊</t>
    </r>
    <r>
      <rPr>
        <sz val="14"/>
        <color indexed="18"/>
        <rFont val="Times New Roman"/>
        <family val="1"/>
      </rPr>
      <t xml:space="preserve">  </t>
    </r>
    <r>
      <rPr>
        <b/>
        <sz val="14"/>
        <color indexed="10"/>
        <rFont val="Times New Roman"/>
        <family val="1"/>
      </rPr>
      <t xml:space="preserve"> </t>
    </r>
    <r>
      <rPr>
        <b/>
        <sz val="14"/>
        <color indexed="10"/>
        <rFont val="細明體"/>
        <family val="3"/>
        <charset val="136"/>
      </rPr>
      <t>風靡全世界‧無酒精寶寶專用香水</t>
    </r>
    <phoneticPr fontId="4" type="noConversion"/>
  </si>
  <si>
    <r>
      <t xml:space="preserve">凱蔚代理 </t>
    </r>
    <r>
      <rPr>
        <sz val="12"/>
        <color indexed="8"/>
        <rFont val="新細明體"/>
        <family val="1"/>
        <charset val="136"/>
      </rPr>
      <t>CREW 茶樹洗髮精</t>
    </r>
    <r>
      <rPr>
        <sz val="12"/>
        <color indexed="8"/>
        <rFont val="新細明體"/>
        <family val="1"/>
        <charset val="136"/>
      </rPr>
      <t xml:space="preserve"> </t>
    </r>
    <r>
      <rPr>
        <sz val="12"/>
        <color indexed="8"/>
        <rFont val="新細明體"/>
        <family val="1"/>
        <charset val="136"/>
      </rPr>
      <t>100</t>
    </r>
    <r>
      <rPr>
        <sz val="12"/>
        <color indexed="8"/>
        <rFont val="新細明體"/>
        <family val="1"/>
        <charset val="136"/>
      </rPr>
      <t xml:space="preserve">0ml </t>
    </r>
    <r>
      <rPr>
        <sz val="12"/>
        <color indexed="12"/>
        <rFont val="新細明體"/>
        <family val="1"/>
        <charset val="136"/>
      </rPr>
      <t xml:space="preserve">*適油性頭皮+油性頭髮    </t>
    </r>
    <phoneticPr fontId="4" type="noConversion"/>
  </si>
  <si>
    <r>
      <t>SANA 豆乳美肌</t>
    </r>
    <r>
      <rPr>
        <b/>
        <sz val="12"/>
        <color indexed="12"/>
        <rFont val="新細明體"/>
        <family val="1"/>
        <charset val="136"/>
      </rPr>
      <t>嫩白</t>
    </r>
    <r>
      <rPr>
        <sz val="12"/>
        <rFont val="新細明體"/>
        <family val="1"/>
        <charset val="136"/>
      </rPr>
      <t xml:space="preserve">化妝水 200ml  - </t>
    </r>
    <r>
      <rPr>
        <sz val="12"/>
        <color indexed="10"/>
        <rFont val="新細明體"/>
        <family val="1"/>
        <charset val="136"/>
      </rPr>
      <t>清爽型</t>
    </r>
    <r>
      <rPr>
        <sz val="12"/>
        <rFont val="新細明體"/>
        <family val="1"/>
        <charset val="136"/>
      </rPr>
      <t xml:space="preserve">  </t>
    </r>
    <r>
      <rPr>
        <sz val="12"/>
        <color indexed="12"/>
        <rFont val="新細明體"/>
        <family val="1"/>
        <charset val="136"/>
      </rPr>
      <t>添加美白成份熊果素</t>
    </r>
    <r>
      <rPr>
        <sz val="12"/>
        <rFont val="新細明體"/>
        <family val="1"/>
        <charset val="136"/>
      </rPr>
      <t xml:space="preserve">                      </t>
    </r>
    <phoneticPr fontId="4" type="noConversion"/>
  </si>
  <si>
    <t>三步驟系列 - 牛爾推銷</t>
    <phoneticPr fontId="4" type="noConversion"/>
  </si>
  <si>
    <r>
      <t>Fresh Scents 香氛包(大)/</t>
    </r>
    <r>
      <rPr>
        <sz val="12"/>
        <color indexed="12"/>
        <rFont val="新細明體"/>
        <family val="1"/>
        <charset val="136"/>
      </rPr>
      <t xml:space="preserve">紅石榴 </t>
    </r>
    <r>
      <rPr>
        <sz val="12"/>
        <color indexed="8"/>
        <rFont val="新細明體"/>
        <family val="1"/>
        <charset val="136"/>
      </rPr>
      <t xml:space="preserve">Pomegranate         </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</si>
  <si>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ALTERNA 歐娜 </t>
    </r>
    <r>
      <rPr>
        <sz val="12"/>
        <rFont val="新細明體"/>
        <family val="1"/>
        <charset val="136"/>
      </rPr>
      <t xml:space="preserve">HEMP 有機亮彩洗髮精 1000ml </t>
    </r>
    <r>
      <rPr>
        <sz val="12"/>
        <color indexed="12"/>
        <rFont val="新細明體"/>
        <family val="1"/>
        <charset val="136"/>
      </rPr>
      <t xml:space="preserve">適染後受損髮    </t>
    </r>
    <phoneticPr fontId="4" type="noConversion"/>
  </si>
  <si>
    <t xml:space="preserve">美國 O.P.I.-限量商品 </t>
    <phoneticPr fontId="4" type="noConversion"/>
  </si>
  <si>
    <r>
      <t xml:space="preserve">BANANA Republic </t>
    </r>
    <r>
      <rPr>
        <sz val="12"/>
        <rFont val="新細明體"/>
        <family val="1"/>
        <charset val="136"/>
      </rPr>
      <t>香蕉共和國</t>
    </r>
    <r>
      <rPr>
        <sz val="12"/>
        <rFont val="Times New Roman"/>
        <family val="1"/>
      </rPr>
      <t xml:space="preserve"> </t>
    </r>
    <r>
      <rPr>
        <sz val="12"/>
        <rFont val="新細明體"/>
        <family val="1"/>
        <charset val="136"/>
      </rPr>
      <t>女性香水</t>
    </r>
    <r>
      <rPr>
        <sz val="12"/>
        <rFont val="Times New Roman"/>
        <family val="1"/>
      </rPr>
      <t xml:space="preserve"> 125ml </t>
    </r>
    <phoneticPr fontId="4" type="noConversion"/>
  </si>
  <si>
    <t>I0050079</t>
  </si>
  <si>
    <t>I0050080</t>
  </si>
  <si>
    <t>I0050081</t>
  </si>
  <si>
    <t>I0050082</t>
  </si>
  <si>
    <t>I0050083</t>
  </si>
  <si>
    <r>
      <t xml:space="preserve">老虎草無刺激修護潔面乳 200ml </t>
    </r>
    <r>
      <rPr>
        <sz val="12"/>
        <color indexed="12"/>
        <rFont val="新細明體"/>
        <family val="1"/>
        <charset val="136"/>
      </rPr>
      <t xml:space="preserve">- 專櫃價 : 1100元    </t>
    </r>
    <r>
      <rPr>
        <sz val="12"/>
        <color indexed="10"/>
        <rFont val="新細明體"/>
        <family val="1"/>
        <charset val="136"/>
      </rPr>
      <t>鎮定敏感, 平衡肌膚PH 值</t>
    </r>
    <phoneticPr fontId="4" type="noConversion"/>
  </si>
  <si>
    <r>
      <t xml:space="preserve">歐舒丹薰衣草護手霜 </t>
    </r>
    <r>
      <rPr>
        <sz val="12"/>
        <rFont val="新細明體"/>
        <family val="1"/>
        <charset val="136"/>
      </rPr>
      <t>30ml/</t>
    </r>
    <r>
      <rPr>
        <sz val="12"/>
        <color indexed="10"/>
        <rFont val="新細明體"/>
        <family val="1"/>
        <charset val="136"/>
      </rPr>
      <t>小</t>
    </r>
    <r>
      <rPr>
        <sz val="12"/>
        <color indexed="12"/>
        <rFont val="新細明體"/>
        <family val="1"/>
        <charset val="136"/>
      </rPr>
      <t xml:space="preserve"> - 專櫃價:380元</t>
    </r>
    <r>
      <rPr>
        <b/>
        <sz val="12"/>
        <color indexed="12"/>
        <rFont val="新細明體"/>
        <family val="1"/>
        <charset val="136"/>
      </rPr>
      <t xml:space="preserve">      </t>
    </r>
    <r>
      <rPr>
        <sz val="12"/>
        <color indexed="12"/>
        <rFont val="新細明體"/>
        <family val="1"/>
        <charset val="136"/>
      </rPr>
      <t>蘊含A.O.P.薰衣草精華油</t>
    </r>
    <r>
      <rPr>
        <b/>
        <sz val="12"/>
        <color indexed="10"/>
        <rFont val="新細明體"/>
        <family val="1"/>
        <charset val="136"/>
      </rPr>
      <t xml:space="preserve">  </t>
    </r>
    <phoneticPr fontId="4" type="noConversion"/>
  </si>
  <si>
    <r>
      <t>10.5亮白撫紋雙效精華</t>
    </r>
    <r>
      <rPr>
        <sz val="12"/>
        <rFont val="新細明體"/>
        <family val="1"/>
        <charset val="136"/>
      </rPr>
      <t xml:space="preserve"> 50ml</t>
    </r>
    <r>
      <rPr>
        <sz val="12"/>
        <color indexed="12"/>
        <rFont val="新細明體"/>
        <family val="1"/>
        <charset val="136"/>
      </rPr>
      <t xml:space="preserve"> - 專櫃價 : 2550元 </t>
    </r>
    <r>
      <rPr>
        <sz val="12"/>
        <color indexed="10"/>
        <rFont val="新細明體"/>
        <family val="1"/>
        <charset val="136"/>
      </rPr>
      <t>含左旋C, 可淡化細紋、斑點和痘疤</t>
    </r>
    <phoneticPr fontId="4" type="noConversion"/>
  </si>
  <si>
    <t>E0460312</t>
  </si>
  <si>
    <t>E0460313</t>
  </si>
  <si>
    <t>E0460314</t>
  </si>
  <si>
    <t>E0460315</t>
  </si>
  <si>
    <t>E0460400</t>
  </si>
  <si>
    <t>E0460401</t>
  </si>
  <si>
    <t>E0460402</t>
  </si>
  <si>
    <t>E0460403</t>
  </si>
  <si>
    <t>E0460404</t>
  </si>
  <si>
    <t>E0460405</t>
  </si>
  <si>
    <t>E0460500</t>
  </si>
  <si>
    <t>E0460501</t>
  </si>
  <si>
    <t>E0460502</t>
  </si>
  <si>
    <t>E0460503</t>
  </si>
  <si>
    <t>E0460504</t>
  </si>
  <si>
    <t>E0460505</t>
  </si>
  <si>
    <t>E0460600</t>
  </si>
  <si>
    <t>E0460601</t>
  </si>
  <si>
    <t>E0460602</t>
  </si>
  <si>
    <t>E0460603</t>
  </si>
  <si>
    <t>E0460604</t>
  </si>
  <si>
    <t>E0460700</t>
  </si>
  <si>
    <t>E0460701</t>
  </si>
  <si>
    <t>E0460702</t>
  </si>
  <si>
    <r>
      <t xml:space="preserve">JLO </t>
    </r>
    <r>
      <rPr>
        <sz val="12"/>
        <color indexed="8"/>
        <rFont val="新細明體"/>
        <family val="1"/>
        <charset val="136"/>
      </rPr>
      <t>珍妮佛羅培茲</t>
    </r>
    <r>
      <rPr>
        <sz val="12"/>
        <color indexed="8"/>
        <rFont val="Times New Roman"/>
        <family val="1"/>
      </rPr>
      <t xml:space="preserve"> Still </t>
    </r>
    <r>
      <rPr>
        <sz val="12"/>
        <color indexed="8"/>
        <rFont val="新細明體"/>
        <family val="1"/>
        <charset val="136"/>
      </rPr>
      <t>星鑽女香</t>
    </r>
    <r>
      <rPr>
        <sz val="12"/>
        <color indexed="8"/>
        <rFont val="Times New Roman"/>
        <family val="1"/>
      </rPr>
      <t xml:space="preserve"> 50ml                                                        </t>
    </r>
    <r>
      <rPr>
        <b/>
        <sz val="12"/>
        <color indexed="10"/>
        <rFont val="Times New Roman"/>
        <family val="1"/>
      </rPr>
      <t>*HOT</t>
    </r>
    <phoneticPr fontId="4" type="noConversion"/>
  </si>
  <si>
    <t>F0140009</t>
  </si>
  <si>
    <t>F0140006</t>
  </si>
  <si>
    <r>
      <t xml:space="preserve">資生堂REVITAL 莉薇特麗調理潤膚皂 </t>
    </r>
    <r>
      <rPr>
        <sz val="12"/>
        <color indexed="12"/>
        <rFont val="新細明體"/>
        <family val="1"/>
        <charset val="136"/>
      </rPr>
      <t>(清爽型)</t>
    </r>
    <r>
      <rPr>
        <sz val="12"/>
        <color indexed="8"/>
        <rFont val="新細明體"/>
        <family val="1"/>
        <charset val="136"/>
      </rPr>
      <t xml:space="preserve"> 125g  </t>
    </r>
    <r>
      <rPr>
        <sz val="12"/>
        <color indexed="12"/>
        <rFont val="新細明體"/>
        <family val="1"/>
        <charset val="136"/>
      </rPr>
      <t xml:space="preserve">水洗式潔膚乳  </t>
    </r>
    <r>
      <rPr>
        <sz val="12"/>
        <color indexed="8"/>
        <rFont val="新細明體"/>
        <family val="1"/>
        <charset val="136"/>
      </rPr>
      <t xml:space="preserve"> </t>
    </r>
    <phoneticPr fontId="4" type="noConversion"/>
  </si>
  <si>
    <t>I0060007</t>
  </si>
  <si>
    <t>I0060008</t>
  </si>
  <si>
    <t>I0060009</t>
  </si>
  <si>
    <t>I0060010</t>
  </si>
  <si>
    <t>I0060011</t>
  </si>
  <si>
    <t>I0060012</t>
  </si>
  <si>
    <t>I0060013</t>
  </si>
  <si>
    <t>I0060014</t>
  </si>
  <si>
    <t>I0070067</t>
  </si>
  <si>
    <t>I0070068</t>
  </si>
  <si>
    <t>I0070069</t>
  </si>
  <si>
    <t>I0070070</t>
  </si>
  <si>
    <t>I0070071</t>
  </si>
  <si>
    <t>I0070072</t>
  </si>
  <si>
    <t>I0070073</t>
  </si>
  <si>
    <t>I0070074</t>
  </si>
  <si>
    <t>I0070075</t>
  </si>
  <si>
    <t>E0460302</t>
  </si>
  <si>
    <t>E0460303</t>
  </si>
  <si>
    <t>E0460304</t>
  </si>
  <si>
    <t>E0460305</t>
  </si>
  <si>
    <r>
      <t>歐舒丹乳油木</t>
    </r>
    <r>
      <rPr>
        <sz val="12"/>
        <color indexed="10"/>
        <rFont val="新細明體"/>
        <family val="1"/>
        <charset val="136"/>
      </rPr>
      <t>芙蓉花</t>
    </r>
    <r>
      <rPr>
        <sz val="12"/>
        <rFont val="新細明體"/>
        <family val="1"/>
        <charset val="136"/>
      </rPr>
      <t>護手霜 30ml/</t>
    </r>
    <r>
      <rPr>
        <sz val="12"/>
        <color indexed="10"/>
        <rFont val="新細明體"/>
        <family val="1"/>
        <charset val="136"/>
      </rPr>
      <t>小</t>
    </r>
    <r>
      <rPr>
        <sz val="12"/>
        <color indexed="12"/>
        <rFont val="新細明體"/>
        <family val="1"/>
        <charset val="136"/>
      </rPr>
      <t xml:space="preserve"> - 專櫃價:380元  </t>
    </r>
    <r>
      <rPr>
        <sz val="12"/>
        <color indexed="10"/>
        <rFont val="新細明體"/>
        <family val="1"/>
        <charset val="136"/>
      </rPr>
      <t>非洲圖騰包裝</t>
    </r>
    <r>
      <rPr>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*限量</t>
    </r>
    <phoneticPr fontId="4" type="noConversion"/>
  </si>
  <si>
    <r>
      <t xml:space="preserve">BURBERRY Brit </t>
    </r>
    <r>
      <rPr>
        <sz val="12"/>
        <color indexed="8"/>
        <rFont val="新細明體"/>
        <family val="1"/>
        <charset val="136"/>
      </rPr>
      <t>風格</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r>
      <rPr>
        <b/>
        <sz val="12"/>
        <color indexed="8"/>
        <rFont val="Times New Roman"/>
        <family val="1"/>
      </rPr>
      <t xml:space="preserve">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</si>
  <si>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蜂蜜甜橙</t>
    </r>
    <r>
      <rPr>
        <sz val="12"/>
        <rFont val="Times New Roman"/>
        <family val="1"/>
      </rPr>
      <t xml:space="preserve"> Orange Honey      </t>
    </r>
    <phoneticPr fontId="4" type="noConversion"/>
  </si>
  <si>
    <r>
      <t>COSMOS 假睫毛</t>
    </r>
    <r>
      <rPr>
        <sz val="12"/>
        <rFont val="新細明體"/>
        <family val="1"/>
        <charset val="136"/>
      </rPr>
      <t xml:space="preserve"> #105               </t>
    </r>
    <r>
      <rPr>
        <sz val="12"/>
        <color indexed="10"/>
        <rFont val="新細明體"/>
        <family val="1"/>
        <charset val="136"/>
      </rPr>
      <t>超濃密款</t>
    </r>
    <phoneticPr fontId="4" type="noConversion"/>
  </si>
  <si>
    <r>
      <t>加拿大肯拿士CANUS 山羊奶</t>
    </r>
    <r>
      <rPr>
        <sz val="12"/>
        <color indexed="12"/>
        <rFont val="新細明體"/>
        <family val="1"/>
        <charset val="136"/>
      </rPr>
      <t>橄欖燕麥</t>
    </r>
    <r>
      <rPr>
        <sz val="12"/>
        <color indexed="8"/>
        <rFont val="新細明體"/>
        <family val="1"/>
        <charset val="136"/>
      </rPr>
      <t>滋養</t>
    </r>
    <r>
      <rPr>
        <sz val="12"/>
        <rFont val="新細明體"/>
        <family val="1"/>
        <charset val="136"/>
      </rPr>
      <t>皂 5oz</t>
    </r>
    <r>
      <rPr>
        <sz val="12"/>
        <color indexed="10"/>
        <rFont val="新細明體"/>
        <family val="1"/>
        <charset val="136"/>
      </rPr>
      <t xml:space="preserve">            </t>
    </r>
    <phoneticPr fontId="4" type="noConversion"/>
  </si>
  <si>
    <r>
      <t>臉部防曬隔離系列</t>
    </r>
    <r>
      <rPr>
        <b/>
        <sz val="12"/>
        <color indexed="10"/>
        <rFont val="新細明體"/>
        <family val="1"/>
        <charset val="136"/>
      </rPr>
      <t xml:space="preserve">  *HOT</t>
    </r>
    <phoneticPr fontId="4" type="noConversion"/>
  </si>
  <si>
    <r>
      <t>資生堂六角眉筆 1.2g Eyebrow Pencil-</t>
    </r>
    <r>
      <rPr>
        <sz val="12"/>
        <color indexed="10"/>
        <rFont val="新細明體"/>
        <family val="1"/>
        <charset val="136"/>
      </rPr>
      <t>2號/深咖</t>
    </r>
    <r>
      <rPr>
        <sz val="12"/>
        <rFont val="新細明體"/>
        <family val="1"/>
        <charset val="136"/>
      </rPr>
      <t xml:space="preserve"> </t>
    </r>
    <r>
      <rPr>
        <sz val="12"/>
        <color indexed="12"/>
        <rFont val="新細明體"/>
        <family val="1"/>
        <charset val="136"/>
      </rPr>
      <t xml:space="preserve"> (不含上蓋,長度約8.3cm)</t>
    </r>
    <r>
      <rPr>
        <sz val="12"/>
        <rFont val="新細明體"/>
        <family val="1"/>
        <charset val="136"/>
      </rPr>
      <t xml:space="preserve"> </t>
    </r>
    <r>
      <rPr>
        <b/>
        <sz val="12"/>
        <color indexed="10"/>
        <rFont val="新細明體"/>
        <family val="1"/>
        <charset val="136"/>
      </rPr>
      <t>*HOT</t>
    </r>
    <phoneticPr fontId="4" type="noConversion"/>
  </si>
  <si>
    <t>男仕極量系列</t>
    <phoneticPr fontId="4" type="noConversion"/>
  </si>
  <si>
    <r>
      <t>藥草大師系列</t>
    </r>
    <r>
      <rPr>
        <sz val="12"/>
        <rFont val="新細明體"/>
        <family val="1"/>
        <charset val="136"/>
      </rPr>
      <t>-</t>
    </r>
    <r>
      <rPr>
        <sz val="12"/>
        <rFont val="新細明體"/>
        <family val="1"/>
        <charset val="136"/>
      </rPr>
      <t>蘆薈舒緩凝膠</t>
    </r>
    <r>
      <rPr>
        <sz val="12"/>
        <rFont val="新細明體"/>
        <family val="1"/>
        <charset val="136"/>
      </rPr>
      <t xml:space="preserve"> 75ml</t>
    </r>
    <r>
      <rPr>
        <sz val="12"/>
        <color indexed="12"/>
        <rFont val="新細明體"/>
        <family val="1"/>
        <charset val="136"/>
      </rPr>
      <t xml:space="preserve"> - 專櫃價 : 1280元</t>
    </r>
    <phoneticPr fontId="4" type="noConversion"/>
  </si>
  <si>
    <r>
      <t xml:space="preserve">HERMES </t>
    </r>
    <r>
      <rPr>
        <sz val="12"/>
        <rFont val="新細明體"/>
        <family val="1"/>
        <charset val="136"/>
      </rPr>
      <t>愛馬仕尼羅河花園中性淡香水</t>
    </r>
    <r>
      <rPr>
        <sz val="12"/>
        <rFont val="Times New Roman"/>
        <family val="1"/>
      </rPr>
      <t xml:space="preserve"> 50ml                                             </t>
    </r>
    <phoneticPr fontId="4" type="noConversion"/>
  </si>
  <si>
    <r>
      <t>Lulur Natural Spa 露露天然去角質霜 250g/</t>
    </r>
    <r>
      <rPr>
        <sz val="12"/>
        <color indexed="12"/>
        <rFont val="新細明體"/>
        <family val="1"/>
        <charset val="136"/>
      </rPr>
      <t xml:space="preserve">珍珠粉/美白                  </t>
    </r>
    <r>
      <rPr>
        <b/>
        <sz val="12"/>
        <color indexed="10"/>
        <rFont val="新細明體"/>
        <family val="1"/>
        <charset val="136"/>
      </rPr>
      <t>*HOT</t>
    </r>
    <phoneticPr fontId="4" type="noConversion"/>
  </si>
  <si>
    <r>
      <t xml:space="preserve">B &amp; C </t>
    </r>
    <r>
      <rPr>
        <sz val="12"/>
        <color indexed="12"/>
        <rFont val="新細明體"/>
        <family val="1"/>
        <charset val="136"/>
      </rPr>
      <t>大蘋果</t>
    </r>
    <r>
      <rPr>
        <sz val="12"/>
        <rFont val="新細明體"/>
        <family val="1"/>
        <charset val="136"/>
      </rPr>
      <t xml:space="preserve">保濕護手霜 </t>
    </r>
    <r>
      <rPr>
        <sz val="12"/>
        <rFont val="新細明體"/>
        <family val="1"/>
        <charset val="136"/>
      </rPr>
      <t>30g</t>
    </r>
    <r>
      <rPr>
        <sz val="12"/>
        <rFont val="新細明體"/>
        <family val="1"/>
        <charset val="136"/>
      </rPr>
      <t xml:space="preserve"> </t>
    </r>
    <r>
      <rPr>
        <sz val="12"/>
        <color indexed="10"/>
        <rFont val="新細明體"/>
        <family val="1"/>
        <charset val="136"/>
      </rPr>
      <t xml:space="preserve">  </t>
    </r>
    <phoneticPr fontId="4" type="noConversion"/>
  </si>
  <si>
    <r>
      <t>D.U.P EX553 長效假睫毛膠水/</t>
    </r>
    <r>
      <rPr>
        <sz val="12"/>
        <color indexed="12"/>
        <rFont val="新細明體"/>
        <family val="1"/>
        <charset val="136"/>
      </rPr>
      <t>黑膠</t>
    </r>
    <r>
      <rPr>
        <sz val="12"/>
        <color indexed="8"/>
        <rFont val="新細明體"/>
        <family val="1"/>
        <charset val="136"/>
      </rPr>
      <t>（5g）</t>
    </r>
    <r>
      <rPr>
        <b/>
        <sz val="12"/>
        <color indexed="10"/>
        <rFont val="新細明體"/>
        <family val="1"/>
        <charset val="136"/>
      </rPr>
      <t>孫芸芸推薦                       *HOT</t>
    </r>
    <phoneticPr fontId="4" type="noConversion"/>
  </si>
  <si>
    <r>
      <t>美國 O.P.I. 指甲油</t>
    </r>
    <r>
      <rPr>
        <sz val="12"/>
        <rFont val="新細明體"/>
        <family val="1"/>
        <charset val="136"/>
      </rPr>
      <t xml:space="preserve"> 15ml - </t>
    </r>
    <r>
      <rPr>
        <sz val="12"/>
        <color indexed="12"/>
        <rFont val="新細明體"/>
        <family val="1"/>
        <charset val="136"/>
      </rPr>
      <t xml:space="preserve">2010 Pink系列 NLH36【柔和粉色】                </t>
    </r>
    <r>
      <rPr>
        <sz val="12"/>
        <color indexed="12"/>
        <rFont val="新細明體"/>
        <family val="1"/>
        <charset val="136"/>
      </rPr>
      <t xml:space="preserve">     </t>
    </r>
    <phoneticPr fontId="4" type="noConversion"/>
  </si>
  <si>
    <t>Z0190004</t>
  </si>
  <si>
    <t>Z0200000</t>
  </si>
  <si>
    <t>Z0200001</t>
  </si>
  <si>
    <t>Z0200002</t>
  </si>
  <si>
    <r>
      <t xml:space="preserve">天然綠泥精油洗衣精 </t>
    </r>
    <r>
      <rPr>
        <sz val="12"/>
        <rFont val="新細明體"/>
        <family val="1"/>
        <charset val="136"/>
      </rPr>
      <t xml:space="preserve">2000ml </t>
    </r>
    <r>
      <rPr>
        <sz val="12"/>
        <color indexed="12"/>
        <rFont val="新細明體"/>
        <family val="1"/>
        <charset val="136"/>
      </rPr>
      <t>- 專櫃價 : 900元</t>
    </r>
    <phoneticPr fontId="4" type="noConversion"/>
  </si>
  <si>
    <r>
      <t xml:space="preserve">DAVINES 義大利達芬尼斯   </t>
    </r>
    <r>
      <rPr>
        <b/>
        <sz val="14"/>
        <color indexed="10"/>
        <rFont val="新細明體"/>
        <family val="1"/>
        <charset val="136"/>
      </rPr>
      <t xml:space="preserve"> *好用推薦品</t>
    </r>
    <phoneticPr fontId="4" type="noConversion"/>
  </si>
  <si>
    <r>
      <t xml:space="preserve">歐舒丹蠟菊賦活再生霜 50ml - </t>
    </r>
    <r>
      <rPr>
        <sz val="12"/>
        <color indexed="12"/>
        <rFont val="新細明體"/>
        <family val="1"/>
        <charset val="136"/>
      </rPr>
      <t xml:space="preserve">專櫃價:4580元 </t>
    </r>
    <r>
      <rPr>
        <sz val="12"/>
        <rFont val="新細明體"/>
        <family val="1"/>
        <charset val="136"/>
      </rPr>
      <t xml:space="preserve">        </t>
    </r>
    <r>
      <rPr>
        <sz val="12"/>
        <color indexed="12"/>
        <rFont val="新細明體"/>
        <family val="1"/>
        <charset val="136"/>
      </rPr>
      <t xml:space="preserve">緊緻抗老修護細紋  </t>
    </r>
    <r>
      <rPr>
        <b/>
        <sz val="12"/>
        <color indexed="10"/>
        <rFont val="新細明體"/>
        <family val="1"/>
        <charset val="136"/>
      </rPr>
      <t xml:space="preserve">       </t>
    </r>
    <phoneticPr fontId="4" type="noConversion"/>
  </si>
  <si>
    <r>
      <t>瑪榭</t>
    </r>
    <r>
      <rPr>
        <sz val="12"/>
        <rFont val="Times New Roman"/>
        <family val="1"/>
      </rPr>
      <t xml:space="preserve"> </t>
    </r>
    <r>
      <rPr>
        <sz val="12"/>
        <color indexed="12"/>
        <rFont val="細明體"/>
        <family val="3"/>
        <charset val="136"/>
      </rPr>
      <t>美肌防滑褲襪</t>
    </r>
    <r>
      <rPr>
        <sz val="12"/>
        <color indexed="12"/>
        <rFont val="Times New Roman"/>
        <family val="1"/>
      </rPr>
      <t>/</t>
    </r>
    <r>
      <rPr>
        <sz val="12"/>
        <color indexed="12"/>
        <rFont val="細明體"/>
        <family val="3"/>
        <charset val="136"/>
      </rPr>
      <t>咖啡</t>
    </r>
    <r>
      <rPr>
        <sz val="12"/>
        <rFont val="Times New Roman"/>
        <family val="1"/>
      </rPr>
      <t>/MA-9830 (M~L:</t>
    </r>
    <r>
      <rPr>
        <sz val="12"/>
        <rFont val="細明體"/>
        <family val="3"/>
        <charset val="136"/>
      </rPr>
      <t>適</t>
    </r>
    <r>
      <rPr>
        <sz val="12"/>
        <rFont val="Times New Roman"/>
        <family val="1"/>
      </rPr>
      <t xml:space="preserve">150~170)                   </t>
    </r>
    <phoneticPr fontId="4" type="noConversion"/>
  </si>
  <si>
    <r>
      <t>WELLA 威娜 SP</t>
    </r>
    <r>
      <rPr>
        <sz val="12"/>
        <rFont val="新細明體"/>
        <family val="1"/>
        <charset val="136"/>
      </rPr>
      <t xml:space="preserve"> 喀什米爾潔髮乳 </t>
    </r>
    <r>
      <rPr>
        <sz val="12"/>
        <color indexed="12"/>
        <rFont val="新細明體"/>
        <family val="1"/>
        <charset val="136"/>
      </rPr>
      <t xml:space="preserve"> 1000ml/大容量 </t>
    </r>
    <r>
      <rPr>
        <sz val="12"/>
        <color indexed="10"/>
        <rFont val="新細明體"/>
        <family val="1"/>
        <charset val="136"/>
      </rPr>
      <t xml:space="preserve">- 粗硬髮專用 </t>
    </r>
    <r>
      <rPr>
        <sz val="12"/>
        <rFont val="新細明體"/>
        <family val="1"/>
        <charset val="136"/>
      </rPr>
      <t xml:space="preserve">          </t>
    </r>
    <phoneticPr fontId="4" type="noConversion"/>
  </si>
  <si>
    <r>
      <t xml:space="preserve">Gucci Rush </t>
    </r>
    <r>
      <rPr>
        <sz val="12"/>
        <rFont val="細明體"/>
        <family val="3"/>
        <charset val="136"/>
      </rPr>
      <t>狂愛女香</t>
    </r>
    <r>
      <rPr>
        <sz val="12"/>
        <rFont val="Times New Roman"/>
        <family val="1"/>
      </rPr>
      <t xml:space="preserve"> 30ml                                                                </t>
    </r>
    <phoneticPr fontId="4" type="noConversion"/>
  </si>
  <si>
    <r>
      <t>寵物狗寶貝柔順洗毛精 355ml</t>
    </r>
    <r>
      <rPr>
        <sz val="12"/>
        <rFont val="新細明體"/>
        <family val="1"/>
        <charset val="136"/>
      </rPr>
      <t xml:space="preserve"> </t>
    </r>
    <r>
      <rPr>
        <sz val="12"/>
        <color indexed="12"/>
        <rFont val="新細明體"/>
        <family val="1"/>
        <charset val="136"/>
      </rPr>
      <t xml:space="preserve">有效去除髒污、碎屑及氣味-溫和不刺激       </t>
    </r>
    <phoneticPr fontId="4" type="noConversion"/>
  </si>
  <si>
    <r>
      <t>倩雅安芝妮雅</t>
    </r>
    <r>
      <rPr>
        <sz val="12"/>
        <color indexed="10"/>
        <rFont val="新細明體"/>
        <family val="1"/>
        <charset val="136"/>
      </rPr>
      <t>洗護髮染髮</t>
    </r>
    <r>
      <rPr>
        <sz val="12"/>
        <color indexed="8"/>
        <rFont val="新細明體"/>
        <family val="1"/>
        <charset val="136"/>
      </rPr>
      <t>乳 20ml/包</t>
    </r>
    <r>
      <rPr>
        <sz val="12"/>
        <color indexed="12"/>
        <rFont val="新細明體"/>
        <family val="1"/>
        <charset val="136"/>
      </rPr>
      <t xml:space="preserve">-深咖啡   好用的白髮補染   </t>
    </r>
    <r>
      <rPr>
        <sz val="12"/>
        <color indexed="8"/>
        <rFont val="新細明體"/>
        <family val="1"/>
        <charset val="136"/>
      </rPr>
      <t xml:space="preserve"> </t>
    </r>
    <r>
      <rPr>
        <b/>
        <sz val="12"/>
        <color indexed="10"/>
        <rFont val="新細明體"/>
        <family val="1"/>
        <charset val="136"/>
      </rPr>
      <t xml:space="preserve">*HOT            </t>
    </r>
    <phoneticPr fontId="4" type="noConversion"/>
  </si>
  <si>
    <r>
      <t>貝印</t>
    </r>
    <r>
      <rPr>
        <sz val="12"/>
        <color indexed="10"/>
        <rFont val="新細明體"/>
        <family val="1"/>
        <charset val="136"/>
      </rPr>
      <t>不銹鋼波浪柄</t>
    </r>
    <r>
      <rPr>
        <sz val="12"/>
        <color indexed="8"/>
        <rFont val="新細明體"/>
        <family val="1"/>
        <charset val="136"/>
      </rPr>
      <t>指甲剪</t>
    </r>
    <r>
      <rPr>
        <sz val="12"/>
        <color indexed="8"/>
        <rFont val="新細明體"/>
        <family val="1"/>
        <charset val="136"/>
      </rPr>
      <t xml:space="preserve"> (No. KQ-1336)  </t>
    </r>
    <r>
      <rPr>
        <sz val="12"/>
        <color indexed="12"/>
        <rFont val="新細明體"/>
        <family val="1"/>
        <charset val="136"/>
      </rPr>
      <t>抗菌配方-不銹鋼材質</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</si>
  <si>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義大利 </t>
    </r>
    <r>
      <rPr>
        <sz val="12"/>
        <rFont val="新細明體"/>
        <family val="1"/>
        <charset val="136"/>
      </rPr>
      <t>EKS 韻特絲油髮敷 500ml/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含海洋能量精華</t>
    </r>
    <r>
      <rPr>
        <sz val="12"/>
        <rFont val="新細明體"/>
        <family val="1"/>
        <charset val="136"/>
      </rPr>
      <t xml:space="preserve">               </t>
    </r>
    <phoneticPr fontId="4" type="noConversion"/>
  </si>
  <si>
    <t>手部護理系列</t>
    <phoneticPr fontId="4" type="noConversion"/>
  </si>
  <si>
    <r>
      <t>資生堂安耐曬ANESSA SPF50</t>
    </r>
    <r>
      <rPr>
        <sz val="12"/>
        <rFont val="新細明體"/>
        <family val="1"/>
        <charset val="136"/>
      </rPr>
      <t xml:space="preserve">+ PA+++ </t>
    </r>
    <r>
      <rPr>
        <sz val="12"/>
        <color indexed="10"/>
        <rFont val="新細明體"/>
        <family val="1"/>
        <charset val="136"/>
      </rPr>
      <t>大金</t>
    </r>
    <r>
      <rPr>
        <sz val="12"/>
        <color indexed="12"/>
        <rFont val="新細明體"/>
        <family val="1"/>
        <charset val="136"/>
      </rPr>
      <t>/60ml (長時間曝曬用)</t>
    </r>
    <r>
      <rPr>
        <sz val="12"/>
        <color indexed="10"/>
        <rFont val="新細明體"/>
        <family val="1"/>
        <charset val="136"/>
      </rPr>
      <t xml:space="preserve"> </t>
    </r>
    <r>
      <rPr>
        <b/>
        <sz val="12"/>
        <color indexed="10"/>
        <rFont val="新細明體"/>
        <family val="1"/>
        <charset val="136"/>
      </rPr>
      <t xml:space="preserve"> *HOT*HOT</t>
    </r>
    <phoneticPr fontId="4" type="noConversion"/>
  </si>
  <si>
    <r>
      <t>L'OREAL 萊雅</t>
    </r>
    <r>
      <rPr>
        <sz val="12"/>
        <color indexed="10"/>
        <rFont val="新細明體"/>
        <family val="1"/>
        <charset val="136"/>
      </rPr>
      <t>新</t>
    </r>
    <r>
      <rPr>
        <sz val="12"/>
        <rFont val="新細明體"/>
        <family val="1"/>
        <charset val="136"/>
      </rPr>
      <t>絕色漾彩護色果凍髮膜</t>
    </r>
    <r>
      <rPr>
        <sz val="12"/>
        <color indexed="12"/>
        <rFont val="新細明體"/>
        <family val="1"/>
        <charset val="136"/>
      </rPr>
      <t xml:space="preserve">(染後護色) </t>
    </r>
    <r>
      <rPr>
        <sz val="12"/>
        <rFont val="新細明體"/>
        <family val="1"/>
        <charset val="136"/>
      </rPr>
      <t>粉色瓶 500ml</t>
    </r>
    <phoneticPr fontId="4" type="noConversion"/>
  </si>
  <si>
    <r>
      <t xml:space="preserve">黛珂 Cosme Decorte 保濕美容液 </t>
    </r>
    <r>
      <rPr>
        <sz val="12"/>
        <rFont val="新細明體"/>
        <family val="1"/>
        <charset val="136"/>
      </rPr>
      <t>15</t>
    </r>
    <r>
      <rPr>
        <sz val="12"/>
        <rFont val="新細明體"/>
        <family val="1"/>
        <charset val="136"/>
      </rPr>
      <t>ml</t>
    </r>
    <r>
      <rPr>
        <sz val="12"/>
        <color indexed="12"/>
        <rFont val="新細明體"/>
        <family val="1"/>
        <charset val="136"/>
      </rPr>
      <t xml:space="preserve">-專櫃價:60ml/3980元       </t>
    </r>
    <r>
      <rPr>
        <b/>
        <sz val="12"/>
        <color indexed="10"/>
        <rFont val="新細明體"/>
        <family val="1"/>
        <charset val="136"/>
      </rPr>
      <t xml:space="preserve">*明星商品  *限量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</si>
  <si>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134 Black              </t>
    </r>
    <r>
      <rPr>
        <sz val="12"/>
        <color indexed="10"/>
        <rFont val="Times New Roman"/>
        <family val="1"/>
      </rPr>
      <t xml:space="preserve"> </t>
    </r>
    <r>
      <rPr>
        <sz val="12"/>
        <color indexed="10"/>
        <rFont val="細明體"/>
        <family val="3"/>
        <charset val="136"/>
      </rPr>
      <t>局部濃密款</t>
    </r>
    <r>
      <rPr>
        <sz val="12"/>
        <color indexed="10"/>
        <rFont val="Times New Roman"/>
        <family val="1"/>
      </rPr>
      <t xml:space="preserve"> </t>
    </r>
    <phoneticPr fontId="4" type="noConversion"/>
  </si>
  <si>
    <r>
      <t>美國 ECOLIPS 有機護唇膏</t>
    </r>
    <r>
      <rPr>
        <sz val="12"/>
        <rFont val="新細明體"/>
        <family val="1"/>
        <charset val="136"/>
      </rPr>
      <t xml:space="preserve"> 4.25g/</t>
    </r>
    <r>
      <rPr>
        <sz val="12"/>
        <color indexed="12"/>
        <rFont val="新細明體"/>
        <family val="1"/>
        <charset val="136"/>
      </rPr>
      <t xml:space="preserve">原味-95%有機                            </t>
    </r>
    <r>
      <rPr>
        <b/>
        <sz val="12"/>
        <color indexed="10"/>
        <rFont val="新細明體"/>
        <family val="1"/>
        <charset val="136"/>
      </rPr>
      <t xml:space="preserve"> *HOT       </t>
    </r>
    <phoneticPr fontId="4" type="noConversion"/>
  </si>
  <si>
    <t>C0230119</t>
  </si>
  <si>
    <t>C0230120</t>
  </si>
  <si>
    <t>C0230121</t>
  </si>
  <si>
    <t>C0230200</t>
  </si>
  <si>
    <r>
      <t>Kerastase 卡詩</t>
    </r>
    <r>
      <rPr>
        <sz val="12"/>
        <color indexed="10"/>
        <rFont val="新細明體"/>
        <family val="1"/>
        <charset val="136"/>
      </rPr>
      <t>頭皮舒活乾性</t>
    </r>
    <r>
      <rPr>
        <sz val="12"/>
        <rFont val="新細明體"/>
        <family val="1"/>
        <charset val="136"/>
      </rPr>
      <t xml:space="preserve">髮浴 250ml                                          </t>
    </r>
    <r>
      <rPr>
        <b/>
        <sz val="12"/>
        <color indexed="10"/>
        <rFont val="新細明體"/>
        <family val="1"/>
        <charset val="136"/>
      </rPr>
      <t xml:space="preserve"> *HOT  </t>
    </r>
    <phoneticPr fontId="4" type="noConversion"/>
  </si>
  <si>
    <t>C0250100</t>
  </si>
  <si>
    <t>C0250101</t>
  </si>
  <si>
    <t>C0250102</t>
  </si>
  <si>
    <t xml:space="preserve">             調節女性生理機能, 提升生活品質, 幫助入睡, 保持好心情 -女性35歲起補充, 青春永駐; 女性45歲起補充, 風華再現</t>
    <phoneticPr fontId="4" type="noConversion"/>
  </si>
  <si>
    <r>
      <t xml:space="preserve">福保維他膠囊狀食品 </t>
    </r>
    <r>
      <rPr>
        <sz val="12"/>
        <color indexed="8"/>
        <rFont val="新細明體"/>
        <family val="1"/>
        <charset val="136"/>
      </rPr>
      <t>市價 : 1200元</t>
    </r>
    <r>
      <rPr>
        <b/>
        <sz val="12"/>
        <color indexed="12"/>
        <rFont val="新細明體"/>
        <family val="1"/>
        <charset val="136"/>
      </rPr>
      <t>-</t>
    </r>
    <r>
      <rPr>
        <sz val="12"/>
        <color indexed="8"/>
        <rFont val="新細明體"/>
        <family val="1"/>
        <charset val="136"/>
      </rPr>
      <t>60粒/盒, 每日兩次</t>
    </r>
    <r>
      <rPr>
        <sz val="12"/>
        <color indexed="8"/>
        <rFont val="新細明體"/>
        <family val="1"/>
        <charset val="136"/>
      </rPr>
      <t xml:space="preserve">, 於早晨及中午飯後食用, 每次1~2粒膠囊, 多食無益  </t>
    </r>
    <phoneticPr fontId="4" type="noConversion"/>
  </si>
  <si>
    <r>
      <t>日本腳笑顏蕾絲短絲襪-</t>
    </r>
    <r>
      <rPr>
        <sz val="12"/>
        <color indexed="12"/>
        <rFont val="新細明體"/>
        <family val="1"/>
        <charset val="136"/>
      </rPr>
      <t xml:space="preserve">No.810-060/黑色 Size:22~25cm                          </t>
    </r>
    <phoneticPr fontId="4" type="noConversion"/>
  </si>
  <si>
    <r>
      <t>髮色橘子 O'right 綠茶有機清涼洗髮精</t>
    </r>
    <r>
      <rPr>
        <sz val="12"/>
        <rFont val="新細明體"/>
        <family val="1"/>
        <charset val="136"/>
      </rPr>
      <t xml:space="preserve"> </t>
    </r>
    <r>
      <rPr>
        <sz val="12"/>
        <rFont val="新細明體"/>
        <family val="1"/>
        <charset val="136"/>
      </rPr>
      <t>1000ml</t>
    </r>
    <r>
      <rPr>
        <sz val="12"/>
        <rFont val="新細明體"/>
        <family val="1"/>
        <charset val="136"/>
      </rPr>
      <t>/</t>
    </r>
    <r>
      <rPr>
        <sz val="12"/>
        <color indexed="10"/>
        <rFont val="新細明體"/>
        <family val="1"/>
        <charset val="136"/>
      </rPr>
      <t xml:space="preserve">環保補充包          </t>
    </r>
    <r>
      <rPr>
        <b/>
        <sz val="12"/>
        <color indexed="10"/>
        <rFont val="新細明體"/>
        <family val="1"/>
        <charset val="136"/>
      </rPr>
      <t xml:space="preserve">  *HOT   </t>
    </r>
    <phoneticPr fontId="4" type="noConversion"/>
  </si>
  <si>
    <r>
      <rPr>
        <b/>
        <sz val="12"/>
        <color indexed="18"/>
        <rFont val="細明體"/>
        <family val="3"/>
        <charset val="136"/>
      </rPr>
      <t>宅配到貨時段：</t>
    </r>
    <phoneticPr fontId="4" type="noConversion"/>
  </si>
  <si>
    <t>C0270705</t>
  </si>
  <si>
    <t>C0270706</t>
  </si>
  <si>
    <t>C0270707</t>
  </si>
  <si>
    <t>C0270900</t>
  </si>
  <si>
    <t>C0270800</t>
  </si>
  <si>
    <r>
      <t xml:space="preserve">蕾莉歐時計花芳香包/抽屜用 </t>
    </r>
    <r>
      <rPr>
        <sz val="12"/>
        <color indexed="12"/>
        <rFont val="新細明體"/>
        <family val="1"/>
        <charset val="136"/>
      </rPr>
      <t>- 專櫃價 : 250元</t>
    </r>
    <phoneticPr fontId="4" type="noConversion"/>
  </si>
  <si>
    <t>A0390216</t>
  </si>
  <si>
    <t>A0390217</t>
  </si>
  <si>
    <t>A0390218</t>
  </si>
  <si>
    <t>H0030000</t>
  </si>
  <si>
    <t>H0030001</t>
  </si>
  <si>
    <t>H0030002</t>
  </si>
  <si>
    <t>H0030003</t>
  </si>
  <si>
    <t>H0030004</t>
  </si>
  <si>
    <t>H0030005</t>
  </si>
  <si>
    <t>H0030006</t>
  </si>
  <si>
    <t>C0270509</t>
  </si>
  <si>
    <t>C0270510</t>
  </si>
  <si>
    <t>C0270511</t>
  </si>
  <si>
    <t>C0271000</t>
  </si>
  <si>
    <t>C0271001</t>
  </si>
  <si>
    <t>C0271002</t>
  </si>
  <si>
    <t>C0271004</t>
  </si>
  <si>
    <t>C0271005</t>
  </si>
  <si>
    <t>C0271006</t>
  </si>
  <si>
    <t>C0270600</t>
  </si>
  <si>
    <t>C0270601</t>
  </si>
  <si>
    <t>C0270602</t>
  </si>
  <si>
    <t>C0270603</t>
  </si>
  <si>
    <t>C0270604</t>
  </si>
  <si>
    <t>C0270605</t>
  </si>
  <si>
    <t>C0270801</t>
  </si>
  <si>
    <t>C0270802</t>
  </si>
  <si>
    <t>C0270803</t>
  </si>
  <si>
    <t>C0270400</t>
  </si>
  <si>
    <r>
      <t>KAYURAGI系列-</t>
    </r>
    <r>
      <rPr>
        <sz val="12"/>
        <color indexed="12"/>
        <rFont val="新細明體"/>
        <family val="1"/>
        <charset val="136"/>
      </rPr>
      <t>橙</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</si>
  <si>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黑ばら本舖黑薔薇純山茶花油護髮素 72ml/</t>
    </r>
    <r>
      <rPr>
        <sz val="12"/>
        <color indexed="12"/>
        <rFont val="新細明體"/>
        <family val="1"/>
        <charset val="136"/>
      </rPr>
      <t>瓶裝 (100% 純椿油)</t>
    </r>
    <phoneticPr fontId="4" type="noConversion"/>
  </si>
  <si>
    <r>
      <t>天然薄荷精油沐浴乳</t>
    </r>
    <r>
      <rPr>
        <sz val="12"/>
        <rFont val="新細明體"/>
        <family val="1"/>
        <charset val="136"/>
      </rPr>
      <t xml:space="preserve">  250ml </t>
    </r>
    <r>
      <rPr>
        <sz val="12"/>
        <color indexed="12"/>
        <rFont val="新細明體"/>
        <family val="1"/>
        <charset val="136"/>
      </rPr>
      <t>- 專櫃價 : 680元</t>
    </r>
    <phoneticPr fontId="4" type="noConversion"/>
  </si>
  <si>
    <r>
      <t>OPERA 天然蘆薈水 500ml</t>
    </r>
    <r>
      <rPr>
        <sz val="12"/>
        <rFont val="新細明體"/>
        <family val="1"/>
        <charset val="136"/>
      </rPr>
      <t xml:space="preserve">                                                                              </t>
    </r>
    <phoneticPr fontId="4" type="noConversion"/>
  </si>
  <si>
    <r>
      <t>施巴痘淨面皰凝膠</t>
    </r>
    <r>
      <rPr>
        <sz val="12"/>
        <rFont val="Times New Roman"/>
        <family val="1"/>
      </rPr>
      <t xml:space="preserve"> 10ml </t>
    </r>
    <r>
      <rPr>
        <sz val="12"/>
        <color indexed="12"/>
        <rFont val="Times New Roman"/>
        <family val="1"/>
      </rPr>
      <t>(</t>
    </r>
    <r>
      <rPr>
        <sz val="12"/>
        <color indexed="12"/>
        <rFont val="新細明體"/>
        <family val="1"/>
        <charset val="136"/>
      </rPr>
      <t>重點修護用</t>
    </r>
    <r>
      <rPr>
        <sz val="12"/>
        <color indexed="12"/>
        <rFont val="Times New Roman"/>
        <family val="1"/>
      </rPr>
      <t xml:space="preserve">)                     </t>
    </r>
    <r>
      <rPr>
        <b/>
        <sz val="12"/>
        <color indexed="10"/>
        <rFont val="Times New Roman"/>
        <family val="1"/>
      </rPr>
      <t>*HOT</t>
    </r>
    <phoneticPr fontId="4" type="noConversion"/>
  </si>
  <si>
    <r>
      <t xml:space="preserve">SANA </t>
    </r>
    <r>
      <rPr>
        <sz val="12"/>
        <color indexed="12"/>
        <rFont val="新細明體"/>
        <family val="1"/>
        <charset val="136"/>
      </rPr>
      <t>肌飲膠原</t>
    </r>
    <r>
      <rPr>
        <sz val="12"/>
        <rFont val="新細明體"/>
        <family val="1"/>
        <charset val="136"/>
      </rPr>
      <t xml:space="preserve">濃潤保濕化妝水 </t>
    </r>
    <r>
      <rPr>
        <sz val="12"/>
        <rFont val="新細明體"/>
        <family val="1"/>
        <charset val="136"/>
      </rPr>
      <t>3</t>
    </r>
    <r>
      <rPr>
        <sz val="12"/>
        <rFont val="新細明體"/>
        <family val="1"/>
        <charset val="136"/>
      </rPr>
      <t>00</t>
    </r>
    <r>
      <rPr>
        <sz val="12"/>
        <rFont val="新細明體"/>
        <family val="1"/>
        <charset val="136"/>
      </rPr>
      <t>ml</t>
    </r>
    <r>
      <rPr>
        <sz val="12"/>
        <rFont val="新細明體"/>
        <family val="1"/>
        <charset val="136"/>
      </rPr>
      <t xml:space="preserve"> </t>
    </r>
    <r>
      <rPr>
        <sz val="12"/>
        <color indexed="12"/>
        <rFont val="新細明體"/>
        <family val="1"/>
        <charset val="136"/>
      </rPr>
      <t>含微分子膠原1000mg以上+鎖水膜</t>
    </r>
    <phoneticPr fontId="4" type="noConversion"/>
  </si>
  <si>
    <r>
      <t>加州淨香草芳香罐/</t>
    </r>
    <r>
      <rPr>
        <sz val="12"/>
        <color indexed="12"/>
        <rFont val="新細明體"/>
        <family val="1"/>
        <charset val="136"/>
      </rPr>
      <t>橘子香</t>
    </r>
    <r>
      <rPr>
        <sz val="12"/>
        <rFont val="新細明體"/>
        <family val="1"/>
        <charset val="136"/>
      </rPr>
      <t xml:space="preserve"> Orange Blossom</t>
    </r>
    <r>
      <rPr>
        <sz val="12"/>
        <color indexed="12"/>
        <rFont val="新細明體"/>
        <family val="1"/>
        <charset val="136"/>
      </rPr>
      <t xml:space="preserve"> (適餐廳 / 商業場所 / 賣場)</t>
    </r>
    <phoneticPr fontId="4" type="noConversion"/>
  </si>
  <si>
    <r>
      <t xml:space="preserve">歐舒丹蠟菊賦活青春精萃 30ml - </t>
    </r>
    <r>
      <rPr>
        <sz val="12"/>
        <color indexed="12"/>
        <rFont val="新細明體"/>
        <family val="1"/>
        <charset val="136"/>
      </rPr>
      <t xml:space="preserve">專櫃價:4280元 </t>
    </r>
    <r>
      <rPr>
        <sz val="12"/>
        <rFont val="新細明體"/>
        <family val="1"/>
        <charset val="136"/>
      </rPr>
      <t xml:space="preserve">    </t>
    </r>
    <r>
      <rPr>
        <sz val="12"/>
        <color indexed="12"/>
        <rFont val="新細明體"/>
        <family val="1"/>
        <charset val="136"/>
      </rPr>
      <t>緊緻抗老修護細紋</t>
    </r>
    <r>
      <rPr>
        <sz val="12"/>
        <rFont val="新細明體"/>
        <family val="1"/>
        <charset val="136"/>
      </rPr>
      <t xml:space="preserve">          </t>
    </r>
    <r>
      <rPr>
        <b/>
        <sz val="12"/>
        <color indexed="10"/>
        <rFont val="新細明體"/>
        <family val="1"/>
        <charset val="136"/>
      </rPr>
      <t xml:space="preserve">  </t>
    </r>
    <phoneticPr fontId="4" type="noConversion"/>
  </si>
  <si>
    <r>
      <t xml:space="preserve">歐舒丹蠟菊賦活青春眼霜 15ml - </t>
    </r>
    <r>
      <rPr>
        <sz val="12"/>
        <color indexed="12"/>
        <rFont val="新細明體"/>
        <family val="1"/>
        <charset val="136"/>
      </rPr>
      <t xml:space="preserve">專櫃價:2780元 </t>
    </r>
    <r>
      <rPr>
        <sz val="12"/>
        <rFont val="新細明體"/>
        <family val="1"/>
        <charset val="136"/>
      </rPr>
      <t xml:space="preserve">    </t>
    </r>
    <r>
      <rPr>
        <sz val="12"/>
        <color indexed="12"/>
        <rFont val="新細明體"/>
        <family val="1"/>
        <charset val="136"/>
      </rPr>
      <t>緊緻抗老修護細紋</t>
    </r>
    <r>
      <rPr>
        <b/>
        <sz val="12"/>
        <color indexed="10"/>
        <rFont val="新細明體"/>
        <family val="1"/>
        <charset val="136"/>
      </rPr>
      <t xml:space="preserve">        </t>
    </r>
    <phoneticPr fontId="4" type="noConversion"/>
  </si>
  <si>
    <r>
      <t>歐舒丹 2011週年慶乳油木非洲圖騰限量</t>
    </r>
    <r>
      <rPr>
        <sz val="12"/>
        <color indexed="12"/>
        <rFont val="新細明體"/>
        <family val="1"/>
        <charset val="136"/>
      </rPr>
      <t>超柔軟</t>
    </r>
    <r>
      <rPr>
        <sz val="12"/>
        <rFont val="新細明體"/>
        <family val="1"/>
        <charset val="136"/>
      </rPr>
      <t>毛毯</t>
    </r>
    <r>
      <rPr>
        <sz val="12"/>
        <rFont val="新細明體"/>
        <family val="1"/>
        <charset val="136"/>
      </rPr>
      <t xml:space="preserve">         </t>
    </r>
    <r>
      <rPr>
        <sz val="12"/>
        <color indexed="10"/>
        <rFont val="新細明體"/>
        <family val="1"/>
        <charset val="136"/>
      </rPr>
      <t>推薦品</t>
    </r>
    <r>
      <rPr>
        <sz val="12"/>
        <rFont val="新細明體"/>
        <family val="1"/>
        <charset val="136"/>
      </rPr>
      <t xml:space="preserve">                      </t>
    </r>
    <r>
      <rPr>
        <b/>
        <sz val="12"/>
        <color indexed="10"/>
        <rFont val="新細明體"/>
        <family val="1"/>
        <charset val="136"/>
      </rPr>
      <t xml:space="preserve">*限量        </t>
    </r>
    <phoneticPr fontId="4" type="noConversion"/>
  </si>
  <si>
    <r>
      <t xml:space="preserve">施巴嬰兒粉紅花語四件組禮盒  </t>
    </r>
    <r>
      <rPr>
        <sz val="12"/>
        <color indexed="12"/>
        <rFont val="新細明體"/>
        <family val="1"/>
        <charset val="136"/>
      </rPr>
      <t>*市價:1240</t>
    </r>
    <r>
      <rPr>
        <sz val="12"/>
        <rFont val="新細明體"/>
        <family val="1"/>
        <charset val="136"/>
      </rPr>
      <t xml:space="preserve">            </t>
    </r>
    <r>
      <rPr>
        <b/>
        <sz val="12"/>
        <color indexed="10"/>
        <rFont val="新細明體"/>
        <family val="1"/>
        <charset val="136"/>
      </rPr>
      <t>*HOT</t>
    </r>
    <phoneticPr fontId="4" type="noConversion"/>
  </si>
  <si>
    <t>Origins 品木宣言</t>
    <phoneticPr fontId="4" type="noConversion"/>
  </si>
  <si>
    <r>
      <t xml:space="preserve">高絲 KOSE </t>
    </r>
    <r>
      <rPr>
        <sz val="12"/>
        <rFont val="新細明體"/>
        <family val="1"/>
        <charset val="136"/>
      </rPr>
      <t xml:space="preserve">Softymo </t>
    </r>
    <r>
      <rPr>
        <sz val="12"/>
        <color indexed="12"/>
        <rFont val="新細明體"/>
        <family val="1"/>
        <charset val="136"/>
      </rPr>
      <t>女性專用</t>
    </r>
    <r>
      <rPr>
        <sz val="12"/>
        <rFont val="新細明體"/>
        <family val="1"/>
        <charset val="136"/>
      </rPr>
      <t>妙鼻貼</t>
    </r>
    <r>
      <rPr>
        <sz val="12"/>
        <rFont val="新細明體"/>
        <family val="1"/>
        <charset val="136"/>
      </rPr>
      <t xml:space="preserve"> 10枚入/盒   </t>
    </r>
    <r>
      <rPr>
        <sz val="12"/>
        <color indexed="12"/>
        <rFont val="新細明體"/>
        <family val="1"/>
        <charset val="136"/>
      </rPr>
      <t xml:space="preserve">毛穴角栓吸著 170%!! </t>
    </r>
    <r>
      <rPr>
        <b/>
        <sz val="12"/>
        <color indexed="10"/>
        <rFont val="新細明體"/>
        <family val="1"/>
        <charset val="136"/>
      </rPr>
      <t xml:space="preserve">*HOT          </t>
    </r>
    <phoneticPr fontId="4" type="noConversion"/>
  </si>
  <si>
    <r>
      <t xml:space="preserve">蕾莉歐果木芳香植物皂 100g </t>
    </r>
    <r>
      <rPr>
        <sz val="12"/>
        <color indexed="12"/>
        <rFont val="新細明體"/>
        <family val="1"/>
        <charset val="136"/>
      </rPr>
      <t>- 專櫃價 : 350元</t>
    </r>
    <phoneticPr fontId="4" type="noConversion"/>
  </si>
  <si>
    <r>
      <t>日本FREY</t>
    </r>
    <r>
      <rPr>
        <sz val="12"/>
        <color indexed="10"/>
        <rFont val="新細明體"/>
        <family val="1"/>
        <charset val="136"/>
      </rPr>
      <t>大馬士革玫瑰</t>
    </r>
    <r>
      <rPr>
        <sz val="12"/>
        <color indexed="8"/>
        <rFont val="新細明體"/>
        <family val="1"/>
        <charset val="136"/>
      </rPr>
      <t>乾敏水潤凝霜</t>
    </r>
    <r>
      <rPr>
        <sz val="12"/>
        <rFont val="新細明體"/>
        <family val="1"/>
        <charset val="136"/>
      </rPr>
      <t xml:space="preserve"> 120g             </t>
    </r>
    <r>
      <rPr>
        <sz val="12"/>
        <color indexed="12"/>
        <rFont val="新細明體"/>
        <family val="1"/>
        <charset val="136"/>
      </rPr>
      <t>弱酸性-無香料色素</t>
    </r>
    <phoneticPr fontId="4" type="noConversion"/>
  </si>
  <si>
    <r>
      <t>莎貝之聖流星髮瀑</t>
    </r>
    <r>
      <rPr>
        <sz val="12"/>
        <rFont val="新細明體"/>
        <family val="1"/>
        <charset val="136"/>
      </rPr>
      <t xml:space="preserve"> 150ml  </t>
    </r>
    <r>
      <rPr>
        <sz val="12"/>
        <color indexed="12"/>
        <rFont val="新細明體"/>
        <family val="1"/>
        <charset val="136"/>
      </rPr>
      <t xml:space="preserve">三重質感,濕髮可,熱造型可,增加鑽石光澤 </t>
    </r>
    <phoneticPr fontId="4" type="noConversion"/>
  </si>
  <si>
    <t>臉部保養系列</t>
    <phoneticPr fontId="4" type="noConversion"/>
  </si>
  <si>
    <r>
      <t xml:space="preserve">B &amp; C 速攻亮眼眼線膠組 2g/黑色   </t>
    </r>
    <r>
      <rPr>
        <sz val="12"/>
        <color indexed="12"/>
        <rFont val="新細明體"/>
        <family val="1"/>
        <charset val="136"/>
      </rPr>
      <t>*打造小鹿般的明亮深邃眼眸</t>
    </r>
    <r>
      <rPr>
        <sz val="12"/>
        <rFont val="新細明體"/>
        <family val="1"/>
        <charset val="136"/>
      </rPr>
      <t xml:space="preserve">       </t>
    </r>
    <phoneticPr fontId="4" type="noConversion"/>
  </si>
  <si>
    <r>
      <t>澳思萊 AUS LIFE 綿羊霜 (</t>
    </r>
    <r>
      <rPr>
        <sz val="12"/>
        <color indexed="12"/>
        <rFont val="新細明體"/>
        <family val="1"/>
        <charset val="136"/>
      </rPr>
      <t>有機綠茶</t>
    </r>
    <r>
      <rPr>
        <sz val="12"/>
        <rFont val="新細明體"/>
        <family val="1"/>
        <charset val="136"/>
      </rPr>
      <t>) 100ml</t>
    </r>
    <r>
      <rPr>
        <sz val="12"/>
        <rFont val="新細明體"/>
        <family val="1"/>
        <charset val="136"/>
      </rPr>
      <t xml:space="preserve">                                  </t>
    </r>
    <r>
      <rPr>
        <b/>
        <sz val="12"/>
        <color indexed="10"/>
        <rFont val="新細明體"/>
        <family val="1"/>
        <charset val="136"/>
      </rPr>
      <t xml:space="preserve"> *HOT</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</si>
  <si>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夜</t>
    </r>
    <r>
      <rPr>
        <sz val="12"/>
        <color indexed="8"/>
        <rFont val="新細明體"/>
        <family val="1"/>
        <charset val="136"/>
      </rPr>
      <t>茉莉女香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phoneticPr fontId="4" type="noConversion"/>
  </si>
  <si>
    <r>
      <t xml:space="preserve">凱蔚代理 </t>
    </r>
    <r>
      <rPr>
        <sz val="12"/>
        <color indexed="8"/>
        <rFont val="新細明體"/>
        <family val="1"/>
        <charset val="136"/>
      </rPr>
      <t>CREW 健康洗髮精</t>
    </r>
    <r>
      <rPr>
        <sz val="12"/>
        <color indexed="8"/>
        <rFont val="新細明體"/>
        <family val="1"/>
        <charset val="136"/>
      </rPr>
      <t xml:space="preserve"> </t>
    </r>
    <r>
      <rPr>
        <sz val="12"/>
        <color indexed="8"/>
        <rFont val="新細明體"/>
        <family val="1"/>
        <charset val="136"/>
      </rPr>
      <t>100</t>
    </r>
    <r>
      <rPr>
        <sz val="12"/>
        <color indexed="8"/>
        <rFont val="新細明體"/>
        <family val="1"/>
        <charset val="136"/>
      </rPr>
      <t xml:space="preserve">0ml </t>
    </r>
    <r>
      <rPr>
        <sz val="12"/>
        <color indexed="12"/>
        <rFont val="新細明體"/>
        <family val="1"/>
        <charset val="136"/>
      </rPr>
      <t xml:space="preserve">*適中及油性頭皮每天使用 </t>
    </r>
    <phoneticPr fontId="4" type="noConversion"/>
  </si>
  <si>
    <r>
      <t>FURTERER 萊法耶</t>
    </r>
    <r>
      <rPr>
        <sz val="12"/>
        <rFont val="新細明體"/>
        <family val="1"/>
        <charset val="136"/>
      </rPr>
      <t>雪亞脂極緻護髮霜 2</t>
    </r>
    <r>
      <rPr>
        <sz val="12"/>
        <color indexed="12"/>
        <rFont val="新細明體"/>
        <family val="1"/>
        <charset val="136"/>
      </rPr>
      <t>00ml</t>
    </r>
    <r>
      <rPr>
        <sz val="12"/>
        <color indexed="10"/>
        <rFont val="新細明體"/>
        <family val="1"/>
        <charset val="136"/>
      </rPr>
      <t xml:space="preserve">  (原:可麗蝶)       </t>
    </r>
    <r>
      <rPr>
        <b/>
        <sz val="12"/>
        <color indexed="10"/>
        <rFont val="新細明體"/>
        <family val="1"/>
        <charset val="136"/>
      </rPr>
      <t xml:space="preserve">         </t>
    </r>
    <phoneticPr fontId="4" type="noConversion"/>
  </si>
  <si>
    <r>
      <t>韓國 Pastel 指甲油 15ml/MP系列-No.</t>
    </r>
    <r>
      <rPr>
        <sz val="12"/>
        <color indexed="12"/>
        <rFont val="新細明體"/>
        <family val="1"/>
        <charset val="136"/>
      </rPr>
      <t xml:space="preserve">MP10-金屬霧面貴族紫                 </t>
    </r>
    <phoneticPr fontId="4" type="noConversion"/>
  </si>
  <si>
    <r>
      <t>韓國 Pastel 指甲油 15ml/D系列-No.</t>
    </r>
    <r>
      <rPr>
        <sz val="12"/>
        <color indexed="12"/>
        <rFont val="新細明體"/>
        <family val="1"/>
        <charset val="136"/>
      </rPr>
      <t xml:space="preserve">D17-璀璨紫羅蘭                               </t>
    </r>
    <phoneticPr fontId="4" type="noConversion"/>
  </si>
  <si>
    <r>
      <t>COSMOS 急亮磨甲片</t>
    </r>
    <r>
      <rPr>
        <sz val="12"/>
        <rFont val="新細明體"/>
        <family val="1"/>
        <charset val="136"/>
      </rPr>
      <t xml:space="preserve"> (厚)             </t>
    </r>
    <r>
      <rPr>
        <sz val="12"/>
        <color indexed="12"/>
        <rFont val="新細明體"/>
        <family val="1"/>
        <charset val="136"/>
      </rPr>
      <t>修甲+拋光指甲用</t>
    </r>
    <r>
      <rPr>
        <sz val="12"/>
        <rFont val="新細明體"/>
        <family val="1"/>
        <charset val="136"/>
      </rPr>
      <t xml:space="preserve">                    </t>
    </r>
    <phoneticPr fontId="4" type="noConversion"/>
  </si>
  <si>
    <r>
      <t>日本</t>
    </r>
    <r>
      <rPr>
        <sz val="12"/>
        <rFont val="新細明體"/>
        <family val="1"/>
        <charset val="136"/>
      </rPr>
      <t xml:space="preserve"> Fairy Drops 煽情</t>
    </r>
    <r>
      <rPr>
        <sz val="12"/>
        <color indexed="12"/>
        <rFont val="新細明體"/>
        <family val="1"/>
        <charset val="136"/>
      </rPr>
      <t>濃密</t>
    </r>
    <r>
      <rPr>
        <sz val="12"/>
        <rFont val="新細明體"/>
        <family val="1"/>
        <charset val="136"/>
      </rPr>
      <t>捲翹睫毛膏 8g-</t>
    </r>
    <r>
      <rPr>
        <sz val="12"/>
        <color indexed="12"/>
        <rFont val="新細明體"/>
        <family val="1"/>
        <charset val="136"/>
      </rPr>
      <t>強力防水型/</t>
    </r>
    <r>
      <rPr>
        <sz val="12"/>
        <color indexed="10"/>
        <rFont val="新細明體"/>
        <family val="1"/>
        <charset val="136"/>
      </rPr>
      <t>紫管</t>
    </r>
    <r>
      <rPr>
        <sz val="12"/>
        <rFont val="新細明體"/>
        <family val="1"/>
        <charset val="136"/>
      </rPr>
      <t xml:space="preserve">    </t>
    </r>
    <r>
      <rPr>
        <sz val="12"/>
        <color indexed="12"/>
        <rFont val="新細明體"/>
        <family val="1"/>
        <charset val="136"/>
      </rPr>
      <t xml:space="preserve">強力防水  </t>
    </r>
    <r>
      <rPr>
        <b/>
        <sz val="12"/>
        <color indexed="10"/>
        <rFont val="新細明體"/>
        <family val="1"/>
        <charset val="136"/>
      </rPr>
      <t xml:space="preserve"> </t>
    </r>
    <phoneticPr fontId="4" type="noConversion"/>
  </si>
  <si>
    <r>
      <t>資生堂UV WHITE 優白洗面皂</t>
    </r>
    <r>
      <rPr>
        <sz val="12"/>
        <rFont val="新細明體"/>
        <family val="1"/>
        <charset val="136"/>
      </rPr>
      <t xml:space="preserve">(乳) II </t>
    </r>
    <r>
      <rPr>
        <sz val="12"/>
        <color indexed="12"/>
        <rFont val="新細明體"/>
        <family val="1"/>
        <charset val="136"/>
      </rPr>
      <t>(滋潤型)</t>
    </r>
    <r>
      <rPr>
        <sz val="12"/>
        <rFont val="新細明體"/>
        <family val="1"/>
        <charset val="136"/>
      </rPr>
      <t xml:space="preserve"> 130g </t>
    </r>
    <r>
      <rPr>
        <sz val="12"/>
        <color indexed="12"/>
        <rFont val="新細明體"/>
        <family val="1"/>
        <charset val="136"/>
      </rPr>
      <t>- 專櫃價 : 800元</t>
    </r>
    <r>
      <rPr>
        <sz val="12"/>
        <rFont val="新細明體"/>
        <family val="1"/>
        <charset val="136"/>
      </rPr>
      <t xml:space="preserve">  </t>
    </r>
    <r>
      <rPr>
        <b/>
        <sz val="12"/>
        <color indexed="10"/>
        <rFont val="新細明體"/>
        <family val="1"/>
        <charset val="136"/>
      </rPr>
      <t xml:space="preserve">大S推薦    </t>
    </r>
    <phoneticPr fontId="4" type="noConversion"/>
  </si>
  <si>
    <r>
      <t>T</t>
    </r>
    <r>
      <rPr>
        <sz val="12"/>
        <rFont val="新細明體"/>
        <family val="1"/>
        <charset val="136"/>
      </rPr>
      <t xml:space="preserve">IGI超級巨星蓬鬆噴霧 Superstar 300ml </t>
    </r>
    <r>
      <rPr>
        <sz val="12"/>
        <color indexed="12"/>
        <rFont val="新細明體"/>
        <family val="1"/>
        <charset val="136"/>
      </rPr>
      <t>可創造豐厚及髮尾蓬鬆效果</t>
    </r>
    <phoneticPr fontId="4" type="noConversion"/>
  </si>
  <si>
    <r>
      <t>Fancl 芳珂</t>
    </r>
    <r>
      <rPr>
        <sz val="12"/>
        <color indexed="10"/>
        <rFont val="新細明體"/>
        <family val="1"/>
        <charset val="136"/>
      </rPr>
      <t>樂のび</t>
    </r>
    <r>
      <rPr>
        <sz val="12"/>
        <color indexed="12"/>
        <rFont val="新細明體"/>
        <family val="1"/>
        <charset val="136"/>
      </rPr>
      <t>葡萄糖胺軟骨素</t>
    </r>
    <r>
      <rPr>
        <sz val="12"/>
        <rFont val="新細明體"/>
        <family val="1"/>
        <charset val="136"/>
      </rPr>
      <t>錠/180粒入/每天4~6粒/30~45天份</t>
    </r>
    <r>
      <rPr>
        <sz val="12"/>
        <color indexed="12"/>
        <rFont val="新細明體"/>
        <family val="1"/>
        <charset val="136"/>
      </rPr>
      <t xml:space="preserve">(5338)                   </t>
    </r>
    <phoneticPr fontId="4" type="noConversion"/>
  </si>
  <si>
    <r>
      <t>極限男性無油抗皺緊膚霜 50ml</t>
    </r>
    <r>
      <rPr>
        <sz val="12"/>
        <color indexed="12"/>
        <rFont val="新細明體"/>
        <family val="1"/>
        <charset val="136"/>
      </rPr>
      <t xml:space="preserve"> - 專櫃價 : 1400元    </t>
    </r>
    <r>
      <rPr>
        <sz val="12"/>
        <rFont val="新細明體"/>
        <family val="1"/>
        <charset val="136"/>
      </rPr>
      <t xml:space="preserve"> </t>
    </r>
    <r>
      <rPr>
        <sz val="12"/>
        <color indexed="10"/>
        <rFont val="新細明體"/>
        <family val="1"/>
        <charset val="136"/>
      </rPr>
      <t>抗皺、緊實-質地清爽</t>
    </r>
    <r>
      <rPr>
        <sz val="12"/>
        <rFont val="新細明體"/>
        <family val="1"/>
        <charset val="136"/>
      </rPr>
      <t xml:space="preserve">                   </t>
    </r>
    <phoneticPr fontId="4" type="noConversion"/>
  </si>
  <si>
    <r>
      <t xml:space="preserve">蕾莉歐璀璨甜露芳香包/抽屜用 </t>
    </r>
    <r>
      <rPr>
        <sz val="12"/>
        <color indexed="12"/>
        <rFont val="新細明體"/>
        <family val="1"/>
        <charset val="136"/>
      </rPr>
      <t>- 專櫃價 : 250元</t>
    </r>
    <phoneticPr fontId="4" type="noConversion"/>
  </si>
  <si>
    <r>
      <t xml:space="preserve">蕾莉歐鳶尾花香氛蠟燭 </t>
    </r>
    <r>
      <rPr>
        <sz val="12"/>
        <color indexed="12"/>
        <rFont val="新細明體"/>
        <family val="1"/>
        <charset val="136"/>
      </rPr>
      <t>- 專櫃價 : 720元</t>
    </r>
    <phoneticPr fontId="4" type="noConversion"/>
  </si>
  <si>
    <t>眼部保養系列</t>
    <phoneticPr fontId="4" type="noConversion"/>
  </si>
  <si>
    <r>
      <t>防曬護唇膏(</t>
    </r>
    <r>
      <rPr>
        <sz val="12"/>
        <color indexed="10"/>
        <rFont val="新細明體"/>
        <family val="1"/>
        <charset val="136"/>
      </rPr>
      <t>透明色</t>
    </r>
    <r>
      <rPr>
        <sz val="12"/>
        <rFont val="新細明體"/>
        <family val="1"/>
        <charset val="136"/>
      </rPr>
      <t xml:space="preserve">)  SPF15/15ml </t>
    </r>
    <r>
      <rPr>
        <sz val="12"/>
        <color indexed="12"/>
        <rFont val="新細明體"/>
        <family val="1"/>
        <charset val="136"/>
      </rPr>
      <t>- 專櫃價 : 330元</t>
    </r>
    <r>
      <rPr>
        <sz val="12"/>
        <rFont val="新細明體"/>
        <family val="1"/>
        <charset val="136"/>
      </rPr>
      <t xml:space="preserve">    </t>
    </r>
    <r>
      <rPr>
        <sz val="12"/>
        <color indexed="10"/>
        <rFont val="新細明體"/>
        <family val="1"/>
        <charset val="136"/>
      </rPr>
      <t>避免紫外線對嘴唇的傷害</t>
    </r>
    <phoneticPr fontId="4" type="noConversion"/>
  </si>
  <si>
    <r>
      <t>L'OREAL 萊雅新盈波活采洗髮乳</t>
    </r>
    <r>
      <rPr>
        <sz val="12"/>
        <color indexed="12"/>
        <rFont val="新細明體"/>
        <family val="1"/>
        <charset val="136"/>
      </rPr>
      <t>(燙後髮專用)</t>
    </r>
    <r>
      <rPr>
        <sz val="12"/>
        <rFont val="新細明體"/>
        <family val="1"/>
        <charset val="136"/>
      </rPr>
      <t xml:space="preserve"> 藍色瓶 500ml</t>
    </r>
    <phoneticPr fontId="4" type="noConversion"/>
  </si>
  <si>
    <t>基底油</t>
    <phoneticPr fontId="4" type="noConversion"/>
  </si>
  <si>
    <r>
      <t xml:space="preserve">黑ばら本舖黑薔薇純山茶花油護髮香油 95ml </t>
    </r>
    <r>
      <rPr>
        <sz val="12"/>
        <color indexed="12"/>
        <rFont val="新細明體"/>
        <family val="1"/>
        <charset val="136"/>
      </rPr>
      <t>(針對受損處及髮尾的加強)</t>
    </r>
    <r>
      <rPr>
        <b/>
        <sz val="12"/>
        <color indexed="10"/>
        <rFont val="新細明體"/>
        <family val="1"/>
        <charset val="136"/>
      </rPr>
      <t xml:space="preserve">*HOT                </t>
    </r>
    <phoneticPr fontId="4" type="noConversion"/>
  </si>
  <si>
    <r>
      <t>伽羅大觀</t>
    </r>
    <r>
      <rPr>
        <sz val="12"/>
        <color indexed="8"/>
        <rFont val="新細明體"/>
        <family val="1"/>
        <charset val="136"/>
      </rPr>
      <t>線香 (</t>
    </r>
    <r>
      <rPr>
        <sz val="12"/>
        <color indexed="12"/>
        <rFont val="新細明體"/>
        <family val="1"/>
        <charset val="136"/>
      </rPr>
      <t>短散裝</t>
    </r>
    <r>
      <rPr>
        <sz val="12"/>
        <color indexed="8"/>
        <rFont val="新細明體"/>
        <family val="1"/>
        <charset val="136"/>
      </rPr>
      <t>) 約107g入/盒</t>
    </r>
    <r>
      <rPr>
        <sz val="12"/>
        <color indexed="12"/>
        <rFont val="新細明體"/>
        <family val="1"/>
        <charset val="136"/>
      </rPr>
      <t xml:space="preserve">-專櫃價:4500元 </t>
    </r>
    <r>
      <rPr>
        <sz val="12"/>
        <color indexed="8"/>
        <rFont val="新細明體"/>
        <family val="1"/>
        <charset val="136"/>
      </rPr>
      <t xml:space="preserve">           </t>
    </r>
    <r>
      <rPr>
        <sz val="12"/>
        <color indexed="12"/>
        <rFont val="新細明體"/>
        <family val="1"/>
        <charset val="136"/>
      </rPr>
      <t>高雅渾厚</t>
    </r>
    <r>
      <rPr>
        <sz val="12"/>
        <color indexed="8"/>
        <rFont val="新細明體"/>
        <family val="1"/>
        <charset val="136"/>
      </rPr>
      <t xml:space="preserve">            </t>
    </r>
    <phoneticPr fontId="4" type="noConversion"/>
  </si>
  <si>
    <t xml:space="preserve"> 韓國 PASTEL指甲油 - P系列/超飽和糖果系     </t>
    <phoneticPr fontId="4" type="noConversion"/>
  </si>
  <si>
    <r>
      <t>澳思萊 AUS LIFE 綿羊霜 (</t>
    </r>
    <r>
      <rPr>
        <sz val="12"/>
        <color indexed="12"/>
        <rFont val="新細明體"/>
        <family val="1"/>
        <charset val="136"/>
      </rPr>
      <t>櫻花</t>
    </r>
    <r>
      <rPr>
        <sz val="12"/>
        <color indexed="8"/>
        <rFont val="新細明體"/>
        <family val="1"/>
        <charset val="136"/>
      </rPr>
      <t xml:space="preserve">) 100ml                                           </t>
    </r>
    <r>
      <rPr>
        <b/>
        <sz val="12"/>
        <color indexed="10"/>
        <rFont val="新細明體"/>
        <family val="1"/>
        <charset val="136"/>
      </rPr>
      <t>*HOT</t>
    </r>
    <phoneticPr fontId="4" type="noConversion"/>
  </si>
  <si>
    <r>
      <t>德國世家律動</t>
    </r>
    <r>
      <rPr>
        <sz val="12"/>
        <color indexed="12"/>
        <rFont val="新細明體"/>
        <family val="1"/>
        <charset val="136"/>
      </rPr>
      <t>清爽型</t>
    </r>
    <r>
      <rPr>
        <sz val="12"/>
        <rFont val="新細明體"/>
        <family val="1"/>
        <charset val="136"/>
      </rPr>
      <t>眼霜</t>
    </r>
    <r>
      <rPr>
        <sz val="12"/>
        <rFont val="Times New Roman"/>
        <family val="1"/>
      </rPr>
      <t xml:space="preserve"> 12.5ml                             </t>
    </r>
    <r>
      <rPr>
        <b/>
        <sz val="12"/>
        <color indexed="10"/>
        <rFont val="Times New Roman"/>
        <family val="1"/>
      </rPr>
      <t xml:space="preserve"> *HOT</t>
    </r>
    <phoneticPr fontId="4" type="noConversion"/>
  </si>
  <si>
    <r>
      <t xml:space="preserve">蕾莉歐百花香水 </t>
    </r>
    <r>
      <rPr>
        <sz val="12"/>
        <rFont val="新細明體"/>
        <family val="1"/>
        <charset val="136"/>
      </rPr>
      <t xml:space="preserve">50ml </t>
    </r>
    <r>
      <rPr>
        <sz val="12"/>
        <color indexed="12"/>
        <rFont val="新細明體"/>
        <family val="1"/>
        <charset val="136"/>
      </rPr>
      <t>- 專櫃價 : 1500元</t>
    </r>
    <phoneticPr fontId="4" type="noConversion"/>
  </si>
  <si>
    <r>
      <t>美國 O.P.I. 指甲油</t>
    </r>
    <r>
      <rPr>
        <sz val="12"/>
        <rFont val="新細明體"/>
        <family val="1"/>
        <charset val="136"/>
      </rPr>
      <t xml:space="preserve"> 15ml - </t>
    </r>
    <r>
      <rPr>
        <sz val="12"/>
        <color indexed="12"/>
        <rFont val="新細明體"/>
        <family val="1"/>
        <charset val="136"/>
      </rPr>
      <t xml:space="preserve">公主系列 NLR25【雪白亮粉】                            </t>
    </r>
    <phoneticPr fontId="4" type="noConversion"/>
  </si>
  <si>
    <r>
      <t>天然綠泥牛蒡霜</t>
    </r>
    <r>
      <rPr>
        <sz val="12"/>
        <rFont val="新細明體"/>
        <family val="1"/>
        <charset val="136"/>
      </rPr>
      <t xml:space="preserve">  50ml </t>
    </r>
    <r>
      <rPr>
        <sz val="12"/>
        <color indexed="12"/>
        <rFont val="新細明體"/>
        <family val="1"/>
        <charset val="136"/>
      </rPr>
      <t>- 專櫃價 : 1200元</t>
    </r>
    <phoneticPr fontId="4" type="noConversion"/>
  </si>
  <si>
    <r>
      <t xml:space="preserve">麗比提天然果酸精靈 1000ml  </t>
    </r>
    <r>
      <rPr>
        <sz val="12"/>
        <color indexed="12"/>
        <rFont val="新細明體"/>
        <family val="1"/>
        <charset val="136"/>
      </rPr>
      <t>免沖洗+沖洗-兩用護髮素</t>
    </r>
    <r>
      <rPr>
        <sz val="12"/>
        <color indexed="8"/>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</si>
  <si>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DEMI LUVIES        </t>
    </r>
    <r>
      <rPr>
        <sz val="12"/>
        <color indexed="10"/>
        <rFont val="細明體"/>
        <family val="3"/>
        <charset val="136"/>
      </rPr>
      <t>芭比款</t>
    </r>
    <r>
      <rPr>
        <sz val="12"/>
        <color indexed="10"/>
        <rFont val="Times New Roman"/>
        <family val="1"/>
      </rPr>
      <t xml:space="preserve"> </t>
    </r>
    <r>
      <rPr>
        <sz val="12"/>
        <rFont val="Times New Roman"/>
        <family val="1"/>
      </rPr>
      <t xml:space="preserve">    </t>
    </r>
    <phoneticPr fontId="4" type="noConversion"/>
  </si>
  <si>
    <r>
      <t xml:space="preserve">植村秀 </t>
    </r>
    <r>
      <rPr>
        <sz val="12"/>
        <rFont val="新細明體"/>
        <family val="1"/>
        <charset val="136"/>
      </rPr>
      <t xml:space="preserve">3D </t>
    </r>
    <r>
      <rPr>
        <sz val="12"/>
        <rFont val="新細明體"/>
        <family val="1"/>
        <charset val="136"/>
      </rPr>
      <t>輕裸粉底慕斯</t>
    </r>
    <r>
      <rPr>
        <sz val="12"/>
        <rFont val="新細明體"/>
        <family val="1"/>
        <charset val="136"/>
      </rPr>
      <t xml:space="preserve"> 7YR-ML (</t>
    </r>
    <r>
      <rPr>
        <sz val="12"/>
        <color indexed="12"/>
        <rFont val="新細明體"/>
        <family val="1"/>
        <charset val="136"/>
      </rPr>
      <t>適中膚色</t>
    </r>
    <r>
      <rPr>
        <sz val="12"/>
        <rFont val="新細明體"/>
        <family val="1"/>
        <charset val="136"/>
      </rPr>
      <t xml:space="preserve">) 30g - </t>
    </r>
    <r>
      <rPr>
        <sz val="12"/>
        <color indexed="12"/>
        <rFont val="新細明體"/>
        <family val="1"/>
        <charset val="136"/>
      </rPr>
      <t>專櫃價:1380元</t>
    </r>
    <r>
      <rPr>
        <sz val="12"/>
        <rFont val="新細明體"/>
        <family val="1"/>
        <charset val="136"/>
      </rPr>
      <t xml:space="preserve">               </t>
    </r>
    <r>
      <rPr>
        <b/>
        <sz val="12"/>
        <color indexed="10"/>
        <rFont val="新細明體"/>
        <family val="1"/>
        <charset val="136"/>
      </rPr>
      <t>*限量</t>
    </r>
    <phoneticPr fontId="4" type="noConversion"/>
  </si>
  <si>
    <r>
      <t>ROOMY 7系列-</t>
    </r>
    <r>
      <rPr>
        <sz val="12"/>
        <color indexed="12"/>
        <rFont val="新細明體"/>
        <family val="1"/>
        <charset val="136"/>
      </rPr>
      <t>茉莉花花束</t>
    </r>
    <r>
      <rPr>
        <sz val="12"/>
        <color indexed="8"/>
        <rFont val="新細明體"/>
        <family val="1"/>
        <charset val="136"/>
      </rPr>
      <t>錐香 18個入/盒(</t>
    </r>
    <r>
      <rPr>
        <sz val="12"/>
        <color indexed="12"/>
        <rFont val="新細明體"/>
        <family val="1"/>
        <charset val="136"/>
      </rPr>
      <t>黃色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奇幻清爽    </t>
    </r>
    <phoneticPr fontId="4" type="noConversion"/>
  </si>
  <si>
    <r>
      <t>曼秀雷敦ROHTO肌研</t>
    </r>
    <r>
      <rPr>
        <sz val="12"/>
        <color indexed="12"/>
        <rFont val="新細明體"/>
        <family val="1"/>
        <charset val="136"/>
      </rPr>
      <t>極潤超保濕玻尿酸</t>
    </r>
    <r>
      <rPr>
        <sz val="12"/>
        <rFont val="新細明體"/>
        <family val="1"/>
        <charset val="136"/>
      </rPr>
      <t xml:space="preserve">乳液 140ml      </t>
    </r>
    <r>
      <rPr>
        <b/>
        <sz val="12"/>
        <color indexed="10"/>
        <rFont val="新細明體"/>
        <family val="1"/>
        <charset val="136"/>
      </rPr>
      <t>*秒殺商品       *HOT</t>
    </r>
    <phoneticPr fontId="4" type="noConversion"/>
  </si>
  <si>
    <t>大容量</t>
    <phoneticPr fontId="4" type="noConversion"/>
  </si>
  <si>
    <r>
      <t xml:space="preserve">千緹尖尾系列棉線假睫毛 </t>
    </r>
    <r>
      <rPr>
        <sz val="12"/>
        <rFont val="新細明體"/>
        <family val="1"/>
        <charset val="136"/>
      </rPr>
      <t xml:space="preserve">#尖尾106 - </t>
    </r>
    <r>
      <rPr>
        <sz val="12"/>
        <color indexed="10"/>
        <rFont val="新細明體"/>
        <family val="1"/>
        <charset val="136"/>
      </rPr>
      <t>孫芸芸自然人氣尖尾款 (熱賣款)</t>
    </r>
    <phoneticPr fontId="4" type="noConversion"/>
  </si>
  <si>
    <r>
      <t>美國 O.P.I. 指甲油</t>
    </r>
    <r>
      <rPr>
        <sz val="12"/>
        <rFont val="新細明體"/>
        <family val="1"/>
        <charset val="136"/>
      </rPr>
      <t xml:space="preserve"> 15ml - </t>
    </r>
    <r>
      <rPr>
        <sz val="12"/>
        <color indexed="12"/>
        <rFont val="新細明體"/>
        <family val="1"/>
        <charset val="136"/>
      </rPr>
      <t xml:space="preserve">印度系列 NLI48【Get Me to the Taj on Time】     </t>
    </r>
    <phoneticPr fontId="4" type="noConversion"/>
  </si>
  <si>
    <r>
      <t>資生堂六角眉筆 1.2g Eyebrow Pencil-</t>
    </r>
    <r>
      <rPr>
        <sz val="12"/>
        <color indexed="10"/>
        <rFont val="新細明體"/>
        <family val="1"/>
        <charset val="136"/>
      </rPr>
      <t>1號/黑色</t>
    </r>
    <r>
      <rPr>
        <sz val="12"/>
        <rFont val="新細明體"/>
        <family val="1"/>
        <charset val="136"/>
      </rPr>
      <t xml:space="preserve"> </t>
    </r>
    <r>
      <rPr>
        <sz val="12"/>
        <color indexed="12"/>
        <rFont val="新細明體"/>
        <family val="1"/>
        <charset val="136"/>
      </rPr>
      <t xml:space="preserve"> (不含上蓋,長度約8.3cm)</t>
    </r>
    <r>
      <rPr>
        <sz val="12"/>
        <rFont val="新細明體"/>
        <family val="1"/>
        <charset val="136"/>
      </rPr>
      <t xml:space="preserve"> </t>
    </r>
    <r>
      <rPr>
        <b/>
        <sz val="12"/>
        <color indexed="10"/>
        <rFont val="新細明體"/>
        <family val="1"/>
        <charset val="136"/>
      </rPr>
      <t>*HOT</t>
    </r>
    <phoneticPr fontId="4" type="noConversion"/>
  </si>
  <si>
    <r>
      <t>美國 Fisher Price 費雪 Baby 聲光安撫小海馬</t>
    </r>
    <r>
      <rPr>
        <sz val="12"/>
        <color indexed="12"/>
        <rFont val="新細明體"/>
        <family val="1"/>
        <charset val="136"/>
      </rPr>
      <t>(藍色</t>
    </r>
    <r>
      <rPr>
        <sz val="12"/>
        <color indexed="8"/>
        <rFont val="新細明體"/>
        <family val="1"/>
        <charset val="136"/>
      </rPr>
      <t xml:space="preserve">)                          </t>
    </r>
    <r>
      <rPr>
        <b/>
        <sz val="12"/>
        <color indexed="10"/>
        <rFont val="新細明體"/>
        <family val="1"/>
        <charset val="136"/>
      </rPr>
      <t xml:space="preserve">*HOT   </t>
    </r>
    <phoneticPr fontId="4" type="noConversion"/>
  </si>
  <si>
    <r>
      <t xml:space="preserve">橘子工坊 生態濃縮洗衣粉 1.6kg </t>
    </r>
    <r>
      <rPr>
        <sz val="12"/>
        <color indexed="12"/>
        <rFont val="新細明體"/>
        <family val="1"/>
        <charset val="136"/>
      </rPr>
      <t xml:space="preserve">- 自然香氛+抗菌防蹣             </t>
    </r>
    <phoneticPr fontId="4" type="noConversion"/>
  </si>
  <si>
    <r>
      <t>韓國 MCC 菱格紋指甲油 15ml/No.</t>
    </r>
    <r>
      <rPr>
        <sz val="12"/>
        <color indexed="12"/>
        <rFont val="新細明體"/>
        <family val="1"/>
        <charset val="136"/>
      </rPr>
      <t xml:space="preserve">802-明晰色    </t>
    </r>
    <r>
      <rPr>
        <sz val="12"/>
        <rFont val="新細明體"/>
        <family val="1"/>
        <charset val="136"/>
      </rPr>
      <t xml:space="preserve">                        </t>
    </r>
    <phoneticPr fontId="4" type="noConversion"/>
  </si>
  <si>
    <t>G0000011</t>
  </si>
  <si>
    <t>A0280003</t>
  </si>
  <si>
    <t>A0280004</t>
  </si>
  <si>
    <t>C0090000</t>
  </si>
  <si>
    <t>C0090001</t>
  </si>
  <si>
    <t>E0370209</t>
  </si>
  <si>
    <t>E0370210</t>
  </si>
  <si>
    <t>E0370212</t>
  </si>
  <si>
    <r>
      <t>梅丹本舖</t>
    </r>
    <r>
      <rPr>
        <b/>
        <sz val="12"/>
        <color indexed="10"/>
        <rFont val="新細明體"/>
        <family val="1"/>
        <charset val="136"/>
      </rPr>
      <t>頂級</t>
    </r>
    <r>
      <rPr>
        <sz val="12"/>
        <rFont val="新細明體"/>
        <family val="1"/>
        <charset val="136"/>
      </rPr>
      <t>梅丹</t>
    </r>
    <r>
      <rPr>
        <b/>
        <sz val="12"/>
        <color indexed="10"/>
        <rFont val="新細明體"/>
        <family val="1"/>
        <charset val="136"/>
      </rPr>
      <t>Extra Gold</t>
    </r>
    <r>
      <rPr>
        <sz val="12"/>
        <rFont val="新細明體"/>
        <family val="1"/>
        <charset val="136"/>
      </rPr>
      <t xml:space="preserve"> 300g/1200粒/</t>
    </r>
    <r>
      <rPr>
        <sz val="12"/>
        <color indexed="12"/>
        <rFont val="新細明體"/>
        <family val="1"/>
        <charset val="136"/>
      </rPr>
      <t>詰替用補充包</t>
    </r>
    <r>
      <rPr>
        <sz val="12"/>
        <rFont val="新細明體"/>
        <family val="1"/>
        <charset val="136"/>
      </rPr>
      <t xml:space="preserve">  </t>
    </r>
    <r>
      <rPr>
        <b/>
        <sz val="12"/>
        <color indexed="10"/>
        <rFont val="新細明體"/>
        <family val="1"/>
        <charset val="136"/>
      </rPr>
      <t xml:space="preserve">*台灣專櫃售6600 </t>
    </r>
    <phoneticPr fontId="4" type="noConversion"/>
  </si>
  <si>
    <r>
      <t>閒情薰香系列-</t>
    </r>
    <r>
      <rPr>
        <sz val="12"/>
        <color indexed="12"/>
        <rFont val="新細明體"/>
        <family val="1"/>
        <charset val="136"/>
      </rPr>
      <t>晴朗明快(櫻花)</t>
    </r>
    <r>
      <rPr>
        <sz val="12"/>
        <color indexed="8"/>
        <rFont val="新細明體"/>
        <family val="1"/>
        <charset val="136"/>
      </rPr>
      <t>香器 [B33315] 1個入</t>
    </r>
    <r>
      <rPr>
        <sz val="12"/>
        <color indexed="12"/>
        <rFont val="新細明體"/>
        <family val="1"/>
        <charset val="136"/>
      </rPr>
      <t xml:space="preserve">-專櫃價:280元                </t>
    </r>
    <phoneticPr fontId="4" type="noConversion"/>
  </si>
  <si>
    <t xml:space="preserve">Nina Ricci </t>
    <phoneticPr fontId="4" type="noConversion"/>
  </si>
  <si>
    <r>
      <t>臉部保養</t>
    </r>
    <r>
      <rPr>
        <b/>
        <sz val="14"/>
        <rFont val="新細明體"/>
        <family val="1"/>
        <charset val="136"/>
      </rPr>
      <t>系列</t>
    </r>
    <r>
      <rPr>
        <b/>
        <sz val="14"/>
        <rFont val="Times New Roman"/>
        <family val="1"/>
      </rPr>
      <t xml:space="preserve"> </t>
    </r>
    <phoneticPr fontId="4" type="noConversion"/>
  </si>
  <si>
    <r>
      <t>蕾莉歐芙藍朵保濕沐浴乳 250ml</t>
    </r>
    <r>
      <rPr>
        <sz val="12"/>
        <color indexed="12"/>
        <rFont val="新細明體"/>
        <family val="1"/>
        <charset val="136"/>
      </rPr>
      <t xml:space="preserve"> - 專櫃價 : 750元  </t>
    </r>
    <phoneticPr fontId="4" type="noConversion"/>
  </si>
  <si>
    <r>
      <t>佳麗寶 kracie 肌美</t>
    </r>
    <r>
      <rPr>
        <sz val="12"/>
        <color indexed="8"/>
        <rFont val="新細明體"/>
        <family val="1"/>
        <charset val="136"/>
      </rPr>
      <t>精速攻保濕3D立體</t>
    </r>
    <r>
      <rPr>
        <sz val="12"/>
        <rFont val="新細明體"/>
        <family val="1"/>
        <charset val="136"/>
      </rPr>
      <t>面膜</t>
    </r>
    <r>
      <rPr>
        <sz val="12"/>
        <rFont val="新細明體"/>
        <family val="1"/>
        <charset val="136"/>
      </rPr>
      <t xml:space="preserve"> 4枚入/盒 </t>
    </r>
    <r>
      <rPr>
        <sz val="12"/>
        <color indexed="12"/>
        <rFont val="新細明體"/>
        <family val="1"/>
        <charset val="136"/>
      </rPr>
      <t>(每枚含25ml美容液)</t>
    </r>
    <r>
      <rPr>
        <b/>
        <sz val="12"/>
        <color indexed="10"/>
        <rFont val="新細明體"/>
        <family val="1"/>
        <charset val="136"/>
      </rPr>
      <t xml:space="preserve"> </t>
    </r>
    <phoneticPr fontId="4" type="noConversion"/>
  </si>
  <si>
    <t xml:space="preserve">JUJU </t>
    <phoneticPr fontId="4" type="noConversion"/>
  </si>
  <si>
    <t>I0050020</t>
  </si>
  <si>
    <t>I0050021</t>
  </si>
  <si>
    <t>I0050022</t>
  </si>
  <si>
    <t>I0050023</t>
  </si>
  <si>
    <t>I0050024</t>
  </si>
  <si>
    <t>I0050026</t>
  </si>
  <si>
    <r>
      <t xml:space="preserve">ALTERNA 歐娜 </t>
    </r>
    <r>
      <rPr>
        <sz val="12"/>
        <rFont val="新細明體"/>
        <family val="1"/>
        <charset val="136"/>
      </rPr>
      <t>CAVIAR</t>
    </r>
    <r>
      <rPr>
        <sz val="12"/>
        <rFont val="新細明體"/>
        <family val="1"/>
        <charset val="136"/>
      </rPr>
      <t xml:space="preserve"> 魚子醬光彩露</t>
    </r>
    <r>
      <rPr>
        <sz val="12"/>
        <rFont val="新細明體"/>
        <family val="1"/>
        <charset val="136"/>
      </rPr>
      <t xml:space="preserve"> 30ml  </t>
    </r>
    <r>
      <rPr>
        <sz val="12"/>
        <color indexed="12"/>
        <rFont val="新細明體"/>
        <family val="1"/>
        <charset val="136"/>
      </rPr>
      <t>抗毛燥+修護髮尾</t>
    </r>
    <r>
      <rPr>
        <sz val="12"/>
        <rFont val="新細明體"/>
        <family val="1"/>
        <charset val="136"/>
      </rPr>
      <t xml:space="preserve"> </t>
    </r>
    <phoneticPr fontId="4" type="noConversion"/>
  </si>
  <si>
    <r>
      <t xml:space="preserve">LUCKY 造型刮蓬梳 </t>
    </r>
    <r>
      <rPr>
        <sz val="12"/>
        <color indexed="10"/>
        <rFont val="新細明體"/>
        <family val="1"/>
        <charset val="136"/>
      </rPr>
      <t xml:space="preserve">(長約21cm-耐熱度)  </t>
    </r>
    <r>
      <rPr>
        <sz val="12"/>
        <color indexed="12"/>
        <rFont val="新細明體"/>
        <family val="1"/>
        <charset val="136"/>
      </rPr>
      <t>蓬鬆髮造型用, 簡單易上手</t>
    </r>
    <r>
      <rPr>
        <sz val="12"/>
        <color indexed="8"/>
        <rFont val="新細明體"/>
        <family val="1"/>
        <charset val="136"/>
      </rPr>
      <t xml:space="preserve">        </t>
    </r>
    <phoneticPr fontId="4" type="noConversion"/>
  </si>
  <si>
    <r>
      <t>TIGI瞬間柔亮噴霧</t>
    </r>
    <r>
      <rPr>
        <sz val="12"/>
        <rFont val="新細明體"/>
        <family val="1"/>
        <charset val="136"/>
      </rPr>
      <t xml:space="preserve"> Catwalk </t>
    </r>
    <r>
      <rPr>
        <sz val="12"/>
        <rFont val="新細明體"/>
        <family val="1"/>
        <charset val="136"/>
      </rPr>
      <t>100ml</t>
    </r>
    <r>
      <rPr>
        <sz val="12"/>
        <rFont val="新細明體"/>
        <family val="1"/>
        <charset val="136"/>
      </rPr>
      <t xml:space="preserve"> </t>
    </r>
    <r>
      <rPr>
        <sz val="12"/>
        <color indexed="12"/>
        <rFont val="新細明體"/>
        <family val="1"/>
        <charset val="136"/>
      </rPr>
      <t xml:space="preserve">瞬間補充秀髮光澤                         </t>
    </r>
    <phoneticPr fontId="4" type="noConversion"/>
  </si>
  <si>
    <t>A0310035</t>
  </si>
  <si>
    <t>A0310014</t>
  </si>
  <si>
    <t>A0310015</t>
  </si>
  <si>
    <t>A0310017</t>
  </si>
  <si>
    <t>A0310007</t>
  </si>
  <si>
    <t>A0310008</t>
  </si>
  <si>
    <t>A0310010</t>
  </si>
  <si>
    <t>A0310036</t>
  </si>
  <si>
    <t>A0340100</t>
  </si>
  <si>
    <t>A0340101</t>
  </si>
  <si>
    <r>
      <t>夢之夢-</t>
    </r>
    <r>
      <rPr>
        <sz val="12"/>
        <color indexed="12"/>
        <rFont val="新細明體"/>
        <family val="1"/>
        <charset val="136"/>
      </rPr>
      <t>秋錦之香(楓葉)</t>
    </r>
    <r>
      <rPr>
        <sz val="12"/>
        <color indexed="8"/>
        <rFont val="新細明體"/>
        <family val="1"/>
        <charset val="136"/>
      </rPr>
      <t>香皿 [B38548] 1個入</t>
    </r>
    <r>
      <rPr>
        <sz val="12"/>
        <color indexed="12"/>
        <rFont val="新細明體"/>
        <family val="1"/>
        <charset val="136"/>
      </rPr>
      <t xml:space="preserve">-專櫃價:380元                      </t>
    </r>
    <phoneticPr fontId="4" type="noConversion"/>
  </si>
  <si>
    <r>
      <t>日本 Fairy Drops 小惡魔無瑕肌 BB 霜 35g-</t>
    </r>
    <r>
      <rPr>
        <sz val="12"/>
        <color indexed="12"/>
        <rFont val="新細明體"/>
        <family val="1"/>
        <charset val="136"/>
      </rPr>
      <t>健康美人感     防水防汗</t>
    </r>
    <r>
      <rPr>
        <sz val="12"/>
        <rFont val="新細明體"/>
        <family val="1"/>
        <charset val="136"/>
      </rPr>
      <t xml:space="preserve">      </t>
    </r>
    <phoneticPr fontId="4" type="noConversion"/>
  </si>
  <si>
    <t>C0171002</t>
  </si>
  <si>
    <r>
      <t xml:space="preserve">阿卡將 AKACHAN </t>
    </r>
    <r>
      <rPr>
        <b/>
        <sz val="12"/>
        <color indexed="12"/>
        <rFont val="新細明體"/>
        <family val="1"/>
        <charset val="136"/>
      </rPr>
      <t>嬰幼兒專用</t>
    </r>
    <r>
      <rPr>
        <sz val="12"/>
        <rFont val="新細明體"/>
        <family val="1"/>
        <charset val="136"/>
      </rPr>
      <t>膠狀牙膏</t>
    </r>
    <r>
      <rPr>
        <sz val="12"/>
        <rFont val="新細明體"/>
        <family val="1"/>
        <charset val="136"/>
      </rPr>
      <t xml:space="preserve"> 40ml  </t>
    </r>
    <r>
      <rPr>
        <sz val="12"/>
        <color indexed="12"/>
        <rFont val="新細明體"/>
        <family val="1"/>
        <charset val="136"/>
      </rPr>
      <t xml:space="preserve">適7個月以上嬰幼兒        </t>
    </r>
    <r>
      <rPr>
        <b/>
        <sz val="12"/>
        <color indexed="10"/>
        <rFont val="新細明體"/>
        <family val="1"/>
        <charset val="136"/>
      </rPr>
      <t>*HOT</t>
    </r>
    <phoneticPr fontId="4" type="noConversion"/>
  </si>
  <si>
    <t>Z0270000</t>
  </si>
  <si>
    <t>Z0270001</t>
  </si>
  <si>
    <t>Z0270003</t>
  </si>
  <si>
    <t>Z0270005</t>
  </si>
  <si>
    <t>Z0270006</t>
  </si>
  <si>
    <t>Z0270007</t>
  </si>
  <si>
    <t>Z0270009</t>
  </si>
  <si>
    <t>Z0270010</t>
  </si>
  <si>
    <t>Z0280000</t>
  </si>
  <si>
    <t>Z0280001</t>
  </si>
  <si>
    <t>Z0280002</t>
  </si>
  <si>
    <t>Z0280004</t>
  </si>
  <si>
    <t>Z0280005</t>
  </si>
  <si>
    <t>Z0000012</t>
  </si>
  <si>
    <t>A0060203</t>
  </si>
  <si>
    <t>A0060204</t>
  </si>
  <si>
    <t>A0060205</t>
  </si>
  <si>
    <t>A0060206</t>
  </si>
  <si>
    <t>A0060207</t>
  </si>
  <si>
    <r>
      <t xml:space="preserve">冰河醣蛋白保濕霜 </t>
    </r>
    <r>
      <rPr>
        <sz val="12"/>
        <rFont val="新細明體"/>
        <family val="1"/>
        <charset val="136"/>
      </rPr>
      <t>7ml/</t>
    </r>
    <r>
      <rPr>
        <b/>
        <sz val="12"/>
        <color indexed="10"/>
        <rFont val="新細明體"/>
        <family val="1"/>
        <charset val="136"/>
      </rPr>
      <t>小</t>
    </r>
    <r>
      <rPr>
        <sz val="12"/>
        <rFont val="新細明體"/>
        <family val="1"/>
        <charset val="136"/>
      </rPr>
      <t xml:space="preserve"> </t>
    </r>
    <r>
      <rPr>
        <sz val="12"/>
        <color indexed="12"/>
        <rFont val="新細明體"/>
        <family val="1"/>
        <charset val="136"/>
      </rPr>
      <t xml:space="preserve">(適所有膚質)                                           </t>
    </r>
    <r>
      <rPr>
        <sz val="12"/>
        <color indexed="10"/>
        <rFont val="新細明體"/>
        <family val="1"/>
        <charset val="136"/>
      </rPr>
      <t xml:space="preserve">  *限量</t>
    </r>
    <phoneticPr fontId="4" type="noConversion"/>
  </si>
  <si>
    <r>
      <t>韓國 MCC 菱格紋指甲油 15ml/No.</t>
    </r>
    <r>
      <rPr>
        <sz val="12"/>
        <color indexed="12"/>
        <rFont val="新細明體"/>
        <family val="1"/>
        <charset val="136"/>
      </rPr>
      <t xml:space="preserve">603-熱帶果黃     </t>
    </r>
    <r>
      <rPr>
        <sz val="12"/>
        <rFont val="新細明體"/>
        <family val="1"/>
        <charset val="136"/>
      </rPr>
      <t xml:space="preserve">                             </t>
    </r>
    <phoneticPr fontId="4" type="noConversion"/>
  </si>
  <si>
    <r>
      <t xml:space="preserve">資生堂夢思嬌粉條 </t>
    </r>
    <r>
      <rPr>
        <sz val="12"/>
        <rFont val="新細明體"/>
        <family val="1"/>
        <charset val="136"/>
      </rPr>
      <t>14g/色號 :</t>
    </r>
    <r>
      <rPr>
        <sz val="12"/>
        <color indexed="12"/>
        <rFont val="新細明體"/>
        <family val="1"/>
        <charset val="136"/>
      </rPr>
      <t xml:space="preserve"> 224 - 自然膚</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</si>
  <si>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 xml:space="preserve">超活化纖體緊緻霜 </t>
    </r>
    <r>
      <rPr>
        <sz val="12"/>
        <rFont val="新細明體"/>
        <family val="1"/>
        <charset val="136"/>
      </rPr>
      <t xml:space="preserve">200ml </t>
    </r>
    <r>
      <rPr>
        <sz val="12"/>
        <color indexed="12"/>
        <rFont val="新細明體"/>
        <family val="1"/>
        <charset val="136"/>
      </rPr>
      <t>- 專櫃價 : 2880元</t>
    </r>
    <phoneticPr fontId="4" type="noConversion"/>
  </si>
  <si>
    <t>E0030006</t>
  </si>
  <si>
    <r>
      <t>爽健Qtto 預防靜脈曲張機能襪</t>
    </r>
    <r>
      <rPr>
        <sz val="12"/>
        <rFont val="新細明體"/>
        <family val="1"/>
        <charset val="136"/>
      </rPr>
      <t>/</t>
    </r>
    <r>
      <rPr>
        <sz val="12"/>
        <color indexed="12"/>
        <rFont val="新細明體"/>
        <family val="1"/>
        <charset val="136"/>
      </rPr>
      <t>外出小腿襪/黑色/M號   適用需長時間久站者</t>
    </r>
    <r>
      <rPr>
        <sz val="12"/>
        <rFont val="新細明體"/>
        <family val="1"/>
        <charset val="136"/>
      </rPr>
      <t xml:space="preserve">  </t>
    </r>
    <phoneticPr fontId="4" type="noConversion"/>
  </si>
  <si>
    <r>
      <t>L'OREAL 萊雅奇蹟瞬澤露</t>
    </r>
    <r>
      <rPr>
        <sz val="12"/>
        <rFont val="新細明體"/>
        <family val="1"/>
        <charset val="136"/>
      </rPr>
      <t xml:space="preserve"> 125ml   </t>
    </r>
    <r>
      <rPr>
        <sz val="12"/>
        <color indexed="12"/>
        <rFont val="新細明體"/>
        <family val="1"/>
        <charset val="136"/>
      </rPr>
      <t xml:space="preserve">打底修護滋養光澤    </t>
    </r>
    <r>
      <rPr>
        <sz val="12"/>
        <rFont val="新細明體"/>
        <family val="1"/>
        <charset val="136"/>
      </rPr>
      <t xml:space="preserve">            </t>
    </r>
    <phoneticPr fontId="4" type="noConversion"/>
  </si>
  <si>
    <t>E0020201</t>
  </si>
  <si>
    <t>E0020203</t>
  </si>
  <si>
    <t>E0000000</t>
  </si>
  <si>
    <t>E0021700</t>
  </si>
  <si>
    <t>E0000017</t>
  </si>
  <si>
    <t>E0000010</t>
  </si>
  <si>
    <t>E0000019</t>
  </si>
  <si>
    <t>A0340102</t>
  </si>
  <si>
    <t>A0340103</t>
  </si>
  <si>
    <t>A0340104</t>
  </si>
  <si>
    <t>A0340106</t>
  </si>
  <si>
    <t>E0350033</t>
  </si>
  <si>
    <t>E0350035</t>
  </si>
  <si>
    <t>E0350036</t>
  </si>
  <si>
    <t>E0350037</t>
  </si>
  <si>
    <t>E0350038</t>
  </si>
  <si>
    <t>E0350040</t>
  </si>
  <si>
    <t>E0350041</t>
  </si>
  <si>
    <t>E0350043</t>
  </si>
  <si>
    <t>E0360001</t>
  </si>
  <si>
    <t>B0020204</t>
  </si>
  <si>
    <t>B0020205</t>
  </si>
  <si>
    <t>A0410100</t>
  </si>
  <si>
    <t>A0410102</t>
  </si>
  <si>
    <t>A0410103</t>
  </si>
  <si>
    <r>
      <t xml:space="preserve">TIGI寵愛我 Spoil Me 300ml </t>
    </r>
    <r>
      <rPr>
        <sz val="12"/>
        <color indexed="12"/>
        <rFont val="新細明體"/>
        <family val="1"/>
        <charset val="136"/>
      </rPr>
      <t>蓬鬆感補充養分-可搭配寶貝蛋</t>
    </r>
    <r>
      <rPr>
        <sz val="12"/>
        <rFont val="新細明體"/>
        <family val="1"/>
        <charset val="136"/>
      </rPr>
      <t xml:space="preserve"> </t>
    </r>
    <phoneticPr fontId="4" type="noConversion"/>
  </si>
  <si>
    <r>
      <t xml:space="preserve">莎貝之聖煥采造型洗髮乳 1000ml  </t>
    </r>
    <r>
      <rPr>
        <sz val="12"/>
        <color indexed="12"/>
        <rFont val="新細明體"/>
        <family val="1"/>
        <charset val="136"/>
      </rPr>
      <t xml:space="preserve">燙後捲髮用  </t>
    </r>
    <r>
      <rPr>
        <sz val="12"/>
        <rFont val="新細明體"/>
        <family val="1"/>
        <charset val="136"/>
      </rPr>
      <t xml:space="preserve">                            </t>
    </r>
    <phoneticPr fontId="4" type="noConversion"/>
  </si>
  <si>
    <r>
      <t>KOJI Dolly Wink</t>
    </r>
    <r>
      <rPr>
        <sz val="12"/>
        <rFont val="新細明體"/>
        <family val="1"/>
        <charset val="136"/>
      </rPr>
      <t xml:space="preserve"> </t>
    </r>
    <r>
      <rPr>
        <sz val="12"/>
        <rFont val="新細明體"/>
        <family val="1"/>
        <charset val="136"/>
      </rPr>
      <t>完美調色</t>
    </r>
    <r>
      <rPr>
        <sz val="12"/>
        <rFont val="新細明體"/>
        <family val="1"/>
        <charset val="136"/>
      </rPr>
      <t>(</t>
    </r>
    <r>
      <rPr>
        <sz val="12"/>
        <color indexed="10"/>
        <rFont val="新細明體"/>
        <family val="1"/>
        <charset val="136"/>
      </rPr>
      <t>單色</t>
    </r>
    <r>
      <rPr>
        <sz val="12"/>
        <rFont val="新細明體"/>
        <family val="1"/>
        <charset val="136"/>
      </rPr>
      <t>)</t>
    </r>
    <r>
      <rPr>
        <sz val="12"/>
        <rFont val="新細明體"/>
        <family val="1"/>
        <charset val="136"/>
      </rPr>
      <t>眼影霜</t>
    </r>
    <r>
      <rPr>
        <sz val="12"/>
        <rFont val="新細明體"/>
        <family val="1"/>
        <charset val="136"/>
      </rPr>
      <t xml:space="preserve"> </t>
    </r>
    <r>
      <rPr>
        <sz val="12"/>
        <color indexed="12"/>
        <rFont val="新細明體"/>
        <family val="1"/>
        <charset val="136"/>
      </rPr>
      <t xml:space="preserve">-No.1-絢麗金      七彩折射         </t>
    </r>
    <r>
      <rPr>
        <b/>
        <sz val="12"/>
        <color indexed="10"/>
        <rFont val="新細明體"/>
        <family val="1"/>
        <charset val="136"/>
      </rPr>
      <t xml:space="preserve"> </t>
    </r>
    <phoneticPr fontId="4" type="noConversion"/>
  </si>
  <si>
    <t>A0320030</t>
  </si>
  <si>
    <t>A0320031</t>
  </si>
  <si>
    <t>E0070010</t>
  </si>
  <si>
    <t>E0010000</t>
  </si>
  <si>
    <t>E0010001</t>
  </si>
  <si>
    <t>E0010002</t>
  </si>
  <si>
    <t>E0010003</t>
  </si>
  <si>
    <t>E0530000</t>
  </si>
  <si>
    <t>E0530001</t>
  </si>
  <si>
    <t>E0030001</t>
  </si>
  <si>
    <r>
      <t xml:space="preserve">               </t>
    </r>
    <r>
      <rPr>
        <b/>
        <sz val="12"/>
        <color indexed="10"/>
        <rFont val="細明體"/>
        <family val="3"/>
        <charset val="136"/>
      </rPr>
      <t>假睫毛款式請參考琳媽網站照片</t>
    </r>
    <phoneticPr fontId="4" type="noConversion"/>
  </si>
  <si>
    <r>
      <t xml:space="preserve">美國 Aveda 肯夢 </t>
    </r>
    <r>
      <rPr>
        <b/>
        <sz val="14"/>
        <color indexed="10"/>
        <rFont val="新細明體"/>
        <family val="1"/>
        <charset val="136"/>
      </rPr>
      <t>*肯夢美髮產品請參考琳媽目錄第18個Sheet</t>
    </r>
    <phoneticPr fontId="4" type="noConversion"/>
  </si>
  <si>
    <r>
      <t>雷峰健康</t>
    </r>
    <r>
      <rPr>
        <sz val="12"/>
        <color indexed="8"/>
        <rFont val="新細明體"/>
        <family val="1"/>
        <charset val="136"/>
      </rPr>
      <t>攜帶型牙間刷</t>
    </r>
    <r>
      <rPr>
        <sz val="12"/>
        <color indexed="12"/>
        <rFont val="新細明體"/>
        <family val="1"/>
        <charset val="136"/>
      </rPr>
      <t xml:space="preserve"> (極細型D-31S) </t>
    </r>
    <r>
      <rPr>
        <sz val="12"/>
        <color indexed="8"/>
        <rFont val="新細明體"/>
        <family val="1"/>
        <charset val="136"/>
      </rPr>
      <t>3支入/盒</t>
    </r>
    <r>
      <rPr>
        <sz val="12"/>
        <color indexed="12"/>
        <rFont val="新細明體"/>
        <family val="1"/>
        <charset val="136"/>
      </rPr>
      <t xml:space="preserve">  最小通過直徑0.8mm </t>
    </r>
    <phoneticPr fontId="4" type="noConversion"/>
  </si>
  <si>
    <t>A0310006</t>
  </si>
  <si>
    <t>A0310045</t>
  </si>
  <si>
    <t>A0370000</t>
  </si>
  <si>
    <t>A0370003</t>
  </si>
  <si>
    <t>A0370004</t>
  </si>
  <si>
    <t>A0370006</t>
  </si>
  <si>
    <t>A0370008</t>
  </si>
  <si>
    <t>A0370009</t>
  </si>
  <si>
    <t>A0370010</t>
  </si>
  <si>
    <t>A0370011</t>
  </si>
  <si>
    <t>A0370012</t>
  </si>
  <si>
    <t>A0370013</t>
  </si>
  <si>
    <t>A0370014</t>
  </si>
  <si>
    <t>A0370015</t>
  </si>
  <si>
    <t>E0470008</t>
  </si>
  <si>
    <t>E0470009</t>
  </si>
  <si>
    <t>E0470010</t>
  </si>
  <si>
    <t>E0470011</t>
  </si>
  <si>
    <t>E0470012</t>
  </si>
  <si>
    <t>E0470013</t>
  </si>
  <si>
    <t>E0470014</t>
  </si>
  <si>
    <t>E0470015</t>
  </si>
  <si>
    <t>E0470016</t>
  </si>
  <si>
    <t>E0470017</t>
  </si>
  <si>
    <t>E0470018</t>
  </si>
  <si>
    <t>E0470019</t>
  </si>
  <si>
    <t>E0470020</t>
  </si>
  <si>
    <t>E0470021</t>
  </si>
  <si>
    <t>E0470022</t>
  </si>
  <si>
    <t>E0470023</t>
  </si>
  <si>
    <t>E0410315</t>
  </si>
  <si>
    <t>E0410316</t>
  </si>
  <si>
    <t>E0410320</t>
  </si>
  <si>
    <t>E0410400</t>
  </si>
  <si>
    <t>E0410401</t>
  </si>
  <si>
    <r>
      <t xml:space="preserve">檀香木芳香潤膚霜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</si>
  <si>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 xml:space="preserve">白麝香芳香潤膚霜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</si>
  <si>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t>日本 BN - 小資女孩微整型利器</t>
    <phoneticPr fontId="4" type="noConversion"/>
  </si>
  <si>
    <r>
      <t>巴西莓果性感護唇膏</t>
    </r>
    <r>
      <rPr>
        <sz val="12"/>
        <rFont val="Times New Roman"/>
        <family val="1"/>
      </rPr>
      <t>(</t>
    </r>
    <r>
      <rPr>
        <sz val="12"/>
        <color indexed="12"/>
        <rFont val="新細明體"/>
        <family val="1"/>
        <charset val="136"/>
      </rPr>
      <t>管裝</t>
    </r>
    <r>
      <rPr>
        <sz val="12"/>
        <rFont val="Times New Roman"/>
        <family val="1"/>
      </rPr>
      <t xml:space="preserve">) 4.5g </t>
    </r>
    <r>
      <rPr>
        <sz val="12"/>
        <color indexed="12"/>
        <rFont val="Times New Roman"/>
        <family val="1"/>
      </rPr>
      <t>Rejuvenating</t>
    </r>
    <r>
      <rPr>
        <sz val="12"/>
        <rFont val="Times New Roman"/>
        <family val="1"/>
      </rPr>
      <t xml:space="preserve">          </t>
    </r>
    <r>
      <rPr>
        <sz val="12"/>
        <color indexed="10"/>
        <rFont val="新細明體"/>
        <family val="1"/>
        <charset val="136"/>
      </rPr>
      <t xml:space="preserve">  100%天然     </t>
    </r>
    <r>
      <rPr>
        <b/>
        <sz val="12"/>
        <color indexed="10"/>
        <rFont val="新細明體"/>
        <family val="1"/>
        <charset val="136"/>
      </rPr>
      <t xml:space="preserve"> </t>
    </r>
    <phoneticPr fontId="4" type="noConversion"/>
  </si>
  <si>
    <r>
      <t xml:space="preserve">施巴潤澤護唇膏 </t>
    </r>
    <r>
      <rPr>
        <sz val="12"/>
        <rFont val="新細明體"/>
        <family val="1"/>
        <charset val="136"/>
      </rPr>
      <t xml:space="preserve">SPF30/4.8g </t>
    </r>
    <r>
      <rPr>
        <sz val="12"/>
        <color indexed="10"/>
        <rFont val="新細明體"/>
        <family val="1"/>
        <charset val="136"/>
      </rPr>
      <t xml:space="preserve">防曬款                          </t>
    </r>
    <r>
      <rPr>
        <b/>
        <sz val="12"/>
        <color indexed="10"/>
        <rFont val="新細明體"/>
        <family val="1"/>
        <charset val="136"/>
      </rPr>
      <t>*HOT</t>
    </r>
    <phoneticPr fontId="4" type="noConversion"/>
  </si>
  <si>
    <r>
      <t xml:space="preserve">歐舒丹橙花淡香水 75ml </t>
    </r>
    <r>
      <rPr>
        <sz val="12"/>
        <color indexed="12"/>
        <rFont val="新細明體"/>
        <family val="1"/>
        <charset val="136"/>
      </rPr>
      <t xml:space="preserve"> - 專櫃價:1880元            含珍貴的橙花精萃Neroli                    </t>
    </r>
    <phoneticPr fontId="4" type="noConversion"/>
  </si>
  <si>
    <t xml:space="preserve">湛藍海灣 (彷彿潛入地中海的清涼暢快) </t>
    <phoneticPr fontId="4" type="noConversion"/>
  </si>
  <si>
    <r>
      <t>韓國 Pastel 指甲油 15ml/P系列-No.</t>
    </r>
    <r>
      <rPr>
        <sz val="12"/>
        <color indexed="12"/>
        <rFont val="新細明體"/>
        <family val="1"/>
        <charset val="136"/>
      </rPr>
      <t xml:space="preserve">P19-飽和糖果系正褐                     </t>
    </r>
    <phoneticPr fontId="4" type="noConversion"/>
  </si>
  <si>
    <r>
      <t>COSMOS 假睫毛專用輔助器</t>
    </r>
    <r>
      <rPr>
        <sz val="12"/>
        <color indexed="12"/>
        <rFont val="新細明體"/>
        <family val="1"/>
        <charset val="136"/>
      </rPr>
      <t xml:space="preserve">               雜誌好評推薦                      </t>
    </r>
    <phoneticPr fontId="4" type="noConversion"/>
  </si>
  <si>
    <r>
      <t>Candy Doll</t>
    </r>
    <r>
      <rPr>
        <sz val="12"/>
        <rFont val="新細明體"/>
        <family val="1"/>
        <charset val="136"/>
      </rPr>
      <t xml:space="preserve"> 糖果瓷娃娃魔法遮瑕蜜</t>
    </r>
    <r>
      <rPr>
        <sz val="12"/>
        <rFont val="新細明體"/>
        <family val="1"/>
        <charset val="136"/>
      </rPr>
      <t>-</t>
    </r>
    <r>
      <rPr>
        <sz val="12"/>
        <color indexed="12"/>
        <rFont val="新細明體"/>
        <family val="1"/>
        <charset val="136"/>
      </rPr>
      <t>2號粉嫩膚</t>
    </r>
    <r>
      <rPr>
        <sz val="12"/>
        <rFont val="新細明體"/>
        <family val="1"/>
        <charset val="136"/>
      </rPr>
      <t xml:space="preserve"> 8g  </t>
    </r>
    <r>
      <rPr>
        <sz val="12"/>
        <color indexed="12"/>
        <rFont val="新細明體"/>
        <family val="1"/>
        <charset val="136"/>
      </rPr>
      <t xml:space="preserve">完美遮瑕一瓶搞定      </t>
    </r>
    <phoneticPr fontId="4" type="noConversion"/>
  </si>
  <si>
    <r>
      <t>雅漾柔白煥膚眼霜 Ystheal+ contour des yeux  15ml</t>
    </r>
    <r>
      <rPr>
        <sz val="12"/>
        <rFont val="新細明體"/>
        <family val="1"/>
        <charset val="136"/>
      </rPr>
      <t xml:space="preserve">  </t>
    </r>
    <r>
      <rPr>
        <sz val="12"/>
        <color indexed="12"/>
        <rFont val="新細明體"/>
        <family val="1"/>
        <charset val="136"/>
      </rPr>
      <t xml:space="preserve">(煥白緊實)                                           </t>
    </r>
    <phoneticPr fontId="4" type="noConversion"/>
  </si>
  <si>
    <t>C0150309</t>
  </si>
  <si>
    <t>C0150310</t>
  </si>
  <si>
    <t>C0150312</t>
  </si>
  <si>
    <t>C0150313</t>
  </si>
  <si>
    <t>C0150315</t>
  </si>
  <si>
    <r>
      <t xml:space="preserve">薇姿粉刺面皰夜間調護精華 NORMADERM Nuit 50ml  </t>
    </r>
    <r>
      <rPr>
        <sz val="12"/>
        <color indexed="12"/>
        <rFont val="新細明體"/>
        <family val="1"/>
        <charset val="136"/>
      </rPr>
      <t>(睡前使用, 夜間加強修護)</t>
    </r>
    <phoneticPr fontId="4" type="noConversion"/>
  </si>
  <si>
    <r>
      <t>新每日香系列-</t>
    </r>
    <r>
      <rPr>
        <sz val="12"/>
        <color indexed="12"/>
        <rFont val="新細明體"/>
        <family val="1"/>
        <charset val="136"/>
      </rPr>
      <t xml:space="preserve">麝香 Musk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r>
      <rPr>
        <b/>
        <sz val="12"/>
        <color indexed="10"/>
        <rFont val="新細明體"/>
        <family val="1"/>
        <charset val="136"/>
      </rPr>
      <t>*HOT</t>
    </r>
    <phoneticPr fontId="4" type="noConversion"/>
  </si>
  <si>
    <t>C0150201</t>
  </si>
  <si>
    <t>C0150202</t>
  </si>
  <si>
    <r>
      <t xml:space="preserve">蕾莉歐葡萄柚萊姆植物香氛皂 100g </t>
    </r>
    <r>
      <rPr>
        <sz val="12"/>
        <color indexed="12"/>
        <rFont val="新細明體"/>
        <family val="1"/>
        <charset val="136"/>
      </rPr>
      <t>- 專櫃價 : 350元</t>
    </r>
    <phoneticPr fontId="4" type="noConversion"/>
  </si>
  <si>
    <t>A0010005</t>
  </si>
  <si>
    <t>A0010007</t>
  </si>
  <si>
    <t>A0010006</t>
  </si>
  <si>
    <t>A0010009</t>
  </si>
  <si>
    <t>商品編號</t>
  </si>
  <si>
    <t>A0030000</t>
  </si>
  <si>
    <t>A0030001</t>
  </si>
  <si>
    <t>A0020000</t>
  </si>
  <si>
    <t>A0020001</t>
  </si>
  <si>
    <t>A0020002</t>
  </si>
  <si>
    <t>D0010000</t>
  </si>
  <si>
    <t>D0010001</t>
  </si>
  <si>
    <t>D0010002</t>
  </si>
  <si>
    <t>D0010005</t>
  </si>
  <si>
    <t>F0000110</t>
  </si>
  <si>
    <r>
      <t>藥草大師系列</t>
    </r>
    <r>
      <rPr>
        <sz val="12"/>
        <rFont val="新細明體"/>
        <family val="1"/>
        <charset val="136"/>
      </rPr>
      <t>-</t>
    </r>
    <r>
      <rPr>
        <sz val="12"/>
        <rFont val="新細明體"/>
        <family val="1"/>
        <charset val="136"/>
      </rPr>
      <t>錫蘭肉桂精油</t>
    </r>
    <r>
      <rPr>
        <sz val="12"/>
        <rFont val="新細明體"/>
        <family val="1"/>
        <charset val="136"/>
      </rPr>
      <t xml:space="preserve"> 10ml</t>
    </r>
    <r>
      <rPr>
        <sz val="12"/>
        <color indexed="12"/>
        <rFont val="新細明體"/>
        <family val="1"/>
        <charset val="136"/>
      </rPr>
      <t xml:space="preserve"> - 專櫃價 : 1500元</t>
    </r>
    <phoneticPr fontId="4" type="noConversion"/>
  </si>
  <si>
    <r>
      <t>藥草大師系列</t>
    </r>
    <r>
      <rPr>
        <sz val="12"/>
        <rFont val="新細明體"/>
        <family val="1"/>
        <charset val="136"/>
      </rPr>
      <t>-</t>
    </r>
    <r>
      <rPr>
        <sz val="12"/>
        <rFont val="新細明體"/>
        <family val="1"/>
        <charset val="136"/>
      </rPr>
      <t>雪松精油</t>
    </r>
    <r>
      <rPr>
        <sz val="12"/>
        <rFont val="新細明體"/>
        <family val="1"/>
        <charset val="136"/>
      </rPr>
      <t xml:space="preserve"> 10ml</t>
    </r>
    <r>
      <rPr>
        <sz val="12"/>
        <color indexed="12"/>
        <rFont val="新細明體"/>
        <family val="1"/>
        <charset val="136"/>
      </rPr>
      <t xml:space="preserve"> - 專櫃價 : 900元</t>
    </r>
    <phoneticPr fontId="4" type="noConversion"/>
  </si>
  <si>
    <r>
      <t>P</t>
    </r>
    <r>
      <rPr>
        <sz val="12"/>
        <rFont val="新細明體"/>
        <family val="1"/>
        <charset val="136"/>
      </rPr>
      <t xml:space="preserve">OLA 寶露瑪姬法兒香蜜粉 50g-色號 : </t>
    </r>
    <r>
      <rPr>
        <sz val="12"/>
        <color indexed="12"/>
        <rFont val="新細明體"/>
        <family val="1"/>
        <charset val="136"/>
      </rPr>
      <t xml:space="preserve">M31-自然白膚                    </t>
    </r>
    <phoneticPr fontId="4" type="noConversion"/>
  </si>
  <si>
    <t>A0340204</t>
  </si>
  <si>
    <t>A0340205</t>
  </si>
  <si>
    <r>
      <t xml:space="preserve">DAVINES 達芬尼斯性感油物 250ml                </t>
    </r>
    <r>
      <rPr>
        <b/>
        <sz val="12"/>
        <color indexed="10"/>
        <rFont val="新細明體"/>
        <family val="1"/>
        <charset val="136"/>
      </rPr>
      <t xml:space="preserve"> *明星商品          *HOT</t>
    </r>
    <phoneticPr fontId="4" type="noConversion"/>
  </si>
  <si>
    <r>
      <t>KLORANE</t>
    </r>
    <r>
      <rPr>
        <sz val="12"/>
        <rFont val="細明體"/>
        <family val="3"/>
        <charset val="136"/>
      </rPr>
      <t>蔻羅蘭</t>
    </r>
    <r>
      <rPr>
        <sz val="12"/>
        <rFont val="Times New Roman"/>
        <family val="1"/>
      </rPr>
      <t xml:space="preserve"> </t>
    </r>
    <r>
      <rPr>
        <sz val="12"/>
        <rFont val="細明體"/>
        <family val="3"/>
        <charset val="136"/>
      </rPr>
      <t>新生兒專用乳霜皂</t>
    </r>
    <r>
      <rPr>
        <sz val="12"/>
        <rFont val="Times New Roman"/>
        <family val="1"/>
      </rPr>
      <t xml:space="preserve"> 250g                                 </t>
    </r>
    <phoneticPr fontId="4" type="noConversion"/>
  </si>
  <si>
    <r>
      <t>Kerastase 卡詩長效抗屑髮浴</t>
    </r>
    <r>
      <rPr>
        <sz val="12"/>
        <color indexed="12"/>
        <rFont val="新細明體"/>
        <family val="1"/>
        <charset val="136"/>
      </rPr>
      <t xml:space="preserve"> 1000ml/</t>
    </r>
    <r>
      <rPr>
        <sz val="12"/>
        <color indexed="10"/>
        <rFont val="新細明體"/>
        <family val="1"/>
        <charset val="136"/>
      </rPr>
      <t xml:space="preserve">大容量             </t>
    </r>
    <r>
      <rPr>
        <sz val="12"/>
        <rFont val="新細明體"/>
        <family val="1"/>
        <charset val="136"/>
      </rPr>
      <t xml:space="preserve">                  </t>
    </r>
    <phoneticPr fontId="4" type="noConversion"/>
  </si>
  <si>
    <t>臉部保養系列</t>
    <phoneticPr fontId="4" type="noConversion"/>
  </si>
  <si>
    <r>
      <t xml:space="preserve">蕾莉歐芙藍朵植物皂 100g </t>
    </r>
    <r>
      <rPr>
        <sz val="12"/>
        <color indexed="12"/>
        <rFont val="新細明體"/>
        <family val="1"/>
        <charset val="136"/>
      </rPr>
      <t>- 專櫃價 : 350元</t>
    </r>
    <phoneticPr fontId="4" type="noConversion"/>
  </si>
  <si>
    <r>
      <t>美國 O.P.I. 指甲油</t>
    </r>
    <r>
      <rPr>
        <sz val="12"/>
        <rFont val="新細明體"/>
        <family val="1"/>
        <charset val="136"/>
      </rPr>
      <t xml:space="preserve"> 15ml</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香港系列 NLH41【金迷曙光】                            </t>
    </r>
    <phoneticPr fontId="4" type="noConversion"/>
  </si>
  <si>
    <r>
      <t>資生堂ELIXIR WHITE 淨白肌密柔膚乳</t>
    </r>
    <r>
      <rPr>
        <sz val="12"/>
        <color indexed="12"/>
        <rFont val="新細明體"/>
        <family val="1"/>
        <charset val="136"/>
      </rPr>
      <t xml:space="preserve"> II (滋潤型)</t>
    </r>
    <r>
      <rPr>
        <sz val="12"/>
        <rFont val="新細明體"/>
        <family val="1"/>
        <charset val="136"/>
      </rPr>
      <t xml:space="preserve"> 130ml - </t>
    </r>
    <r>
      <rPr>
        <sz val="12"/>
        <color indexed="12"/>
        <rFont val="新細明體"/>
        <family val="1"/>
        <charset val="136"/>
      </rPr>
      <t xml:space="preserve">專櫃價 : 1500元         </t>
    </r>
    <phoneticPr fontId="4" type="noConversion"/>
  </si>
  <si>
    <r>
      <t xml:space="preserve">小林製藥メガネクリーナふきふき眼鏡擦拭布 </t>
    </r>
    <r>
      <rPr>
        <sz val="12"/>
        <color indexed="12"/>
        <rFont val="新細明體"/>
        <family val="1"/>
        <charset val="136"/>
      </rPr>
      <t>10包入/小盒</t>
    </r>
    <r>
      <rPr>
        <sz val="12"/>
        <rFont val="新細明體"/>
        <family val="1"/>
        <charset val="136"/>
      </rPr>
      <t xml:space="preserve">                     </t>
    </r>
    <r>
      <rPr>
        <b/>
        <sz val="12"/>
        <color indexed="10"/>
        <rFont val="新細明體"/>
        <family val="1"/>
        <charset val="136"/>
      </rPr>
      <t xml:space="preserve"> *HOT</t>
    </r>
    <phoneticPr fontId="4" type="noConversion"/>
  </si>
  <si>
    <t>芳療美髮清潔保養</t>
    <phoneticPr fontId="4" type="noConversion"/>
  </si>
  <si>
    <r>
      <t xml:space="preserve">歐舒丹馬鞭草淡香水 100ml </t>
    </r>
    <r>
      <rPr>
        <sz val="12"/>
        <color indexed="12"/>
        <rFont val="新細明體"/>
        <family val="1"/>
        <charset val="136"/>
      </rPr>
      <t>- 專櫃價:1780元</t>
    </r>
    <r>
      <rPr>
        <sz val="12"/>
        <color indexed="8"/>
        <rFont val="新細明體"/>
        <family val="1"/>
        <charset val="136"/>
      </rPr>
      <t xml:space="preserve">       </t>
    </r>
    <r>
      <rPr>
        <sz val="12"/>
        <color indexed="10"/>
        <rFont val="新細明體"/>
        <family val="1"/>
        <charset val="136"/>
      </rPr>
      <t>歐舒丹暢銷商品</t>
    </r>
    <r>
      <rPr>
        <b/>
        <sz val="12"/>
        <color indexed="10"/>
        <rFont val="新細明體"/>
        <family val="1"/>
        <charset val="136"/>
      </rPr>
      <t xml:space="preserve">                *HOT       </t>
    </r>
    <phoneticPr fontId="4" type="noConversion"/>
  </si>
  <si>
    <t>Z0000009</t>
  </si>
  <si>
    <t>Z0000008</t>
  </si>
  <si>
    <t>Z0320000</t>
  </si>
  <si>
    <t>Z0320001</t>
  </si>
  <si>
    <t>Z0320002</t>
  </si>
  <si>
    <t>Z0320003</t>
  </si>
  <si>
    <t>Z0320004</t>
  </si>
  <si>
    <r>
      <t>韓國 MCC 菱格紋指甲油 15ml/No.</t>
    </r>
    <r>
      <rPr>
        <sz val="12"/>
        <color indexed="12"/>
        <rFont val="新細明體"/>
        <family val="1"/>
        <charset val="136"/>
      </rPr>
      <t xml:space="preserve">112-時尚粉紅 (珠光碎片)  </t>
    </r>
    <r>
      <rPr>
        <sz val="12"/>
        <rFont val="新細明體"/>
        <family val="1"/>
        <charset val="136"/>
      </rPr>
      <t xml:space="preserve">             </t>
    </r>
    <phoneticPr fontId="4" type="noConversion"/>
  </si>
  <si>
    <t>F0120501</t>
  </si>
  <si>
    <t>F0120502</t>
  </si>
  <si>
    <t>O.P.I 指甲油色號太多~目錄中琳媽沒上的~~也非常歡迎詢問!!</t>
    <phoneticPr fontId="4" type="noConversion"/>
  </si>
  <si>
    <r>
      <t>碧兒泉5000L</t>
    </r>
    <r>
      <rPr>
        <sz val="12"/>
        <color indexed="10"/>
        <rFont val="新細明體"/>
        <family val="1"/>
        <charset val="136"/>
      </rPr>
      <t>極水感</t>
    </r>
    <r>
      <rPr>
        <sz val="12"/>
        <rFont val="新細明體"/>
        <family val="1"/>
        <charset val="136"/>
      </rPr>
      <t>活泉水凝凍 50ml/$1550-</t>
    </r>
    <r>
      <rPr>
        <sz val="12"/>
        <color indexed="10"/>
        <rFont val="新細明體"/>
        <family val="1"/>
        <charset val="136"/>
      </rPr>
      <t>水綠-中性肌</t>
    </r>
    <r>
      <rPr>
        <sz val="12"/>
        <rFont val="新細明體"/>
        <family val="1"/>
        <charset val="136"/>
      </rPr>
      <t xml:space="preserve"> </t>
    </r>
    <r>
      <rPr>
        <sz val="12"/>
        <color indexed="12"/>
        <rFont val="新細明體"/>
        <family val="1"/>
        <charset val="136"/>
      </rPr>
      <t xml:space="preserve">(7年保濕經典升級全新配方)    </t>
    </r>
    <phoneticPr fontId="4" type="noConversion"/>
  </si>
  <si>
    <r>
      <t>一號護脣膏</t>
    </r>
    <r>
      <rPr>
        <sz val="12"/>
        <color indexed="12"/>
        <rFont val="Times New Roman"/>
        <family val="1"/>
      </rPr>
      <t>(</t>
    </r>
    <r>
      <rPr>
        <sz val="12"/>
        <color indexed="12"/>
        <rFont val="細明體"/>
        <family val="3"/>
        <charset val="136"/>
      </rPr>
      <t>條狀</t>
    </r>
    <r>
      <rPr>
        <sz val="12"/>
        <color indexed="12"/>
        <rFont val="Times New Roman"/>
        <family val="1"/>
      </rPr>
      <t xml:space="preserve">) </t>
    </r>
    <r>
      <rPr>
        <sz val="12"/>
        <rFont val="Times New Roman"/>
        <family val="1"/>
      </rPr>
      <t xml:space="preserve">15ml </t>
    </r>
    <r>
      <rPr>
        <sz val="12"/>
        <color indexed="12"/>
        <rFont val="Times New Roman"/>
        <family val="1"/>
      </rPr>
      <t xml:space="preserve">- </t>
    </r>
    <r>
      <rPr>
        <sz val="12"/>
        <color indexed="12"/>
        <rFont val="細明體"/>
        <family val="3"/>
        <charset val="136"/>
      </rPr>
      <t>專櫃價</t>
    </r>
    <r>
      <rPr>
        <sz val="12"/>
        <color indexed="12"/>
        <rFont val="Times New Roman"/>
        <family val="1"/>
      </rPr>
      <t xml:space="preserve"> : 310</t>
    </r>
    <r>
      <rPr>
        <sz val="12"/>
        <color indexed="12"/>
        <rFont val="細明體"/>
        <family val="3"/>
        <charset val="136"/>
      </rPr>
      <t>元</t>
    </r>
    <r>
      <rPr>
        <sz val="12"/>
        <color indexed="12"/>
        <rFont val="Times New Roman"/>
        <family val="1"/>
      </rPr>
      <t xml:space="preserve">            </t>
    </r>
    <r>
      <rPr>
        <b/>
        <sz val="12"/>
        <color indexed="10"/>
        <rFont val="Times New Roman"/>
        <family val="1"/>
      </rPr>
      <t>*</t>
    </r>
    <r>
      <rPr>
        <b/>
        <sz val="12"/>
        <color indexed="10"/>
        <rFont val="細明體"/>
        <family val="3"/>
        <charset val="136"/>
      </rPr>
      <t>明星商品</t>
    </r>
    <phoneticPr fontId="4" type="noConversion"/>
  </si>
  <si>
    <r>
      <t xml:space="preserve">施巴嬰兒按摩油 </t>
    </r>
    <r>
      <rPr>
        <sz val="12"/>
        <rFont val="新細明體"/>
        <family val="1"/>
        <charset val="136"/>
      </rPr>
      <t xml:space="preserve">150ml - </t>
    </r>
    <r>
      <rPr>
        <sz val="12"/>
        <color indexed="12"/>
        <rFont val="新細明體"/>
        <family val="1"/>
        <charset val="136"/>
      </rPr>
      <t xml:space="preserve">市價:520元                        </t>
    </r>
    <r>
      <rPr>
        <b/>
        <sz val="12"/>
        <color indexed="10"/>
        <rFont val="新細明體"/>
        <family val="1"/>
        <charset val="136"/>
      </rPr>
      <t xml:space="preserve"> </t>
    </r>
    <phoneticPr fontId="4" type="noConversion"/>
  </si>
  <si>
    <r>
      <t>哥德式綠意妍采護髮素 (B+) 680ml/</t>
    </r>
    <r>
      <rPr>
        <sz val="12"/>
        <color indexed="10"/>
        <rFont val="新細明體"/>
        <family val="1"/>
        <charset val="136"/>
      </rPr>
      <t>大容量/按壓瓶</t>
    </r>
    <r>
      <rPr>
        <sz val="12"/>
        <color indexed="18"/>
        <rFont val="新細明體"/>
        <family val="1"/>
        <charset val="136"/>
      </rPr>
      <t xml:space="preserve">  </t>
    </r>
    <r>
      <rPr>
        <sz val="12"/>
        <color indexed="12"/>
        <rFont val="新細明體"/>
        <family val="1"/>
        <charset val="136"/>
      </rPr>
      <t>適自然捲及受損髮</t>
    </r>
    <r>
      <rPr>
        <sz val="12"/>
        <color indexed="18"/>
        <rFont val="新細明體"/>
        <family val="1"/>
        <charset val="136"/>
      </rPr>
      <t xml:space="preserve">           </t>
    </r>
    <r>
      <rPr>
        <b/>
        <sz val="12"/>
        <color indexed="10"/>
        <rFont val="新細明體"/>
        <family val="1"/>
        <charset val="136"/>
      </rPr>
      <t xml:space="preserve"> </t>
    </r>
    <phoneticPr fontId="4" type="noConversion"/>
  </si>
  <si>
    <r>
      <t>IONIC 艾爾妮可</t>
    </r>
    <r>
      <rPr>
        <sz val="12"/>
        <color indexed="8"/>
        <rFont val="新細明體"/>
        <family val="1"/>
        <charset val="136"/>
      </rPr>
      <t xml:space="preserve"> </t>
    </r>
    <r>
      <rPr>
        <sz val="12"/>
        <color indexed="8"/>
        <rFont val="新細明體"/>
        <family val="1"/>
        <charset val="136"/>
      </rPr>
      <t>樹狀光點氨基酸 1000ml/</t>
    </r>
    <r>
      <rPr>
        <sz val="12"/>
        <color indexed="10"/>
        <rFont val="新細明體"/>
        <family val="1"/>
        <charset val="136"/>
      </rPr>
      <t>按壓瓶/大容量</t>
    </r>
    <r>
      <rPr>
        <sz val="12"/>
        <color indexed="8"/>
        <rFont val="新細明體"/>
        <family val="1"/>
        <charset val="136"/>
      </rPr>
      <t xml:space="preserve">            </t>
    </r>
    <r>
      <rPr>
        <b/>
        <sz val="12"/>
        <color indexed="12"/>
        <rFont val="新細明體"/>
        <family val="1"/>
        <charset val="136"/>
      </rPr>
      <t xml:space="preserve"> </t>
    </r>
    <r>
      <rPr>
        <b/>
        <sz val="12"/>
        <color indexed="10"/>
        <rFont val="新細明體"/>
        <family val="1"/>
        <charset val="136"/>
      </rPr>
      <t xml:space="preserve"> *HOT        </t>
    </r>
    <phoneticPr fontId="4" type="noConversion"/>
  </si>
  <si>
    <r>
      <t>MOSCHINO 紫愛‧櫻桃心女性淡香水 5ml-</t>
    </r>
    <r>
      <rPr>
        <sz val="12"/>
        <color indexed="10"/>
        <rFont val="新細明體"/>
        <family val="1"/>
        <charset val="136"/>
      </rPr>
      <t xml:space="preserve">限量小香水                  </t>
    </r>
    <phoneticPr fontId="4" type="noConversion"/>
  </si>
  <si>
    <r>
      <t>韓國 Pastel 指甲油 15ml-No.</t>
    </r>
    <r>
      <rPr>
        <sz val="12"/>
        <color indexed="12"/>
        <rFont val="新細明體"/>
        <family val="1"/>
        <charset val="136"/>
      </rPr>
      <t>C401-</t>
    </r>
    <r>
      <rPr>
        <sz val="12"/>
        <color indexed="10"/>
        <rFont val="新細明體"/>
        <family val="1"/>
        <charset val="136"/>
      </rPr>
      <t xml:space="preserve">粉膚爆裂                                                    </t>
    </r>
    <phoneticPr fontId="4" type="noConversion"/>
  </si>
  <si>
    <r>
      <t>加州淨香草小樹香氛片/</t>
    </r>
    <r>
      <rPr>
        <sz val="12"/>
        <color indexed="12"/>
        <rFont val="新細明體"/>
        <family val="1"/>
        <charset val="136"/>
      </rPr>
      <t>蒙特利香草</t>
    </r>
    <r>
      <rPr>
        <sz val="12"/>
        <rFont val="新細明體"/>
        <family val="1"/>
        <charset val="136"/>
      </rPr>
      <t xml:space="preserve"> Monterey Vanilla                    </t>
    </r>
    <r>
      <rPr>
        <b/>
        <sz val="12"/>
        <color indexed="10"/>
        <rFont val="新細明體"/>
        <family val="1"/>
        <charset val="136"/>
      </rPr>
      <t>*HOT</t>
    </r>
    <phoneticPr fontId="4" type="noConversion"/>
  </si>
  <si>
    <r>
      <t>理膚寶水瑞得美</t>
    </r>
    <r>
      <rPr>
        <sz val="12"/>
        <color indexed="8"/>
        <rFont val="新細明體"/>
        <family val="1"/>
        <charset val="136"/>
      </rPr>
      <t>[+]</t>
    </r>
    <r>
      <rPr>
        <sz val="12"/>
        <color indexed="8"/>
        <rFont val="新細明體"/>
        <family val="1"/>
        <charset val="136"/>
      </rPr>
      <t>抗老除紋緊實乳</t>
    </r>
    <r>
      <rPr>
        <sz val="12"/>
        <color indexed="8"/>
        <rFont val="新細明體"/>
        <family val="1"/>
        <charset val="136"/>
      </rPr>
      <t>-</t>
    </r>
    <r>
      <rPr>
        <sz val="12"/>
        <color indexed="12"/>
        <rFont val="新細明體"/>
        <family val="1"/>
        <charset val="136"/>
      </rPr>
      <t>潤澤型</t>
    </r>
    <r>
      <rPr>
        <sz val="12"/>
        <color indexed="8"/>
        <rFont val="新細明體"/>
        <family val="1"/>
        <charset val="136"/>
      </rPr>
      <t xml:space="preserve"> Redermic [+] </t>
    </r>
    <r>
      <rPr>
        <sz val="12"/>
        <color indexed="8"/>
        <rFont val="新細明體"/>
        <family val="1"/>
        <charset val="136"/>
      </rPr>
      <t xml:space="preserve"> 40ml </t>
    </r>
    <r>
      <rPr>
        <sz val="12"/>
        <color indexed="12"/>
        <rFont val="新細明體"/>
        <family val="1"/>
        <charset val="136"/>
      </rPr>
      <t xml:space="preserve">(水包油劑型質地, 清爽舒適)      </t>
    </r>
    <phoneticPr fontId="4" type="noConversion"/>
  </si>
  <si>
    <r>
      <t>DARIYA 塔麗雅沙龍級</t>
    </r>
    <r>
      <rPr>
        <sz val="12"/>
        <color indexed="10"/>
        <rFont val="新細明體"/>
        <family val="1"/>
        <charset val="136"/>
      </rPr>
      <t>白髮用泡沫</t>
    </r>
    <r>
      <rPr>
        <sz val="12"/>
        <rFont val="新細明體"/>
        <family val="1"/>
        <charset val="136"/>
      </rPr>
      <t xml:space="preserve">染髮劑/No. </t>
    </r>
    <r>
      <rPr>
        <sz val="12"/>
        <color indexed="10"/>
        <rFont val="新細明體"/>
        <family val="1"/>
        <charset val="136"/>
      </rPr>
      <t xml:space="preserve">4-亮澤棕     </t>
    </r>
    <r>
      <rPr>
        <sz val="12"/>
        <color indexed="12"/>
        <rFont val="新細明體"/>
        <family val="1"/>
        <charset val="136"/>
      </rPr>
      <t>白髮專用</t>
    </r>
    <r>
      <rPr>
        <sz val="12"/>
        <color indexed="10"/>
        <rFont val="新細明體"/>
        <family val="1"/>
        <charset val="136"/>
      </rPr>
      <t xml:space="preserve"> </t>
    </r>
    <r>
      <rPr>
        <b/>
        <sz val="12"/>
        <color indexed="10"/>
        <rFont val="新細明體"/>
        <family val="1"/>
        <charset val="136"/>
      </rPr>
      <t xml:space="preserve">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</si>
  <si>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No.14/淺膚-L號                                    </t>
    </r>
    <phoneticPr fontId="4" type="noConversion"/>
  </si>
  <si>
    <t>C0300112</t>
  </si>
  <si>
    <t>C0300113</t>
  </si>
  <si>
    <t>C0300114</t>
  </si>
  <si>
    <t>C0300115</t>
  </si>
  <si>
    <t>C0300116</t>
  </si>
  <si>
    <t>C0300118</t>
  </si>
  <si>
    <t>C0300119</t>
  </si>
  <si>
    <r>
      <t xml:space="preserve">施巴抗乾敏保濕乳液 </t>
    </r>
    <r>
      <rPr>
        <sz val="12"/>
        <color indexed="8"/>
        <rFont val="新細明體"/>
        <family val="1"/>
        <charset val="136"/>
      </rPr>
      <t>400ml/</t>
    </r>
    <r>
      <rPr>
        <sz val="12"/>
        <color indexed="10"/>
        <rFont val="新細明體"/>
        <family val="1"/>
        <charset val="136"/>
      </rPr>
      <t>大容量</t>
    </r>
    <r>
      <rPr>
        <b/>
        <sz val="12"/>
        <color indexed="12"/>
        <rFont val="新細明體"/>
        <family val="1"/>
        <charset val="136"/>
      </rPr>
      <t xml:space="preserve">                  </t>
    </r>
    <r>
      <rPr>
        <b/>
        <sz val="12"/>
        <color indexed="10"/>
        <rFont val="新細明體"/>
        <family val="1"/>
        <charset val="136"/>
      </rPr>
      <t xml:space="preserve"> *HOT</t>
    </r>
    <phoneticPr fontId="4" type="noConversion"/>
  </si>
  <si>
    <r>
      <t xml:space="preserve">施巴抗乾敏滋潤浴露 </t>
    </r>
    <r>
      <rPr>
        <sz val="12"/>
        <rFont val="新細明體"/>
        <family val="1"/>
        <charset val="136"/>
      </rPr>
      <t>1000ml/</t>
    </r>
    <r>
      <rPr>
        <sz val="12"/>
        <color indexed="10"/>
        <rFont val="新細明體"/>
        <family val="1"/>
        <charset val="136"/>
      </rPr>
      <t xml:space="preserve">大容量                         </t>
    </r>
    <r>
      <rPr>
        <b/>
        <sz val="12"/>
        <color indexed="10"/>
        <rFont val="新細明體"/>
        <family val="1"/>
        <charset val="136"/>
      </rPr>
      <t>*HOT</t>
    </r>
    <phoneticPr fontId="4" type="noConversion"/>
  </si>
  <si>
    <r>
      <t xml:space="preserve">肯邦 </t>
    </r>
    <r>
      <rPr>
        <sz val="12"/>
        <rFont val="新細明體"/>
        <family val="1"/>
        <charset val="136"/>
      </rPr>
      <t>PAUL MITCHELL 3</t>
    </r>
    <r>
      <rPr>
        <sz val="12"/>
        <rFont val="新細明體"/>
        <family val="1"/>
        <charset val="136"/>
      </rPr>
      <t xml:space="preserve">號洗髮精 1000ml </t>
    </r>
    <r>
      <rPr>
        <sz val="12"/>
        <color indexed="12"/>
        <rFont val="新細明體"/>
        <family val="1"/>
        <charset val="136"/>
      </rPr>
      <t>(深層清潔用)</t>
    </r>
    <phoneticPr fontId="4" type="noConversion"/>
  </si>
  <si>
    <r>
      <t>柳屋YANAGIYA雅娜蒂</t>
    </r>
    <r>
      <rPr>
        <sz val="12"/>
        <color indexed="10"/>
        <rFont val="新細明體"/>
        <family val="1"/>
        <charset val="136"/>
      </rPr>
      <t>白髮專用</t>
    </r>
    <r>
      <rPr>
        <sz val="12"/>
        <rFont val="新細明體"/>
        <family val="1"/>
        <charset val="136"/>
      </rPr>
      <t>雙劑型染髮霜</t>
    </r>
    <r>
      <rPr>
        <sz val="12"/>
        <rFont val="新細明體"/>
        <family val="1"/>
        <charset val="136"/>
      </rPr>
      <t xml:space="preserve"> No.</t>
    </r>
    <r>
      <rPr>
        <sz val="12"/>
        <color indexed="12"/>
        <rFont val="新細明體"/>
        <family val="1"/>
        <charset val="136"/>
      </rPr>
      <t>205-栗色</t>
    </r>
    <r>
      <rPr>
        <sz val="12"/>
        <rFont val="新細明體"/>
        <family val="1"/>
        <charset val="136"/>
      </rPr>
      <t xml:space="preserve">                   </t>
    </r>
    <r>
      <rPr>
        <b/>
        <sz val="12"/>
        <color indexed="10"/>
        <rFont val="新細明體"/>
        <family val="1"/>
        <charset val="136"/>
      </rPr>
      <t xml:space="preserve"> </t>
    </r>
    <phoneticPr fontId="4" type="noConversion"/>
  </si>
  <si>
    <r>
      <t>花風系列-</t>
    </r>
    <r>
      <rPr>
        <sz val="12"/>
        <color indexed="12"/>
        <rFont val="新細明體"/>
        <family val="1"/>
        <charset val="136"/>
      </rPr>
      <t>水</t>
    </r>
    <r>
      <rPr>
        <sz val="12"/>
        <color indexed="8"/>
        <rFont val="新細明體"/>
        <family val="1"/>
        <charset val="136"/>
      </rPr>
      <t>線香</t>
    </r>
    <r>
      <rPr>
        <sz val="12"/>
        <color indexed="8"/>
        <rFont val="新細明體"/>
        <family val="1"/>
        <charset val="136"/>
      </rPr>
      <t xml:space="preserve"> </t>
    </r>
    <r>
      <rPr>
        <sz val="12"/>
        <color indexed="8"/>
        <rFont val="新細明體"/>
        <family val="1"/>
        <charset val="136"/>
      </rPr>
      <t>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清涼高尚</t>
    </r>
    <r>
      <rPr>
        <sz val="12"/>
        <color indexed="8"/>
        <rFont val="新細明體"/>
        <family val="1"/>
        <charset val="136"/>
      </rPr>
      <t xml:space="preserve">           </t>
    </r>
    <r>
      <rPr>
        <b/>
        <sz val="12"/>
        <color indexed="10"/>
        <rFont val="新細明體"/>
        <family val="1"/>
        <charset val="136"/>
      </rPr>
      <t>*HOT</t>
    </r>
    <phoneticPr fontId="4" type="noConversion"/>
  </si>
  <si>
    <t xml:space="preserve"> REVITAL 莉薇特麗保養系列 (改善老化3D:黯沉.皺紋.斑點, 創造完美肌膚)</t>
    <phoneticPr fontId="4" type="noConversion"/>
  </si>
  <si>
    <r>
      <t>SKII 光透晶緻水凝粉霜</t>
    </r>
    <r>
      <rPr>
        <sz val="12"/>
        <rFont val="新細明體"/>
        <family val="1"/>
        <charset val="136"/>
      </rPr>
      <t xml:space="preserve"> SPF20 PA++/25g - </t>
    </r>
    <r>
      <rPr>
        <sz val="12"/>
        <color indexed="12"/>
        <rFont val="新細明體"/>
        <family val="1"/>
        <charset val="136"/>
      </rPr>
      <t>專櫃價 : 2200元</t>
    </r>
    <r>
      <rPr>
        <sz val="12"/>
        <rFont val="新細明體"/>
        <family val="1"/>
        <charset val="136"/>
      </rPr>
      <t>/</t>
    </r>
    <r>
      <rPr>
        <sz val="12"/>
        <color indexed="12"/>
        <rFont val="新細明體"/>
        <family val="1"/>
        <charset val="136"/>
      </rPr>
      <t>No.330-一般膚</t>
    </r>
    <phoneticPr fontId="4" type="noConversion"/>
  </si>
  <si>
    <r>
      <t>美國AVALON</t>
    </r>
    <r>
      <rPr>
        <sz val="12"/>
        <color indexed="12"/>
        <rFont val="新細明體"/>
        <family val="1"/>
        <charset val="136"/>
      </rPr>
      <t>湛藍生物素&amp;維生素B群</t>
    </r>
    <r>
      <rPr>
        <sz val="12"/>
        <rFont val="新細明體"/>
        <family val="1"/>
        <charset val="136"/>
      </rPr>
      <t>- 潤絲精</t>
    </r>
    <r>
      <rPr>
        <sz val="12"/>
        <rFont val="新細明體"/>
        <family val="1"/>
        <charset val="136"/>
      </rPr>
      <t xml:space="preserve"> 400ml - </t>
    </r>
    <r>
      <rPr>
        <sz val="12"/>
        <color indexed="12"/>
        <rFont val="新細明體"/>
        <family val="1"/>
        <charset val="136"/>
      </rPr>
      <t>適易落髮</t>
    </r>
    <phoneticPr fontId="4" type="noConversion"/>
  </si>
  <si>
    <t>A0220009</t>
  </si>
  <si>
    <r>
      <t>美國PALMER'S 妊娠紋超滋潤奶油霜</t>
    </r>
    <r>
      <rPr>
        <sz val="12"/>
        <rFont val="新細明體"/>
        <family val="1"/>
        <charset val="136"/>
      </rPr>
      <t xml:space="preserve"> 125g/</t>
    </r>
    <r>
      <rPr>
        <sz val="12"/>
        <color indexed="12"/>
        <rFont val="新細明體"/>
        <family val="1"/>
        <charset val="136"/>
      </rPr>
      <t xml:space="preserve">腹部專用 </t>
    </r>
    <phoneticPr fontId="4" type="noConversion"/>
  </si>
  <si>
    <r>
      <t xml:space="preserve"> </t>
    </r>
    <r>
      <rPr>
        <b/>
        <sz val="11"/>
        <rFont val="Arial Unicode MS"/>
        <family val="2"/>
        <charset val="136"/>
      </rPr>
      <t>琳媽</t>
    </r>
    <r>
      <rPr>
        <b/>
        <sz val="11"/>
        <rFont val="Times New Roman"/>
        <family val="1"/>
      </rPr>
      <t xml:space="preserve"> E-mai l : </t>
    </r>
    <phoneticPr fontId="4" type="noConversion"/>
  </si>
  <si>
    <r>
      <t xml:space="preserve">Elizabeth Arden </t>
    </r>
    <r>
      <rPr>
        <sz val="12"/>
        <rFont val="新細明體"/>
        <family val="1"/>
        <charset val="136"/>
      </rPr>
      <t>雅頓</t>
    </r>
    <r>
      <rPr>
        <sz val="12"/>
        <rFont val="Times New Roman"/>
        <family val="1"/>
      </rPr>
      <t xml:space="preserve"> Sunflower </t>
    </r>
    <r>
      <rPr>
        <sz val="12"/>
        <rFont val="新細明體"/>
        <family val="1"/>
        <charset val="136"/>
      </rPr>
      <t>向日葵香水</t>
    </r>
    <r>
      <rPr>
        <sz val="12"/>
        <rFont val="Times New Roman"/>
        <family val="1"/>
      </rPr>
      <t xml:space="preserve"> 50ml                                    </t>
    </r>
    <r>
      <rPr>
        <b/>
        <sz val="12"/>
        <color indexed="10"/>
        <rFont val="Times New Roman"/>
        <family val="1"/>
      </rPr>
      <t xml:space="preserve">  *HOT</t>
    </r>
    <phoneticPr fontId="4" type="noConversion"/>
  </si>
  <si>
    <r>
      <t xml:space="preserve">理膚寶水臉部溫泉舒緩噴液 300ml </t>
    </r>
    <r>
      <rPr>
        <sz val="12"/>
        <color indexed="10"/>
        <rFont val="新細明體"/>
        <family val="1"/>
        <charset val="136"/>
      </rPr>
      <t xml:space="preserve"> </t>
    </r>
    <r>
      <rPr>
        <sz val="12"/>
        <color indexed="12"/>
        <rFont val="新細明體"/>
        <family val="1"/>
        <charset val="136"/>
      </rPr>
      <t xml:space="preserve">(PH值中性, 100%溫泉水)                                                  </t>
    </r>
    <r>
      <rPr>
        <b/>
        <sz val="12"/>
        <color indexed="10"/>
        <rFont val="新細明體"/>
        <family val="1"/>
        <charset val="136"/>
      </rPr>
      <t>*HOT</t>
    </r>
    <phoneticPr fontId="4" type="noConversion"/>
  </si>
  <si>
    <r>
      <t>韓國 Pastel 指甲油 15ml/MP系列-No.</t>
    </r>
    <r>
      <rPr>
        <sz val="12"/>
        <color indexed="12"/>
        <rFont val="新細明體"/>
        <family val="1"/>
        <charset val="136"/>
      </rPr>
      <t xml:space="preserve">MP03-金屬霧面棗紅                       </t>
    </r>
    <phoneticPr fontId="4" type="noConversion"/>
  </si>
  <si>
    <t>F0130028</t>
  </si>
  <si>
    <t>F0130032</t>
  </si>
  <si>
    <t>F0130033</t>
  </si>
  <si>
    <t>F0120500</t>
  </si>
  <si>
    <r>
      <t>德國世家天然粉餅</t>
    </r>
    <r>
      <rPr>
        <sz val="12"/>
        <rFont val="Times New Roman"/>
        <family val="1"/>
      </rPr>
      <t xml:space="preserve"> 9g</t>
    </r>
    <phoneticPr fontId="4" type="noConversion"/>
  </si>
  <si>
    <t>C0300603</t>
  </si>
  <si>
    <t>C0300604</t>
  </si>
  <si>
    <r>
      <t>F</t>
    </r>
    <r>
      <rPr>
        <sz val="12"/>
        <rFont val="新細明體"/>
        <family val="1"/>
        <charset val="136"/>
      </rPr>
      <t xml:space="preserve">ancl 芳珂HTC三胜膠原蛋白錠/180粒入/每天6粒/30天份 </t>
    </r>
    <r>
      <rPr>
        <sz val="12"/>
        <color indexed="12"/>
        <rFont val="新細明體"/>
        <family val="1"/>
        <charset val="136"/>
      </rPr>
      <t>(分子細小易吸收,恢復肌膚彈力緊緻)</t>
    </r>
    <phoneticPr fontId="4" type="noConversion"/>
  </si>
  <si>
    <t>I0070063</t>
  </si>
  <si>
    <t>I0070064</t>
  </si>
  <si>
    <t>I0070065</t>
  </si>
  <si>
    <t>I0070066</t>
  </si>
  <si>
    <r>
      <t>TIGI</t>
    </r>
    <r>
      <rPr>
        <sz val="12"/>
        <rFont val="細明體"/>
        <family val="3"/>
        <charset val="136"/>
      </rPr>
      <t>極趣系列</t>
    </r>
    <r>
      <rPr>
        <sz val="12"/>
        <rFont val="Times New Roman"/>
        <family val="1"/>
      </rPr>
      <t xml:space="preserve"> - </t>
    </r>
    <r>
      <rPr>
        <sz val="12"/>
        <rFont val="細明體"/>
        <family val="3"/>
        <charset val="136"/>
      </rPr>
      <t>超直洗髮精</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直髮抗毛燥用</t>
    </r>
    <r>
      <rPr>
        <sz val="12"/>
        <rFont val="Times New Roman"/>
        <family val="1"/>
      </rPr>
      <t xml:space="preserve">       </t>
    </r>
    <r>
      <rPr>
        <b/>
        <sz val="12"/>
        <color indexed="10"/>
        <rFont val="Times New Roman"/>
        <family val="1"/>
      </rPr>
      <t/>
    </r>
    <phoneticPr fontId="4" type="noConversion"/>
  </si>
  <si>
    <r>
      <t>Goldwell 歌薇姬麗絲蛋白洗髮精</t>
    </r>
    <r>
      <rPr>
        <sz val="12"/>
        <rFont val="新細明體"/>
        <family val="1"/>
        <charset val="136"/>
      </rPr>
      <t xml:space="preserve"> </t>
    </r>
    <r>
      <rPr>
        <b/>
        <sz val="12"/>
        <color indexed="10"/>
        <rFont val="新細明體"/>
        <family val="1"/>
        <charset val="136"/>
      </rPr>
      <t>1000ml/1Litre/超大瓶          *HOT</t>
    </r>
    <phoneticPr fontId="4" type="noConversion"/>
  </si>
  <si>
    <r>
      <t>哥德式綠意妍采護髮素 (S) 680ml/</t>
    </r>
    <r>
      <rPr>
        <sz val="12"/>
        <color indexed="10"/>
        <rFont val="新細明體"/>
        <family val="1"/>
        <charset val="136"/>
      </rPr>
      <t>大容量/按壓瓶</t>
    </r>
    <r>
      <rPr>
        <sz val="12"/>
        <color indexed="18"/>
        <rFont val="新細明體"/>
        <family val="1"/>
        <charset val="136"/>
      </rPr>
      <t xml:space="preserve">    </t>
    </r>
    <r>
      <rPr>
        <sz val="12"/>
        <color indexed="12"/>
        <rFont val="新細明體"/>
        <family val="1"/>
        <charset val="136"/>
      </rPr>
      <t>適細軟髮</t>
    </r>
    <r>
      <rPr>
        <sz val="12"/>
        <color indexed="18"/>
        <rFont val="新細明體"/>
        <family val="1"/>
        <charset val="136"/>
      </rPr>
      <t xml:space="preserve">   </t>
    </r>
    <r>
      <rPr>
        <b/>
        <sz val="12"/>
        <color indexed="10"/>
        <rFont val="新細明體"/>
        <family val="1"/>
        <charset val="136"/>
      </rPr>
      <t xml:space="preserve">                   </t>
    </r>
    <phoneticPr fontId="4" type="noConversion"/>
  </si>
  <si>
    <t>居室擴香</t>
    <phoneticPr fontId="4" type="noConversion"/>
  </si>
  <si>
    <t>創立於 1880年的德國 WELLA 威娜-常久以來一直引領美髮界的趨勢和發展</t>
    <phoneticPr fontId="4" type="noConversion"/>
  </si>
  <si>
    <t>資生堂專科系列</t>
    <phoneticPr fontId="4" type="noConversion"/>
  </si>
  <si>
    <r>
      <t xml:space="preserve">SKII 青春按摩霜 80g - </t>
    </r>
    <r>
      <rPr>
        <sz val="12"/>
        <color indexed="12"/>
        <rFont val="新細明體"/>
        <family val="1"/>
        <charset val="136"/>
      </rPr>
      <t xml:space="preserve">專櫃價 : 1800元   </t>
    </r>
    <r>
      <rPr>
        <sz val="12"/>
        <color indexed="10"/>
        <rFont val="新細明體"/>
        <family val="1"/>
        <charset val="136"/>
      </rPr>
      <t>含活膚酵母精華Pitera與維他命E</t>
    </r>
    <phoneticPr fontId="4" type="noConversion"/>
  </si>
  <si>
    <t>Z0090000</t>
  </si>
  <si>
    <t>Z0090001</t>
  </si>
  <si>
    <t>Z0090002</t>
  </si>
  <si>
    <r>
      <t xml:space="preserve">活力深層保濕霜 </t>
    </r>
    <r>
      <rPr>
        <sz val="12"/>
        <rFont val="新細明體"/>
        <family val="1"/>
        <charset val="136"/>
      </rPr>
      <t>5</t>
    </r>
    <r>
      <rPr>
        <sz val="12"/>
        <rFont val="新細明體"/>
        <family val="1"/>
        <charset val="136"/>
      </rPr>
      <t>0ml</t>
    </r>
    <r>
      <rPr>
        <sz val="12"/>
        <color indexed="12"/>
        <rFont val="新細明體"/>
        <family val="1"/>
        <charset val="136"/>
      </rPr>
      <t xml:space="preserve"> - 專櫃價 : 2500元</t>
    </r>
    <phoneticPr fontId="4" type="noConversion"/>
  </si>
  <si>
    <r>
      <t>寶寶溫和清潔乳</t>
    </r>
    <r>
      <rPr>
        <sz val="12"/>
        <color indexed="8"/>
        <rFont val="新細明體"/>
        <family val="1"/>
        <charset val="136"/>
      </rPr>
      <t xml:space="preserve"> 250ml</t>
    </r>
    <r>
      <rPr>
        <sz val="12"/>
        <color indexed="12"/>
        <rFont val="新細明體"/>
        <family val="1"/>
        <charset val="136"/>
      </rPr>
      <t xml:space="preserve"> - 專櫃價 : 800元                                                </t>
    </r>
    <phoneticPr fontId="4" type="noConversion"/>
  </si>
  <si>
    <r>
      <t>韓國 MCC 菱格紋指甲油 15ml/No.</t>
    </r>
    <r>
      <rPr>
        <sz val="12"/>
        <color indexed="12"/>
        <rFont val="新細明體"/>
        <family val="1"/>
        <charset val="136"/>
      </rPr>
      <t xml:space="preserve">407-極限灰藍     </t>
    </r>
    <r>
      <rPr>
        <sz val="12"/>
        <rFont val="新細明體"/>
        <family val="1"/>
        <charset val="136"/>
      </rPr>
      <t xml:space="preserve">                       </t>
    </r>
    <phoneticPr fontId="4" type="noConversion"/>
  </si>
  <si>
    <r>
      <t>Kerastase 卡詩活力膠結物精華</t>
    </r>
    <r>
      <rPr>
        <sz val="12"/>
        <rFont val="新細明體"/>
        <family val="1"/>
        <charset val="136"/>
      </rPr>
      <t xml:space="preserve"> 12ml              </t>
    </r>
    <r>
      <rPr>
        <sz val="12"/>
        <color indexed="10"/>
        <rFont val="新細明體"/>
        <family val="1"/>
        <charset val="136"/>
      </rPr>
      <t xml:space="preserve"> *明星商品 </t>
    </r>
    <r>
      <rPr>
        <sz val="12"/>
        <color indexed="12"/>
        <rFont val="新細明體"/>
        <family val="1"/>
        <charset val="136"/>
      </rPr>
      <t xml:space="preserve">              </t>
    </r>
    <r>
      <rPr>
        <b/>
        <sz val="12"/>
        <color indexed="10"/>
        <rFont val="新細明體"/>
        <family val="1"/>
        <charset val="136"/>
      </rPr>
      <t xml:space="preserve">*HOT  </t>
    </r>
    <phoneticPr fontId="4" type="noConversion"/>
  </si>
  <si>
    <r>
      <t xml:space="preserve"> COSMOS 真人毛髮專業級假睫毛(單付)系列</t>
    </r>
    <r>
      <rPr>
        <b/>
        <sz val="14"/>
        <rFont val="新細明體"/>
        <family val="1"/>
        <charset val="136"/>
      </rPr>
      <t xml:space="preserve">  </t>
    </r>
    <r>
      <rPr>
        <b/>
        <sz val="14"/>
        <color indexed="10"/>
        <rFont val="新細明體"/>
        <family val="1"/>
        <charset val="136"/>
      </rPr>
      <t xml:space="preserve"> *HOT</t>
    </r>
    <phoneticPr fontId="4" type="noConversion"/>
  </si>
  <si>
    <r>
      <t>日本</t>
    </r>
    <r>
      <rPr>
        <sz val="12"/>
        <rFont val="新細明體"/>
        <family val="1"/>
        <charset val="136"/>
      </rPr>
      <t xml:space="preserve"> Fairy Drops 小妖精性感潤唇凍 2.5g -</t>
    </r>
    <r>
      <rPr>
        <sz val="12"/>
        <color indexed="10"/>
        <rFont val="新細明體"/>
        <family val="1"/>
        <charset val="136"/>
      </rPr>
      <t>透明水晶</t>
    </r>
    <r>
      <rPr>
        <sz val="12"/>
        <rFont val="新細明體"/>
        <family val="1"/>
        <charset val="136"/>
      </rPr>
      <t xml:space="preserve">  </t>
    </r>
    <r>
      <rPr>
        <sz val="12"/>
        <color indexed="12"/>
        <rFont val="新細明體"/>
        <family val="1"/>
        <charset val="136"/>
      </rPr>
      <t>添加柔潤保濕成份</t>
    </r>
    <r>
      <rPr>
        <sz val="12"/>
        <rFont val="新細明體"/>
        <family val="1"/>
        <charset val="136"/>
      </rPr>
      <t xml:space="preserve">   </t>
    </r>
    <phoneticPr fontId="4" type="noConversion"/>
  </si>
  <si>
    <t>workerchun@hotmail.com</t>
    <phoneticPr fontId="4" type="noConversion"/>
  </si>
  <si>
    <r>
      <t>(</t>
    </r>
    <r>
      <rPr>
        <sz val="12"/>
        <rFont val="細明體"/>
        <family val="3"/>
        <charset val="136"/>
      </rPr>
      <t>同訂購人者免填</t>
    </r>
    <r>
      <rPr>
        <sz val="12"/>
        <rFont val="Times New Roman"/>
        <family val="1"/>
      </rPr>
      <t>)</t>
    </r>
    <phoneticPr fontId="4" type="noConversion"/>
  </si>
  <si>
    <r>
      <t xml:space="preserve">玫瑰芳香潤膚霜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</si>
  <si>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植村秀UV泡沫隔離霜</t>
    </r>
    <r>
      <rPr>
        <sz val="12"/>
        <color indexed="10"/>
        <rFont val="新細明體"/>
        <family val="1"/>
        <charset val="136"/>
      </rPr>
      <t>升級版</t>
    </r>
    <r>
      <rPr>
        <sz val="12"/>
        <color indexed="12"/>
        <rFont val="新細明體"/>
        <family val="1"/>
        <charset val="136"/>
      </rPr>
      <t>02(粉色)</t>
    </r>
    <r>
      <rPr>
        <sz val="12"/>
        <color indexed="8"/>
        <rFont val="新細明體"/>
        <family val="1"/>
        <charset val="136"/>
      </rPr>
      <t xml:space="preserve"> SPF30 PA+++/65g/</t>
    </r>
    <r>
      <rPr>
        <sz val="12"/>
        <color indexed="10"/>
        <rFont val="新細明體"/>
        <family val="1"/>
        <charset val="136"/>
      </rPr>
      <t xml:space="preserve">新款  </t>
    </r>
    <r>
      <rPr>
        <b/>
        <sz val="12"/>
        <color indexed="10"/>
        <rFont val="新細明體"/>
        <family val="1"/>
        <charset val="136"/>
      </rPr>
      <t>女人我最大  *HOT</t>
    </r>
    <phoneticPr fontId="4" type="noConversion"/>
  </si>
  <si>
    <r>
      <t xml:space="preserve">TIGI髮質重建修護素 Moisture Maniac </t>
    </r>
    <r>
      <rPr>
        <sz val="12"/>
        <color indexed="8"/>
        <rFont val="新細明體"/>
        <family val="1"/>
        <charset val="136"/>
      </rPr>
      <t>750ml/</t>
    </r>
    <r>
      <rPr>
        <sz val="12"/>
        <color indexed="10"/>
        <rFont val="新細明體"/>
        <family val="1"/>
        <charset val="136"/>
      </rPr>
      <t xml:space="preserve">大-按壓瓶        </t>
    </r>
    <r>
      <rPr>
        <b/>
        <sz val="12"/>
        <color indexed="10"/>
        <rFont val="新細明體"/>
        <family val="1"/>
        <charset val="136"/>
      </rPr>
      <t xml:space="preserve">         </t>
    </r>
    <phoneticPr fontId="4" type="noConversion"/>
  </si>
  <si>
    <r>
      <t xml:space="preserve">佳麗寶 kracie Ichikami 女髮潤絲精 550ml  </t>
    </r>
    <r>
      <rPr>
        <sz val="12"/>
        <color indexed="12"/>
        <rFont val="新細明體"/>
        <family val="1"/>
        <charset val="136"/>
      </rPr>
      <t xml:space="preserve">和草提取物-含櫻花香氛       </t>
    </r>
    <r>
      <rPr>
        <sz val="12"/>
        <rFont val="新細明體"/>
        <family val="1"/>
        <charset val="136"/>
      </rPr>
      <t xml:space="preserve"> </t>
    </r>
    <r>
      <rPr>
        <b/>
        <sz val="12"/>
        <color indexed="10"/>
        <rFont val="新細明體"/>
        <family val="1"/>
        <charset val="136"/>
      </rPr>
      <t>*HOT</t>
    </r>
    <phoneticPr fontId="4" type="noConversion"/>
  </si>
  <si>
    <t>C0170405</t>
  </si>
  <si>
    <r>
      <t>集煥白機能水 2</t>
    </r>
    <r>
      <rPr>
        <sz val="12"/>
        <rFont val="新細明體"/>
        <family val="1"/>
        <charset val="136"/>
      </rPr>
      <t>36</t>
    </r>
    <r>
      <rPr>
        <sz val="12"/>
        <rFont val="新細明體"/>
        <family val="1"/>
        <charset val="136"/>
      </rPr>
      <t>ml</t>
    </r>
    <r>
      <rPr>
        <sz val="12"/>
        <rFont val="新細明體"/>
        <family val="1"/>
        <charset val="136"/>
      </rPr>
      <t xml:space="preserve"> </t>
    </r>
    <r>
      <rPr>
        <sz val="12"/>
        <color indexed="12"/>
        <rFont val="新細明體"/>
        <family val="1"/>
        <charset val="136"/>
      </rPr>
      <t xml:space="preserve">- 專櫃價 : 1200元    </t>
    </r>
    <r>
      <rPr>
        <sz val="12"/>
        <color indexed="10"/>
        <rFont val="新細明體"/>
        <family val="1"/>
        <charset val="136"/>
      </rPr>
      <t>保留水份，有效滋潤及調整肌膚紋理</t>
    </r>
    <phoneticPr fontId="4" type="noConversion"/>
  </si>
  <si>
    <r>
      <t xml:space="preserve">Fancl </t>
    </r>
    <r>
      <rPr>
        <sz val="12"/>
        <rFont val="新細明體"/>
        <family val="1"/>
        <charset val="136"/>
      </rPr>
      <t>芳珂</t>
    </r>
    <r>
      <rPr>
        <sz val="12"/>
        <color indexed="10"/>
        <rFont val="新細明體"/>
        <family val="1"/>
        <charset val="136"/>
      </rPr>
      <t>BRIGHT LIFT</t>
    </r>
    <r>
      <rPr>
        <sz val="12"/>
        <rFont val="新細明體"/>
        <family val="1"/>
        <charset val="136"/>
      </rPr>
      <t>膠原蛋白加強錠</t>
    </r>
    <r>
      <rPr>
        <sz val="12"/>
        <rFont val="新細明體"/>
        <family val="1"/>
        <charset val="136"/>
      </rPr>
      <t>/180</t>
    </r>
    <r>
      <rPr>
        <sz val="12"/>
        <rFont val="新細明體"/>
        <family val="1"/>
        <charset val="136"/>
      </rPr>
      <t>粒入</t>
    </r>
    <r>
      <rPr>
        <sz val="12"/>
        <rFont val="新細明體"/>
        <family val="1"/>
        <charset val="136"/>
      </rPr>
      <t>/</t>
    </r>
    <r>
      <rPr>
        <sz val="12"/>
        <rFont val="新細明體"/>
        <family val="1"/>
        <charset val="136"/>
      </rPr>
      <t>每天</t>
    </r>
    <r>
      <rPr>
        <sz val="12"/>
        <rFont val="新細明體"/>
        <family val="1"/>
        <charset val="136"/>
      </rPr>
      <t>6</t>
    </r>
    <r>
      <rPr>
        <sz val="12"/>
        <rFont val="新細明體"/>
        <family val="1"/>
        <charset val="136"/>
      </rPr>
      <t>粒</t>
    </r>
    <r>
      <rPr>
        <sz val="12"/>
        <rFont val="新細明體"/>
        <family val="1"/>
        <charset val="136"/>
      </rPr>
      <t>/30</t>
    </r>
    <r>
      <rPr>
        <sz val="12"/>
        <rFont val="新細明體"/>
        <family val="1"/>
        <charset val="136"/>
      </rPr>
      <t>天份</t>
    </r>
    <r>
      <rPr>
        <b/>
        <sz val="12"/>
        <rFont val="新細明體"/>
        <family val="1"/>
        <charset val="136"/>
      </rPr>
      <t xml:space="preserve"> </t>
    </r>
    <r>
      <rPr>
        <b/>
        <sz val="12"/>
        <color indexed="10"/>
        <rFont val="新細明體"/>
        <family val="1"/>
        <charset val="136"/>
      </rPr>
      <t>*新配方-膠原含量新增三倍</t>
    </r>
    <phoneticPr fontId="4" type="noConversion"/>
  </si>
  <si>
    <r>
      <t xml:space="preserve">Elizabeth Arden </t>
    </r>
    <r>
      <rPr>
        <sz val="14"/>
        <color indexed="18"/>
        <rFont val="新細明體"/>
        <family val="1"/>
        <charset val="136"/>
      </rPr>
      <t>伊莉莎伯雅頓</t>
    </r>
    <phoneticPr fontId="4" type="noConversion"/>
  </si>
  <si>
    <t>E0460104</t>
  </si>
  <si>
    <t>E0460105</t>
  </si>
  <si>
    <r>
      <t>法國皇家</t>
    </r>
    <r>
      <rPr>
        <sz val="12"/>
        <rFont val="新細明體"/>
        <family val="1"/>
        <charset val="136"/>
      </rPr>
      <t xml:space="preserve"> R&amp;G 璀璨香氛身體濕潤霜 200ml/</t>
    </r>
    <r>
      <rPr>
        <sz val="12"/>
        <color indexed="12"/>
        <rFont val="新細明體"/>
        <family val="1"/>
        <charset val="136"/>
      </rPr>
      <t xml:space="preserve">香竹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</si>
  <si>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綠意盎然 Green Oasis </t>
    </r>
    <r>
      <rPr>
        <sz val="12"/>
        <color indexed="8"/>
        <rFont val="新細明體"/>
        <family val="1"/>
        <charset val="136"/>
      </rPr>
      <t xml:space="preserve">線香 約20支入/盒 </t>
    </r>
    <r>
      <rPr>
        <sz val="12"/>
        <color indexed="12"/>
        <rFont val="新細明體"/>
        <family val="1"/>
        <charset val="136"/>
      </rPr>
      <t xml:space="preserve">(紅樹林+楊桃+棕櫚樹)-專櫃價:330元 </t>
    </r>
    <r>
      <rPr>
        <sz val="12"/>
        <color indexed="8"/>
        <rFont val="新細明體"/>
        <family val="1"/>
        <charset val="136"/>
      </rPr>
      <t xml:space="preserve">                </t>
    </r>
    <phoneticPr fontId="4" type="noConversion"/>
  </si>
  <si>
    <r>
      <t>法國皇家</t>
    </r>
    <r>
      <rPr>
        <sz val="12"/>
        <rFont val="新細明體"/>
        <family val="1"/>
        <charset val="136"/>
      </rPr>
      <t xml:space="preserve"> R&amp;G 璀璨香氛身體濕潤霜 200ml/</t>
    </r>
    <r>
      <rPr>
        <sz val="12"/>
        <color indexed="12"/>
        <rFont val="新細明體"/>
        <family val="1"/>
        <charset val="136"/>
      </rPr>
      <t xml:space="preserve">法利納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</si>
  <si>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LEBEL COSMETICS 日本系列 - 限量供應   </t>
    </r>
    <r>
      <rPr>
        <b/>
        <sz val="12"/>
        <color indexed="10"/>
        <rFont val="新細明體"/>
        <family val="1"/>
        <charset val="136"/>
      </rPr>
      <t>*HOT</t>
    </r>
    <phoneticPr fontId="4" type="noConversion"/>
  </si>
  <si>
    <r>
      <t>Sisley</t>
    </r>
    <r>
      <rPr>
        <sz val="12"/>
        <rFont val="新細明體"/>
        <family val="1"/>
        <charset val="136"/>
      </rPr>
      <t xml:space="preserve"> 活力紓壓面膜 60ml-</t>
    </r>
    <r>
      <rPr>
        <sz val="12"/>
        <color indexed="12"/>
        <rFont val="新細明體"/>
        <family val="1"/>
        <charset val="136"/>
      </rPr>
      <t xml:space="preserve">專櫃價:3500元  適任何肌, 特別是乾性敏感肌    </t>
    </r>
    <phoneticPr fontId="4" type="noConversion"/>
  </si>
  <si>
    <r>
      <t>韓國 Pastel 指甲油 15ml/P系列-No.</t>
    </r>
    <r>
      <rPr>
        <sz val="12"/>
        <color indexed="12"/>
        <rFont val="新細明體"/>
        <family val="1"/>
        <charset val="136"/>
      </rPr>
      <t xml:space="preserve">P02-飽和糖果系粉紅                          </t>
    </r>
    <phoneticPr fontId="4" type="noConversion"/>
  </si>
  <si>
    <r>
      <t xml:space="preserve">千緹尖尾系列棉線假睫毛 </t>
    </r>
    <r>
      <rPr>
        <sz val="12"/>
        <rFont val="新細明體"/>
        <family val="1"/>
        <charset val="136"/>
      </rPr>
      <t xml:space="preserve">#尖尾104 - </t>
    </r>
    <r>
      <rPr>
        <sz val="12"/>
        <color indexed="10"/>
        <rFont val="新細明體"/>
        <family val="1"/>
        <charset val="136"/>
      </rPr>
      <t>大眼妹款</t>
    </r>
    <phoneticPr fontId="4" type="noConversion"/>
  </si>
  <si>
    <r>
      <t xml:space="preserve">韓國 </t>
    </r>
    <r>
      <rPr>
        <sz val="12"/>
        <rFont val="新細明體"/>
        <family val="1"/>
        <charset val="136"/>
      </rPr>
      <t>Pure Smile 保濕</t>
    </r>
    <r>
      <rPr>
        <sz val="12"/>
        <color indexed="10"/>
        <rFont val="新細明體"/>
        <family val="1"/>
        <charset val="136"/>
      </rPr>
      <t xml:space="preserve">足膜/玫瑰 </t>
    </r>
    <r>
      <rPr>
        <sz val="12"/>
        <rFont val="新細明體"/>
        <family val="1"/>
        <charset val="136"/>
      </rPr>
      <t>1雙入/包</t>
    </r>
    <r>
      <rPr>
        <sz val="12"/>
        <color indexed="12"/>
        <rFont val="新細明體"/>
        <family val="1"/>
        <charset val="136"/>
      </rPr>
      <t xml:space="preserve"> (一體成型-腳的面膜)           </t>
    </r>
    <r>
      <rPr>
        <sz val="12"/>
        <rFont val="新細明體"/>
        <family val="1"/>
        <charset val="136"/>
      </rPr>
      <t xml:space="preserve">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</si>
  <si>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P51-飽和糖果系時尚銀                           </t>
    </r>
    <r>
      <rPr>
        <sz val="12"/>
        <color indexed="12"/>
        <rFont val="新細明體"/>
        <family val="1"/>
        <charset val="136"/>
      </rPr>
      <t xml:space="preserve">   </t>
    </r>
    <phoneticPr fontId="4" type="noConversion"/>
  </si>
  <si>
    <t>A0340109</t>
  </si>
  <si>
    <t>A0340110</t>
  </si>
  <si>
    <t>A0340111</t>
  </si>
  <si>
    <t>A0340112</t>
  </si>
  <si>
    <t>A0340116</t>
  </si>
  <si>
    <t>A0340113</t>
  </si>
  <si>
    <t>A0340115</t>
  </si>
  <si>
    <t>A0340117</t>
  </si>
  <si>
    <t>A0340118</t>
  </si>
  <si>
    <r>
      <t xml:space="preserve">歐舒丹牡丹美體乳 250ml - </t>
    </r>
    <r>
      <rPr>
        <sz val="12"/>
        <color indexed="12"/>
        <rFont val="新細明體"/>
        <family val="1"/>
        <charset val="136"/>
      </rPr>
      <t xml:space="preserve">專櫃價:1180元    添加葡萄籽油、乳油木果油與牡丹精萃                          </t>
    </r>
    <phoneticPr fontId="4" type="noConversion"/>
  </si>
  <si>
    <t>E0000032</t>
  </si>
  <si>
    <t>E0000031</t>
  </si>
  <si>
    <t>E0000025</t>
  </si>
  <si>
    <t>E0000026</t>
  </si>
  <si>
    <t>E0000028</t>
  </si>
  <si>
    <r>
      <t xml:space="preserve">Issey Miyake </t>
    </r>
    <r>
      <rPr>
        <sz val="12"/>
        <rFont val="新細明體"/>
        <family val="1"/>
        <charset val="136"/>
      </rPr>
      <t>三宅一生【一生之水】女香</t>
    </r>
    <r>
      <rPr>
        <sz val="12"/>
        <rFont val="Times New Roman"/>
        <family val="1"/>
      </rPr>
      <t xml:space="preserve"> 100ml</t>
    </r>
    <r>
      <rPr>
        <b/>
        <sz val="12"/>
        <color indexed="10"/>
        <rFont val="Times New Roman"/>
        <family val="1"/>
      </rPr>
      <t>*</t>
    </r>
    <r>
      <rPr>
        <b/>
        <sz val="12"/>
        <color indexed="10"/>
        <rFont val="新細明體"/>
        <family val="1"/>
        <charset val="136"/>
      </rPr>
      <t>香水奧斯卡</t>
    </r>
    <r>
      <rPr>
        <b/>
        <sz val="12"/>
        <color indexed="10"/>
        <rFont val="Times New Roman"/>
        <family val="1"/>
      </rPr>
      <t>1994</t>
    </r>
    <r>
      <rPr>
        <b/>
        <sz val="12"/>
        <color indexed="10"/>
        <rFont val="新細明體"/>
        <family val="1"/>
        <charset val="136"/>
      </rPr>
      <t>年度女香之星</t>
    </r>
    <phoneticPr fontId="4" type="noConversion"/>
  </si>
  <si>
    <t>F0120507</t>
  </si>
  <si>
    <t>F0120100</t>
  </si>
  <si>
    <t>F0120101</t>
  </si>
  <si>
    <t>F0120102</t>
  </si>
  <si>
    <t>F0120103</t>
  </si>
  <si>
    <t>F0120104</t>
  </si>
  <si>
    <t>E0460806</t>
  </si>
  <si>
    <t>E0460108</t>
  </si>
  <si>
    <r>
      <t xml:space="preserve">FURTERER </t>
    </r>
    <r>
      <rPr>
        <sz val="12"/>
        <rFont val="新細明體"/>
        <family val="1"/>
        <charset val="136"/>
      </rPr>
      <t>萊法耶白千層</t>
    </r>
    <r>
      <rPr>
        <sz val="12"/>
        <color indexed="10"/>
        <rFont val="新細明體"/>
        <family val="1"/>
        <charset val="136"/>
      </rPr>
      <t>乾性</t>
    </r>
    <r>
      <rPr>
        <sz val="12"/>
        <rFont val="新細明體"/>
        <family val="1"/>
        <charset val="136"/>
      </rPr>
      <t>抗屑髮浴</t>
    </r>
    <r>
      <rPr>
        <sz val="12"/>
        <color indexed="12"/>
        <rFont val="新細明體"/>
        <family val="1"/>
        <charset val="136"/>
      </rPr>
      <t xml:space="preserve"> 1000ml/</t>
    </r>
    <r>
      <rPr>
        <sz val="12"/>
        <color indexed="10"/>
        <rFont val="新細明體"/>
        <family val="1"/>
        <charset val="136"/>
      </rPr>
      <t xml:space="preserve">大容量  (原:美娜露佳) </t>
    </r>
    <phoneticPr fontId="4" type="noConversion"/>
  </si>
  <si>
    <r>
      <t>資生堂UV WHITE 優白洗面皂</t>
    </r>
    <r>
      <rPr>
        <sz val="12"/>
        <rFont val="新細明體"/>
        <family val="1"/>
        <charset val="136"/>
      </rPr>
      <t xml:space="preserve">(乳)  I </t>
    </r>
    <r>
      <rPr>
        <sz val="12"/>
        <color indexed="12"/>
        <rFont val="新細明體"/>
        <family val="1"/>
        <charset val="136"/>
      </rPr>
      <t>(清爽型)</t>
    </r>
    <r>
      <rPr>
        <sz val="12"/>
        <rFont val="新細明體"/>
        <family val="1"/>
        <charset val="136"/>
      </rPr>
      <t xml:space="preserve"> 130g - </t>
    </r>
    <r>
      <rPr>
        <sz val="12"/>
        <color indexed="12"/>
        <rFont val="新細明體"/>
        <family val="1"/>
        <charset val="136"/>
      </rPr>
      <t>專櫃價 : 800元</t>
    </r>
    <r>
      <rPr>
        <sz val="12"/>
        <rFont val="新細明體"/>
        <family val="1"/>
        <charset val="136"/>
      </rPr>
      <t xml:space="preserve">  </t>
    </r>
    <r>
      <rPr>
        <b/>
        <sz val="12"/>
        <color indexed="10"/>
        <rFont val="新細明體"/>
        <family val="1"/>
        <charset val="136"/>
      </rPr>
      <t xml:space="preserve">大S推薦 </t>
    </r>
    <phoneticPr fontId="4" type="noConversion"/>
  </si>
  <si>
    <r>
      <t>哥德式 水髮膜 3號</t>
    </r>
    <r>
      <rPr>
        <sz val="12"/>
        <color indexed="12"/>
        <rFont val="新細明體"/>
        <family val="1"/>
        <charset val="136"/>
      </rPr>
      <t xml:space="preserve"> </t>
    </r>
    <r>
      <rPr>
        <sz val="12"/>
        <color indexed="8"/>
        <rFont val="新細明體"/>
        <family val="1"/>
        <charset val="136"/>
      </rPr>
      <t>110g</t>
    </r>
    <r>
      <rPr>
        <sz val="12"/>
        <color indexed="12"/>
        <rFont val="新細明體"/>
        <family val="1"/>
        <charset val="136"/>
      </rPr>
      <t xml:space="preserve">             保濕與明顯捲度持久-立體捲度                </t>
    </r>
    <phoneticPr fontId="4" type="noConversion"/>
  </si>
  <si>
    <r>
      <t>天然香氛生活系列</t>
    </r>
    <r>
      <rPr>
        <b/>
        <sz val="14"/>
        <color indexed="18"/>
        <rFont val="Times New Roman"/>
        <family val="1"/>
      </rPr>
      <t xml:space="preserve"> </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</si>
  <si>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t>
    </r>
    <r>
      <rPr>
        <sz val="12"/>
        <color indexed="8"/>
        <rFont val="新細明體"/>
        <family val="1"/>
        <charset val="136"/>
      </rPr>
      <t>歡沁女性淡香精</t>
    </r>
    <r>
      <rPr>
        <sz val="12"/>
        <color indexed="8"/>
        <rFont val="Times New Roman"/>
        <family val="1"/>
      </rPr>
      <t xml:space="preserve"> 50ml                     </t>
    </r>
    <phoneticPr fontId="4" type="noConversion"/>
  </si>
  <si>
    <t>E0090113</t>
  </si>
  <si>
    <t>E0090114</t>
  </si>
  <si>
    <t>E0090115</t>
  </si>
  <si>
    <t>E0090116</t>
  </si>
  <si>
    <t>C0230107</t>
  </si>
  <si>
    <t>C0230108</t>
  </si>
  <si>
    <t>C0230110</t>
  </si>
  <si>
    <t>C0230111</t>
  </si>
  <si>
    <t>C0230112</t>
  </si>
  <si>
    <t>C0230113</t>
  </si>
  <si>
    <r>
      <t xml:space="preserve">蕾莉歐檀香木植物潤膚皂 100g </t>
    </r>
    <r>
      <rPr>
        <sz val="12"/>
        <color indexed="12"/>
        <rFont val="新細明體"/>
        <family val="1"/>
        <charset val="136"/>
      </rPr>
      <t>- 專櫃價 : 300元</t>
    </r>
    <phoneticPr fontId="4" type="noConversion"/>
  </si>
  <si>
    <t>E0000033</t>
  </si>
  <si>
    <r>
      <t>肯邦 LEBEL COSMETICS 精華保濕乳</t>
    </r>
    <r>
      <rPr>
        <sz val="12"/>
        <rFont val="新細明體"/>
        <family val="1"/>
        <charset val="136"/>
      </rPr>
      <t xml:space="preserve"> 100ml </t>
    </r>
    <r>
      <rPr>
        <sz val="12"/>
        <color indexed="12"/>
        <rFont val="新細明體"/>
        <family val="1"/>
        <charset val="136"/>
      </rPr>
      <t>(適毛燥乾燥的燙後髮)</t>
    </r>
    <phoneticPr fontId="4" type="noConversion"/>
  </si>
  <si>
    <r>
      <t>韓國 Pastel 指甲油 15ml/P系列-No.</t>
    </r>
    <r>
      <rPr>
        <sz val="12"/>
        <color indexed="12"/>
        <rFont val="新細明體"/>
        <family val="1"/>
        <charset val="136"/>
      </rPr>
      <t xml:space="preserve">P41-飽和糖果系童話桃紅                        </t>
    </r>
    <phoneticPr fontId="4" type="noConversion"/>
  </si>
  <si>
    <r>
      <t>韓國 Pastel 指甲油 15ml/P系列-No.</t>
    </r>
    <r>
      <rPr>
        <sz val="12"/>
        <color indexed="12"/>
        <rFont val="新細明體"/>
        <family val="1"/>
        <charset val="136"/>
      </rPr>
      <t xml:space="preserve">P42-飽和糖果系童話粉褐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</si>
  <si>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P43-飽和糖果系童話橘褐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</si>
  <si>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P44-飽和糖果系時尚裸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</si>
  <si>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P45-飽和糖果系時尚褐灰                 </t>
    </r>
    <r>
      <rPr>
        <b/>
        <sz val="12"/>
        <color indexed="10"/>
        <rFont val="新細明體"/>
        <family val="1"/>
        <charset val="136"/>
      </rPr>
      <t xml:space="preserve">      </t>
    </r>
    <r>
      <rPr>
        <sz val="12"/>
        <color indexed="12"/>
        <rFont val="新細明體"/>
        <family val="1"/>
        <charset val="136"/>
      </rPr>
      <t xml:space="preserve">    </t>
    </r>
    <phoneticPr fontId="4" type="noConversion"/>
  </si>
  <si>
    <r>
      <t xml:space="preserve">Yves de Sistelle TENDER ROSE </t>
    </r>
    <r>
      <rPr>
        <sz val="12"/>
        <rFont val="細明體"/>
        <family val="3"/>
        <charset val="136"/>
      </rPr>
      <t>溫柔玫瑰淡香精</t>
    </r>
    <r>
      <rPr>
        <sz val="12"/>
        <rFont val="Times New Roman"/>
        <family val="1"/>
      </rPr>
      <t xml:space="preserve"> 100ml                       </t>
    </r>
    <phoneticPr fontId="4" type="noConversion"/>
  </si>
  <si>
    <t>C0230202</t>
  </si>
  <si>
    <t>C0230203</t>
  </si>
  <si>
    <t>C0230204</t>
  </si>
  <si>
    <t>C0230205</t>
  </si>
  <si>
    <t>C0230206</t>
  </si>
  <si>
    <t>C0230207</t>
  </si>
  <si>
    <t>C0230208</t>
  </si>
  <si>
    <t>C0230209</t>
  </si>
  <si>
    <r>
      <t xml:space="preserve">肯邦 </t>
    </r>
    <r>
      <rPr>
        <sz val="12"/>
        <rFont val="新細明體"/>
        <family val="1"/>
        <charset val="136"/>
      </rPr>
      <t xml:space="preserve">PAUL MITCHELL </t>
    </r>
    <r>
      <rPr>
        <sz val="12"/>
        <rFont val="新細明體"/>
        <family val="1"/>
        <charset val="136"/>
      </rPr>
      <t>護色洗髮精 1000ml</t>
    </r>
    <r>
      <rPr>
        <sz val="12"/>
        <rFont val="新細明體"/>
        <family val="1"/>
        <charset val="136"/>
      </rPr>
      <t>/</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(適染後護色)    </t>
    </r>
    <phoneticPr fontId="4" type="noConversion"/>
  </si>
  <si>
    <r>
      <t xml:space="preserve">優麗雅青蘋果清透保濕霜 </t>
    </r>
    <r>
      <rPr>
        <sz val="12"/>
        <rFont val="新細明體"/>
        <family val="1"/>
        <charset val="136"/>
      </rPr>
      <t>40ml</t>
    </r>
    <r>
      <rPr>
        <sz val="12"/>
        <color indexed="12"/>
        <rFont val="新細明體"/>
        <family val="1"/>
        <charset val="136"/>
      </rPr>
      <t xml:space="preserve"> (油性肌專用) </t>
    </r>
    <r>
      <rPr>
        <sz val="12"/>
        <rFont val="新細明體"/>
        <family val="1"/>
        <charset val="136"/>
      </rPr>
      <t xml:space="preserve">                                                          </t>
    </r>
    <r>
      <rPr>
        <b/>
        <sz val="12"/>
        <color indexed="10"/>
        <rFont val="新細明體"/>
        <family val="1"/>
        <charset val="136"/>
      </rPr>
      <t xml:space="preserve">  </t>
    </r>
    <phoneticPr fontId="4" type="noConversion"/>
  </si>
  <si>
    <r>
      <t xml:space="preserve">蕾莉歐葡萄柚萊姆擴香瓶 125ml </t>
    </r>
    <r>
      <rPr>
        <sz val="12"/>
        <color indexed="12"/>
        <rFont val="新細明體"/>
        <family val="1"/>
        <charset val="136"/>
      </rPr>
      <t>- 專櫃價 : 1800元</t>
    </r>
    <phoneticPr fontId="4" type="noConversion"/>
  </si>
  <si>
    <r>
      <t>花粉晒後修護保濕霜</t>
    </r>
    <r>
      <rPr>
        <sz val="12"/>
        <rFont val="新細明體"/>
        <family val="1"/>
        <charset val="136"/>
      </rPr>
      <t xml:space="preserve"> </t>
    </r>
    <r>
      <rPr>
        <sz val="12"/>
        <rFont val="新細明體"/>
        <family val="1"/>
        <charset val="136"/>
      </rPr>
      <t>125</t>
    </r>
    <r>
      <rPr>
        <sz val="12"/>
        <rFont val="新細明體"/>
        <family val="1"/>
        <charset val="136"/>
      </rPr>
      <t>ml</t>
    </r>
    <r>
      <rPr>
        <sz val="12"/>
        <color indexed="12"/>
        <rFont val="新細明體"/>
        <family val="1"/>
        <charset val="136"/>
      </rPr>
      <t xml:space="preserve"> - 專櫃價 : 1000元</t>
    </r>
    <phoneticPr fontId="4" type="noConversion"/>
  </si>
  <si>
    <t>臉部精華液</t>
    <phoneticPr fontId="4" type="noConversion"/>
  </si>
  <si>
    <r>
      <t>海藻綠泥精油纖體敷膜</t>
    </r>
    <r>
      <rPr>
        <sz val="12"/>
        <rFont val="新細明體"/>
        <family val="1"/>
        <charset val="136"/>
      </rPr>
      <t xml:space="preserve"> 1000ml </t>
    </r>
    <r>
      <rPr>
        <sz val="12"/>
        <color indexed="12"/>
        <rFont val="新細明體"/>
        <family val="1"/>
        <charset val="136"/>
      </rPr>
      <t>- 專櫃價 : 2500元</t>
    </r>
    <phoneticPr fontId="4" type="noConversion"/>
  </si>
  <si>
    <r>
      <t>天然精油美足霜</t>
    </r>
    <r>
      <rPr>
        <sz val="12"/>
        <rFont val="新細明體"/>
        <family val="1"/>
        <charset val="136"/>
      </rPr>
      <t xml:space="preserve"> 75ml </t>
    </r>
    <r>
      <rPr>
        <sz val="12"/>
        <color indexed="12"/>
        <rFont val="新細明體"/>
        <family val="1"/>
        <charset val="136"/>
      </rPr>
      <t>- 專櫃價 : 780元</t>
    </r>
    <phoneticPr fontId="4" type="noConversion"/>
  </si>
  <si>
    <r>
      <t>韓國 Pastel 指甲油 15ml/MP系列-No.</t>
    </r>
    <r>
      <rPr>
        <sz val="12"/>
        <color indexed="12"/>
        <rFont val="新細明體"/>
        <family val="1"/>
        <charset val="136"/>
      </rPr>
      <t xml:space="preserve">MP05-金屬霧面紫羅蘭                 </t>
    </r>
    <phoneticPr fontId="4" type="noConversion"/>
  </si>
  <si>
    <r>
      <t>千緹交叉系列棉線假睫毛</t>
    </r>
    <r>
      <rPr>
        <sz val="12"/>
        <rFont val="新細明體"/>
        <family val="1"/>
        <charset val="136"/>
      </rPr>
      <t xml:space="preserve"> #交叉8 - 1.3cm</t>
    </r>
    <phoneticPr fontId="4" type="noConversion"/>
  </si>
  <si>
    <t>單價</t>
    <phoneticPr fontId="4" type="noConversion"/>
  </si>
  <si>
    <r>
      <t>曼秀雷敦ROHTO</t>
    </r>
    <r>
      <rPr>
        <sz val="12"/>
        <color indexed="10"/>
        <rFont val="新細明體"/>
        <family val="1"/>
        <charset val="136"/>
      </rPr>
      <t>新</t>
    </r>
    <r>
      <rPr>
        <sz val="12"/>
        <rFont val="新細明體"/>
        <family val="1"/>
        <charset val="136"/>
      </rPr>
      <t>肌研</t>
    </r>
    <r>
      <rPr>
        <sz val="12"/>
        <color indexed="12"/>
        <rFont val="新細明體"/>
        <family val="1"/>
        <charset val="136"/>
      </rPr>
      <t>極潤α玻尿酸超保濕敷面膜</t>
    </r>
    <r>
      <rPr>
        <sz val="12"/>
        <rFont val="新細明體"/>
        <family val="1"/>
        <charset val="136"/>
      </rPr>
      <t xml:space="preserve"> 4枚入/盒 - </t>
    </r>
    <r>
      <rPr>
        <sz val="12"/>
        <color indexed="10"/>
        <rFont val="新細明體"/>
        <family val="1"/>
        <charset val="136"/>
      </rPr>
      <t>紅盒</t>
    </r>
    <phoneticPr fontId="4" type="noConversion"/>
  </si>
  <si>
    <r>
      <t>MATRIX 美傑仕頭皮髮療</t>
    </r>
    <r>
      <rPr>
        <sz val="12"/>
        <rFont val="新細明體"/>
        <family val="1"/>
        <charset val="136"/>
      </rPr>
      <t>-控油髮浴</t>
    </r>
    <r>
      <rPr>
        <sz val="12"/>
        <rFont val="新細明體"/>
        <family val="1"/>
        <charset val="136"/>
      </rPr>
      <t xml:space="preserve"> </t>
    </r>
    <r>
      <rPr>
        <sz val="12"/>
        <color indexed="10"/>
        <rFont val="新細明體"/>
        <family val="1"/>
        <charset val="136"/>
      </rPr>
      <t>1000ml/大容量</t>
    </r>
    <r>
      <rPr>
        <sz val="12"/>
        <rFont val="新細明體"/>
        <family val="1"/>
        <charset val="136"/>
      </rPr>
      <t xml:space="preserve"> </t>
    </r>
    <r>
      <rPr>
        <sz val="12"/>
        <color indexed="10"/>
        <rFont val="新細明體"/>
        <family val="1"/>
        <charset val="136"/>
      </rPr>
      <t xml:space="preserve">-另添加薄荷  </t>
    </r>
    <r>
      <rPr>
        <sz val="12"/>
        <rFont val="新細明體"/>
        <family val="1"/>
        <charset val="136"/>
      </rPr>
      <t xml:space="preserve">              </t>
    </r>
    <r>
      <rPr>
        <b/>
        <sz val="12"/>
        <color indexed="10"/>
        <rFont val="新細明體"/>
        <family val="1"/>
        <charset val="136"/>
      </rPr>
      <t xml:space="preserve">   </t>
    </r>
    <phoneticPr fontId="4" type="noConversion"/>
  </si>
  <si>
    <r>
      <t>MATRIX 美傑仕頭皮髮療</t>
    </r>
    <r>
      <rPr>
        <sz val="12"/>
        <rFont val="新細明體"/>
        <family val="1"/>
        <charset val="136"/>
      </rPr>
      <t xml:space="preserve">-皂皮樹髮浴 </t>
    </r>
    <r>
      <rPr>
        <sz val="12"/>
        <color indexed="10"/>
        <rFont val="新細明體"/>
        <family val="1"/>
        <charset val="136"/>
      </rPr>
      <t>1000ml/大容量</t>
    </r>
    <r>
      <rPr>
        <b/>
        <sz val="12"/>
        <color indexed="10"/>
        <rFont val="新細明體"/>
        <family val="1"/>
        <charset val="136"/>
      </rPr>
      <t xml:space="preserve">              *HOT   </t>
    </r>
    <phoneticPr fontId="4" type="noConversion"/>
  </si>
  <si>
    <r>
      <t>歐舒丹無花果綠葉居室擴香(精油)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t>
    </r>
    <phoneticPr fontId="4" type="noConversion"/>
  </si>
  <si>
    <t>G0010403</t>
  </si>
  <si>
    <t>C0230115</t>
  </si>
  <si>
    <t>C0230116</t>
  </si>
  <si>
    <t>C0230117</t>
  </si>
  <si>
    <r>
      <t>Nk Pure 系列</t>
    </r>
    <r>
      <rPr>
        <sz val="12"/>
        <color indexed="12"/>
        <rFont val="新細明體"/>
        <family val="1"/>
        <charset val="136"/>
      </rPr>
      <t xml:space="preserve">薰衣草 Lavender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</si>
  <si>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韓國 Pastel 指甲油 15ml/M系列-No.</t>
    </r>
    <r>
      <rPr>
        <sz val="12"/>
        <color indexed="12"/>
        <rFont val="新細明體"/>
        <family val="1"/>
        <charset val="136"/>
      </rPr>
      <t xml:space="preserve">M03-霧面絲絨紫                               </t>
    </r>
    <phoneticPr fontId="4" type="noConversion"/>
  </si>
  <si>
    <r>
      <t xml:space="preserve">DUNHILL LONDON </t>
    </r>
    <r>
      <rPr>
        <sz val="14"/>
        <color indexed="18"/>
        <rFont val="新細明體"/>
        <family val="1"/>
        <charset val="136"/>
      </rPr>
      <t>登喜路</t>
    </r>
    <phoneticPr fontId="4" type="noConversion"/>
  </si>
  <si>
    <r>
      <t xml:space="preserve">BVLGARI </t>
    </r>
    <r>
      <rPr>
        <sz val="12"/>
        <color indexed="8"/>
        <rFont val="細明體"/>
        <family val="3"/>
        <charset val="136"/>
      </rPr>
      <t>寶格麗</t>
    </r>
    <r>
      <rPr>
        <sz val="12"/>
        <color indexed="8"/>
        <rFont val="Times New Roman"/>
        <family val="1"/>
      </rPr>
      <t xml:space="preserve"> </t>
    </r>
    <r>
      <rPr>
        <sz val="12"/>
        <color indexed="8"/>
        <rFont val="細明體"/>
        <family val="3"/>
        <charset val="136"/>
      </rPr>
      <t>黑茶中性淡香水</t>
    </r>
    <r>
      <rPr>
        <sz val="12"/>
        <color indexed="8"/>
        <rFont val="Times New Roman"/>
        <family val="1"/>
      </rPr>
      <t xml:space="preserve"> 5ml-</t>
    </r>
    <r>
      <rPr>
        <sz val="12"/>
        <color indexed="10"/>
        <rFont val="細明體"/>
        <family val="3"/>
        <charset val="136"/>
      </rPr>
      <t>限量小香水</t>
    </r>
    <r>
      <rPr>
        <sz val="12"/>
        <color indexed="10"/>
        <rFont val="Times New Roman"/>
        <family val="1"/>
      </rPr>
      <t xml:space="preserve">                           </t>
    </r>
    <r>
      <rPr>
        <b/>
        <sz val="12"/>
        <color indexed="8"/>
        <rFont val="Times New Roman"/>
        <family val="1"/>
      </rPr>
      <t xml:space="preserve">                                                       </t>
    </r>
    <phoneticPr fontId="4" type="noConversion"/>
  </si>
  <si>
    <r>
      <t>TIGI摩登重建修護素</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適染後受損暗沉髮          </t>
    </r>
    <r>
      <rPr>
        <b/>
        <sz val="12"/>
        <color indexed="10"/>
        <rFont val="新細明體"/>
        <family val="1"/>
        <charset val="136"/>
      </rPr>
      <t xml:space="preserve"> </t>
    </r>
    <phoneticPr fontId="4" type="noConversion"/>
  </si>
  <si>
    <r>
      <t>蜂膠洗髮精</t>
    </r>
    <r>
      <rPr>
        <sz val="12"/>
        <rFont val="新細明體"/>
        <family val="1"/>
        <charset val="136"/>
      </rPr>
      <t xml:space="preserve"> 200ml</t>
    </r>
    <r>
      <rPr>
        <sz val="12"/>
        <color indexed="12"/>
        <rFont val="新細明體"/>
        <family val="1"/>
        <charset val="136"/>
      </rPr>
      <t xml:space="preserve"> - 專櫃價 : 600元</t>
    </r>
    <phoneticPr fontId="4" type="noConversion"/>
  </si>
  <si>
    <r>
      <t>韓國 MCC 菱格紋指甲油 15ml/No.</t>
    </r>
    <r>
      <rPr>
        <sz val="12"/>
        <color indexed="12"/>
        <rFont val="新細明體"/>
        <family val="1"/>
        <charset val="136"/>
      </rPr>
      <t xml:space="preserve">304-紫色綢緞 (珠光碎片)    </t>
    </r>
    <r>
      <rPr>
        <sz val="12"/>
        <rFont val="新細明體"/>
        <family val="1"/>
        <charset val="136"/>
      </rPr>
      <t xml:space="preserve">             </t>
    </r>
    <phoneticPr fontId="4" type="noConversion"/>
  </si>
  <si>
    <r>
      <t xml:space="preserve">FURTERER 萊法耶豆柏恆采修護液 </t>
    </r>
    <r>
      <rPr>
        <sz val="12"/>
        <rFont val="新細明體"/>
        <family val="1"/>
        <charset val="136"/>
      </rPr>
      <t>1</t>
    </r>
    <r>
      <rPr>
        <sz val="12"/>
        <rFont val="新細明體"/>
        <family val="1"/>
        <charset val="136"/>
      </rPr>
      <t>50ml</t>
    </r>
    <r>
      <rPr>
        <sz val="12"/>
        <rFont val="新細明體"/>
        <family val="1"/>
        <charset val="136"/>
      </rPr>
      <t>/</t>
    </r>
    <r>
      <rPr>
        <sz val="12"/>
        <color indexed="12"/>
        <rFont val="新細明體"/>
        <family val="1"/>
        <charset val="136"/>
      </rPr>
      <t>免沖洗</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 (原:奧卡蘿)                </t>
    </r>
    <r>
      <rPr>
        <sz val="12"/>
        <rFont val="新細明體"/>
        <family val="1"/>
        <charset val="136"/>
      </rPr>
      <t xml:space="preserve">                         </t>
    </r>
    <r>
      <rPr>
        <b/>
        <sz val="12"/>
        <color indexed="10"/>
        <rFont val="新細明體"/>
        <family val="1"/>
        <charset val="136"/>
      </rPr>
      <t xml:space="preserve"> </t>
    </r>
    <phoneticPr fontId="4" type="noConversion"/>
  </si>
  <si>
    <r>
      <t>黑ばら本舖黑薔薇純山茶花油深層滋養潤髮乳 500ml/</t>
    </r>
    <r>
      <rPr>
        <sz val="12"/>
        <color indexed="12"/>
        <rFont val="新細明體"/>
        <family val="1"/>
        <charset val="136"/>
      </rPr>
      <t xml:space="preserve">按壓瓶 </t>
    </r>
    <r>
      <rPr>
        <sz val="12"/>
        <rFont val="新細明體"/>
        <family val="1"/>
        <charset val="136"/>
      </rPr>
      <t xml:space="preserve">              </t>
    </r>
    <r>
      <rPr>
        <b/>
        <sz val="12"/>
        <color indexed="10"/>
        <rFont val="新細明體"/>
        <family val="1"/>
        <charset val="136"/>
      </rPr>
      <t xml:space="preserve"> </t>
    </r>
    <phoneticPr fontId="4" type="noConversion"/>
  </si>
  <si>
    <t>身體保濕滋潤系列</t>
    <phoneticPr fontId="4" type="noConversion"/>
  </si>
  <si>
    <r>
      <t>L'OREAL 萊雅清新控油淨髮露</t>
    </r>
    <r>
      <rPr>
        <sz val="12"/>
        <rFont val="新細明體"/>
        <family val="1"/>
        <charset val="136"/>
      </rPr>
      <t xml:space="preserve"> 500ml </t>
    </r>
    <r>
      <rPr>
        <sz val="12"/>
        <color indexed="12"/>
        <rFont val="新細明體"/>
        <family val="1"/>
        <charset val="136"/>
      </rPr>
      <t xml:space="preserve">(油脂平衡-油性頭皮專用)    </t>
    </r>
    <r>
      <rPr>
        <sz val="12"/>
        <rFont val="新細明體"/>
        <family val="1"/>
        <charset val="136"/>
      </rPr>
      <t xml:space="preserve">  </t>
    </r>
    <r>
      <rPr>
        <b/>
        <sz val="12"/>
        <color indexed="10"/>
        <rFont val="新細明體"/>
        <family val="1"/>
        <charset val="136"/>
      </rPr>
      <t>*HOT</t>
    </r>
    <phoneticPr fontId="4" type="noConversion"/>
  </si>
  <si>
    <t>A0060301</t>
  </si>
  <si>
    <t>A0060302</t>
  </si>
  <si>
    <t>A0060303</t>
  </si>
  <si>
    <r>
      <t>美國 O.P.I. 指甲油</t>
    </r>
    <r>
      <rPr>
        <sz val="12"/>
        <rFont val="新細明體"/>
        <family val="1"/>
        <charset val="136"/>
      </rPr>
      <t xml:space="preserve"> 15ml - </t>
    </r>
    <r>
      <rPr>
        <sz val="12"/>
        <color indexed="12"/>
        <rFont val="新細明體"/>
        <family val="1"/>
        <charset val="136"/>
      </rPr>
      <t xml:space="preserve">迪士尼布偶系列 NLC12【 青蛙變王子】              </t>
    </r>
    <r>
      <rPr>
        <sz val="12"/>
        <color indexed="10"/>
        <rFont val="新細明體"/>
        <family val="1"/>
        <charset val="136"/>
      </rPr>
      <t/>
    </r>
    <phoneticPr fontId="4" type="noConversion"/>
  </si>
  <si>
    <r>
      <t>以上商品資訊來自於蕾莉歐台灣中文官網</t>
    </r>
    <r>
      <rPr>
        <b/>
        <sz val="16"/>
        <color indexed="10"/>
        <rFont val="Times New Roman"/>
        <family val="1"/>
      </rPr>
      <t xml:space="preserve">, </t>
    </r>
    <r>
      <rPr>
        <b/>
        <sz val="16"/>
        <color indexed="10"/>
        <rFont val="細明體"/>
        <family val="3"/>
        <charset val="136"/>
      </rPr>
      <t>偶會有商品資訊有誤之處</t>
    </r>
    <r>
      <rPr>
        <b/>
        <sz val="16"/>
        <color indexed="10"/>
        <rFont val="Times New Roman"/>
        <family val="1"/>
      </rPr>
      <t xml:space="preserve">, </t>
    </r>
    <r>
      <rPr>
        <b/>
        <sz val="16"/>
        <color indexed="10"/>
        <rFont val="細明體"/>
        <family val="3"/>
        <charset val="136"/>
      </rPr>
      <t>實際出貨商品全依專櫃實品為主</t>
    </r>
    <r>
      <rPr>
        <b/>
        <sz val="16"/>
        <color indexed="10"/>
        <rFont val="Times New Roman"/>
        <family val="1"/>
      </rPr>
      <t>!</t>
    </r>
    <phoneticPr fontId="4" type="noConversion"/>
  </si>
  <si>
    <r>
      <t xml:space="preserve">KOJI Dolly Wink </t>
    </r>
    <r>
      <rPr>
        <sz val="12"/>
        <color indexed="10"/>
        <rFont val="新細明體"/>
        <family val="1"/>
        <charset val="136"/>
      </rPr>
      <t>纖長</t>
    </r>
    <r>
      <rPr>
        <sz val="12"/>
        <rFont val="新細明體"/>
        <family val="1"/>
        <charset val="136"/>
      </rPr>
      <t>豔黑睫毛膏</t>
    </r>
    <r>
      <rPr>
        <sz val="12"/>
        <rFont val="新細明體"/>
        <family val="1"/>
        <charset val="136"/>
      </rPr>
      <t xml:space="preserve">  </t>
    </r>
    <r>
      <rPr>
        <sz val="12"/>
        <color indexed="12"/>
        <rFont val="新細明體"/>
        <family val="1"/>
        <charset val="136"/>
      </rPr>
      <t xml:space="preserve">防汗水不暈染-用溫水即可卸除           </t>
    </r>
    <r>
      <rPr>
        <b/>
        <sz val="12"/>
        <color indexed="10"/>
        <rFont val="新細明體"/>
        <family val="1"/>
        <charset val="136"/>
      </rPr>
      <t xml:space="preserve"> </t>
    </r>
    <r>
      <rPr>
        <sz val="12"/>
        <rFont val="新細明體"/>
        <family val="1"/>
        <charset val="136"/>
      </rPr>
      <t xml:space="preserve">       </t>
    </r>
    <phoneticPr fontId="4" type="noConversion"/>
  </si>
  <si>
    <t>C0230118</t>
  </si>
  <si>
    <t>C0230101</t>
  </si>
  <si>
    <t>C0230102</t>
  </si>
  <si>
    <t>C0230103</t>
  </si>
  <si>
    <t>C0230104</t>
  </si>
  <si>
    <t>C0230106</t>
  </si>
  <si>
    <r>
      <t xml:space="preserve">Issey Miyake </t>
    </r>
    <r>
      <rPr>
        <sz val="12"/>
        <rFont val="新細明體"/>
        <family val="1"/>
        <charset val="136"/>
      </rPr>
      <t>三宅一生【一生之水】女香</t>
    </r>
    <r>
      <rPr>
        <sz val="12"/>
        <rFont val="Times New Roman"/>
        <family val="1"/>
      </rPr>
      <t xml:space="preserve"> 50ml</t>
    </r>
    <r>
      <rPr>
        <b/>
        <sz val="12"/>
        <color indexed="10"/>
        <rFont val="Times New Roman"/>
        <family val="1"/>
      </rPr>
      <t>*</t>
    </r>
    <r>
      <rPr>
        <b/>
        <sz val="12"/>
        <color indexed="10"/>
        <rFont val="新細明體"/>
        <family val="1"/>
        <charset val="136"/>
      </rPr>
      <t>香水奧斯卡</t>
    </r>
    <r>
      <rPr>
        <b/>
        <sz val="12"/>
        <color indexed="10"/>
        <rFont val="Times New Roman"/>
        <family val="1"/>
      </rPr>
      <t>1994</t>
    </r>
    <r>
      <rPr>
        <b/>
        <sz val="12"/>
        <color indexed="10"/>
        <rFont val="新細明體"/>
        <family val="1"/>
        <charset val="136"/>
      </rPr>
      <t>年度女香之星</t>
    </r>
    <phoneticPr fontId="4" type="noConversion"/>
  </si>
  <si>
    <r>
      <t xml:space="preserve">Issey Miyake </t>
    </r>
    <r>
      <rPr>
        <sz val="14"/>
        <color indexed="18"/>
        <rFont val="細明體"/>
        <family val="3"/>
        <charset val="136"/>
      </rPr>
      <t>三宅一生</t>
    </r>
    <phoneticPr fontId="4" type="noConversion"/>
  </si>
  <si>
    <t>E0480013</t>
  </si>
  <si>
    <t>A0340206</t>
  </si>
  <si>
    <t>A0340207</t>
  </si>
  <si>
    <t>A0340208</t>
  </si>
  <si>
    <t>A0340209</t>
  </si>
  <si>
    <r>
      <t>法國皇家</t>
    </r>
    <r>
      <rPr>
        <sz val="12"/>
        <rFont val="新細明體"/>
        <family val="1"/>
        <charset val="136"/>
      </rPr>
      <t xml:space="preserve"> R&amp;G 洗手液態皂 300ml-按壓瓶/</t>
    </r>
    <r>
      <rPr>
        <sz val="12"/>
        <color indexed="12"/>
        <rFont val="新細明體"/>
        <family val="1"/>
        <charset val="136"/>
      </rPr>
      <t xml:space="preserve">香草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</si>
  <si>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香蜂草精油護手潤膚霜 </t>
    </r>
    <r>
      <rPr>
        <sz val="12"/>
        <rFont val="新細明體"/>
        <family val="1"/>
        <charset val="136"/>
      </rPr>
      <t xml:space="preserve">30ml </t>
    </r>
    <r>
      <rPr>
        <sz val="12"/>
        <color indexed="12"/>
        <rFont val="新細明體"/>
        <family val="1"/>
        <charset val="136"/>
      </rPr>
      <t>- 專櫃價 : 380元</t>
    </r>
    <phoneticPr fontId="4" type="noConversion"/>
  </si>
  <si>
    <r>
      <t>MOSCHINO I Love Love 愛戀愛淡香水 30ml</t>
    </r>
    <r>
      <rPr>
        <sz val="12"/>
        <rFont val="新細明體"/>
        <family val="1"/>
        <charset val="136"/>
      </rPr>
      <t xml:space="preserve">                                                 </t>
    </r>
    <phoneticPr fontId="4" type="noConversion"/>
  </si>
  <si>
    <r>
      <t xml:space="preserve">ALTERNA 歐娜 </t>
    </r>
    <r>
      <rPr>
        <sz val="12"/>
        <rFont val="新細明體"/>
        <family val="1"/>
        <charset val="136"/>
      </rPr>
      <t xml:space="preserve">BAMBOO 前導髮療神油 50ml  </t>
    </r>
    <r>
      <rPr>
        <sz val="12"/>
        <color indexed="12"/>
        <rFont val="新細明體"/>
        <family val="1"/>
        <charset val="136"/>
      </rPr>
      <t>洗髮前護髮 造型前打底</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</si>
  <si>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809-螢火蟲                                                    </t>
    </r>
    <r>
      <rPr>
        <sz val="12"/>
        <rFont val="新細明體"/>
        <family val="1"/>
        <charset val="136"/>
      </rPr>
      <t xml:space="preserve">                   </t>
    </r>
    <phoneticPr fontId="4" type="noConversion"/>
  </si>
  <si>
    <r>
      <t>WELLA 威娜 SP</t>
    </r>
    <r>
      <rPr>
        <sz val="12"/>
        <rFont val="新細明體"/>
        <family val="1"/>
        <charset val="136"/>
      </rPr>
      <t xml:space="preserve"> 頭皮純淨潔髮乳 </t>
    </r>
    <r>
      <rPr>
        <sz val="12"/>
        <color indexed="12"/>
        <rFont val="新細明體"/>
        <family val="1"/>
        <charset val="136"/>
      </rPr>
      <t xml:space="preserve"> 1000ml/大容量</t>
    </r>
    <r>
      <rPr>
        <sz val="12"/>
        <color indexed="10"/>
        <rFont val="新細明體"/>
        <family val="1"/>
        <charset val="136"/>
      </rPr>
      <t xml:space="preserve"> - 頭皮屑專用 </t>
    </r>
    <r>
      <rPr>
        <sz val="12"/>
        <color indexed="12"/>
        <rFont val="新細明體"/>
        <family val="1"/>
        <charset val="136"/>
      </rPr>
      <t xml:space="preserve">            </t>
    </r>
    <r>
      <rPr>
        <sz val="12"/>
        <rFont val="新細明體"/>
        <family val="1"/>
        <charset val="136"/>
      </rPr>
      <t xml:space="preserve"> </t>
    </r>
    <phoneticPr fontId="4" type="noConversion"/>
  </si>
  <si>
    <r>
      <t xml:space="preserve">凱蔚代理 細胞凝膠 50ml </t>
    </r>
    <r>
      <rPr>
        <sz val="12"/>
        <color indexed="12"/>
        <rFont val="新細明體"/>
        <family val="1"/>
        <charset val="136"/>
      </rPr>
      <t xml:space="preserve">(原GLUE 髮質調整劑)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phoneticPr fontId="4" type="noConversion"/>
  </si>
  <si>
    <r>
      <t>Kerastase 卡詩波麗柔馭髮膜</t>
    </r>
    <r>
      <rPr>
        <sz val="12"/>
        <rFont val="新細明體"/>
        <family val="1"/>
        <charset val="136"/>
      </rPr>
      <t>-</t>
    </r>
    <r>
      <rPr>
        <sz val="12"/>
        <color indexed="10"/>
        <rFont val="新細明體"/>
        <family val="1"/>
        <charset val="136"/>
      </rPr>
      <t>毛燥捲髮</t>
    </r>
    <r>
      <rPr>
        <sz val="12"/>
        <color indexed="12"/>
        <rFont val="新細明體"/>
        <family val="1"/>
        <charset val="136"/>
      </rPr>
      <t>專用</t>
    </r>
    <r>
      <rPr>
        <sz val="12"/>
        <rFont val="新細明體"/>
        <family val="1"/>
        <charset val="136"/>
      </rPr>
      <t xml:space="preserve"> </t>
    </r>
    <r>
      <rPr>
        <sz val="12"/>
        <color indexed="12"/>
        <rFont val="新細明體"/>
        <family val="1"/>
        <charset val="136"/>
      </rPr>
      <t>500ml/</t>
    </r>
    <r>
      <rPr>
        <sz val="12"/>
        <color indexed="10"/>
        <rFont val="新細明體"/>
        <family val="1"/>
        <charset val="136"/>
      </rPr>
      <t xml:space="preserve">大容量 </t>
    </r>
    <r>
      <rPr>
        <b/>
        <sz val="12"/>
        <color indexed="12"/>
        <rFont val="新細明體"/>
        <family val="1"/>
        <charset val="136"/>
      </rPr>
      <t xml:space="preserve"> </t>
    </r>
    <r>
      <rPr>
        <sz val="12"/>
        <color indexed="12"/>
        <rFont val="新細明體"/>
        <family val="1"/>
        <charset val="136"/>
      </rPr>
      <t>保濕抗毛燥</t>
    </r>
    <phoneticPr fontId="4" type="noConversion"/>
  </si>
  <si>
    <r>
      <t>資生堂ELIXIR WHITE 淨白肌密柔膚乳</t>
    </r>
    <r>
      <rPr>
        <sz val="12"/>
        <color indexed="12"/>
        <rFont val="新細明體"/>
        <family val="1"/>
        <charset val="136"/>
      </rPr>
      <t xml:space="preserve"> I (清爽型)</t>
    </r>
    <r>
      <rPr>
        <sz val="12"/>
        <rFont val="新細明體"/>
        <family val="1"/>
        <charset val="136"/>
      </rPr>
      <t xml:space="preserve"> 130ml - </t>
    </r>
    <r>
      <rPr>
        <sz val="12"/>
        <color indexed="12"/>
        <rFont val="新細明體"/>
        <family val="1"/>
        <charset val="136"/>
      </rPr>
      <t xml:space="preserve">專櫃價 : 1500元         </t>
    </r>
    <phoneticPr fontId="4" type="noConversion"/>
  </si>
  <si>
    <r>
      <t xml:space="preserve">Elizabeth Arden </t>
    </r>
    <r>
      <rPr>
        <sz val="12"/>
        <color indexed="8"/>
        <rFont val="新細明體"/>
        <family val="1"/>
        <charset val="136"/>
      </rPr>
      <t>雅頓</t>
    </r>
    <r>
      <rPr>
        <sz val="12"/>
        <color indexed="8"/>
        <rFont val="Times New Roman"/>
        <family val="1"/>
      </rPr>
      <t xml:space="preserve"> True Love </t>
    </r>
    <r>
      <rPr>
        <sz val="12"/>
        <color indexed="8"/>
        <rFont val="新細明體"/>
        <family val="1"/>
        <charset val="136"/>
      </rPr>
      <t>真愛香水</t>
    </r>
    <r>
      <rPr>
        <sz val="12"/>
        <color indexed="8"/>
        <rFont val="Times New Roman"/>
        <family val="1"/>
      </rPr>
      <t xml:space="preserve"> 30ml    </t>
    </r>
    <phoneticPr fontId="4" type="noConversion"/>
  </si>
  <si>
    <r>
      <t xml:space="preserve">歐舒丹蠟菊活膚精華露 200ml - </t>
    </r>
    <r>
      <rPr>
        <sz val="12"/>
        <color indexed="12"/>
        <rFont val="新細明體"/>
        <family val="1"/>
        <charset val="136"/>
      </rPr>
      <t xml:space="preserve">專櫃價:1180元    肌膚緊緻，不含酒精             </t>
    </r>
    <r>
      <rPr>
        <b/>
        <sz val="12"/>
        <color indexed="10"/>
        <rFont val="新細明體"/>
        <family val="1"/>
        <charset val="136"/>
      </rPr>
      <t>*HOT</t>
    </r>
    <phoneticPr fontId="4" type="noConversion"/>
  </si>
  <si>
    <r>
      <t xml:space="preserve">FURTERER 萊法耶紫苑草舒緩髮浴 </t>
    </r>
    <r>
      <rPr>
        <sz val="12"/>
        <color indexed="12"/>
        <rFont val="新細明體"/>
        <family val="1"/>
        <charset val="136"/>
      </rPr>
      <t>150ml/</t>
    </r>
    <r>
      <rPr>
        <sz val="12"/>
        <color indexed="10"/>
        <rFont val="新細明體"/>
        <family val="1"/>
        <charset val="136"/>
      </rPr>
      <t>小 (原:亞仕德蘭)</t>
    </r>
    <r>
      <rPr>
        <sz val="12"/>
        <color indexed="12"/>
        <rFont val="新細明體"/>
        <family val="1"/>
        <charset val="136"/>
      </rPr>
      <t xml:space="preserve"> </t>
    </r>
    <r>
      <rPr>
        <sz val="12"/>
        <rFont val="新細明體"/>
        <family val="1"/>
        <charset val="136"/>
      </rPr>
      <t xml:space="preserve">   </t>
    </r>
    <r>
      <rPr>
        <sz val="12"/>
        <color indexed="12"/>
        <rFont val="新細明體"/>
        <family val="1"/>
        <charset val="136"/>
      </rPr>
      <t>殺菌止癢</t>
    </r>
    <r>
      <rPr>
        <sz val="12"/>
        <rFont val="新細明體"/>
        <family val="1"/>
        <charset val="136"/>
      </rPr>
      <t xml:space="preserve">    </t>
    </r>
    <phoneticPr fontId="4" type="noConversion"/>
  </si>
  <si>
    <r>
      <t xml:space="preserve">JUJU 透明質酸保濕霜 50g </t>
    </r>
    <r>
      <rPr>
        <sz val="12"/>
        <rFont val="新細明體"/>
        <family val="1"/>
        <charset val="136"/>
      </rPr>
      <t xml:space="preserve">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</si>
  <si>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r>
      <t xml:space="preserve">BVLGARI </t>
    </r>
    <r>
      <rPr>
        <sz val="12"/>
        <color indexed="8"/>
        <rFont val="細明體"/>
        <family val="3"/>
        <charset val="136"/>
      </rPr>
      <t>寶格麗</t>
    </r>
    <r>
      <rPr>
        <sz val="12"/>
        <color indexed="8"/>
        <rFont val="Times New Roman"/>
        <family val="1"/>
      </rPr>
      <t xml:space="preserve"> Omnia Green Jade </t>
    </r>
    <r>
      <rPr>
        <sz val="12"/>
        <color indexed="8"/>
        <rFont val="細明體"/>
        <family val="3"/>
        <charset val="136"/>
      </rPr>
      <t>晶翠</t>
    </r>
    <r>
      <rPr>
        <sz val="12"/>
        <color indexed="8"/>
        <rFont val="Times New Roman"/>
        <family val="1"/>
      </rPr>
      <t>(</t>
    </r>
    <r>
      <rPr>
        <sz val="12"/>
        <color indexed="8"/>
        <rFont val="細明體"/>
        <family val="3"/>
        <charset val="136"/>
      </rPr>
      <t>綠水晶</t>
    </r>
    <r>
      <rPr>
        <sz val="12"/>
        <color indexed="8"/>
        <rFont val="Times New Roman"/>
        <family val="1"/>
      </rPr>
      <t xml:space="preserve">) </t>
    </r>
    <r>
      <rPr>
        <sz val="12"/>
        <color indexed="8"/>
        <rFont val="細明體"/>
        <family val="3"/>
        <charset val="136"/>
      </rPr>
      <t>女香</t>
    </r>
    <r>
      <rPr>
        <sz val="12"/>
        <color indexed="8"/>
        <rFont val="Times New Roman"/>
        <family val="1"/>
      </rPr>
      <t xml:space="preserve"> 5ml-</t>
    </r>
    <r>
      <rPr>
        <sz val="12"/>
        <color indexed="10"/>
        <rFont val="細明體"/>
        <family val="3"/>
        <charset val="136"/>
      </rPr>
      <t>限量小香水</t>
    </r>
    <r>
      <rPr>
        <sz val="12"/>
        <color indexed="10"/>
        <rFont val="Times New Roman"/>
        <family val="1"/>
      </rPr>
      <t xml:space="preserve"> </t>
    </r>
    <r>
      <rPr>
        <b/>
        <sz val="12"/>
        <color indexed="8"/>
        <rFont val="Times New Roman"/>
        <family val="1"/>
      </rPr>
      <t xml:space="preserve">     </t>
    </r>
    <r>
      <rPr>
        <b/>
        <sz val="12"/>
        <color indexed="10"/>
        <rFont val="Times New Roman"/>
        <family val="1"/>
      </rPr>
      <t xml:space="preserve">     </t>
    </r>
    <r>
      <rPr>
        <sz val="12"/>
        <color indexed="8"/>
        <rFont val="Times New Roman"/>
        <family val="1"/>
      </rPr>
      <t xml:space="preserve">    </t>
    </r>
    <phoneticPr fontId="4" type="noConversion"/>
  </si>
  <si>
    <r>
      <t xml:space="preserve">肯邦 </t>
    </r>
    <r>
      <rPr>
        <sz val="12"/>
        <rFont val="新細明體"/>
        <family val="1"/>
        <charset val="136"/>
      </rPr>
      <t xml:space="preserve">PAUL MITCHELL 2號洗髮精 1000ml </t>
    </r>
    <r>
      <rPr>
        <sz val="12"/>
        <color indexed="12"/>
        <rFont val="新細明體"/>
        <family val="1"/>
        <charset val="136"/>
      </rPr>
      <t xml:space="preserve">(適油髮者使用)                </t>
    </r>
    <r>
      <rPr>
        <b/>
        <sz val="12"/>
        <color indexed="10"/>
        <rFont val="新細明體"/>
        <family val="1"/>
        <charset val="136"/>
      </rPr>
      <t xml:space="preserve"> *HOT</t>
    </r>
    <phoneticPr fontId="4" type="noConversion"/>
  </si>
  <si>
    <r>
      <t>貝印</t>
    </r>
    <r>
      <rPr>
        <sz val="12"/>
        <color indexed="10"/>
        <rFont val="新細明體"/>
        <family val="1"/>
        <charset val="136"/>
      </rPr>
      <t>黑頭粉刺</t>
    </r>
    <r>
      <rPr>
        <sz val="12"/>
        <rFont val="新細明體"/>
        <family val="1"/>
        <charset val="136"/>
      </rPr>
      <t>專用擠痘棒-</t>
    </r>
    <r>
      <rPr>
        <sz val="12"/>
        <color indexed="12"/>
        <rFont val="新細明體"/>
        <family val="1"/>
        <charset val="136"/>
      </rPr>
      <t xml:space="preserve">按壓式 </t>
    </r>
    <r>
      <rPr>
        <sz val="12"/>
        <color indexed="8"/>
        <rFont val="新細明體"/>
        <family val="1"/>
        <charset val="136"/>
      </rPr>
      <t>(No. KQ-0971)</t>
    </r>
    <r>
      <rPr>
        <sz val="12"/>
        <rFont val="新細明體"/>
        <family val="1"/>
        <charset val="136"/>
      </rPr>
      <t xml:space="preserve">  </t>
    </r>
    <r>
      <rPr>
        <sz val="12"/>
        <color indexed="12"/>
        <rFont val="新細明體"/>
        <family val="1"/>
        <charset val="136"/>
      </rPr>
      <t xml:space="preserve"> 不銹鋼抗菌加工材質                        </t>
    </r>
    <r>
      <rPr>
        <b/>
        <sz val="12"/>
        <color indexed="10"/>
        <rFont val="新細明體"/>
        <family val="1"/>
        <charset val="136"/>
      </rPr>
      <t xml:space="preserve"> </t>
    </r>
    <phoneticPr fontId="4" type="noConversion"/>
  </si>
  <si>
    <t>E0430102</t>
  </si>
  <si>
    <t>E0430103</t>
  </si>
  <si>
    <t>E0430104</t>
  </si>
  <si>
    <t>E0430105</t>
  </si>
  <si>
    <t>E0430106</t>
  </si>
  <si>
    <t>E0430109</t>
  </si>
  <si>
    <t>E0430110</t>
  </si>
  <si>
    <t>E0430111</t>
  </si>
  <si>
    <t>E0430112</t>
  </si>
  <si>
    <t>E0430113</t>
  </si>
  <si>
    <t>E0430114</t>
  </si>
  <si>
    <t>E0430115</t>
  </si>
  <si>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綠茶女香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sz val="12"/>
        <color indexed="8"/>
        <rFont val="Times New Roman"/>
        <family val="1"/>
      </rPr>
      <t xml:space="preserve">                   </t>
    </r>
    <r>
      <rPr>
        <b/>
        <sz val="12"/>
        <color indexed="10"/>
        <rFont val="Times New Roman"/>
        <family val="1"/>
      </rPr>
      <t/>
    </r>
    <phoneticPr fontId="4" type="noConversion"/>
  </si>
  <si>
    <r>
      <t xml:space="preserve">黛珂 Cosme Decorte  </t>
    </r>
    <r>
      <rPr>
        <b/>
        <sz val="12"/>
        <color indexed="10"/>
        <rFont val="新細明體"/>
        <family val="1"/>
        <charset val="136"/>
      </rPr>
      <t>*名媛貴婦的最愛-女人我最大-陶晶瑩美麗代言</t>
    </r>
    <r>
      <rPr>
        <b/>
        <sz val="12"/>
        <color indexed="12"/>
        <rFont val="新細明體"/>
        <family val="1"/>
        <charset val="136"/>
      </rPr>
      <t>(百貨公司專櫃貨)</t>
    </r>
    <phoneticPr fontId="4" type="noConversion"/>
  </si>
  <si>
    <r>
      <t>蕾莉歐璀璨甜露沐浴乳 250ml</t>
    </r>
    <r>
      <rPr>
        <sz val="12"/>
        <color indexed="12"/>
        <rFont val="新細明體"/>
        <family val="1"/>
        <charset val="136"/>
      </rPr>
      <t xml:space="preserve"> - 專櫃價 : 750元  </t>
    </r>
    <phoneticPr fontId="4" type="noConversion"/>
  </si>
  <si>
    <r>
      <t>薇姿夜間平衡抗氧精華乳 30ml</t>
    </r>
    <r>
      <rPr>
        <sz val="12"/>
        <color indexed="12"/>
        <rFont val="新細明體"/>
        <family val="1"/>
        <charset val="136"/>
      </rPr>
      <t xml:space="preserve"> (調節夜間油脂生成，減少日間出油過剩問題)</t>
    </r>
    <r>
      <rPr>
        <b/>
        <sz val="12"/>
        <color indexed="10"/>
        <rFont val="新細明體"/>
        <family val="1"/>
        <charset val="136"/>
      </rPr>
      <t xml:space="preserve">        </t>
    </r>
    <phoneticPr fontId="4" type="noConversion"/>
  </si>
  <si>
    <r>
      <t xml:space="preserve">貝親 Pigeon 嬰幼兒天然精油防蚊貼片 24枚/包   </t>
    </r>
    <r>
      <rPr>
        <sz val="12"/>
        <color indexed="12"/>
        <rFont val="新細明體"/>
        <family val="1"/>
        <charset val="136"/>
      </rPr>
      <t>適0個月以上嬰幼兒</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*HOT</t>
    </r>
    <phoneticPr fontId="4" type="noConversion"/>
  </si>
  <si>
    <r>
      <t xml:space="preserve">Laura Mercier 喚顏凝露 50ml </t>
    </r>
    <r>
      <rPr>
        <sz val="12"/>
        <color indexed="12"/>
        <rFont val="新細明體"/>
        <family val="1"/>
        <charset val="136"/>
      </rPr>
      <t xml:space="preserve"> ㊣保濕型</t>
    </r>
    <r>
      <rPr>
        <sz val="12"/>
        <rFont val="新細明體"/>
        <family val="1"/>
        <charset val="136"/>
      </rPr>
      <t xml:space="preserve">                                                     </t>
    </r>
    <phoneticPr fontId="4" type="noConversion"/>
  </si>
  <si>
    <t>Lion 日本獅王  (日本原裝品)</t>
    <phoneticPr fontId="4" type="noConversion"/>
  </si>
  <si>
    <r>
      <t xml:space="preserve">歐達兒專業兩用水粉餅 10g </t>
    </r>
    <r>
      <rPr>
        <sz val="12"/>
        <color indexed="12"/>
        <rFont val="新細明體"/>
        <family val="1"/>
        <charset val="136"/>
      </rPr>
      <t>No. 731/適中深膚系</t>
    </r>
    <r>
      <rPr>
        <sz val="12"/>
        <rFont val="新細明體"/>
        <family val="1"/>
        <charset val="136"/>
      </rPr>
      <t xml:space="preserve">  </t>
    </r>
    <r>
      <rPr>
        <sz val="12"/>
        <color indexed="10"/>
        <rFont val="新細明體"/>
        <family val="1"/>
        <charset val="136"/>
      </rPr>
      <t>乾濕兩用款 遮瑕力強</t>
    </r>
    <r>
      <rPr>
        <sz val="12"/>
        <rFont val="新細明體"/>
        <family val="1"/>
        <charset val="136"/>
      </rPr>
      <t xml:space="preserve"> </t>
    </r>
    <phoneticPr fontId="4" type="noConversion"/>
  </si>
  <si>
    <r>
      <t>KOJI 水晶纖維護甲油 51g/</t>
    </r>
    <r>
      <rPr>
        <sz val="12"/>
        <color indexed="12"/>
        <rFont val="新細明體"/>
        <family val="1"/>
        <charset val="136"/>
      </rPr>
      <t>透金</t>
    </r>
    <r>
      <rPr>
        <sz val="12"/>
        <rFont val="新細明體"/>
        <family val="1"/>
        <charset val="136"/>
      </rPr>
      <t xml:space="preserve">   </t>
    </r>
    <r>
      <rPr>
        <sz val="12"/>
        <color indexed="12"/>
        <rFont val="新細明體"/>
        <family val="1"/>
        <charset val="136"/>
      </rPr>
      <t>防軟化分岔斷裂</t>
    </r>
    <r>
      <rPr>
        <sz val="12"/>
        <rFont val="新細明體"/>
        <family val="1"/>
        <charset val="136"/>
      </rPr>
      <t xml:space="preserve">    </t>
    </r>
    <r>
      <rPr>
        <sz val="12"/>
        <color indexed="10"/>
        <rFont val="新細明體"/>
        <family val="1"/>
        <charset val="136"/>
      </rPr>
      <t>女人我最大LuLu老師推薦</t>
    </r>
    <phoneticPr fontId="4" type="noConversion"/>
  </si>
  <si>
    <r>
      <t xml:space="preserve">雅凡莎Avessa草本超涼薄荷迷迭香洗髮精 550ml   </t>
    </r>
    <r>
      <rPr>
        <sz val="12"/>
        <color indexed="12"/>
        <rFont val="新細明體"/>
        <family val="1"/>
        <charset val="136"/>
      </rPr>
      <t>適中油性髮質</t>
    </r>
    <r>
      <rPr>
        <sz val="12"/>
        <color indexed="8"/>
        <rFont val="新細明體"/>
        <family val="1"/>
        <charset val="136"/>
      </rPr>
      <t xml:space="preserve">  </t>
    </r>
    <r>
      <rPr>
        <b/>
        <sz val="12"/>
        <color indexed="10"/>
        <rFont val="新細明體"/>
        <family val="1"/>
        <charset val="136"/>
      </rPr>
      <t xml:space="preserve">*HOT            </t>
    </r>
    <phoneticPr fontId="4" type="noConversion"/>
  </si>
  <si>
    <r>
      <t>加州淨香草芳香罐/</t>
    </r>
    <r>
      <rPr>
        <sz val="12"/>
        <color indexed="12"/>
        <rFont val="新細明體"/>
        <family val="1"/>
        <charset val="136"/>
      </rPr>
      <t xml:space="preserve">蔓越莓 </t>
    </r>
    <r>
      <rPr>
        <sz val="12"/>
        <color indexed="8"/>
        <rFont val="新細明體"/>
        <family val="1"/>
        <charset val="136"/>
      </rPr>
      <t>Granberry</t>
    </r>
    <r>
      <rPr>
        <sz val="12"/>
        <color indexed="12"/>
        <rFont val="新細明體"/>
        <family val="1"/>
        <charset val="136"/>
      </rPr>
      <t xml:space="preserve"> </t>
    </r>
    <r>
      <rPr>
        <sz val="12"/>
        <rFont val="新細明體"/>
        <family val="1"/>
        <charset val="136"/>
      </rPr>
      <t xml:space="preserve"> </t>
    </r>
    <r>
      <rPr>
        <sz val="12"/>
        <color indexed="12"/>
        <rFont val="新細明體"/>
        <family val="1"/>
        <charset val="136"/>
      </rPr>
      <t xml:space="preserve">(適餐廳/客廳)               </t>
    </r>
    <phoneticPr fontId="4" type="noConversion"/>
  </si>
  <si>
    <r>
      <t>CONAIR 康尼爾第三代</t>
    </r>
    <r>
      <rPr>
        <sz val="12"/>
        <color indexed="12"/>
        <rFont val="新細明體"/>
        <family val="1"/>
        <charset val="136"/>
      </rPr>
      <t>快熱電棒捲</t>
    </r>
    <r>
      <rPr>
        <sz val="12"/>
        <color indexed="8"/>
        <rFont val="新細明體"/>
        <family val="1"/>
        <charset val="136"/>
      </rPr>
      <t xml:space="preserve"> 1</t>
    </r>
    <r>
      <rPr>
        <sz val="12"/>
        <color indexed="8"/>
        <rFont val="新細明體"/>
        <family val="1"/>
        <charset val="136"/>
      </rPr>
      <t>-</t>
    </r>
    <r>
      <rPr>
        <sz val="12"/>
        <color indexed="8"/>
        <rFont val="新細明體"/>
        <family val="1"/>
        <charset val="136"/>
      </rPr>
      <t>1/4吋</t>
    </r>
    <r>
      <rPr>
        <sz val="12"/>
        <color indexed="8"/>
        <rFont val="新細明體"/>
        <family val="1"/>
        <charset val="136"/>
      </rPr>
      <t xml:space="preserve">  </t>
    </r>
    <r>
      <rPr>
        <b/>
        <sz val="12"/>
        <color indexed="10"/>
        <rFont val="新細明體"/>
        <family val="1"/>
        <charset val="136"/>
      </rPr>
      <t xml:space="preserve"> Tony 老師推薦  </t>
    </r>
    <phoneticPr fontId="4" type="noConversion"/>
  </si>
  <si>
    <r>
      <t>韓國 MCC 菱格紋指甲油 15ml/No.</t>
    </r>
    <r>
      <rPr>
        <sz val="12"/>
        <color indexed="12"/>
        <rFont val="新細明體"/>
        <family val="1"/>
        <charset val="136"/>
      </rPr>
      <t>108-嬌小粉紅</t>
    </r>
    <r>
      <rPr>
        <sz val="12"/>
        <rFont val="新細明體"/>
        <family val="1"/>
        <charset val="136"/>
      </rPr>
      <t xml:space="preserve">                                     </t>
    </r>
    <phoneticPr fontId="4" type="noConversion"/>
  </si>
  <si>
    <r>
      <t>Kerastase 卡詩波麗柔馭髮浴</t>
    </r>
    <r>
      <rPr>
        <sz val="12"/>
        <color indexed="12"/>
        <rFont val="新細明體"/>
        <family val="1"/>
        <charset val="136"/>
      </rPr>
      <t xml:space="preserve"> 1000ml/</t>
    </r>
    <r>
      <rPr>
        <sz val="12"/>
        <color indexed="10"/>
        <rFont val="新細明體"/>
        <family val="1"/>
        <charset val="136"/>
      </rPr>
      <t>大容量</t>
    </r>
    <r>
      <rPr>
        <sz val="12"/>
        <color indexed="12"/>
        <rFont val="新細明體"/>
        <family val="1"/>
        <charset val="136"/>
      </rPr>
      <t xml:space="preserve"> </t>
    </r>
    <r>
      <rPr>
        <b/>
        <sz val="12"/>
        <color indexed="12"/>
        <rFont val="新細明體"/>
        <family val="1"/>
        <charset val="136"/>
      </rPr>
      <t xml:space="preserve"> </t>
    </r>
    <r>
      <rPr>
        <sz val="12"/>
        <color indexed="12"/>
        <rFont val="新細明體"/>
        <family val="1"/>
        <charset val="136"/>
      </rPr>
      <t>保濕抗毛燥</t>
    </r>
    <r>
      <rPr>
        <b/>
        <sz val="12"/>
        <color indexed="10"/>
        <rFont val="新細明體"/>
        <family val="1"/>
        <charset val="136"/>
      </rPr>
      <t xml:space="preserve">          *HOT  </t>
    </r>
    <phoneticPr fontId="4" type="noConversion"/>
  </si>
  <si>
    <r>
      <t>伽羅金剛</t>
    </r>
    <r>
      <rPr>
        <sz val="12"/>
        <color indexed="8"/>
        <rFont val="新細明體"/>
        <family val="1"/>
        <charset val="136"/>
      </rPr>
      <t>線香 (</t>
    </r>
    <r>
      <rPr>
        <sz val="12"/>
        <color indexed="12"/>
        <rFont val="新細明體"/>
        <family val="1"/>
        <charset val="136"/>
      </rPr>
      <t>長一束</t>
    </r>
    <r>
      <rPr>
        <sz val="12"/>
        <color indexed="8"/>
        <rFont val="新細明體"/>
        <family val="1"/>
        <charset val="136"/>
      </rPr>
      <t>) 約80g入/盒</t>
    </r>
    <r>
      <rPr>
        <sz val="12"/>
        <color indexed="12"/>
        <rFont val="新細明體"/>
        <family val="1"/>
        <charset val="136"/>
      </rPr>
      <t xml:space="preserve">-專櫃價:3600元 </t>
    </r>
    <r>
      <rPr>
        <sz val="12"/>
        <color indexed="8"/>
        <rFont val="新細明體"/>
        <family val="1"/>
        <charset val="136"/>
      </rPr>
      <t xml:space="preserve">           </t>
    </r>
    <r>
      <rPr>
        <sz val="12"/>
        <color indexed="12"/>
        <rFont val="新細明體"/>
        <family val="1"/>
        <charset val="136"/>
      </rPr>
      <t>優雅醇厚</t>
    </r>
    <r>
      <rPr>
        <sz val="12"/>
        <color indexed="8"/>
        <rFont val="新細明體"/>
        <family val="1"/>
        <charset val="136"/>
      </rPr>
      <t xml:space="preserve">                </t>
    </r>
    <phoneticPr fontId="4" type="noConversion"/>
  </si>
  <si>
    <r>
      <t>永壽系列-</t>
    </r>
    <r>
      <rPr>
        <sz val="12"/>
        <color indexed="12"/>
        <rFont val="新細明體"/>
        <family val="1"/>
        <charset val="136"/>
      </rPr>
      <t>永壽名香</t>
    </r>
    <r>
      <rPr>
        <sz val="12"/>
        <color indexed="8"/>
        <rFont val="新細明體"/>
        <family val="1"/>
        <charset val="136"/>
      </rPr>
      <t>線香(</t>
    </r>
    <r>
      <rPr>
        <sz val="12"/>
        <color indexed="12"/>
        <rFont val="新細明體"/>
        <family val="1"/>
        <charset val="136"/>
      </rPr>
      <t>長散裝</t>
    </r>
    <r>
      <rPr>
        <sz val="12"/>
        <color indexed="8"/>
        <rFont val="新細明體"/>
        <family val="1"/>
        <charset val="136"/>
      </rPr>
      <t>) 約110g入/盒</t>
    </r>
    <r>
      <rPr>
        <sz val="12"/>
        <color indexed="12"/>
        <rFont val="新細明體"/>
        <family val="1"/>
        <charset val="136"/>
      </rPr>
      <t xml:space="preserve">-專櫃價:460元 </t>
    </r>
    <r>
      <rPr>
        <sz val="12"/>
        <color indexed="8"/>
        <rFont val="新細明體"/>
        <family val="1"/>
        <charset val="136"/>
      </rPr>
      <t xml:space="preserve">    </t>
    </r>
    <r>
      <rPr>
        <sz val="12"/>
        <color indexed="12"/>
        <rFont val="新細明體"/>
        <family val="1"/>
        <charset val="136"/>
      </rPr>
      <t>寺廟懷舊風</t>
    </r>
    <r>
      <rPr>
        <sz val="12"/>
        <color indexed="8"/>
        <rFont val="新細明體"/>
        <family val="1"/>
        <charset val="136"/>
      </rPr>
      <t xml:space="preserve">    </t>
    </r>
    <phoneticPr fontId="4" type="noConversion"/>
  </si>
  <si>
    <r>
      <t>芝山系列-</t>
    </r>
    <r>
      <rPr>
        <sz val="12"/>
        <color indexed="12"/>
        <rFont val="新細明體"/>
        <family val="1"/>
        <charset val="136"/>
      </rPr>
      <t>銘香芝山</t>
    </r>
    <r>
      <rPr>
        <sz val="12"/>
        <color indexed="8"/>
        <rFont val="新細明體"/>
        <family val="1"/>
        <charset val="136"/>
      </rPr>
      <t>線香 約190g-約400支入/盒</t>
    </r>
    <r>
      <rPr>
        <sz val="12"/>
        <color indexed="12"/>
        <rFont val="新細明體"/>
        <family val="1"/>
        <charset val="136"/>
      </rPr>
      <t xml:space="preserve">-專櫃價:750元 </t>
    </r>
    <r>
      <rPr>
        <sz val="12"/>
        <color indexed="8"/>
        <rFont val="新細明體"/>
        <family val="1"/>
        <charset val="136"/>
      </rPr>
      <t xml:space="preserve">                          </t>
    </r>
    <phoneticPr fontId="4" type="noConversion"/>
  </si>
  <si>
    <r>
      <t xml:space="preserve">浪漫物語 Lavender Kiss </t>
    </r>
    <r>
      <rPr>
        <sz val="12"/>
        <color indexed="8"/>
        <rFont val="新細明體"/>
        <family val="1"/>
        <charset val="136"/>
      </rPr>
      <t xml:space="preserve">線香 約20支入/盒 </t>
    </r>
    <r>
      <rPr>
        <sz val="12"/>
        <color indexed="12"/>
        <rFont val="新細明體"/>
        <family val="1"/>
        <charset val="136"/>
      </rPr>
      <t xml:space="preserve">(薰衣草+峰花+洋薊)-專櫃價:330元 </t>
    </r>
    <r>
      <rPr>
        <sz val="12"/>
        <color indexed="8"/>
        <rFont val="新細明體"/>
        <family val="1"/>
        <charset val="136"/>
      </rPr>
      <t xml:space="preserve">                        </t>
    </r>
    <phoneticPr fontId="4" type="noConversion"/>
  </si>
  <si>
    <r>
      <t>身體保濕系列 LIPIKAR</t>
    </r>
    <r>
      <rPr>
        <b/>
        <sz val="12"/>
        <color indexed="10"/>
        <rFont val="新細明體"/>
        <family val="1"/>
        <charset val="136"/>
      </rPr>
      <t xml:space="preserve">  *HOT</t>
    </r>
    <phoneticPr fontId="4" type="noConversion"/>
  </si>
  <si>
    <r>
      <t xml:space="preserve"> 韓國 PASTEL指甲油 - M系列/霧面絲絨 </t>
    </r>
    <r>
      <rPr>
        <sz val="12"/>
        <color indexed="10"/>
        <rFont val="新細明體"/>
        <family val="1"/>
        <charset val="136"/>
      </rPr>
      <t>(麂皮色系)</t>
    </r>
    <r>
      <rPr>
        <sz val="12"/>
        <color indexed="18"/>
        <rFont val="新細明體"/>
        <family val="1"/>
        <charset val="136"/>
      </rPr>
      <t xml:space="preserve">   </t>
    </r>
    <phoneticPr fontId="4" type="noConversion"/>
  </si>
  <si>
    <r>
      <t xml:space="preserve">運動沐浴洗髮精 </t>
    </r>
    <r>
      <rPr>
        <sz val="12"/>
        <rFont val="新細明體"/>
        <family val="1"/>
        <charset val="136"/>
      </rPr>
      <t xml:space="preserve">200ml </t>
    </r>
    <r>
      <rPr>
        <sz val="12"/>
        <color indexed="12"/>
        <rFont val="新細明體"/>
        <family val="1"/>
        <charset val="136"/>
      </rPr>
      <t>- 專櫃價 : 750元</t>
    </r>
    <phoneticPr fontId="4" type="noConversion"/>
  </si>
  <si>
    <r>
      <t>小米蛋白護髮素</t>
    </r>
    <r>
      <rPr>
        <sz val="12"/>
        <rFont val="新細明體"/>
        <family val="1"/>
        <charset val="136"/>
      </rPr>
      <t xml:space="preserve"> 100ml</t>
    </r>
    <r>
      <rPr>
        <sz val="12"/>
        <color indexed="12"/>
        <rFont val="新細明體"/>
        <family val="1"/>
        <charset val="136"/>
      </rPr>
      <t xml:space="preserve"> - 專櫃價 : 750元</t>
    </r>
    <phoneticPr fontId="4" type="noConversion"/>
  </si>
  <si>
    <t>A0310022</t>
  </si>
  <si>
    <t>A0310023</t>
  </si>
  <si>
    <t>A0310024</t>
  </si>
  <si>
    <t>A0310025</t>
  </si>
  <si>
    <r>
      <t>法國皇家</t>
    </r>
    <r>
      <rPr>
        <sz val="12"/>
        <rFont val="新細明體"/>
        <family val="1"/>
        <charset val="136"/>
      </rPr>
      <t xml:space="preserve"> R&amp;G </t>
    </r>
    <r>
      <rPr>
        <sz val="12"/>
        <rFont val="新細明體"/>
        <family val="1"/>
        <charset val="136"/>
      </rPr>
      <t>手工植物精油香皂</t>
    </r>
    <r>
      <rPr>
        <sz val="12"/>
        <rFont val="新細明體"/>
        <family val="1"/>
        <charset val="136"/>
      </rPr>
      <t xml:space="preserve"> 100g/</t>
    </r>
    <r>
      <rPr>
        <sz val="12"/>
        <color indexed="12"/>
        <rFont val="新細明體"/>
        <family val="1"/>
        <charset val="136"/>
      </rPr>
      <t xml:space="preserve">綠茶                                       </t>
    </r>
    <phoneticPr fontId="4" type="noConversion"/>
  </si>
  <si>
    <r>
      <t>雙效玻尿酸除皺筆 20ml</t>
    </r>
    <r>
      <rPr>
        <sz val="12"/>
        <color indexed="12"/>
        <rFont val="新細明體"/>
        <family val="1"/>
        <charset val="136"/>
      </rPr>
      <t xml:space="preserve"> - 專櫃價 : 1980元   除皺專用高科技擦擦筆    </t>
    </r>
    <r>
      <rPr>
        <b/>
        <sz val="12"/>
        <color indexed="10"/>
        <rFont val="新細明體"/>
        <family val="1"/>
        <charset val="136"/>
      </rPr>
      <t>女人我最大</t>
    </r>
    <r>
      <rPr>
        <sz val="12"/>
        <rFont val="新細明體"/>
        <family val="1"/>
        <charset val="136"/>
      </rPr>
      <t xml:space="preserve">                           </t>
    </r>
    <r>
      <rPr>
        <b/>
        <sz val="12"/>
        <color indexed="10"/>
        <rFont val="新細明體"/>
        <family val="1"/>
        <charset val="136"/>
      </rPr>
      <t xml:space="preserve"> </t>
    </r>
    <phoneticPr fontId="4" type="noConversion"/>
  </si>
  <si>
    <r>
      <t xml:space="preserve">歐達兒專業遮瑕膏 20g </t>
    </r>
    <r>
      <rPr>
        <sz val="12"/>
        <color indexed="12"/>
        <rFont val="新細明體"/>
        <family val="1"/>
        <charset val="136"/>
      </rPr>
      <t>No. S41/淺膚系/適一般肌</t>
    </r>
    <r>
      <rPr>
        <sz val="12"/>
        <color indexed="8"/>
        <rFont val="新細明體"/>
        <family val="1"/>
        <charset val="136"/>
      </rPr>
      <t xml:space="preserve">   </t>
    </r>
    <r>
      <rPr>
        <sz val="12"/>
        <color indexed="10"/>
        <rFont val="新細明體"/>
        <family val="1"/>
        <charset val="136"/>
      </rPr>
      <t xml:space="preserve">專業彩妝師推薦品    </t>
    </r>
    <phoneticPr fontId="4" type="noConversion"/>
  </si>
  <si>
    <t>E0461806</t>
  </si>
  <si>
    <t>E0461900</t>
  </si>
  <si>
    <t>E0461901</t>
  </si>
  <si>
    <t>E0461902</t>
  </si>
  <si>
    <t>E0461903</t>
  </si>
  <si>
    <t>C0170702</t>
    <phoneticPr fontId="4" type="noConversion"/>
  </si>
  <si>
    <t>I0070104</t>
  </si>
  <si>
    <t>I0070105</t>
  </si>
  <si>
    <t>I0070106</t>
  </si>
  <si>
    <t>I0070107</t>
  </si>
  <si>
    <t>I0070001</t>
  </si>
  <si>
    <t>I0070002</t>
  </si>
  <si>
    <t>I0070003</t>
  </si>
  <si>
    <t>I0070004</t>
  </si>
  <si>
    <t>I0070005</t>
  </si>
  <si>
    <t>I0070006</t>
  </si>
  <si>
    <t>I0070007</t>
  </si>
  <si>
    <t>I0070008</t>
  </si>
  <si>
    <t>I0070009</t>
  </si>
  <si>
    <t>I0070010</t>
  </si>
  <si>
    <t>I0070011</t>
  </si>
  <si>
    <r>
      <t>德國世家律動護唇棒</t>
    </r>
    <r>
      <rPr>
        <sz val="12"/>
        <rFont val="Times New Roman"/>
        <family val="1"/>
      </rPr>
      <t xml:space="preserve"> 4.9g </t>
    </r>
    <r>
      <rPr>
        <sz val="12"/>
        <color indexed="12"/>
        <rFont val="Times New Roman"/>
        <family val="1"/>
      </rPr>
      <t>(</t>
    </r>
    <r>
      <rPr>
        <sz val="12"/>
        <color indexed="12"/>
        <rFont val="新細明體"/>
        <family val="1"/>
        <charset val="136"/>
      </rPr>
      <t>管狀</t>
    </r>
    <r>
      <rPr>
        <sz val="12"/>
        <color indexed="12"/>
        <rFont val="Times New Roman"/>
        <family val="1"/>
      </rPr>
      <t xml:space="preserve">) </t>
    </r>
    <r>
      <rPr>
        <sz val="12"/>
        <rFont val="Times New Roman"/>
        <family val="1"/>
      </rPr>
      <t xml:space="preserve">                               </t>
    </r>
    <r>
      <rPr>
        <b/>
        <sz val="12"/>
        <color indexed="10"/>
        <rFont val="Times New Roman"/>
        <family val="1"/>
      </rPr>
      <t>*HOT</t>
    </r>
    <phoneticPr fontId="4" type="noConversion"/>
  </si>
  <si>
    <t>A0300023</t>
  </si>
  <si>
    <t>A0300027</t>
  </si>
  <si>
    <t>A0300045</t>
  </si>
  <si>
    <t>A0300048</t>
  </si>
  <si>
    <t>A0300049</t>
  </si>
  <si>
    <t>A0300051</t>
  </si>
  <si>
    <t>A0300052</t>
  </si>
  <si>
    <t>A0300064</t>
  </si>
  <si>
    <t>A0300055</t>
  </si>
  <si>
    <t>A0300056</t>
  </si>
  <si>
    <t>A0300057</t>
  </si>
  <si>
    <t>A0300058</t>
  </si>
  <si>
    <t>K0030015</t>
  </si>
  <si>
    <t>K0010012</t>
  </si>
  <si>
    <t>K0010013</t>
  </si>
  <si>
    <t>K0050000</t>
  </si>
  <si>
    <t>K0050002</t>
  </si>
  <si>
    <t>K0050001</t>
  </si>
  <si>
    <t>K0050003</t>
  </si>
  <si>
    <r>
      <t>Fresh Scents 香氛包(大)/</t>
    </r>
    <r>
      <rPr>
        <sz val="12"/>
        <color indexed="12"/>
        <rFont val="新細明體"/>
        <family val="1"/>
        <charset val="136"/>
      </rPr>
      <t xml:space="preserve">自由海岸 </t>
    </r>
    <r>
      <rPr>
        <sz val="12"/>
        <color indexed="8"/>
        <rFont val="新細明體"/>
        <family val="1"/>
        <charset val="136"/>
      </rPr>
      <t>Watermark</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*HOT</t>
    </r>
    <phoneticPr fontId="4" type="noConversion"/>
  </si>
  <si>
    <t>I0070012</t>
  </si>
  <si>
    <t>I0070013</t>
  </si>
  <si>
    <t>I0070014</t>
  </si>
  <si>
    <t>I0070015</t>
  </si>
  <si>
    <t>I0070016</t>
  </si>
  <si>
    <t>I0070017</t>
  </si>
  <si>
    <t>I0070018</t>
  </si>
  <si>
    <t>I0070019</t>
  </si>
  <si>
    <t>I0070020</t>
  </si>
  <si>
    <t>I0070021</t>
  </si>
  <si>
    <t>I0070022</t>
  </si>
  <si>
    <t>K0030013</t>
  </si>
  <si>
    <t>K0030014</t>
  </si>
  <si>
    <t>K0030016</t>
  </si>
  <si>
    <t>K0030017</t>
  </si>
  <si>
    <t>K0030018</t>
  </si>
  <si>
    <t>K0030019</t>
  </si>
  <si>
    <r>
      <t xml:space="preserve">HUGO BOSS bottle </t>
    </r>
    <r>
      <rPr>
        <sz val="12"/>
        <color indexed="8"/>
        <rFont val="新細明體"/>
        <family val="1"/>
        <charset val="136"/>
      </rPr>
      <t>自信</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phoneticPr fontId="4" type="noConversion"/>
  </si>
  <si>
    <r>
      <t xml:space="preserve">美國有機天然 AVALON </t>
    </r>
    <r>
      <rPr>
        <sz val="12"/>
        <color indexed="8"/>
        <rFont val="新細明體"/>
        <family val="1"/>
        <charset val="136"/>
      </rPr>
      <t>綠康</t>
    </r>
    <r>
      <rPr>
        <sz val="12"/>
        <color indexed="12"/>
        <rFont val="新細明體"/>
        <family val="1"/>
        <charset val="136"/>
      </rPr>
      <t>/迷迭香</t>
    </r>
    <r>
      <rPr>
        <sz val="12"/>
        <rFont val="新細明體"/>
        <family val="1"/>
        <charset val="136"/>
      </rPr>
      <t> - 潤絲精 325ml</t>
    </r>
    <r>
      <rPr>
        <sz val="12"/>
        <rFont val="新細明體"/>
        <family val="1"/>
        <charset val="136"/>
      </rPr>
      <t xml:space="preserve"> - </t>
    </r>
    <r>
      <rPr>
        <sz val="12"/>
        <color indexed="12"/>
        <rFont val="新細明體"/>
        <family val="1"/>
        <charset val="136"/>
      </rPr>
      <t>適細髮</t>
    </r>
    <phoneticPr fontId="4" type="noConversion"/>
  </si>
  <si>
    <r>
      <t xml:space="preserve">歐舒丹歡沁花露沐浴膠 250ml - </t>
    </r>
    <r>
      <rPr>
        <sz val="12"/>
        <color indexed="12"/>
        <rFont val="新細明體"/>
        <family val="1"/>
        <charset val="136"/>
      </rPr>
      <t xml:space="preserve">專櫃價:780元                                       </t>
    </r>
    <phoneticPr fontId="4" type="noConversion"/>
  </si>
  <si>
    <r>
      <t xml:space="preserve">歐舒丹歡沁花露淡香水 </t>
    </r>
    <r>
      <rPr>
        <sz val="12"/>
        <rFont val="新細明體"/>
        <family val="1"/>
        <charset val="136"/>
      </rPr>
      <t>7</t>
    </r>
    <r>
      <rPr>
        <sz val="12"/>
        <rFont val="新細明體"/>
        <family val="1"/>
        <charset val="136"/>
      </rPr>
      <t xml:space="preserve">5ml - </t>
    </r>
    <r>
      <rPr>
        <sz val="12"/>
        <color indexed="12"/>
        <rFont val="新細明體"/>
        <family val="1"/>
        <charset val="136"/>
      </rPr>
      <t xml:space="preserve">專櫃價:1880元                                            </t>
    </r>
    <phoneticPr fontId="4" type="noConversion"/>
  </si>
  <si>
    <r>
      <t xml:space="preserve">歐舒丹草本修護潤髮乳 </t>
    </r>
    <r>
      <rPr>
        <sz val="12"/>
        <rFont val="新細明體"/>
        <family val="1"/>
        <charset val="136"/>
      </rPr>
      <t xml:space="preserve">500ml </t>
    </r>
    <r>
      <rPr>
        <sz val="12"/>
        <color indexed="10"/>
        <rFont val="新細明體"/>
        <family val="1"/>
        <charset val="136"/>
      </rPr>
      <t>(補充包)</t>
    </r>
    <r>
      <rPr>
        <sz val="12"/>
        <rFont val="新細明體"/>
        <family val="1"/>
        <charset val="136"/>
      </rPr>
      <t xml:space="preserve">- </t>
    </r>
    <r>
      <rPr>
        <sz val="12"/>
        <color indexed="12"/>
        <rFont val="新細明體"/>
        <family val="1"/>
        <charset val="136"/>
      </rPr>
      <t xml:space="preserve">專櫃價:1080元    深入修護受損乾燥髮絲            </t>
    </r>
    <r>
      <rPr>
        <b/>
        <sz val="12"/>
        <color indexed="10"/>
        <rFont val="新細明體"/>
        <family val="1"/>
        <charset val="136"/>
      </rPr>
      <t xml:space="preserve"> </t>
    </r>
    <phoneticPr fontId="4" type="noConversion"/>
  </si>
  <si>
    <r>
      <t>資生堂</t>
    </r>
    <r>
      <rPr>
        <sz val="12"/>
        <rFont val="新細明體"/>
        <family val="1"/>
        <charset val="136"/>
      </rPr>
      <t xml:space="preserve">REVITAL 莉薇特麗美白乳液 </t>
    </r>
    <r>
      <rPr>
        <sz val="12"/>
        <color indexed="12"/>
        <rFont val="新細明體"/>
        <family val="1"/>
        <charset val="136"/>
      </rPr>
      <t>EX (清爽型)</t>
    </r>
    <r>
      <rPr>
        <sz val="12"/>
        <rFont val="新細明體"/>
        <family val="1"/>
        <charset val="136"/>
      </rPr>
      <t xml:space="preserve"> 100ml</t>
    </r>
    <r>
      <rPr>
        <sz val="12"/>
        <color indexed="12"/>
        <rFont val="新細明體"/>
        <family val="1"/>
        <charset val="136"/>
      </rPr>
      <t xml:space="preserve"> - 專櫃價 : 3000元    </t>
    </r>
    <r>
      <rPr>
        <sz val="12"/>
        <rFont val="新細明體"/>
        <family val="1"/>
        <charset val="136"/>
      </rPr>
      <t xml:space="preserve">                             </t>
    </r>
    <r>
      <rPr>
        <b/>
        <sz val="12"/>
        <color indexed="10"/>
        <rFont val="新細明體"/>
        <family val="1"/>
        <charset val="136"/>
      </rPr>
      <t xml:space="preserve"> </t>
    </r>
    <phoneticPr fontId="4" type="noConversion"/>
  </si>
  <si>
    <r>
      <t>夢之夢-</t>
    </r>
    <r>
      <rPr>
        <sz val="12"/>
        <color indexed="12"/>
        <rFont val="新細明體"/>
        <family val="1"/>
        <charset val="136"/>
      </rPr>
      <t>朝露之香(牽牛花)</t>
    </r>
    <r>
      <rPr>
        <sz val="12"/>
        <color indexed="8"/>
        <rFont val="新細明體"/>
        <family val="1"/>
        <charset val="136"/>
      </rPr>
      <t>香皿 [B38572] 1個入</t>
    </r>
    <r>
      <rPr>
        <sz val="12"/>
        <color indexed="12"/>
        <rFont val="新細明體"/>
        <family val="1"/>
        <charset val="136"/>
      </rPr>
      <t xml:space="preserve">-專櫃價:380元                      </t>
    </r>
    <phoneticPr fontId="4" type="noConversion"/>
  </si>
  <si>
    <r>
      <t xml:space="preserve">孕媽咪的肌膚關懷  </t>
    </r>
    <r>
      <rPr>
        <b/>
        <sz val="14"/>
        <color indexed="10"/>
        <rFont val="Times New Roman"/>
        <family val="1"/>
      </rPr>
      <t>HOT!</t>
    </r>
    <phoneticPr fontId="4" type="noConversion"/>
  </si>
  <si>
    <r>
      <t xml:space="preserve">美國 </t>
    </r>
    <r>
      <rPr>
        <sz val="12"/>
        <rFont val="新細明體"/>
        <family val="1"/>
        <charset val="136"/>
      </rPr>
      <t>Ban 清新體香膏 73g/</t>
    </r>
    <r>
      <rPr>
        <sz val="12"/>
        <color indexed="12"/>
        <rFont val="新細明體"/>
        <family val="1"/>
        <charset val="136"/>
      </rPr>
      <t>清新氣爽(紫</t>
    </r>
    <r>
      <rPr>
        <sz val="12"/>
        <rFont val="新細明體"/>
        <family val="1"/>
        <charset val="136"/>
      </rPr>
      <t>)</t>
    </r>
    <r>
      <rPr>
        <sz val="12"/>
        <color indexed="12"/>
        <rFont val="新細明體"/>
        <family val="1"/>
        <charset val="136"/>
      </rPr>
      <t>制汗除味</t>
    </r>
    <r>
      <rPr>
        <sz val="12"/>
        <rFont val="新細明體"/>
        <family val="1"/>
        <charset val="136"/>
      </rPr>
      <t xml:space="preserve"> </t>
    </r>
    <r>
      <rPr>
        <b/>
        <sz val="12"/>
        <color indexed="10"/>
        <rFont val="新細明體"/>
        <family val="1"/>
        <charset val="136"/>
      </rPr>
      <t>美國銷售第一 *HOT</t>
    </r>
    <phoneticPr fontId="4" type="noConversion"/>
  </si>
  <si>
    <r>
      <t xml:space="preserve">高絲 </t>
    </r>
    <r>
      <rPr>
        <sz val="12"/>
        <rFont val="新細明體"/>
        <family val="1"/>
        <charset val="136"/>
      </rPr>
      <t>KOSE Softymo 高保濕膠原蛋白洗面乳 150g-</t>
    </r>
    <r>
      <rPr>
        <sz val="12"/>
        <color indexed="10"/>
        <rFont val="新細明體"/>
        <family val="1"/>
        <charset val="136"/>
      </rPr>
      <t xml:space="preserve">日本原裝(產地:東京) </t>
    </r>
    <r>
      <rPr>
        <b/>
        <sz val="12"/>
        <color indexed="10"/>
        <rFont val="新細明體"/>
        <family val="1"/>
        <charset val="136"/>
      </rPr>
      <t xml:space="preserve">*HOT            </t>
    </r>
    <r>
      <rPr>
        <b/>
        <sz val="12"/>
        <rFont val="新細明體"/>
        <family val="1"/>
        <charset val="136"/>
      </rPr>
      <t xml:space="preserve">  </t>
    </r>
    <r>
      <rPr>
        <sz val="12"/>
        <rFont val="新細明體"/>
        <family val="1"/>
        <charset val="136"/>
      </rPr>
      <t xml:space="preserve">                                     </t>
    </r>
    <phoneticPr fontId="4" type="noConversion"/>
  </si>
  <si>
    <r>
      <t xml:space="preserve">理膚寶水瘢痕速效保濕修復凝膠 Cicaplast 40ml </t>
    </r>
    <r>
      <rPr>
        <sz val="12"/>
        <rFont val="新細明體"/>
        <family val="1"/>
        <charset val="136"/>
      </rPr>
      <t xml:space="preserve"> </t>
    </r>
    <r>
      <rPr>
        <sz val="12"/>
        <color indexed="12"/>
        <rFont val="新細明體"/>
        <family val="1"/>
        <charset val="136"/>
      </rPr>
      <t>(第一支表皮修護保養膜, 適粗糙肌及發炎肌)</t>
    </r>
    <phoneticPr fontId="4" type="noConversion"/>
  </si>
  <si>
    <r>
      <t xml:space="preserve">超活化纖體去角質沐浴膠 </t>
    </r>
    <r>
      <rPr>
        <sz val="12"/>
        <rFont val="新細明體"/>
        <family val="1"/>
        <charset val="136"/>
      </rPr>
      <t xml:space="preserve">200ml </t>
    </r>
    <r>
      <rPr>
        <sz val="12"/>
        <color indexed="12"/>
        <rFont val="新細明體"/>
        <family val="1"/>
        <charset val="136"/>
      </rPr>
      <t>- 專櫃價 : 1680元</t>
    </r>
    <phoneticPr fontId="4" type="noConversion"/>
  </si>
  <si>
    <t xml:space="preserve">Elizabeth Arden 伊莉莎伯雅頓銀級晚霜 50ml                                </t>
    <phoneticPr fontId="4" type="noConversion"/>
  </si>
  <si>
    <t>E0260002</t>
  </si>
  <si>
    <t>E0260003</t>
  </si>
  <si>
    <t>E0260004</t>
  </si>
  <si>
    <t>E0220000</t>
  </si>
  <si>
    <t>E0220001</t>
  </si>
  <si>
    <t>E0220002</t>
  </si>
  <si>
    <t>E0220003</t>
  </si>
  <si>
    <t>E0220004</t>
  </si>
  <si>
    <t>C0090013</t>
  </si>
  <si>
    <t>C0090015</t>
  </si>
  <si>
    <t>C0090016</t>
  </si>
  <si>
    <t>C0090017</t>
  </si>
  <si>
    <t>G0010721</t>
    <phoneticPr fontId="4" type="noConversion"/>
  </si>
  <si>
    <t>G0010704</t>
    <phoneticPr fontId="4" type="noConversion"/>
  </si>
  <si>
    <t>G0010705</t>
    <phoneticPr fontId="4" type="noConversion"/>
  </si>
  <si>
    <r>
      <t xml:space="preserve">COSMOS 超強力假睫毛膠水 10ml  </t>
    </r>
    <r>
      <rPr>
        <sz val="12"/>
        <color indexed="12"/>
        <rFont val="新細明體"/>
        <family val="1"/>
        <charset val="136"/>
      </rPr>
      <t xml:space="preserve">白(透明)膠    雜誌好評推薦        </t>
    </r>
    <phoneticPr fontId="4" type="noConversion"/>
  </si>
  <si>
    <r>
      <t>COSMOS 假睫毛</t>
    </r>
    <r>
      <rPr>
        <sz val="12"/>
        <rFont val="新細明體"/>
        <family val="1"/>
        <charset val="136"/>
      </rPr>
      <t xml:space="preserve"> #102               </t>
    </r>
    <r>
      <rPr>
        <sz val="12"/>
        <color indexed="10"/>
        <rFont val="新細明體"/>
        <family val="1"/>
        <charset val="136"/>
      </rPr>
      <t>洋娃娃款</t>
    </r>
    <phoneticPr fontId="4" type="noConversion"/>
  </si>
  <si>
    <r>
      <t xml:space="preserve">Calvin Klein CK BE </t>
    </r>
    <r>
      <rPr>
        <sz val="12"/>
        <color indexed="8"/>
        <rFont val="新細明體"/>
        <family val="1"/>
        <charset val="136"/>
      </rPr>
      <t>中性香水</t>
    </r>
    <r>
      <rPr>
        <sz val="12"/>
        <color indexed="8"/>
        <rFont val="Times New Roman"/>
        <family val="1"/>
      </rPr>
      <t xml:space="preserve"> 100ml</t>
    </r>
    <r>
      <rPr>
        <b/>
        <sz val="12"/>
        <color indexed="10"/>
        <rFont val="Times New Roman"/>
        <family val="1"/>
      </rPr>
      <t xml:space="preserve">               *</t>
    </r>
    <r>
      <rPr>
        <b/>
        <sz val="12"/>
        <color indexed="10"/>
        <rFont val="新細明體"/>
        <family val="1"/>
        <charset val="136"/>
      </rPr>
      <t>香水奧斯卡</t>
    </r>
    <r>
      <rPr>
        <b/>
        <sz val="12"/>
        <color indexed="10"/>
        <rFont val="Times New Roman"/>
        <family val="1"/>
      </rPr>
      <t>1995</t>
    </r>
    <r>
      <rPr>
        <b/>
        <sz val="12"/>
        <color indexed="10"/>
        <rFont val="新細明體"/>
        <family val="1"/>
        <charset val="136"/>
      </rPr>
      <t>年度最佳男香</t>
    </r>
    <r>
      <rPr>
        <b/>
        <sz val="12"/>
        <color indexed="10"/>
        <rFont val="Times New Roman"/>
        <family val="1"/>
      </rPr>
      <t xml:space="preserve">             </t>
    </r>
    <phoneticPr fontId="4" type="noConversion"/>
  </si>
  <si>
    <r>
      <t xml:space="preserve">歐舒丹草本修護洗髮乳 </t>
    </r>
    <r>
      <rPr>
        <sz val="12"/>
        <rFont val="新細明體"/>
        <family val="1"/>
        <charset val="136"/>
      </rPr>
      <t xml:space="preserve">500ml - </t>
    </r>
    <r>
      <rPr>
        <sz val="12"/>
        <color indexed="12"/>
        <rFont val="新細明體"/>
        <family val="1"/>
        <charset val="136"/>
      </rPr>
      <t xml:space="preserve">專櫃價:1180元      深入修護受損乾燥髮絲                 </t>
    </r>
    <r>
      <rPr>
        <b/>
        <sz val="12"/>
        <color indexed="10"/>
        <rFont val="新細明體"/>
        <family val="1"/>
        <charset val="136"/>
      </rPr>
      <t xml:space="preserve">   </t>
    </r>
    <phoneticPr fontId="4" type="noConversion"/>
  </si>
  <si>
    <r>
      <t>瑰柏翠</t>
    </r>
    <r>
      <rPr>
        <sz val="12"/>
        <rFont val="新細明體"/>
        <family val="1"/>
        <charset val="136"/>
      </rPr>
      <t xml:space="preserve"> </t>
    </r>
    <r>
      <rPr>
        <sz val="12"/>
        <rFont val="新細明體"/>
        <family val="1"/>
        <charset val="136"/>
      </rPr>
      <t>250ml 護手霜/柑橘果酸</t>
    </r>
    <r>
      <rPr>
        <sz val="12"/>
        <rFont val="新細明體"/>
        <family val="1"/>
        <charset val="136"/>
      </rPr>
      <t xml:space="preserve"> </t>
    </r>
    <r>
      <rPr>
        <sz val="12"/>
        <color indexed="12"/>
        <rFont val="新細明體"/>
        <family val="1"/>
        <charset val="136"/>
      </rPr>
      <t xml:space="preserve">Citron        </t>
    </r>
    <phoneticPr fontId="4" type="noConversion"/>
  </si>
  <si>
    <r>
      <t xml:space="preserve">歐舒丹草本豐盈潤髮乳 </t>
    </r>
    <r>
      <rPr>
        <sz val="12"/>
        <rFont val="新細明體"/>
        <family val="1"/>
        <charset val="136"/>
      </rPr>
      <t xml:space="preserve">500ml - </t>
    </r>
    <r>
      <rPr>
        <sz val="12"/>
        <color indexed="12"/>
        <rFont val="新細明體"/>
        <family val="1"/>
        <charset val="136"/>
      </rPr>
      <t xml:space="preserve">專櫃價:1280元     健康強韌有彈性+豐盈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  </t>
    </r>
    <phoneticPr fontId="4" type="noConversion"/>
  </si>
  <si>
    <r>
      <t>韓國 Pastel 指甲油 15ml/D系列-No.</t>
    </r>
    <r>
      <rPr>
        <sz val="12"/>
        <color indexed="12"/>
        <rFont val="新細明體"/>
        <family val="1"/>
        <charset val="136"/>
      </rPr>
      <t xml:space="preserve">D19-璀璨淺褐                                 </t>
    </r>
    <phoneticPr fontId="4" type="noConversion"/>
  </si>
  <si>
    <r>
      <t>韓國 MCC 菱格紋指甲油 15ml/No.</t>
    </r>
    <r>
      <rPr>
        <sz val="12"/>
        <color indexed="12"/>
        <rFont val="新細明體"/>
        <family val="1"/>
        <charset val="136"/>
      </rPr>
      <t xml:space="preserve">401-粉藍色    </t>
    </r>
    <r>
      <rPr>
        <sz val="12"/>
        <rFont val="新細明體"/>
        <family val="1"/>
        <charset val="136"/>
      </rPr>
      <t xml:space="preserve">                                     </t>
    </r>
    <phoneticPr fontId="4" type="noConversion"/>
  </si>
  <si>
    <t>No.</t>
    <phoneticPr fontId="4" type="noConversion"/>
  </si>
  <si>
    <r>
      <t>新每日香系列-</t>
    </r>
    <r>
      <rPr>
        <sz val="12"/>
        <color indexed="12"/>
        <rFont val="新細明體"/>
        <family val="1"/>
        <charset val="136"/>
      </rPr>
      <t xml:space="preserve">綠茶 Green Tea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</si>
  <si>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肯邦 LEBEL COSMETICS 小麥草護髮霜</t>
    </r>
    <r>
      <rPr>
        <sz val="12"/>
        <rFont val="新細明體"/>
        <family val="1"/>
        <charset val="136"/>
      </rPr>
      <t xml:space="preserve"> 980g </t>
    </r>
    <r>
      <rPr>
        <sz val="12"/>
        <color indexed="12"/>
        <rFont val="新細明體"/>
        <family val="1"/>
        <charset val="136"/>
      </rPr>
      <t>(創造柔軟、服貼)</t>
    </r>
    <r>
      <rPr>
        <sz val="12"/>
        <rFont val="新細明體"/>
        <family val="1"/>
        <charset val="136"/>
      </rPr>
      <t xml:space="preserve">    </t>
    </r>
    <r>
      <rPr>
        <b/>
        <sz val="12"/>
        <color indexed="10"/>
        <rFont val="新細明體"/>
        <family val="1"/>
        <charset val="136"/>
      </rPr>
      <t xml:space="preserve">*限量   </t>
    </r>
    <phoneticPr fontId="4" type="noConversion"/>
  </si>
  <si>
    <t>F0150011</t>
  </si>
  <si>
    <t>K0010001</t>
  </si>
  <si>
    <t>K0010002</t>
  </si>
  <si>
    <t>K0010003</t>
  </si>
  <si>
    <t>K0010004</t>
  </si>
  <si>
    <t>E0410100</t>
  </si>
  <si>
    <t>E0410101</t>
  </si>
  <si>
    <t>E0410102</t>
  </si>
  <si>
    <t>E0410103</t>
  </si>
  <si>
    <t>E0410104</t>
  </si>
  <si>
    <t>E0410105</t>
  </si>
  <si>
    <t>E0410106</t>
  </si>
  <si>
    <t>E0410107</t>
  </si>
  <si>
    <t>E0410108</t>
  </si>
  <si>
    <t>E0410109</t>
  </si>
  <si>
    <t>E0410110</t>
  </si>
  <si>
    <t>E0410111</t>
  </si>
  <si>
    <t>E0410112</t>
  </si>
  <si>
    <t>E0410113</t>
  </si>
  <si>
    <t>E0410114</t>
  </si>
  <si>
    <t>E0410115</t>
  </si>
  <si>
    <t>I0030006</t>
  </si>
  <si>
    <t>I0030007</t>
  </si>
  <si>
    <t>I0030008</t>
  </si>
  <si>
    <t>I0030009</t>
  </si>
  <si>
    <t>I0030010</t>
  </si>
  <si>
    <t>I0030011</t>
  </si>
  <si>
    <t>A0270516</t>
  </si>
  <si>
    <t>A0270517</t>
  </si>
  <si>
    <t>A0270519</t>
  </si>
  <si>
    <t>A0270520</t>
  </si>
  <si>
    <t>A0270521</t>
  </si>
  <si>
    <t>A0270522</t>
  </si>
  <si>
    <t>A0270523</t>
  </si>
  <si>
    <t>A0270600</t>
  </si>
  <si>
    <r>
      <t>哥德式綠意妍采護髮素 (A) 680ml/</t>
    </r>
    <r>
      <rPr>
        <sz val="12"/>
        <color indexed="10"/>
        <rFont val="新細明體"/>
        <family val="1"/>
        <charset val="136"/>
      </rPr>
      <t xml:space="preserve">大容量/按壓瓶  </t>
    </r>
    <r>
      <rPr>
        <sz val="12"/>
        <color indexed="18"/>
        <rFont val="新細明體"/>
        <family val="1"/>
        <charset val="136"/>
      </rPr>
      <t xml:space="preserve"> </t>
    </r>
    <r>
      <rPr>
        <sz val="12"/>
        <color indexed="12"/>
        <rFont val="新細明體"/>
        <family val="1"/>
        <charset val="136"/>
      </rPr>
      <t>適毛燥髮及粗硬髮</t>
    </r>
    <r>
      <rPr>
        <sz val="12"/>
        <color indexed="18"/>
        <rFont val="新細明體"/>
        <family val="1"/>
        <charset val="136"/>
      </rPr>
      <t xml:space="preserve">           </t>
    </r>
    <phoneticPr fontId="4" type="noConversion"/>
  </si>
  <si>
    <r>
      <t xml:space="preserve">亞馬遜白泥淨緻毛孔乳液 </t>
    </r>
    <r>
      <rPr>
        <sz val="12"/>
        <rFont val="新細明體"/>
        <family val="1"/>
        <charset val="136"/>
      </rPr>
      <t xml:space="preserve">75ml </t>
    </r>
    <r>
      <rPr>
        <sz val="12"/>
        <color indexed="12"/>
        <rFont val="新細明體"/>
        <family val="1"/>
        <charset val="136"/>
      </rPr>
      <t xml:space="preserve">- 專櫃價 : 1260元   </t>
    </r>
    <r>
      <rPr>
        <sz val="12"/>
        <color indexed="10"/>
        <rFont val="新細明體"/>
        <family val="1"/>
        <charset val="136"/>
      </rPr>
      <t xml:space="preserve">減低毛孔能見度並調整肌理 </t>
    </r>
    <r>
      <rPr>
        <b/>
        <sz val="12"/>
        <color indexed="10"/>
        <rFont val="新細明體"/>
        <family val="1"/>
        <charset val="136"/>
      </rPr>
      <t xml:space="preserve"> </t>
    </r>
    <phoneticPr fontId="4" type="noConversion"/>
  </si>
  <si>
    <r>
      <t xml:space="preserve">山本漢方製藥銀杏葉錠 </t>
    </r>
    <r>
      <rPr>
        <sz val="12"/>
        <rFont val="新細明體"/>
        <family val="1"/>
        <charset val="136"/>
      </rPr>
      <t xml:space="preserve">280粒入/盒 </t>
    </r>
    <r>
      <rPr>
        <sz val="12"/>
        <color indexed="12"/>
        <rFont val="新細明體"/>
        <family val="1"/>
        <charset val="136"/>
      </rPr>
      <t xml:space="preserve"> 100%純漢方</t>
    </r>
    <r>
      <rPr>
        <sz val="12"/>
        <rFont val="新細明體"/>
        <family val="1"/>
        <charset val="136"/>
      </rPr>
      <t xml:space="preserve">                                        </t>
    </r>
    <phoneticPr fontId="4" type="noConversion"/>
  </si>
  <si>
    <r>
      <t>SKII 環采鑽白粉凝霜(</t>
    </r>
    <r>
      <rPr>
        <sz val="12"/>
        <color indexed="12"/>
        <rFont val="新細明體"/>
        <family val="1"/>
        <charset val="136"/>
      </rPr>
      <t>粉盒</t>
    </r>
    <r>
      <rPr>
        <sz val="12"/>
        <rFont val="新細明體"/>
        <family val="1"/>
        <charset val="136"/>
      </rPr>
      <t xml:space="preserve">) - </t>
    </r>
    <r>
      <rPr>
        <sz val="12"/>
        <color indexed="12"/>
        <rFont val="新細明體"/>
        <family val="1"/>
        <charset val="136"/>
      </rPr>
      <t>專櫃價 : 650元</t>
    </r>
    <r>
      <rPr>
        <sz val="12"/>
        <color indexed="10"/>
        <rFont val="新細明體"/>
        <family val="1"/>
        <charset val="136"/>
      </rPr>
      <t xml:space="preserve"> (環采煥白:原煥白光燦)</t>
    </r>
    <phoneticPr fontId="4" type="noConversion"/>
  </si>
  <si>
    <r>
      <t>L'OREAL 萊雅極緻</t>
    </r>
    <r>
      <rPr>
        <sz val="12"/>
        <color indexed="10"/>
        <rFont val="新細明體"/>
        <family val="1"/>
        <charset val="136"/>
      </rPr>
      <t>細胞</t>
    </r>
    <r>
      <rPr>
        <sz val="12"/>
        <color indexed="8"/>
        <rFont val="新細明體"/>
        <family val="1"/>
        <charset val="136"/>
      </rPr>
      <t>賦</t>
    </r>
    <r>
      <rPr>
        <sz val="12"/>
        <rFont val="新細明體"/>
        <family val="1"/>
        <charset val="136"/>
      </rPr>
      <t>活髮素</t>
    </r>
    <r>
      <rPr>
        <sz val="12"/>
        <color indexed="12"/>
        <rFont val="新細明體"/>
        <family val="1"/>
        <charset val="136"/>
      </rPr>
      <t>(乾燥受損髮)</t>
    </r>
    <r>
      <rPr>
        <sz val="12"/>
        <rFont val="新細明體"/>
        <family val="1"/>
        <charset val="136"/>
      </rPr>
      <t xml:space="preserve"> 黃色瓶 150ml     </t>
    </r>
    <phoneticPr fontId="4" type="noConversion"/>
  </si>
  <si>
    <r>
      <t>L'OREAL 萊雅極緻</t>
    </r>
    <r>
      <rPr>
        <sz val="12"/>
        <color indexed="10"/>
        <rFont val="新細明體"/>
        <family val="1"/>
        <charset val="136"/>
      </rPr>
      <t>細胞</t>
    </r>
    <r>
      <rPr>
        <sz val="12"/>
        <rFont val="新細明體"/>
        <family val="1"/>
        <charset val="136"/>
      </rPr>
      <t>賦活熱效霜</t>
    </r>
    <r>
      <rPr>
        <sz val="12"/>
        <color indexed="12"/>
        <rFont val="新細明體"/>
        <family val="1"/>
        <charset val="136"/>
      </rPr>
      <t xml:space="preserve"> (抗熱修護-吹風前使用)</t>
    </r>
    <r>
      <rPr>
        <sz val="12"/>
        <rFont val="新細明體"/>
        <family val="1"/>
        <charset val="136"/>
      </rPr>
      <t xml:space="preserve"> 黃色瓶 150ml    </t>
    </r>
    <phoneticPr fontId="4" type="noConversion"/>
  </si>
  <si>
    <r>
      <t xml:space="preserve">Salvatore Ferragamo Incanto Bloom </t>
    </r>
    <r>
      <rPr>
        <sz val="12"/>
        <color indexed="8"/>
        <rFont val="細明體"/>
        <family val="3"/>
        <charset val="136"/>
      </rPr>
      <t>法拉蜜女性淡香水</t>
    </r>
    <r>
      <rPr>
        <sz val="12"/>
        <color indexed="8"/>
        <rFont val="Times New Roman"/>
        <family val="1"/>
      </rPr>
      <t xml:space="preserve"> 50ml                </t>
    </r>
    <phoneticPr fontId="4" type="noConversion"/>
  </si>
  <si>
    <r>
      <t xml:space="preserve">ALTERNA 歐娜 </t>
    </r>
    <r>
      <rPr>
        <sz val="12"/>
        <rFont val="新細明體"/>
        <family val="1"/>
        <charset val="136"/>
      </rPr>
      <t>CAVIAR 魚子醬保濕洗髮露 2000ml-</t>
    </r>
    <r>
      <rPr>
        <sz val="12"/>
        <color indexed="10"/>
        <rFont val="新細明體"/>
        <family val="1"/>
        <charset val="136"/>
      </rPr>
      <t>特大/按壓瓶</t>
    </r>
    <phoneticPr fontId="4" type="noConversion"/>
  </si>
  <si>
    <t>F0190004</t>
  </si>
  <si>
    <t>F0190005</t>
  </si>
  <si>
    <t>F0190006</t>
  </si>
  <si>
    <t>F0190007</t>
  </si>
  <si>
    <t>F0190008</t>
  </si>
  <si>
    <t>F0130018</t>
  </si>
  <si>
    <t>F0130019</t>
  </si>
  <si>
    <t>F0130020</t>
  </si>
  <si>
    <t>F0130021</t>
  </si>
  <si>
    <r>
      <t>Nk Pure 系列</t>
    </r>
    <r>
      <rPr>
        <sz val="12"/>
        <color indexed="12"/>
        <rFont val="新細明體"/>
        <family val="1"/>
        <charset val="136"/>
      </rPr>
      <t xml:space="preserve">迷迭香 Rosemary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</si>
  <si>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DAVINES 達芬尼斯控皮脂精油洗髮乳</t>
    </r>
    <r>
      <rPr>
        <sz val="12"/>
        <color indexed="10"/>
        <rFont val="新細明體"/>
        <family val="1"/>
        <charset val="136"/>
      </rPr>
      <t xml:space="preserve"> 1000ml/大</t>
    </r>
    <r>
      <rPr>
        <sz val="12"/>
        <rFont val="新細明體"/>
        <family val="1"/>
        <charset val="136"/>
      </rPr>
      <t xml:space="preserve"> </t>
    </r>
    <r>
      <rPr>
        <sz val="12"/>
        <color indexed="12"/>
        <rFont val="新細明體"/>
        <family val="1"/>
        <charset val="136"/>
      </rPr>
      <t>*適油性頭皮+油性髮</t>
    </r>
    <r>
      <rPr>
        <sz val="12"/>
        <rFont val="新細明體"/>
        <family val="1"/>
        <charset val="136"/>
      </rPr>
      <t xml:space="preserve">      </t>
    </r>
    <phoneticPr fontId="4" type="noConversion"/>
  </si>
  <si>
    <r>
      <t>女性私密清新粉霧/</t>
    </r>
    <r>
      <rPr>
        <sz val="12"/>
        <color indexed="12"/>
        <rFont val="新細明體"/>
        <family val="1"/>
        <charset val="136"/>
      </rPr>
      <t xml:space="preserve">熱帶雨林 </t>
    </r>
    <r>
      <rPr>
        <sz val="12"/>
        <rFont val="新細明體"/>
        <family val="1"/>
        <charset val="136"/>
      </rPr>
      <t xml:space="preserve">Tropical Rain 2 oz/56.7g-                  </t>
    </r>
    <phoneticPr fontId="4" type="noConversion"/>
  </si>
  <si>
    <t>MATRIX 美傑仕的三大品牌價值：Professional專業、Universal普及、Fun樂趣</t>
    <phoneticPr fontId="4" type="noConversion"/>
  </si>
  <si>
    <r>
      <t>蕾莉歐水仙花沐浴乳 500ml/</t>
    </r>
    <r>
      <rPr>
        <sz val="12"/>
        <color indexed="10"/>
        <rFont val="新細明體"/>
        <family val="1"/>
        <charset val="136"/>
      </rPr>
      <t>大</t>
    </r>
    <r>
      <rPr>
        <sz val="12"/>
        <color indexed="12"/>
        <rFont val="新細明體"/>
        <family val="1"/>
        <charset val="136"/>
      </rPr>
      <t xml:space="preserve"> - 專櫃價 : 1200元    </t>
    </r>
    <phoneticPr fontId="4" type="noConversion"/>
  </si>
  <si>
    <t>E0390012</t>
  </si>
  <si>
    <t>I0050225</t>
  </si>
  <si>
    <t>I0050226</t>
  </si>
  <si>
    <t>I0050227</t>
  </si>
  <si>
    <t>I0060001</t>
  </si>
  <si>
    <t>I0060002</t>
  </si>
  <si>
    <r>
      <t>夢之夢-</t>
    </r>
    <r>
      <rPr>
        <sz val="12"/>
        <color indexed="12"/>
        <rFont val="新細明體"/>
        <family val="1"/>
        <charset val="136"/>
      </rPr>
      <t>薄紅之香(梅花)</t>
    </r>
    <r>
      <rPr>
        <sz val="12"/>
        <color indexed="8"/>
        <rFont val="新細明體"/>
        <family val="1"/>
        <charset val="136"/>
      </rPr>
      <t>香器 [B38601] 1個入</t>
    </r>
    <r>
      <rPr>
        <sz val="12"/>
        <color indexed="12"/>
        <rFont val="新細明體"/>
        <family val="1"/>
        <charset val="136"/>
      </rPr>
      <t xml:space="preserve">-專櫃價:400元                          </t>
    </r>
    <phoneticPr fontId="4" type="noConversion"/>
  </si>
  <si>
    <r>
      <t xml:space="preserve">LACOSTE CHALLENGE </t>
    </r>
    <r>
      <rPr>
        <sz val="12"/>
        <color indexed="8"/>
        <rFont val="細明體"/>
        <family val="3"/>
        <charset val="136"/>
      </rPr>
      <t>挑戰男香</t>
    </r>
    <r>
      <rPr>
        <sz val="12"/>
        <color indexed="8"/>
        <rFont val="Times New Roman"/>
        <family val="1"/>
      </rPr>
      <t xml:space="preserve"> 75ml                                             </t>
    </r>
    <phoneticPr fontId="4" type="noConversion"/>
  </si>
  <si>
    <r>
      <t>佳麗寶 kracie epilat 瞬間脫毛貼片/</t>
    </r>
    <r>
      <rPr>
        <sz val="12"/>
        <color indexed="12"/>
        <rFont val="新細明體"/>
        <family val="1"/>
        <charset val="136"/>
      </rPr>
      <t>大片裝</t>
    </r>
    <r>
      <rPr>
        <sz val="12"/>
        <rFont val="新細明體"/>
        <family val="1"/>
        <charset val="136"/>
      </rPr>
      <t xml:space="preserve"> 14枚入(5*12cm)</t>
    </r>
    <r>
      <rPr>
        <sz val="12"/>
        <color indexed="10"/>
        <rFont val="新細明體"/>
        <family val="1"/>
        <charset val="136"/>
      </rPr>
      <t xml:space="preserve">   </t>
    </r>
    <r>
      <rPr>
        <b/>
        <sz val="12"/>
        <color indexed="10"/>
        <rFont val="新細明體"/>
        <family val="1"/>
        <charset val="136"/>
      </rPr>
      <t xml:space="preserve"> 女人我最大</t>
    </r>
    <phoneticPr fontId="4" type="noConversion"/>
  </si>
  <si>
    <r>
      <t>VS 沙宣 雙層陶瓷熱板直髮梳 (VSC35100)</t>
    </r>
    <r>
      <rPr>
        <sz val="12"/>
        <color indexed="8"/>
        <rFont val="新細明體"/>
        <family val="1"/>
        <charset val="136"/>
      </rPr>
      <t xml:space="preserve"> </t>
    </r>
    <r>
      <rPr>
        <sz val="12"/>
        <color indexed="12"/>
        <rFont val="新細明體"/>
        <family val="1"/>
        <charset val="136"/>
      </rPr>
      <t>完美拉直效果-直髮用</t>
    </r>
    <phoneticPr fontId="4" type="noConversion"/>
  </si>
  <si>
    <r>
      <t xml:space="preserve">雅琪朵系列-佛手柑精油 20ml - </t>
    </r>
    <r>
      <rPr>
        <sz val="12"/>
        <color indexed="12"/>
        <rFont val="新細明體"/>
        <family val="1"/>
        <charset val="136"/>
      </rPr>
      <t>專櫃價 : 1900元</t>
    </r>
    <phoneticPr fontId="4" type="noConversion"/>
  </si>
  <si>
    <r>
      <t xml:space="preserve">雅琪朵系列-葡萄柚精油 10ml - </t>
    </r>
    <r>
      <rPr>
        <sz val="12"/>
        <color indexed="12"/>
        <rFont val="新細明體"/>
        <family val="1"/>
        <charset val="136"/>
      </rPr>
      <t>專櫃價 : 800元</t>
    </r>
    <phoneticPr fontId="4" type="noConversion"/>
  </si>
  <si>
    <r>
      <t xml:space="preserve">雅琪朵系列-葡萄柚精油 20ml - </t>
    </r>
    <r>
      <rPr>
        <sz val="12"/>
        <color indexed="12"/>
        <rFont val="新細明體"/>
        <family val="1"/>
        <charset val="136"/>
      </rPr>
      <t>專櫃價 : 1200元</t>
    </r>
    <phoneticPr fontId="4" type="noConversion"/>
  </si>
  <si>
    <r>
      <t>永壽系列-</t>
    </r>
    <r>
      <rPr>
        <sz val="12"/>
        <color indexed="12"/>
        <rFont val="新細明體"/>
        <family val="1"/>
        <charset val="136"/>
      </rPr>
      <t>永壽名香</t>
    </r>
    <r>
      <rPr>
        <sz val="12"/>
        <color indexed="8"/>
        <rFont val="新細明體"/>
        <family val="1"/>
        <charset val="136"/>
      </rPr>
      <t>線香(</t>
    </r>
    <r>
      <rPr>
        <sz val="12"/>
        <color indexed="12"/>
        <rFont val="新細明體"/>
        <family val="1"/>
        <charset val="136"/>
      </rPr>
      <t>長一束</t>
    </r>
    <r>
      <rPr>
        <sz val="12"/>
        <color indexed="8"/>
        <rFont val="新細明體"/>
        <family val="1"/>
        <charset val="136"/>
      </rPr>
      <t>) 約80g入/盒</t>
    </r>
    <r>
      <rPr>
        <sz val="12"/>
        <color indexed="12"/>
        <rFont val="新細明體"/>
        <family val="1"/>
        <charset val="136"/>
      </rPr>
      <t xml:space="preserve">-專櫃價:340元 </t>
    </r>
    <r>
      <rPr>
        <sz val="12"/>
        <color indexed="8"/>
        <rFont val="新細明體"/>
        <family val="1"/>
        <charset val="136"/>
      </rPr>
      <t xml:space="preserve">      </t>
    </r>
    <r>
      <rPr>
        <sz val="12"/>
        <color indexed="12"/>
        <rFont val="新細明體"/>
        <family val="1"/>
        <charset val="136"/>
      </rPr>
      <t>寺廟懷舊風</t>
    </r>
    <r>
      <rPr>
        <sz val="12"/>
        <color indexed="8"/>
        <rFont val="新細明體"/>
        <family val="1"/>
        <charset val="136"/>
      </rPr>
      <t xml:space="preserve">   </t>
    </r>
    <phoneticPr fontId="4" type="noConversion"/>
  </si>
  <si>
    <r>
      <t xml:space="preserve">優麗雅 AQUA水動力保濕隔離乳 </t>
    </r>
    <r>
      <rPr>
        <sz val="12"/>
        <rFont val="新細明體"/>
        <family val="1"/>
        <charset val="136"/>
      </rPr>
      <t>SPF20/</t>
    </r>
    <r>
      <rPr>
        <sz val="12"/>
        <rFont val="新細明體"/>
        <family val="1"/>
        <charset val="136"/>
      </rPr>
      <t>40ml</t>
    </r>
    <phoneticPr fontId="4" type="noConversion"/>
  </si>
  <si>
    <r>
      <t>Schwarzkopf 施華蔻OSIS+噴霧彈</t>
    </r>
    <r>
      <rPr>
        <sz val="12"/>
        <rFont val="新細明體"/>
        <family val="1"/>
        <charset val="136"/>
      </rPr>
      <t xml:space="preserve"> M</t>
    </r>
    <r>
      <rPr>
        <sz val="12"/>
        <rFont val="新細明體"/>
        <family val="1"/>
        <charset val="136"/>
      </rPr>
      <t>ATT</t>
    </r>
    <r>
      <rPr>
        <sz val="12"/>
        <rFont val="新細明體"/>
        <family val="1"/>
        <charset val="136"/>
      </rPr>
      <t xml:space="preserve"> E</t>
    </r>
    <r>
      <rPr>
        <sz val="12"/>
        <rFont val="新細明體"/>
        <family val="1"/>
        <charset val="136"/>
      </rPr>
      <t>XPLOSION</t>
    </r>
    <r>
      <rPr>
        <sz val="12"/>
        <rFont val="新細明體"/>
        <family val="1"/>
        <charset val="136"/>
      </rPr>
      <t xml:space="preserve"> 100ml</t>
    </r>
    <r>
      <rPr>
        <b/>
        <sz val="12"/>
        <color indexed="10"/>
        <rFont val="新細明體"/>
        <family val="1"/>
        <charset val="136"/>
      </rPr>
      <t xml:space="preserve">       *HOT  </t>
    </r>
    <phoneticPr fontId="4" type="noConversion"/>
  </si>
  <si>
    <t>肯夢 Aveda +達芬尼斯+Framesi+ABBA+萊肯+髮色橘子+美傑仕</t>
    <phoneticPr fontId="4" type="noConversion"/>
  </si>
  <si>
    <r>
      <t>女性私密</t>
    </r>
    <r>
      <rPr>
        <sz val="12"/>
        <color indexed="12"/>
        <rFont val="新細明體"/>
        <family val="1"/>
        <charset val="136"/>
      </rPr>
      <t>一般型</t>
    </r>
    <r>
      <rPr>
        <sz val="12"/>
        <rFont val="新細明體"/>
        <family val="1"/>
        <charset val="136"/>
      </rPr>
      <t>衛生浴潔露 15oz/444ml/</t>
    </r>
    <r>
      <rPr>
        <b/>
        <sz val="12"/>
        <color indexed="12"/>
        <rFont val="新細明體"/>
        <family val="1"/>
        <charset val="136"/>
      </rPr>
      <t>大容量-</t>
    </r>
    <r>
      <rPr>
        <b/>
        <sz val="12"/>
        <color indexed="10"/>
        <rFont val="新細明體"/>
        <family val="1"/>
        <charset val="136"/>
      </rPr>
      <t>藍瓶新包裝</t>
    </r>
    <phoneticPr fontId="4" type="noConversion"/>
  </si>
  <si>
    <r>
      <t>女性私密</t>
    </r>
    <r>
      <rPr>
        <sz val="12"/>
        <color indexed="12"/>
        <rFont val="新細明體"/>
        <family val="1"/>
        <charset val="136"/>
      </rPr>
      <t>加護型(無香)</t>
    </r>
    <r>
      <rPr>
        <sz val="12"/>
        <rFont val="新細明體"/>
        <family val="1"/>
        <charset val="136"/>
      </rPr>
      <t>衛生浴潔露 15oz/444ml/</t>
    </r>
    <r>
      <rPr>
        <b/>
        <sz val="12"/>
        <color indexed="12"/>
        <rFont val="新細明體"/>
        <family val="1"/>
        <charset val="136"/>
      </rPr>
      <t>大容量-</t>
    </r>
    <r>
      <rPr>
        <b/>
        <sz val="12"/>
        <color indexed="10"/>
        <rFont val="新細明體"/>
        <family val="1"/>
        <charset val="136"/>
      </rPr>
      <t>紅瓶新包裝</t>
    </r>
    <phoneticPr fontId="4" type="noConversion"/>
  </si>
  <si>
    <t>GALENIC 婕若琳 (伊蘭纖姿 Elancyl)</t>
    <phoneticPr fontId="4" type="noConversion"/>
  </si>
  <si>
    <r>
      <t>韓國 Pastel 指甲油 15ml-No.</t>
    </r>
    <r>
      <rPr>
        <sz val="12"/>
        <color indexed="12"/>
        <rFont val="新細明體"/>
        <family val="1"/>
        <charset val="136"/>
      </rPr>
      <t>C901-</t>
    </r>
    <r>
      <rPr>
        <sz val="12"/>
        <color indexed="10"/>
        <rFont val="新細明體"/>
        <family val="1"/>
        <charset val="136"/>
      </rPr>
      <t xml:space="preserve">黑色爆裂                                                      </t>
    </r>
    <r>
      <rPr>
        <b/>
        <sz val="12"/>
        <color indexed="10"/>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</si>
  <si>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荳蔻美白防曬隔離霜</t>
    </r>
    <r>
      <rPr>
        <sz val="12"/>
        <color indexed="8"/>
        <rFont val="新細明體"/>
        <family val="1"/>
        <charset val="136"/>
      </rPr>
      <t>(</t>
    </r>
    <r>
      <rPr>
        <sz val="12"/>
        <color indexed="10"/>
        <rFont val="新細明體"/>
        <family val="1"/>
        <charset val="136"/>
      </rPr>
      <t>清爽型</t>
    </r>
    <r>
      <rPr>
        <sz val="12"/>
        <color indexed="8"/>
        <rFont val="新細明體"/>
        <family val="1"/>
        <charset val="136"/>
      </rPr>
      <t>)EX 35g-</t>
    </r>
    <r>
      <rPr>
        <sz val="12"/>
        <color indexed="12"/>
        <rFont val="新細明體"/>
        <family val="1"/>
        <charset val="136"/>
      </rPr>
      <t xml:space="preserve">專櫃價:850元     </t>
    </r>
    <r>
      <rPr>
        <sz val="12"/>
        <color indexed="10"/>
        <rFont val="新細明體"/>
        <family val="1"/>
        <charset val="136"/>
      </rPr>
      <t>痘肌專用</t>
    </r>
    <phoneticPr fontId="4" type="noConversion"/>
  </si>
  <si>
    <r>
      <t>施巴痘淨調理凝露</t>
    </r>
    <r>
      <rPr>
        <sz val="12"/>
        <rFont val="Times New Roman"/>
        <family val="1"/>
      </rPr>
      <t xml:space="preserve"> 50ml </t>
    </r>
    <r>
      <rPr>
        <sz val="12"/>
        <color indexed="12"/>
        <rFont val="Times New Roman"/>
        <family val="1"/>
      </rPr>
      <t>(</t>
    </r>
    <r>
      <rPr>
        <sz val="12"/>
        <color indexed="12"/>
        <rFont val="新細明體"/>
        <family val="1"/>
        <charset val="136"/>
      </rPr>
      <t>潤澤保濕肌膚</t>
    </r>
    <r>
      <rPr>
        <sz val="12"/>
        <color indexed="12"/>
        <rFont val="Times New Roman"/>
        <family val="1"/>
      </rPr>
      <t>)</t>
    </r>
    <phoneticPr fontId="4" type="noConversion"/>
  </si>
  <si>
    <r>
      <t>SKII 環采鑽白柔光粉餅</t>
    </r>
    <r>
      <rPr>
        <sz val="12"/>
        <color indexed="12"/>
        <rFont val="新細明體"/>
        <family val="1"/>
        <charset val="136"/>
      </rPr>
      <t xml:space="preserve">(粉餅盒) - 專櫃價 : 750元                                </t>
    </r>
    <r>
      <rPr>
        <b/>
        <sz val="12"/>
        <color indexed="10"/>
        <rFont val="新細明體"/>
        <family val="1"/>
        <charset val="136"/>
      </rPr>
      <t xml:space="preserve">  </t>
    </r>
    <phoneticPr fontId="4" type="noConversion"/>
  </si>
  <si>
    <r>
      <t>Schwarzkopf 施華蔻新</t>
    </r>
    <r>
      <rPr>
        <sz val="12"/>
        <rFont val="新細明體"/>
        <family val="1"/>
        <charset val="136"/>
      </rPr>
      <t>極緻修護髮</t>
    </r>
    <r>
      <rPr>
        <sz val="12"/>
        <color indexed="8"/>
        <rFont val="新細明體"/>
        <family val="1"/>
        <charset val="136"/>
      </rPr>
      <t>膜 200ml</t>
    </r>
    <r>
      <rPr>
        <sz val="12"/>
        <color indexed="12"/>
        <rFont val="新細明體"/>
        <family val="1"/>
        <charset val="136"/>
      </rPr>
      <t>/</t>
    </r>
    <r>
      <rPr>
        <sz val="12"/>
        <color indexed="10"/>
        <rFont val="新細明體"/>
        <family val="1"/>
        <charset val="136"/>
      </rPr>
      <t>小</t>
    </r>
    <r>
      <rPr>
        <b/>
        <sz val="12"/>
        <color indexed="10"/>
        <rFont val="新細明體"/>
        <family val="1"/>
        <charset val="136"/>
      </rPr>
      <t xml:space="preserve">                         </t>
    </r>
    <phoneticPr fontId="4" type="noConversion"/>
  </si>
  <si>
    <r>
      <t>Schwarzkopf 施華蔻新晶燦洗髮露</t>
    </r>
    <r>
      <rPr>
        <sz val="12"/>
        <rFont val="新細明體"/>
        <family val="1"/>
        <charset val="136"/>
      </rPr>
      <t xml:space="preserve">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延長染後髮顏色與光澤</t>
    </r>
    <r>
      <rPr>
        <b/>
        <sz val="12"/>
        <color indexed="10"/>
        <rFont val="新細明體"/>
        <family val="1"/>
        <charset val="136"/>
      </rPr>
      <t xml:space="preserve">*HOT </t>
    </r>
    <phoneticPr fontId="4" type="noConversion"/>
  </si>
  <si>
    <r>
      <t>Schwarzkopf 施華蔻新</t>
    </r>
    <r>
      <rPr>
        <sz val="12"/>
        <rFont val="新細明體"/>
        <family val="1"/>
        <charset val="136"/>
      </rPr>
      <t>晶燦洗髮露</t>
    </r>
    <r>
      <rPr>
        <sz val="12"/>
        <color indexed="12"/>
        <rFont val="新細明體"/>
        <family val="1"/>
        <charset val="136"/>
      </rPr>
      <t xml:space="preserve"> 1250ml/</t>
    </r>
    <r>
      <rPr>
        <sz val="12"/>
        <color indexed="10"/>
        <rFont val="新細明體"/>
        <family val="1"/>
        <charset val="136"/>
      </rPr>
      <t xml:space="preserve">大容量  </t>
    </r>
    <r>
      <rPr>
        <sz val="12"/>
        <rFont val="新細明體"/>
        <family val="1"/>
        <charset val="136"/>
      </rPr>
      <t xml:space="preserve"> </t>
    </r>
    <r>
      <rPr>
        <sz val="12"/>
        <color indexed="12"/>
        <rFont val="新細明體"/>
        <family val="1"/>
        <charset val="136"/>
      </rPr>
      <t>適染後髮</t>
    </r>
    <r>
      <rPr>
        <sz val="12"/>
        <rFont val="新細明體"/>
        <family val="1"/>
        <charset val="136"/>
      </rPr>
      <t xml:space="preserve">         </t>
    </r>
    <phoneticPr fontId="4" type="noConversion"/>
  </si>
  <si>
    <t>廣告主打系列</t>
    <phoneticPr fontId="4" type="noConversion"/>
  </si>
  <si>
    <r>
      <t>倩碧勻淨科研淡斑精華</t>
    </r>
    <r>
      <rPr>
        <sz val="12"/>
        <rFont val="Times New Roman"/>
        <family val="1"/>
      </rPr>
      <t xml:space="preserve"> 30ml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2200</t>
    </r>
    <r>
      <rPr>
        <sz val="12"/>
        <color indexed="12"/>
        <rFont val="新細明體"/>
        <family val="1"/>
        <charset val="136"/>
      </rPr>
      <t>元</t>
    </r>
    <r>
      <rPr>
        <sz val="12"/>
        <color indexed="12"/>
        <rFont val="Times New Roman"/>
        <family val="1"/>
      </rPr>
      <t xml:space="preserve">                        </t>
    </r>
    <r>
      <rPr>
        <b/>
        <sz val="12"/>
        <color indexed="10"/>
        <rFont val="Times New Roman"/>
        <family val="1"/>
      </rPr>
      <t xml:space="preserve">  *</t>
    </r>
    <r>
      <rPr>
        <b/>
        <sz val="12"/>
        <color indexed="10"/>
        <rFont val="新細明體"/>
        <family val="1"/>
        <charset val="136"/>
      </rPr>
      <t>廣告強打商品</t>
    </r>
    <phoneticPr fontId="4" type="noConversion"/>
  </si>
  <si>
    <r>
      <t>倩碧特效防曬隔離霜</t>
    </r>
    <r>
      <rPr>
        <sz val="12"/>
        <rFont val="Times New Roman"/>
        <family val="1"/>
      </rPr>
      <t xml:space="preserve"> 40ml/SPF40/PA++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1000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輕盈溫和的質地</t>
    </r>
    <phoneticPr fontId="4" type="noConversion"/>
  </si>
  <si>
    <r>
      <t>美國</t>
    </r>
    <r>
      <rPr>
        <sz val="12"/>
        <rFont val="新細明體"/>
        <family val="1"/>
        <charset val="136"/>
      </rPr>
      <t xml:space="preserve"> </t>
    </r>
    <r>
      <rPr>
        <sz val="12"/>
        <color indexed="10"/>
        <rFont val="新細明體"/>
        <family val="1"/>
        <charset val="136"/>
      </rPr>
      <t>Aveda 肯夢</t>
    </r>
    <r>
      <rPr>
        <sz val="12"/>
        <rFont val="新細明體"/>
        <family val="1"/>
        <charset val="136"/>
      </rPr>
      <t>強效保濕面膜 150ml</t>
    </r>
    <r>
      <rPr>
        <sz val="12"/>
        <color indexed="12"/>
        <rFont val="新細明體"/>
        <family val="1"/>
        <charset val="136"/>
      </rPr>
      <t xml:space="preserve"> </t>
    </r>
    <r>
      <rPr>
        <b/>
        <sz val="12"/>
        <color indexed="10"/>
        <rFont val="新細明體"/>
        <family val="1"/>
        <charset val="136"/>
      </rPr>
      <t>*Aveda必選產品   *HOT*HOT</t>
    </r>
    <phoneticPr fontId="4" type="noConversion"/>
  </si>
  <si>
    <t>C0230402</t>
  </si>
  <si>
    <t>C0230403</t>
  </si>
  <si>
    <t>C0230404</t>
  </si>
  <si>
    <t>C0230405</t>
  </si>
  <si>
    <t>C0230406</t>
  </si>
  <si>
    <t>C0230407</t>
  </si>
  <si>
    <t>C0230408</t>
  </si>
  <si>
    <t>C0230409</t>
  </si>
  <si>
    <t>C0230410</t>
  </si>
  <si>
    <t>C0230411</t>
  </si>
  <si>
    <r>
      <t xml:space="preserve">VS </t>
    </r>
    <r>
      <rPr>
        <sz val="12"/>
        <color indexed="8"/>
        <rFont val="新細明體"/>
        <family val="1"/>
        <charset val="136"/>
      </rPr>
      <t>沙宣</t>
    </r>
    <r>
      <rPr>
        <sz val="12"/>
        <color indexed="8"/>
        <rFont val="新細明體"/>
        <family val="1"/>
        <charset val="136"/>
      </rPr>
      <t xml:space="preserve"> 25mm </t>
    </r>
    <r>
      <rPr>
        <sz val="12"/>
        <color indexed="8"/>
        <rFont val="新細明體"/>
        <family val="1"/>
        <charset val="136"/>
      </rPr>
      <t>電氣石陶瓷弧板直髮夾</t>
    </r>
    <r>
      <rPr>
        <sz val="12"/>
        <color indexed="8"/>
        <rFont val="新細明體"/>
        <family val="1"/>
        <charset val="136"/>
      </rPr>
      <t xml:space="preserve"> (VSS1W) </t>
    </r>
    <r>
      <rPr>
        <sz val="12"/>
        <color indexed="12"/>
        <rFont val="新細明體"/>
        <family val="1"/>
        <charset val="136"/>
      </rPr>
      <t>直髮專用</t>
    </r>
    <phoneticPr fontId="4" type="noConversion"/>
  </si>
  <si>
    <r>
      <t>VS 沙宣 陶瓷高效熱板直髮梳 (VSC36100W )</t>
    </r>
    <r>
      <rPr>
        <sz val="12"/>
        <color indexed="8"/>
        <rFont val="新細明體"/>
        <family val="1"/>
        <charset val="136"/>
      </rPr>
      <t xml:space="preserve">  </t>
    </r>
    <r>
      <rPr>
        <sz val="12"/>
        <color indexed="12"/>
        <rFont val="新細明體"/>
        <family val="1"/>
        <charset val="136"/>
      </rPr>
      <t>塑造亮麗柔順-直髮用</t>
    </r>
    <phoneticPr fontId="4" type="noConversion"/>
  </si>
  <si>
    <r>
      <t>法國皇家</t>
    </r>
    <r>
      <rPr>
        <sz val="12"/>
        <rFont val="新細明體"/>
        <family val="1"/>
        <charset val="136"/>
      </rPr>
      <t xml:space="preserve"> R&amp;G </t>
    </r>
    <r>
      <rPr>
        <sz val="12"/>
        <rFont val="新細明體"/>
        <family val="1"/>
        <charset val="136"/>
      </rPr>
      <t>手工植物精油香皂</t>
    </r>
    <r>
      <rPr>
        <sz val="12"/>
        <rFont val="新細明體"/>
        <family val="1"/>
        <charset val="136"/>
      </rPr>
      <t xml:space="preserve"> 100g/</t>
    </r>
    <r>
      <rPr>
        <sz val="12"/>
        <color indexed="12"/>
        <rFont val="新細明體"/>
        <family val="1"/>
        <charset val="136"/>
      </rPr>
      <t xml:space="preserve">香竹                                    </t>
    </r>
    <phoneticPr fontId="4" type="noConversion"/>
  </si>
  <si>
    <t>洗手液態皂系列 (亦可當沐浴使用)</t>
    <phoneticPr fontId="4" type="noConversion"/>
  </si>
  <si>
    <t>資生堂 新豔陽 ．夏 高效防曬系列</t>
    <phoneticPr fontId="4" type="noConversion"/>
  </si>
  <si>
    <t xml:space="preserve"> 香港 OPAL澳寶</t>
    <phoneticPr fontId="4" type="noConversion"/>
  </si>
  <si>
    <r>
      <t>高絲</t>
    </r>
    <r>
      <rPr>
        <sz val="12"/>
        <rFont val="新細明體"/>
        <family val="1"/>
        <charset val="136"/>
      </rPr>
      <t xml:space="preserve"> KOSE 快樂沐浴天漾甜心香沁潤髮乳 550ml-</t>
    </r>
    <r>
      <rPr>
        <sz val="12"/>
        <color indexed="10"/>
        <rFont val="新細明體"/>
        <family val="1"/>
        <charset val="136"/>
      </rPr>
      <t>台灣製品(產地:高雄)</t>
    </r>
    <phoneticPr fontId="4" type="noConversion"/>
  </si>
  <si>
    <r>
      <t>L'OREAL 萊雅極緻</t>
    </r>
    <r>
      <rPr>
        <sz val="12"/>
        <color indexed="10"/>
        <rFont val="新細明體"/>
        <family val="1"/>
        <charset val="136"/>
      </rPr>
      <t>細胞</t>
    </r>
    <r>
      <rPr>
        <sz val="12"/>
        <rFont val="新細明體"/>
        <family val="1"/>
        <charset val="136"/>
      </rPr>
      <t>賦活洗髮乳</t>
    </r>
    <r>
      <rPr>
        <sz val="12"/>
        <color indexed="12"/>
        <rFont val="新細明體"/>
        <family val="1"/>
        <charset val="136"/>
      </rPr>
      <t>(乾燥受損髮)</t>
    </r>
    <r>
      <rPr>
        <sz val="12"/>
        <rFont val="新細明體"/>
        <family val="1"/>
        <charset val="136"/>
      </rPr>
      <t xml:space="preserve">  黃色瓶 </t>
    </r>
    <r>
      <rPr>
        <sz val="12"/>
        <color indexed="12"/>
        <rFont val="新細明體"/>
        <family val="1"/>
        <charset val="136"/>
      </rPr>
      <t>1500ml/大</t>
    </r>
    <r>
      <rPr>
        <b/>
        <sz val="12"/>
        <color indexed="10"/>
        <rFont val="新細明體"/>
        <family val="1"/>
        <charset val="136"/>
      </rPr>
      <t>*HOT</t>
    </r>
    <phoneticPr fontId="4" type="noConversion"/>
  </si>
  <si>
    <r>
      <t>頂級天然植物精油系列-</t>
    </r>
    <r>
      <rPr>
        <sz val="14"/>
        <color indexed="10"/>
        <rFont val="新細明體"/>
        <family val="1"/>
        <charset val="136"/>
      </rPr>
      <t>藥草大師系列為可食用性精油</t>
    </r>
    <phoneticPr fontId="4" type="noConversion"/>
  </si>
  <si>
    <t>100% 天然植物精油系列</t>
    <phoneticPr fontId="4" type="noConversion"/>
  </si>
  <si>
    <r>
      <t xml:space="preserve">雅琪朵系列-依蘭精油 20ml - </t>
    </r>
    <r>
      <rPr>
        <sz val="12"/>
        <color indexed="12"/>
        <rFont val="新細明體"/>
        <family val="1"/>
        <charset val="136"/>
      </rPr>
      <t>專櫃價 : 2400元</t>
    </r>
    <phoneticPr fontId="4" type="noConversion"/>
  </si>
  <si>
    <t>黑ばら本舖</t>
    <phoneticPr fontId="4" type="noConversion"/>
  </si>
  <si>
    <r>
      <t>美國PALMER'S</t>
    </r>
    <r>
      <rPr>
        <sz val="12"/>
        <rFont val="新細明體"/>
        <family val="1"/>
        <charset val="136"/>
      </rPr>
      <t xml:space="preserve"> 全效嫩白身體乳液 250ml/</t>
    </r>
    <r>
      <rPr>
        <sz val="12"/>
        <color indexed="12"/>
        <rFont val="新細明體"/>
        <family val="1"/>
        <charset val="136"/>
      </rPr>
      <t xml:space="preserve">含維他命 C &amp; E  </t>
    </r>
    <phoneticPr fontId="4" type="noConversion"/>
  </si>
  <si>
    <r>
      <t xml:space="preserve">ALTERNA 歐娜 </t>
    </r>
    <r>
      <rPr>
        <sz val="12"/>
        <rFont val="新細明體"/>
        <family val="1"/>
        <charset val="136"/>
      </rPr>
      <t xml:space="preserve">BAMBOO 彈力髮浴 250ml         </t>
    </r>
    <r>
      <rPr>
        <sz val="12"/>
        <color indexed="12"/>
        <rFont val="新細明體"/>
        <family val="1"/>
        <charset val="136"/>
      </rPr>
      <t>適細塌髮/捲髮</t>
    </r>
    <r>
      <rPr>
        <sz val="12"/>
        <rFont val="新細明體"/>
        <family val="1"/>
        <charset val="136"/>
      </rPr>
      <t xml:space="preserve">  </t>
    </r>
    <phoneticPr fontId="4" type="noConversion"/>
  </si>
  <si>
    <r>
      <t>Kerastase 卡詩滋養熱活精華</t>
    </r>
    <r>
      <rPr>
        <sz val="12"/>
        <rFont val="新細明體"/>
        <family val="1"/>
        <charset val="136"/>
      </rPr>
      <t xml:space="preserve"> 150ml  </t>
    </r>
    <r>
      <rPr>
        <sz val="12"/>
        <color indexed="12"/>
        <rFont val="新細明體"/>
        <family val="1"/>
        <charset val="136"/>
      </rPr>
      <t>*抗熱、滋潤髮絲又不油膩</t>
    </r>
    <r>
      <rPr>
        <sz val="12"/>
        <rFont val="新細明體"/>
        <family val="1"/>
        <charset val="136"/>
      </rPr>
      <t xml:space="preserve">  </t>
    </r>
    <phoneticPr fontId="4" type="noConversion"/>
  </si>
  <si>
    <t>E0461304</t>
  </si>
  <si>
    <t>E0461400</t>
  </si>
  <si>
    <t>E0461401</t>
  </si>
  <si>
    <t>E0461402</t>
  </si>
  <si>
    <t>E0461403</t>
  </si>
  <si>
    <t>E0461404</t>
  </si>
  <si>
    <t>E0461405</t>
  </si>
  <si>
    <t>E0461406</t>
  </si>
  <si>
    <t>A0270409</t>
  </si>
  <si>
    <t>A0270410</t>
  </si>
  <si>
    <t>A0270411</t>
  </si>
  <si>
    <t>A0270412</t>
  </si>
  <si>
    <r>
      <t>G</t>
    </r>
    <r>
      <rPr>
        <sz val="12"/>
        <rFont val="新細明體"/>
        <family val="1"/>
        <charset val="136"/>
      </rPr>
      <t>ATSBY 速技</t>
    </r>
    <r>
      <rPr>
        <sz val="12"/>
        <color indexed="12"/>
        <rFont val="新細明體"/>
        <family val="1"/>
        <charset val="136"/>
      </rPr>
      <t>酷感</t>
    </r>
    <r>
      <rPr>
        <sz val="12"/>
        <rFont val="新細明體"/>
        <family val="1"/>
        <charset val="136"/>
      </rPr>
      <t>髮腊-</t>
    </r>
    <r>
      <rPr>
        <sz val="12"/>
        <color indexed="10"/>
        <rFont val="新細明體"/>
        <family val="1"/>
        <charset val="136"/>
      </rPr>
      <t>綠瓶</t>
    </r>
    <r>
      <rPr>
        <sz val="12"/>
        <rFont val="新細明體"/>
        <family val="1"/>
        <charset val="136"/>
      </rPr>
      <t xml:space="preserve"> 100ml/</t>
    </r>
    <r>
      <rPr>
        <sz val="12"/>
        <color indexed="12"/>
        <rFont val="新細明體"/>
        <family val="1"/>
        <charset val="136"/>
      </rPr>
      <t>適短髮或中長髮+塑型力超強且自然</t>
    </r>
    <r>
      <rPr>
        <sz val="12"/>
        <rFont val="新細明體"/>
        <family val="1"/>
        <charset val="136"/>
      </rPr>
      <t xml:space="preserve"> </t>
    </r>
    <phoneticPr fontId="4" type="noConversion"/>
  </si>
  <si>
    <t>E0260001</t>
  </si>
  <si>
    <r>
      <t>SKII 光透晶緻水凝粉霜</t>
    </r>
    <r>
      <rPr>
        <sz val="12"/>
        <rFont val="新細明體"/>
        <family val="1"/>
        <charset val="136"/>
      </rPr>
      <t xml:space="preserve"> SPF20 PA++/25g - </t>
    </r>
    <r>
      <rPr>
        <sz val="12"/>
        <color indexed="12"/>
        <rFont val="新細明體"/>
        <family val="1"/>
        <charset val="136"/>
      </rPr>
      <t>專櫃價 : 2200元</t>
    </r>
    <r>
      <rPr>
        <sz val="12"/>
        <rFont val="新細明體"/>
        <family val="1"/>
        <charset val="136"/>
      </rPr>
      <t>/</t>
    </r>
    <r>
      <rPr>
        <sz val="12"/>
        <color indexed="12"/>
        <rFont val="新細明體"/>
        <family val="1"/>
        <charset val="136"/>
      </rPr>
      <t>No.320-偏白膚</t>
    </r>
    <phoneticPr fontId="4" type="noConversion"/>
  </si>
  <si>
    <r>
      <t xml:space="preserve">貝親 Pigeon 嬰幼兒防蛀液狀牙膏 40ml  </t>
    </r>
    <r>
      <rPr>
        <sz val="12"/>
        <color indexed="12"/>
        <rFont val="新細明體"/>
        <family val="1"/>
        <charset val="136"/>
      </rPr>
      <t xml:space="preserve"> 齒質強化-適6個月以上嬰幼兒 </t>
    </r>
    <r>
      <rPr>
        <sz val="12"/>
        <color indexed="8"/>
        <rFont val="新細明體"/>
        <family val="1"/>
        <charset val="136"/>
      </rPr>
      <t xml:space="preserve">  </t>
    </r>
    <r>
      <rPr>
        <b/>
        <sz val="12"/>
        <color indexed="10"/>
        <rFont val="新細明體"/>
        <family val="1"/>
        <charset val="136"/>
      </rPr>
      <t xml:space="preserve"> *HOT</t>
    </r>
    <phoneticPr fontId="4" type="noConversion"/>
  </si>
  <si>
    <t>面霜</t>
    <phoneticPr fontId="4" type="noConversion"/>
  </si>
  <si>
    <r>
      <t>名</t>
    </r>
    <r>
      <rPr>
        <b/>
        <sz val="12"/>
        <color indexed="18"/>
        <rFont val="Times New Roman"/>
        <family val="1"/>
      </rPr>
      <t xml:space="preserve">                  </t>
    </r>
    <r>
      <rPr>
        <b/>
        <sz val="12"/>
        <color indexed="18"/>
        <rFont val="新細明體"/>
        <family val="1"/>
        <charset val="136"/>
      </rPr>
      <t>稱</t>
    </r>
    <phoneticPr fontId="4" type="noConversion"/>
  </si>
  <si>
    <r>
      <t xml:space="preserve">ICE RIVER 冰河一點靈 </t>
    </r>
    <r>
      <rPr>
        <sz val="12"/>
        <color indexed="8"/>
        <rFont val="新細明體"/>
        <family val="1"/>
        <charset val="136"/>
      </rPr>
      <t>1000ml/</t>
    </r>
    <r>
      <rPr>
        <sz val="12"/>
        <color indexed="10"/>
        <rFont val="新細明體"/>
        <family val="1"/>
        <charset val="136"/>
      </rPr>
      <t>按壓瓶/大容量</t>
    </r>
    <r>
      <rPr>
        <sz val="12"/>
        <color indexed="8"/>
        <rFont val="新細明體"/>
        <family val="1"/>
        <charset val="136"/>
      </rPr>
      <t xml:space="preserve">   </t>
    </r>
    <r>
      <rPr>
        <sz val="12"/>
        <color indexed="12"/>
        <rFont val="新細明體"/>
        <family val="1"/>
        <charset val="136"/>
      </rPr>
      <t>修護毛燥, 光澤亮麗</t>
    </r>
    <phoneticPr fontId="4" type="noConversion"/>
  </si>
  <si>
    <t>Fresh Scents 室內芳香噴霧 Aerosols</t>
    <phoneticPr fontId="4" type="noConversion"/>
  </si>
  <si>
    <r>
      <t>髮色橘子 O'right 有機白茶專業護髮包</t>
    </r>
    <r>
      <rPr>
        <sz val="12"/>
        <rFont val="新細明體"/>
        <family val="1"/>
        <charset val="136"/>
      </rPr>
      <t xml:space="preserve"> 2包一組/盒</t>
    </r>
    <r>
      <rPr>
        <sz val="12"/>
        <color indexed="12"/>
        <rFont val="新細明體"/>
        <family val="1"/>
        <charset val="136"/>
      </rPr>
      <t xml:space="preserve">                         </t>
    </r>
    <phoneticPr fontId="4" type="noConversion"/>
  </si>
  <si>
    <t>風的故事系列線香(微煙型) -燃燒時間約：25min/支</t>
    <phoneticPr fontId="4" type="noConversion"/>
  </si>
  <si>
    <r>
      <t>人們因嗅覺的靈敏</t>
    </r>
    <r>
      <rPr>
        <sz val="12"/>
        <color indexed="18"/>
        <rFont val="Times New Roman"/>
        <family val="1"/>
      </rPr>
      <t xml:space="preserve">, </t>
    </r>
    <r>
      <rPr>
        <sz val="12"/>
        <color indexed="18"/>
        <rFont val="細明體"/>
        <family val="3"/>
        <charset val="136"/>
      </rPr>
      <t>讓香水成為了時尚包裝的美麗語言</t>
    </r>
    <r>
      <rPr>
        <sz val="12"/>
        <color indexed="18"/>
        <rFont val="Times New Roman"/>
        <family val="1"/>
      </rPr>
      <t xml:space="preserve">, </t>
    </r>
    <r>
      <rPr>
        <sz val="12"/>
        <color indexed="18"/>
        <rFont val="細明體"/>
        <family val="3"/>
        <charset val="136"/>
      </rPr>
      <t>人們用香水來儲存記憶</t>
    </r>
    <r>
      <rPr>
        <sz val="12"/>
        <color indexed="18"/>
        <rFont val="Times New Roman"/>
        <family val="1"/>
      </rPr>
      <t xml:space="preserve">, </t>
    </r>
    <r>
      <rPr>
        <sz val="12"/>
        <color indexed="18"/>
        <rFont val="細明體"/>
        <family val="3"/>
        <charset val="136"/>
      </rPr>
      <t>並善用香水來傳達喜樂與幸福的訊息</t>
    </r>
    <r>
      <rPr>
        <sz val="12"/>
        <color indexed="18"/>
        <rFont val="Times New Roman"/>
        <family val="1"/>
      </rPr>
      <t>-</t>
    </r>
    <r>
      <rPr>
        <sz val="12"/>
        <color indexed="18"/>
        <rFont val="細明體"/>
        <family val="3"/>
        <charset val="136"/>
      </rPr>
      <t>人一生中擁有幾瓶心愛的香水是必要的</t>
    </r>
    <phoneticPr fontId="4" type="noConversion"/>
  </si>
  <si>
    <r>
      <t>蕾莉歐時計花沐浴乳 250ml</t>
    </r>
    <r>
      <rPr>
        <sz val="12"/>
        <color indexed="12"/>
        <rFont val="新細明體"/>
        <family val="1"/>
        <charset val="136"/>
      </rPr>
      <t xml:space="preserve"> - 專櫃價 : 750元  </t>
    </r>
    <phoneticPr fontId="4" type="noConversion"/>
  </si>
  <si>
    <r>
      <t xml:space="preserve">SKII 深層淨透潔顏油 </t>
    </r>
    <r>
      <rPr>
        <sz val="12"/>
        <rFont val="新細明體"/>
        <family val="1"/>
        <charset val="136"/>
      </rPr>
      <t>25</t>
    </r>
    <r>
      <rPr>
        <sz val="12"/>
        <rFont val="新細明體"/>
        <family val="1"/>
        <charset val="136"/>
      </rPr>
      <t>0</t>
    </r>
    <r>
      <rPr>
        <sz val="12"/>
        <rFont val="新細明體"/>
        <family val="1"/>
        <charset val="136"/>
      </rPr>
      <t xml:space="preserve">ml - </t>
    </r>
    <r>
      <rPr>
        <sz val="12"/>
        <color indexed="12"/>
        <rFont val="新細明體"/>
        <family val="1"/>
        <charset val="136"/>
      </rPr>
      <t>專櫃價 : 1400元</t>
    </r>
    <phoneticPr fontId="4" type="noConversion"/>
  </si>
  <si>
    <r>
      <t>娜莉絲 NARIS 小太陽清涼防曬噴霧</t>
    </r>
    <r>
      <rPr>
        <sz val="12"/>
        <rFont val="新細明體"/>
        <family val="1"/>
        <charset val="136"/>
      </rPr>
      <t xml:space="preserve"> 90g/SPF40/PA++     </t>
    </r>
    <r>
      <rPr>
        <b/>
        <sz val="12"/>
        <color indexed="10"/>
        <rFont val="新細明體"/>
        <family val="1"/>
        <charset val="136"/>
      </rPr>
      <t>炎夏必備品      *HOT</t>
    </r>
    <phoneticPr fontId="4" type="noConversion"/>
  </si>
  <si>
    <r>
      <t xml:space="preserve">DUNHILL  51.3N </t>
    </r>
    <r>
      <rPr>
        <sz val="12"/>
        <rFont val="細明體"/>
        <family val="3"/>
        <charset val="136"/>
      </rPr>
      <t>登喜路北緯</t>
    </r>
    <r>
      <rPr>
        <sz val="12"/>
        <rFont val="Times New Roman"/>
        <family val="1"/>
      </rPr>
      <t>51.3</t>
    </r>
    <r>
      <rPr>
        <sz val="12"/>
        <rFont val="細明體"/>
        <family val="3"/>
        <charset val="136"/>
      </rPr>
      <t>度男香</t>
    </r>
    <r>
      <rPr>
        <sz val="12"/>
        <rFont val="Times New Roman"/>
        <family val="1"/>
      </rPr>
      <t xml:space="preserve"> 100ml                                      </t>
    </r>
    <r>
      <rPr>
        <b/>
        <sz val="12"/>
        <color indexed="10"/>
        <rFont val="Times New Roman"/>
        <family val="1"/>
      </rPr>
      <t xml:space="preserve"> </t>
    </r>
    <phoneticPr fontId="4" type="noConversion"/>
  </si>
  <si>
    <r>
      <t>(</t>
    </r>
    <r>
      <rPr>
        <sz val="12"/>
        <color indexed="10"/>
        <rFont val="細明體"/>
        <family val="3"/>
        <charset val="136"/>
      </rPr>
      <t>可指定</t>
    </r>
    <r>
      <rPr>
        <sz val="12"/>
        <color indexed="10"/>
        <rFont val="Times New Roman"/>
        <family val="1"/>
      </rPr>
      <t>"</t>
    </r>
    <r>
      <rPr>
        <sz val="12"/>
        <color indexed="10"/>
        <rFont val="細明體"/>
        <family val="3"/>
        <charset val="136"/>
      </rPr>
      <t>上午</t>
    </r>
    <r>
      <rPr>
        <sz val="12"/>
        <color indexed="10"/>
        <rFont val="Times New Roman"/>
        <family val="1"/>
      </rPr>
      <t>", "</t>
    </r>
    <r>
      <rPr>
        <sz val="12"/>
        <color indexed="10"/>
        <rFont val="細明體"/>
        <family val="3"/>
        <charset val="136"/>
      </rPr>
      <t>下午</t>
    </r>
    <r>
      <rPr>
        <sz val="12"/>
        <color indexed="10"/>
        <rFont val="Times New Roman"/>
        <family val="1"/>
      </rPr>
      <t xml:space="preserve">", </t>
    </r>
    <r>
      <rPr>
        <sz val="12"/>
        <color indexed="10"/>
        <rFont val="細明體"/>
        <family val="3"/>
        <charset val="136"/>
      </rPr>
      <t>或</t>
    </r>
    <r>
      <rPr>
        <sz val="12"/>
        <color indexed="10"/>
        <rFont val="Times New Roman"/>
        <family val="1"/>
      </rPr>
      <t>"</t>
    </r>
    <r>
      <rPr>
        <sz val="12"/>
        <color indexed="10"/>
        <rFont val="細明體"/>
        <family val="3"/>
        <charset val="136"/>
      </rPr>
      <t>晚上</t>
    </r>
    <r>
      <rPr>
        <sz val="12"/>
        <color indexed="10"/>
        <rFont val="Times New Roman"/>
        <family val="1"/>
      </rPr>
      <t>")</t>
    </r>
    <phoneticPr fontId="4" type="noConversion"/>
  </si>
  <si>
    <r>
      <t>藥草大師系列</t>
    </r>
    <r>
      <rPr>
        <sz val="12"/>
        <rFont val="新細明體"/>
        <family val="1"/>
        <charset val="136"/>
      </rPr>
      <t>-</t>
    </r>
    <r>
      <rPr>
        <sz val="12"/>
        <rFont val="新細明體"/>
        <family val="1"/>
        <charset val="136"/>
      </rPr>
      <t>依蘭精油</t>
    </r>
    <r>
      <rPr>
        <sz val="12"/>
        <rFont val="新細明體"/>
        <family val="1"/>
        <charset val="136"/>
      </rPr>
      <t xml:space="preserve"> 10ml</t>
    </r>
    <r>
      <rPr>
        <sz val="12"/>
        <color indexed="12"/>
        <rFont val="新細明體"/>
        <family val="1"/>
        <charset val="136"/>
      </rPr>
      <t xml:space="preserve"> - 專櫃價 : 1550元</t>
    </r>
    <phoneticPr fontId="4" type="noConversion"/>
  </si>
  <si>
    <r>
      <t>雷峰健康</t>
    </r>
    <r>
      <rPr>
        <sz val="12"/>
        <color indexed="10"/>
        <rFont val="新細明體"/>
        <family val="1"/>
        <charset val="136"/>
      </rPr>
      <t>標準</t>
    </r>
    <r>
      <rPr>
        <sz val="12"/>
        <color indexed="8"/>
        <rFont val="新細明體"/>
        <family val="1"/>
        <charset val="136"/>
      </rPr>
      <t xml:space="preserve">成人牙刷 </t>
    </r>
    <r>
      <rPr>
        <sz val="12"/>
        <color indexed="10"/>
        <rFont val="新細明體"/>
        <family val="1"/>
        <charset val="136"/>
      </rPr>
      <t>H1</t>
    </r>
    <r>
      <rPr>
        <sz val="12"/>
        <color indexed="8"/>
        <rFont val="新細明體"/>
        <family val="1"/>
        <charset val="136"/>
      </rPr>
      <t xml:space="preserve">/2支           </t>
    </r>
    <r>
      <rPr>
        <sz val="12"/>
        <color indexed="12"/>
        <rFont val="新細明體"/>
        <family val="1"/>
        <charset val="136"/>
      </rPr>
      <t xml:space="preserve">適一般健康牙齒                </t>
    </r>
    <r>
      <rPr>
        <b/>
        <sz val="12"/>
        <color indexed="10"/>
        <rFont val="新細明體"/>
        <family val="1"/>
        <charset val="136"/>
      </rPr>
      <t xml:space="preserve">  *HOT   </t>
    </r>
    <phoneticPr fontId="4" type="noConversion"/>
  </si>
  <si>
    <r>
      <t>歐舒丹乳油木身體乳 250ml</t>
    </r>
    <r>
      <rPr>
        <sz val="12"/>
        <color indexed="12"/>
        <rFont val="新細明體"/>
        <family val="1"/>
        <charset val="136"/>
      </rPr>
      <t xml:space="preserve">  - 專櫃價:1080元     含乳油木果油及蜂蜜精萃       </t>
    </r>
    <r>
      <rPr>
        <b/>
        <sz val="12"/>
        <color indexed="10"/>
        <rFont val="新細明體"/>
        <family val="1"/>
        <charset val="136"/>
      </rPr>
      <t>*HOT</t>
    </r>
    <phoneticPr fontId="4" type="noConversion"/>
  </si>
  <si>
    <r>
      <t xml:space="preserve">歐舒丹乳油木保濕身體霜 200ml  - </t>
    </r>
    <r>
      <rPr>
        <sz val="12"/>
        <color indexed="12"/>
        <rFont val="新細明體"/>
        <family val="1"/>
        <charset val="136"/>
      </rPr>
      <t xml:space="preserve">專櫃價:1880元 </t>
    </r>
    <r>
      <rPr>
        <sz val="12"/>
        <rFont val="新細明體"/>
        <family val="1"/>
        <charset val="136"/>
      </rPr>
      <t xml:space="preserve">   </t>
    </r>
    <r>
      <rPr>
        <sz val="12"/>
        <color indexed="12"/>
        <rFont val="新細明體"/>
        <family val="1"/>
        <charset val="136"/>
      </rPr>
      <t>秋冬乾燥肌必備商品</t>
    </r>
    <r>
      <rPr>
        <sz val="12"/>
        <rFont val="新細明體"/>
        <family val="1"/>
        <charset val="136"/>
      </rPr>
      <t xml:space="preserve">       </t>
    </r>
    <r>
      <rPr>
        <b/>
        <sz val="12"/>
        <color indexed="10"/>
        <rFont val="新細明體"/>
        <family val="1"/>
        <charset val="136"/>
      </rPr>
      <t xml:space="preserve"> *HOT</t>
    </r>
    <phoneticPr fontId="4" type="noConversion"/>
  </si>
  <si>
    <r>
      <t xml:space="preserve">KOJI 專業眼線筆 5g/黑色     </t>
    </r>
    <r>
      <rPr>
        <sz val="12"/>
        <color indexed="12"/>
        <rFont val="新細明體"/>
        <family val="1"/>
        <charset val="136"/>
      </rPr>
      <t>驚豔黑色, 防水配方,旋轉式蠟筆般筆芯</t>
    </r>
    <phoneticPr fontId="4" type="noConversion"/>
  </si>
  <si>
    <r>
      <t xml:space="preserve">舒恬良修護霜 </t>
    </r>
    <r>
      <rPr>
        <sz val="12"/>
        <rFont val="新細明體"/>
        <family val="1"/>
        <charset val="136"/>
      </rPr>
      <t>40ml</t>
    </r>
    <r>
      <rPr>
        <sz val="12"/>
        <rFont val="新細明體"/>
        <family val="1"/>
        <charset val="136"/>
      </rPr>
      <t xml:space="preserve">/支 </t>
    </r>
    <r>
      <rPr>
        <sz val="12"/>
        <color indexed="12"/>
        <rFont val="新細明體"/>
        <family val="1"/>
        <charset val="136"/>
      </rPr>
      <t>(乾燥癢疹局部專用)</t>
    </r>
    <phoneticPr fontId="4" type="noConversion"/>
  </si>
  <si>
    <r>
      <t>Origins 品木宣言執米不悔天然微晶煥膚霜</t>
    </r>
    <r>
      <rPr>
        <sz val="12"/>
        <color indexed="8"/>
        <rFont val="新細明體"/>
        <family val="1"/>
        <charset val="136"/>
      </rPr>
      <t xml:space="preserve"> </t>
    </r>
    <r>
      <rPr>
        <sz val="12"/>
        <color indexed="12"/>
        <rFont val="新細明體"/>
        <family val="1"/>
        <charset val="136"/>
      </rPr>
      <t>30ml-</t>
    </r>
    <r>
      <rPr>
        <sz val="12"/>
        <color indexed="10"/>
        <rFont val="新細明體"/>
        <family val="1"/>
        <charset val="136"/>
      </rPr>
      <t>小容量</t>
    </r>
    <r>
      <rPr>
        <sz val="12"/>
        <color indexed="8"/>
        <rFont val="新細明體"/>
        <family val="1"/>
        <charset val="136"/>
      </rPr>
      <t xml:space="preserve">  </t>
    </r>
    <r>
      <rPr>
        <sz val="12"/>
        <color indexed="12"/>
        <rFont val="新細明體"/>
        <family val="1"/>
        <charset val="136"/>
      </rPr>
      <t xml:space="preserve">專櫃價:1100元/75ml  </t>
    </r>
    <r>
      <rPr>
        <sz val="12"/>
        <color indexed="8"/>
        <rFont val="新細明體"/>
        <family val="1"/>
        <charset val="136"/>
      </rPr>
      <t xml:space="preserve"> </t>
    </r>
    <phoneticPr fontId="4" type="noConversion"/>
  </si>
  <si>
    <r>
      <t xml:space="preserve">ALTERNA 歐娜 HEMP 大麻強力塑型土 50g             </t>
    </r>
    <r>
      <rPr>
        <b/>
        <sz val="12"/>
        <color indexed="10"/>
        <rFont val="新細明體"/>
        <family val="1"/>
        <charset val="136"/>
      </rPr>
      <t xml:space="preserve">超級明星商品    </t>
    </r>
    <phoneticPr fontId="4" type="noConversion"/>
  </si>
  <si>
    <r>
      <t xml:space="preserve">BURBERRY Brit Sheer </t>
    </r>
    <r>
      <rPr>
        <sz val="12"/>
        <color indexed="8"/>
        <rFont val="新細明體"/>
        <family val="1"/>
        <charset val="136"/>
      </rPr>
      <t>粉紅風格女香</t>
    </r>
    <r>
      <rPr>
        <sz val="12"/>
        <color indexed="8"/>
        <rFont val="Times New Roman"/>
        <family val="1"/>
      </rPr>
      <t xml:space="preserve"> 50ml                                               </t>
    </r>
    <r>
      <rPr>
        <b/>
        <sz val="12"/>
        <color indexed="10"/>
        <rFont val="Times New Roman"/>
        <family val="1"/>
      </rPr>
      <t xml:space="preserve"> *HOT</t>
    </r>
    <phoneticPr fontId="4" type="noConversion"/>
  </si>
  <si>
    <t>Effaclar 油性 &amp; 青春痘護理系列</t>
    <phoneticPr fontId="4" type="noConversion"/>
  </si>
  <si>
    <r>
      <t>池田模範堂虫ょけ防蚊液 60ml/噴式/</t>
    </r>
    <r>
      <rPr>
        <sz val="12"/>
        <color indexed="12"/>
        <rFont val="新細明體"/>
        <family val="1"/>
        <charset val="136"/>
      </rPr>
      <t xml:space="preserve">外出攜帶型                                         </t>
    </r>
    <r>
      <rPr>
        <b/>
        <sz val="12"/>
        <color indexed="10"/>
        <rFont val="新細明體"/>
        <family val="1"/>
        <charset val="136"/>
      </rPr>
      <t>*HOT</t>
    </r>
    <phoneticPr fontId="4" type="noConversion"/>
  </si>
  <si>
    <r>
      <t>FURTERER 萊法耶雪亞脂極緻髮浴</t>
    </r>
    <r>
      <rPr>
        <sz val="12"/>
        <rFont val="新細明體"/>
        <family val="1"/>
        <charset val="136"/>
      </rPr>
      <t xml:space="preserve"> </t>
    </r>
    <r>
      <rPr>
        <sz val="12"/>
        <color indexed="12"/>
        <rFont val="新細明體"/>
        <family val="1"/>
        <charset val="136"/>
      </rPr>
      <t>150ml/</t>
    </r>
    <r>
      <rPr>
        <sz val="12"/>
        <color indexed="10"/>
        <rFont val="新細明體"/>
        <family val="1"/>
        <charset val="136"/>
      </rPr>
      <t>小 (原:可麗蝶)</t>
    </r>
    <r>
      <rPr>
        <sz val="12"/>
        <color indexed="12"/>
        <rFont val="新細明體"/>
        <family val="1"/>
        <charset val="136"/>
      </rPr>
      <t xml:space="preserve">   適受損髮</t>
    </r>
    <r>
      <rPr>
        <sz val="12"/>
        <rFont val="新細明體"/>
        <family val="1"/>
        <charset val="136"/>
      </rPr>
      <t xml:space="preserve">          </t>
    </r>
    <r>
      <rPr>
        <b/>
        <sz val="12"/>
        <color indexed="10"/>
        <rFont val="新細明體"/>
        <family val="1"/>
        <charset val="136"/>
      </rPr>
      <t xml:space="preserve">         </t>
    </r>
    <phoneticPr fontId="4" type="noConversion"/>
  </si>
  <si>
    <r>
      <t>哥德式</t>
    </r>
    <r>
      <rPr>
        <sz val="12"/>
        <rFont val="新細明體"/>
        <family val="1"/>
        <charset val="136"/>
      </rPr>
      <t xml:space="preserve"> AGN深層活化養髮液 160ml </t>
    </r>
    <r>
      <rPr>
        <sz val="12"/>
        <rFont val="新細明體"/>
        <family val="1"/>
        <charset val="136"/>
      </rPr>
      <t xml:space="preserve">        </t>
    </r>
    <r>
      <rPr>
        <sz val="12"/>
        <color indexed="12"/>
        <rFont val="新細明體"/>
        <family val="1"/>
        <charset val="136"/>
      </rPr>
      <t xml:space="preserve"> 滋潤頭皮,補充頭髮水份</t>
    </r>
    <r>
      <rPr>
        <sz val="12"/>
        <rFont val="新細明體"/>
        <family val="1"/>
        <charset val="136"/>
      </rPr>
      <t xml:space="preserve"> </t>
    </r>
    <r>
      <rPr>
        <b/>
        <sz val="12"/>
        <color indexed="10"/>
        <rFont val="新細明體"/>
        <family val="1"/>
        <charset val="136"/>
      </rPr>
      <t xml:space="preserve"> </t>
    </r>
    <phoneticPr fontId="4" type="noConversion"/>
  </si>
  <si>
    <r>
      <t>L'OREAL 萊雅漾光露</t>
    </r>
    <r>
      <rPr>
        <sz val="12"/>
        <rFont val="新細明體"/>
        <family val="1"/>
        <charset val="136"/>
      </rPr>
      <t xml:space="preserve"> 50ml  </t>
    </r>
    <r>
      <rPr>
        <sz val="12"/>
        <color indexed="12"/>
        <rFont val="新細明體"/>
        <family val="1"/>
        <charset val="136"/>
      </rPr>
      <t xml:space="preserve">油水質地,水感打底-長時間柔潤光澤   </t>
    </r>
    <r>
      <rPr>
        <sz val="12"/>
        <rFont val="新細明體"/>
        <family val="1"/>
        <charset val="136"/>
      </rPr>
      <t xml:space="preserve"> </t>
    </r>
    <phoneticPr fontId="4" type="noConversion"/>
  </si>
  <si>
    <r>
      <t xml:space="preserve">碧兒泉礦泉爽膚去角質霜 75ml/$890 </t>
    </r>
    <r>
      <rPr>
        <sz val="12"/>
        <color indexed="12"/>
        <rFont val="新細明體"/>
        <family val="1"/>
        <charset val="136"/>
      </rPr>
      <t>(徹底清除肌膚表面殘污與老廢角質細胞)</t>
    </r>
    <phoneticPr fontId="4" type="noConversion"/>
  </si>
  <si>
    <r>
      <t>Origins 品木宣言泥娃娃活性碳面膜 100ml</t>
    </r>
    <r>
      <rPr>
        <sz val="12"/>
        <color indexed="12"/>
        <rFont val="新細明體"/>
        <family val="1"/>
        <charset val="136"/>
      </rPr>
      <t xml:space="preserve">-專櫃價:850元   </t>
    </r>
    <r>
      <rPr>
        <sz val="12"/>
        <color indexed="8"/>
        <rFont val="新細明體"/>
        <family val="1"/>
        <charset val="136"/>
      </rPr>
      <t xml:space="preserve">                           </t>
    </r>
    <r>
      <rPr>
        <b/>
        <sz val="12"/>
        <color indexed="10"/>
        <rFont val="新細明體"/>
        <family val="1"/>
        <charset val="136"/>
      </rPr>
      <t xml:space="preserve"> *HOT                       </t>
    </r>
    <phoneticPr fontId="4" type="noConversion"/>
  </si>
  <si>
    <r>
      <t>理膚寶水</t>
    </r>
    <r>
      <rPr>
        <sz val="12"/>
        <color indexed="12"/>
        <rFont val="新細明體"/>
        <family val="1"/>
        <charset val="136"/>
      </rPr>
      <t>深層淨化抗屑</t>
    </r>
    <r>
      <rPr>
        <sz val="12"/>
        <color indexed="8"/>
        <rFont val="新細明體"/>
        <family val="1"/>
        <charset val="136"/>
      </rPr>
      <t xml:space="preserve">洗髮露 125ml           </t>
    </r>
    <r>
      <rPr>
        <sz val="12"/>
        <color indexed="12"/>
        <rFont val="新細明體"/>
        <family val="1"/>
        <charset val="136"/>
      </rPr>
      <t xml:space="preserve">適嚴重頭皮屑及敏感性頭皮用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</si>
  <si>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No.27/深膚-LL號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</si>
  <si>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No.47/灰色-L號                                    </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</si>
  <si>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No.47/灰色-LL號                                  </t>
    </r>
    <phoneticPr fontId="4" type="noConversion"/>
  </si>
  <si>
    <r>
      <t xml:space="preserve">海藻精華芳香美體露 </t>
    </r>
    <r>
      <rPr>
        <sz val="12"/>
        <rFont val="新細明體"/>
        <family val="1"/>
        <charset val="136"/>
      </rPr>
      <t>150ml</t>
    </r>
    <r>
      <rPr>
        <sz val="12"/>
        <color indexed="10"/>
        <rFont val="新細明體"/>
        <family val="1"/>
        <charset val="136"/>
      </rPr>
      <t xml:space="preserve"> </t>
    </r>
    <r>
      <rPr>
        <sz val="12"/>
        <color indexed="12"/>
        <rFont val="新細明體"/>
        <family val="1"/>
        <charset val="136"/>
      </rPr>
      <t>- 專櫃價 : 1380元</t>
    </r>
    <phoneticPr fontId="4" type="noConversion"/>
  </si>
  <si>
    <r>
      <t xml:space="preserve">薇姿毛孔淨化收斂水 NORMADERM Tonique 200ml </t>
    </r>
    <r>
      <rPr>
        <sz val="12"/>
        <color indexed="12"/>
        <rFont val="新細明體"/>
        <family val="1"/>
        <charset val="136"/>
      </rPr>
      <t xml:space="preserve">(保濕, 舒緩, 鎮定, 抗過敏)                 </t>
    </r>
    <r>
      <rPr>
        <b/>
        <sz val="12"/>
        <color indexed="10"/>
        <rFont val="新細明體"/>
        <family val="1"/>
        <charset val="136"/>
      </rPr>
      <t>*HOT</t>
    </r>
    <phoneticPr fontId="4" type="noConversion"/>
  </si>
  <si>
    <r>
      <t xml:space="preserve">資生堂 </t>
    </r>
    <r>
      <rPr>
        <sz val="12"/>
        <rFont val="新細明體"/>
        <family val="1"/>
        <charset val="136"/>
      </rPr>
      <t>SELFIT 細緻兩用水粉餅 13g-</t>
    </r>
    <r>
      <rPr>
        <sz val="12"/>
        <color indexed="8"/>
        <rFont val="新細明體"/>
        <family val="1"/>
        <charset val="136"/>
      </rPr>
      <t xml:space="preserve">色號 : </t>
    </r>
    <r>
      <rPr>
        <sz val="12"/>
        <color indexed="12"/>
        <rFont val="新細明體"/>
        <family val="1"/>
        <charset val="136"/>
      </rPr>
      <t xml:space="preserve">自然膚(39378) </t>
    </r>
    <r>
      <rPr>
        <sz val="12"/>
        <rFont val="新細明體"/>
        <family val="1"/>
        <charset val="136"/>
      </rPr>
      <t xml:space="preserve">                    </t>
    </r>
    <r>
      <rPr>
        <b/>
        <sz val="12"/>
        <color indexed="10"/>
        <rFont val="新細明體"/>
        <family val="1"/>
        <charset val="136"/>
      </rPr>
      <t xml:space="preserve"> *HOT</t>
    </r>
    <phoneticPr fontId="4" type="noConversion"/>
  </si>
  <si>
    <t>I0070023</t>
  </si>
  <si>
    <t>I0070024</t>
  </si>
  <si>
    <t>I0070025</t>
  </si>
  <si>
    <t>I0070026</t>
  </si>
  <si>
    <t>I0070027</t>
  </si>
  <si>
    <t>I0070028</t>
  </si>
  <si>
    <t>I0070029</t>
  </si>
  <si>
    <t>I0070030</t>
  </si>
  <si>
    <t>I0070031</t>
  </si>
  <si>
    <t>I0070032</t>
  </si>
  <si>
    <t>I0070033</t>
  </si>
  <si>
    <t>I0070034</t>
  </si>
  <si>
    <t>I0070035</t>
  </si>
  <si>
    <t>I0070056</t>
  </si>
  <si>
    <t>I0070057</t>
  </si>
  <si>
    <t>I0070058</t>
  </si>
  <si>
    <t>I0070059</t>
  </si>
  <si>
    <r>
      <t xml:space="preserve">Christine Dior </t>
    </r>
    <r>
      <rPr>
        <sz val="14"/>
        <color indexed="18"/>
        <rFont val="細明體"/>
        <family val="3"/>
        <charset val="136"/>
      </rPr>
      <t>迪奧</t>
    </r>
    <phoneticPr fontId="4" type="noConversion"/>
  </si>
  <si>
    <r>
      <t xml:space="preserve">娜拉兒粉底蓋斑膏 20g </t>
    </r>
    <r>
      <rPr>
        <sz val="12"/>
        <color indexed="12"/>
        <rFont val="新細明體"/>
        <family val="1"/>
        <charset val="136"/>
      </rPr>
      <t>No. 130/粉膚系/適偏白肌</t>
    </r>
    <r>
      <rPr>
        <sz val="12"/>
        <color indexed="8"/>
        <rFont val="新細明體"/>
        <family val="1"/>
        <charset val="136"/>
      </rPr>
      <t xml:space="preserve">   </t>
    </r>
    <r>
      <rPr>
        <sz val="12"/>
        <color indexed="10"/>
        <rFont val="新細明體"/>
        <family val="1"/>
        <charset val="136"/>
      </rPr>
      <t>專業彩妝師推薦品</t>
    </r>
    <r>
      <rPr>
        <sz val="12"/>
        <color indexed="8"/>
        <rFont val="新細明體"/>
        <family val="1"/>
        <charset val="136"/>
      </rPr>
      <t xml:space="preserve">   </t>
    </r>
    <r>
      <rPr>
        <b/>
        <sz val="12"/>
        <color indexed="10"/>
        <rFont val="新細明體"/>
        <family val="1"/>
        <charset val="136"/>
      </rPr>
      <t xml:space="preserve"> </t>
    </r>
    <phoneticPr fontId="4" type="noConversion"/>
  </si>
  <si>
    <r>
      <t>美國 EOS 有機天然護唇球 100%純天然-</t>
    </r>
    <r>
      <rPr>
        <b/>
        <sz val="14"/>
        <color indexed="10"/>
        <rFont val="新細明體"/>
        <family val="1"/>
        <charset val="136"/>
      </rPr>
      <t>部落客推薦最好用的護唇膏</t>
    </r>
    <r>
      <rPr>
        <b/>
        <sz val="14"/>
        <color indexed="18"/>
        <rFont val="新細明體"/>
        <family val="1"/>
        <charset val="136"/>
      </rPr>
      <t xml:space="preserve">  </t>
    </r>
    <r>
      <rPr>
        <b/>
        <sz val="14"/>
        <rFont val="新細明體"/>
        <family val="1"/>
        <charset val="136"/>
      </rPr>
      <t xml:space="preserve">  </t>
    </r>
    <r>
      <rPr>
        <b/>
        <sz val="14"/>
        <color indexed="10"/>
        <rFont val="新細明體"/>
        <family val="1"/>
        <charset val="136"/>
      </rPr>
      <t xml:space="preserve"> *HOT</t>
    </r>
    <phoneticPr fontId="4" type="noConversion"/>
  </si>
  <si>
    <r>
      <t>純香潤髮乳</t>
    </r>
    <r>
      <rPr>
        <sz val="12"/>
        <rFont val="新細明體"/>
        <family val="1"/>
        <charset val="136"/>
      </rPr>
      <t xml:space="preserve"> Shampure Conditioner Formula 1000ml/</t>
    </r>
    <r>
      <rPr>
        <sz val="12"/>
        <color indexed="10"/>
        <rFont val="新細明體"/>
        <family val="1"/>
        <charset val="136"/>
      </rPr>
      <t xml:space="preserve">大瓶                   </t>
    </r>
    <r>
      <rPr>
        <b/>
        <sz val="12"/>
        <color indexed="10"/>
        <rFont val="新細明體"/>
        <family val="1"/>
        <charset val="136"/>
      </rPr>
      <t>*HOT</t>
    </r>
    <phoneticPr fontId="4" type="noConversion"/>
  </si>
  <si>
    <r>
      <t xml:space="preserve">植村秀 五角海綿撲 </t>
    </r>
    <r>
      <rPr>
        <sz val="12"/>
        <color indexed="12"/>
        <rFont val="新細明體"/>
        <family val="1"/>
        <charset val="136"/>
      </rPr>
      <t>(四入/包) - 專櫃價:170元</t>
    </r>
    <r>
      <rPr>
        <sz val="12"/>
        <rFont val="新細明體"/>
        <family val="1"/>
        <charset val="136"/>
      </rPr>
      <t xml:space="preserve">                                                    </t>
    </r>
    <r>
      <rPr>
        <b/>
        <sz val="12"/>
        <color indexed="10"/>
        <rFont val="新細明體"/>
        <family val="1"/>
        <charset val="136"/>
      </rPr>
      <t>*限量</t>
    </r>
    <phoneticPr fontId="4" type="noConversion"/>
  </si>
  <si>
    <r>
      <t>肌美人宣言純天然蒟蒻</t>
    </r>
    <r>
      <rPr>
        <sz val="12"/>
        <color indexed="10"/>
        <rFont val="新細明體"/>
        <family val="1"/>
        <charset val="136"/>
      </rPr>
      <t>竹炭</t>
    </r>
    <r>
      <rPr>
        <sz val="12"/>
        <color indexed="8"/>
        <rFont val="新細明體"/>
        <family val="1"/>
        <charset val="136"/>
      </rPr>
      <t xml:space="preserve">洗顏棉 1入/包 </t>
    </r>
    <r>
      <rPr>
        <sz val="12"/>
        <color indexed="12"/>
        <rFont val="新細明體"/>
        <family val="1"/>
        <charset val="136"/>
      </rPr>
      <t xml:space="preserve">  添加竹炭配方        </t>
    </r>
    <r>
      <rPr>
        <sz val="12"/>
        <color indexed="8"/>
        <rFont val="新細明體"/>
        <family val="1"/>
        <charset val="136"/>
      </rPr>
      <t xml:space="preserve">  </t>
    </r>
    <r>
      <rPr>
        <b/>
        <sz val="12"/>
        <color indexed="10"/>
        <rFont val="新細明體"/>
        <family val="1"/>
        <charset val="136"/>
      </rPr>
      <t xml:space="preserve">  *HOT</t>
    </r>
    <phoneticPr fontId="4" type="noConversion"/>
  </si>
  <si>
    <t>I0050019</t>
  </si>
  <si>
    <t>K0060033</t>
  </si>
  <si>
    <t>K0060034</t>
  </si>
  <si>
    <t>E0140003</t>
  </si>
  <si>
    <t>E0140004</t>
  </si>
  <si>
    <t>C0160402</t>
  </si>
  <si>
    <r>
      <t xml:space="preserve">深夜奇肌修護精露 </t>
    </r>
    <r>
      <rPr>
        <sz val="12"/>
        <rFont val="新細明體"/>
        <family val="1"/>
        <charset val="136"/>
      </rPr>
      <t>30ml (</t>
    </r>
    <r>
      <rPr>
        <sz val="12"/>
        <color indexed="12"/>
        <rFont val="新細明體"/>
        <family val="1"/>
        <charset val="136"/>
      </rPr>
      <t>適中乾肌</t>
    </r>
    <r>
      <rPr>
        <sz val="12"/>
        <rFont val="新細明體"/>
        <family val="1"/>
        <charset val="136"/>
      </rPr>
      <t xml:space="preserve">)   </t>
    </r>
    <r>
      <rPr>
        <sz val="12"/>
        <color indexed="10"/>
        <rFont val="新細明體"/>
        <family val="1"/>
        <charset val="136"/>
      </rPr>
      <t xml:space="preserve">修護+柔軟+平滑肌膚-強調夜間修護奇蹟           </t>
    </r>
    <phoneticPr fontId="4" type="noConversion"/>
  </si>
  <si>
    <r>
      <t>日本</t>
    </r>
    <r>
      <rPr>
        <sz val="12"/>
        <rFont val="新細明體"/>
        <family val="1"/>
        <charset val="136"/>
      </rPr>
      <t xml:space="preserve"> Fairy Drops 玻尿酸纖維增量睫毛膏 8g-</t>
    </r>
    <r>
      <rPr>
        <sz val="12"/>
        <color indexed="12"/>
        <rFont val="新細明體"/>
        <family val="1"/>
        <charset val="136"/>
      </rPr>
      <t xml:space="preserve">打底專用  </t>
    </r>
    <r>
      <rPr>
        <sz val="12"/>
        <rFont val="新細明體"/>
        <family val="1"/>
        <charset val="136"/>
      </rPr>
      <t xml:space="preserve">                            </t>
    </r>
    <phoneticPr fontId="4" type="noConversion"/>
  </si>
  <si>
    <t>E0410305</t>
  </si>
  <si>
    <t>E0410306</t>
  </si>
  <si>
    <t>E0410308</t>
  </si>
  <si>
    <t>E0410309</t>
  </si>
  <si>
    <t>E0410311</t>
  </si>
  <si>
    <t>E0410312</t>
  </si>
  <si>
    <t>E0410313</t>
  </si>
  <si>
    <t>E0410314</t>
  </si>
  <si>
    <r>
      <t>資生堂</t>
    </r>
    <r>
      <rPr>
        <sz val="12"/>
        <rFont val="新細明體"/>
        <family val="1"/>
        <charset val="136"/>
      </rPr>
      <t xml:space="preserve"> AQUAFIX </t>
    </r>
    <r>
      <rPr>
        <sz val="12"/>
        <rFont val="新細明體"/>
        <family val="1"/>
        <charset val="136"/>
      </rPr>
      <t xml:space="preserve">藍凍蜜 </t>
    </r>
    <r>
      <rPr>
        <sz val="12"/>
        <color indexed="12"/>
        <rFont val="新細明體"/>
        <family val="1"/>
        <charset val="136"/>
      </rPr>
      <t>(免沖洗式護髮)</t>
    </r>
    <r>
      <rPr>
        <sz val="12"/>
        <rFont val="新細明體"/>
        <family val="1"/>
        <charset val="136"/>
      </rPr>
      <t xml:space="preserve"> 90g-</t>
    </r>
    <r>
      <rPr>
        <sz val="12"/>
        <color indexed="10"/>
        <rFont val="新細明體"/>
        <family val="1"/>
        <charset val="136"/>
      </rPr>
      <t>小(條狀)</t>
    </r>
    <r>
      <rPr>
        <sz val="12"/>
        <rFont val="新細明體"/>
        <family val="1"/>
        <charset val="136"/>
      </rPr>
      <t xml:space="preserve">   </t>
    </r>
    <r>
      <rPr>
        <b/>
        <sz val="12"/>
        <color indexed="10"/>
        <rFont val="新細明體"/>
        <family val="1"/>
        <charset val="136"/>
      </rPr>
      <t xml:space="preserve"> *明星商品  *HOT</t>
    </r>
    <phoneticPr fontId="4" type="noConversion"/>
  </si>
  <si>
    <t>A0200034</t>
  </si>
  <si>
    <t>A0200035</t>
  </si>
  <si>
    <t>A0200037</t>
  </si>
  <si>
    <t>A0271218</t>
  </si>
  <si>
    <t>A0280002</t>
  </si>
  <si>
    <t>A0280005</t>
  </si>
  <si>
    <t>E0350000</t>
  </si>
  <si>
    <t>E0350001</t>
  </si>
  <si>
    <t>E0350002</t>
  </si>
  <si>
    <t>E0350003</t>
  </si>
  <si>
    <r>
      <t>天壇系列</t>
    </r>
    <r>
      <rPr>
        <sz val="12"/>
        <color indexed="12"/>
        <rFont val="新細明體"/>
        <family val="1"/>
        <charset val="136"/>
      </rPr>
      <t>-天壇伽羅</t>
    </r>
    <r>
      <rPr>
        <sz val="12"/>
        <color indexed="8"/>
        <rFont val="新細明體"/>
        <family val="1"/>
        <charset val="136"/>
      </rPr>
      <t>線香 約12</t>
    </r>
    <r>
      <rPr>
        <sz val="12"/>
        <color indexed="8"/>
        <rFont val="新細明體"/>
        <family val="1"/>
        <charset val="136"/>
      </rPr>
      <t>5</t>
    </r>
    <r>
      <rPr>
        <sz val="12"/>
        <color indexed="8"/>
        <rFont val="新細明體"/>
        <family val="1"/>
        <charset val="136"/>
      </rPr>
      <t>g入/盒</t>
    </r>
    <r>
      <rPr>
        <sz val="12"/>
        <color indexed="12"/>
        <rFont val="新細明體"/>
        <family val="1"/>
        <charset val="136"/>
      </rPr>
      <t xml:space="preserve">-專櫃價:1100元 </t>
    </r>
    <r>
      <rPr>
        <sz val="12"/>
        <color indexed="8"/>
        <rFont val="新細明體"/>
        <family val="1"/>
        <charset val="136"/>
      </rPr>
      <t xml:space="preserve">                                           </t>
    </r>
    <phoneticPr fontId="4" type="noConversion"/>
  </si>
  <si>
    <r>
      <t xml:space="preserve">雅琪朵系列-薄荷精油 20ml - </t>
    </r>
    <r>
      <rPr>
        <sz val="12"/>
        <color indexed="12"/>
        <rFont val="新細明體"/>
        <family val="1"/>
        <charset val="136"/>
      </rPr>
      <t>專櫃價 : 1200元</t>
    </r>
    <phoneticPr fontId="4" type="noConversion"/>
  </si>
  <si>
    <r>
      <t>Schwarzkopf 施華蔻</t>
    </r>
    <r>
      <rPr>
        <sz val="12"/>
        <color indexed="10"/>
        <rFont val="新細明體"/>
        <family val="1"/>
        <charset val="136"/>
      </rPr>
      <t>新</t>
    </r>
    <r>
      <rPr>
        <sz val="12"/>
        <rFont val="新細明體"/>
        <family val="1"/>
        <charset val="136"/>
      </rPr>
      <t xml:space="preserve">豐茂甦活洗髮露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促進髮絲生長增加髮量</t>
    </r>
    <r>
      <rPr>
        <sz val="12"/>
        <rFont val="新細明體"/>
        <family val="1"/>
        <charset val="136"/>
      </rPr>
      <t xml:space="preserve">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</si>
  <si>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#804                                                       </t>
    </r>
    <phoneticPr fontId="4" type="noConversion"/>
  </si>
  <si>
    <t>E0180008</t>
  </si>
  <si>
    <r>
      <t>TIGI動感修護素 Sexed-UP 200ml</t>
    </r>
    <r>
      <rPr>
        <sz val="12"/>
        <rFont val="新細明體"/>
        <family val="1"/>
        <charset val="136"/>
      </rPr>
      <t xml:space="preserve">  </t>
    </r>
    <r>
      <rPr>
        <sz val="12"/>
        <color indexed="12"/>
        <rFont val="新細明體"/>
        <family val="1"/>
        <charset val="136"/>
      </rPr>
      <t>細軟髮專用、塑造飄逸蓬鬆感</t>
    </r>
    <r>
      <rPr>
        <sz val="12"/>
        <rFont val="新細明體"/>
        <family val="1"/>
        <charset val="136"/>
      </rPr>
      <t xml:space="preserve">     </t>
    </r>
    <r>
      <rPr>
        <b/>
        <sz val="12"/>
        <color indexed="10"/>
        <rFont val="新細明體"/>
        <family val="1"/>
        <charset val="136"/>
      </rPr>
      <t xml:space="preserve">      </t>
    </r>
    <r>
      <rPr>
        <sz val="12"/>
        <rFont val="新細明體"/>
        <family val="1"/>
        <charset val="136"/>
      </rPr>
      <t xml:space="preserve"> </t>
    </r>
    <phoneticPr fontId="4" type="noConversion"/>
  </si>
  <si>
    <t>香水系列</t>
    <phoneticPr fontId="4" type="noConversion"/>
  </si>
  <si>
    <t>C0250600</t>
  </si>
  <si>
    <t>C0250601</t>
  </si>
  <si>
    <t>C0250602</t>
  </si>
  <si>
    <t>C0250603</t>
  </si>
  <si>
    <t>C0250700</t>
  </si>
  <si>
    <t>C0250701</t>
  </si>
  <si>
    <r>
      <t>艾杜莎 ettusais</t>
    </r>
    <r>
      <rPr>
        <sz val="12"/>
        <color indexed="8"/>
        <rFont val="新細明體"/>
        <family val="1"/>
        <charset val="136"/>
      </rPr>
      <t xml:space="preserve"> </t>
    </r>
    <r>
      <rPr>
        <sz val="12"/>
        <color indexed="8"/>
        <rFont val="新細明體"/>
        <family val="1"/>
        <charset val="136"/>
      </rPr>
      <t>荳蔻洗顏皂</t>
    </r>
    <r>
      <rPr>
        <sz val="12"/>
        <color indexed="8"/>
        <rFont val="新細明體"/>
        <family val="1"/>
        <charset val="136"/>
      </rPr>
      <t xml:space="preserve"> 100g-</t>
    </r>
    <r>
      <rPr>
        <sz val="12"/>
        <color indexed="12"/>
        <rFont val="新細明體"/>
        <family val="1"/>
        <charset val="136"/>
      </rPr>
      <t xml:space="preserve">專櫃價:330元      </t>
    </r>
    <r>
      <rPr>
        <sz val="12"/>
        <color indexed="10"/>
        <rFont val="新細明體"/>
        <family val="1"/>
        <charset val="136"/>
      </rPr>
      <t>艾杜莎最自傲的商品</t>
    </r>
    <phoneticPr fontId="4" type="noConversion"/>
  </si>
  <si>
    <r>
      <t>梔子花恆久香膏</t>
    </r>
    <r>
      <rPr>
        <sz val="12"/>
        <color indexed="12"/>
        <rFont val="新細明體"/>
        <family val="1"/>
        <charset val="136"/>
      </rPr>
      <t>(身體/頭髮適用)</t>
    </r>
    <r>
      <rPr>
        <sz val="12"/>
        <rFont val="新細明體"/>
        <family val="1"/>
        <charset val="136"/>
      </rPr>
      <t xml:space="preserve"> 200ml </t>
    </r>
    <r>
      <rPr>
        <sz val="12"/>
        <color indexed="12"/>
        <rFont val="新細明體"/>
        <family val="1"/>
        <charset val="136"/>
      </rPr>
      <t xml:space="preserve">- 專櫃價 : 1500元     </t>
    </r>
    <r>
      <rPr>
        <sz val="12"/>
        <rFont val="新細明體"/>
        <family val="1"/>
        <charset val="136"/>
      </rPr>
      <t xml:space="preserve"> </t>
    </r>
    <phoneticPr fontId="4" type="noConversion"/>
  </si>
  <si>
    <t>C0270200</t>
  </si>
  <si>
    <t>C0270201</t>
  </si>
  <si>
    <t>C0270202</t>
  </si>
  <si>
    <t>C0270203</t>
  </si>
  <si>
    <t>C0270204</t>
  </si>
  <si>
    <t>C0270207</t>
  </si>
  <si>
    <t>C0270208</t>
  </si>
  <si>
    <t>C0270210</t>
  </si>
  <si>
    <t>C0270211</t>
  </si>
  <si>
    <r>
      <t>美國修麗可</t>
    </r>
    <r>
      <rPr>
        <sz val="12"/>
        <color indexed="12"/>
        <rFont val="新細明體"/>
        <family val="1"/>
        <charset val="136"/>
      </rPr>
      <t>(原:杜克)</t>
    </r>
    <r>
      <rPr>
        <sz val="12"/>
        <color indexed="8"/>
        <rFont val="新細明體"/>
        <family val="1"/>
        <charset val="136"/>
      </rPr>
      <t>複方強效精華液(阿魏酸) C+E</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C E Ferulic</t>
    </r>
    <r>
      <rPr>
        <sz val="12"/>
        <color indexed="8"/>
        <rFont val="新細明體"/>
        <family val="1"/>
        <charset val="136"/>
      </rPr>
      <t xml:space="preserve"> 30ml      </t>
    </r>
    <phoneticPr fontId="4" type="noConversion"/>
  </si>
  <si>
    <r>
      <t xml:space="preserve">愛可舒葉綠素滋養霜 260ml   </t>
    </r>
    <r>
      <rPr>
        <sz val="12"/>
        <color indexed="12"/>
        <rFont val="新細明體"/>
        <family val="1"/>
        <charset val="136"/>
      </rPr>
      <t>護色+固色配方-免沖洗式護髮</t>
    </r>
    <r>
      <rPr>
        <sz val="12"/>
        <color indexed="8"/>
        <rFont val="新細明體"/>
        <family val="1"/>
        <charset val="136"/>
      </rPr>
      <t xml:space="preserve">          </t>
    </r>
    <phoneticPr fontId="4" type="noConversion"/>
  </si>
  <si>
    <r>
      <t xml:space="preserve">資生堂安耐曬ANESSA </t>
    </r>
    <r>
      <rPr>
        <sz val="12"/>
        <color indexed="10"/>
        <rFont val="新細明體"/>
        <family val="1"/>
        <charset val="136"/>
      </rPr>
      <t>粉紫美白</t>
    </r>
    <r>
      <rPr>
        <sz val="12"/>
        <rFont val="新細明體"/>
        <family val="1"/>
        <charset val="136"/>
      </rPr>
      <t>防曬露</t>
    </r>
    <r>
      <rPr>
        <sz val="12"/>
        <rFont val="新細明體"/>
        <family val="1"/>
        <charset val="136"/>
      </rPr>
      <t xml:space="preserve"> SPF32 PA+++/60g            </t>
    </r>
    <r>
      <rPr>
        <b/>
        <sz val="12"/>
        <color indexed="10"/>
        <rFont val="新細明體"/>
        <family val="1"/>
        <charset val="136"/>
      </rPr>
      <t xml:space="preserve">*台灣專櫃品  </t>
    </r>
    <phoneticPr fontId="4" type="noConversion"/>
  </si>
  <si>
    <t>A0260084</t>
  </si>
  <si>
    <t>A0260086</t>
  </si>
  <si>
    <r>
      <t>Fresh Scents 香氛包(大)/</t>
    </r>
    <r>
      <rPr>
        <sz val="12"/>
        <color indexed="12"/>
        <rFont val="新細明體"/>
        <family val="1"/>
        <charset val="136"/>
      </rPr>
      <t>南方微風</t>
    </r>
    <r>
      <rPr>
        <sz val="12"/>
        <rFont val="新細明體"/>
        <family val="1"/>
        <charset val="136"/>
      </rPr>
      <t xml:space="preserve"> </t>
    </r>
    <r>
      <rPr>
        <sz val="12"/>
        <color indexed="8"/>
        <rFont val="新細明體"/>
        <family val="1"/>
        <charset val="136"/>
      </rPr>
      <t xml:space="preserve">Southern Breeze    </t>
    </r>
    <r>
      <rPr>
        <sz val="12"/>
        <rFont val="新細明體"/>
        <family val="1"/>
        <charset val="136"/>
      </rPr>
      <t xml:space="preserve">                        </t>
    </r>
    <r>
      <rPr>
        <b/>
        <sz val="12"/>
        <color indexed="10"/>
        <rFont val="新細明體"/>
        <family val="1"/>
        <charset val="136"/>
      </rPr>
      <t xml:space="preserve">*HOT              </t>
    </r>
    <phoneticPr fontId="4" type="noConversion"/>
  </si>
  <si>
    <r>
      <t>資生堂ELIXIR WHITE 淨白肌密柔膚水</t>
    </r>
    <r>
      <rPr>
        <sz val="12"/>
        <color indexed="12"/>
        <rFont val="新細明體"/>
        <family val="1"/>
        <charset val="136"/>
      </rPr>
      <t xml:space="preserve"> I (清爽型)</t>
    </r>
    <r>
      <rPr>
        <sz val="12"/>
        <rFont val="新細明體"/>
        <family val="1"/>
        <charset val="136"/>
      </rPr>
      <t xml:space="preserve"> 170ml - </t>
    </r>
    <r>
      <rPr>
        <sz val="12"/>
        <color indexed="12"/>
        <rFont val="新細明體"/>
        <family val="1"/>
        <charset val="136"/>
      </rPr>
      <t xml:space="preserve">專櫃價 : 1400元         </t>
    </r>
    <phoneticPr fontId="4" type="noConversion"/>
  </si>
  <si>
    <r>
      <t xml:space="preserve">橙花保濕爽身香體乳 </t>
    </r>
    <r>
      <rPr>
        <sz val="12"/>
        <rFont val="新細明體"/>
        <family val="1"/>
        <charset val="136"/>
      </rPr>
      <t>150ml</t>
    </r>
    <r>
      <rPr>
        <sz val="12"/>
        <color indexed="12"/>
        <rFont val="新細明體"/>
        <family val="1"/>
        <charset val="136"/>
      </rPr>
      <t xml:space="preserve"> - 專櫃價 : 1380元</t>
    </r>
    <phoneticPr fontId="4" type="noConversion"/>
  </si>
  <si>
    <r>
      <t>L'OREAL 萊雅極緻</t>
    </r>
    <r>
      <rPr>
        <sz val="12"/>
        <color indexed="10"/>
        <rFont val="新細明體"/>
        <family val="1"/>
        <charset val="136"/>
      </rPr>
      <t>細胞</t>
    </r>
    <r>
      <rPr>
        <sz val="12"/>
        <rFont val="新細明體"/>
        <family val="1"/>
        <charset val="136"/>
      </rPr>
      <t>賦活護髮乳</t>
    </r>
    <r>
      <rPr>
        <sz val="12"/>
        <color indexed="12"/>
        <rFont val="新細明體"/>
        <family val="1"/>
        <charset val="136"/>
      </rPr>
      <t>(乾燥受損髮)</t>
    </r>
    <r>
      <rPr>
        <sz val="12"/>
        <rFont val="新細明體"/>
        <family val="1"/>
        <charset val="136"/>
      </rPr>
      <t xml:space="preserve"> 黃色瓶 750ml     </t>
    </r>
    <r>
      <rPr>
        <b/>
        <sz val="12"/>
        <color indexed="10"/>
        <rFont val="新細明體"/>
        <family val="1"/>
        <charset val="136"/>
      </rPr>
      <t xml:space="preserve">  *HOT </t>
    </r>
    <phoneticPr fontId="4" type="noConversion"/>
  </si>
  <si>
    <t>Okara 豆柏恆彩系列-染後髮專用 (原:奧卡蘿金緻鎖色系列)</t>
    <phoneticPr fontId="4" type="noConversion"/>
  </si>
  <si>
    <r>
      <t>Kerastase 卡詩活力強化抗損凝乳</t>
    </r>
    <r>
      <rPr>
        <sz val="12"/>
        <color indexed="8"/>
        <rFont val="新細明體"/>
        <family val="1"/>
        <charset val="136"/>
      </rPr>
      <t xml:space="preserve"> 200ml </t>
    </r>
    <r>
      <rPr>
        <sz val="12"/>
        <rFont val="新細明體"/>
        <family val="1"/>
        <charset val="136"/>
      </rPr>
      <t xml:space="preserve">  </t>
    </r>
    <r>
      <rPr>
        <sz val="12"/>
        <color indexed="12"/>
        <rFont val="新細明體"/>
        <family val="1"/>
        <charset val="136"/>
      </rPr>
      <t>*適分叉斷裂髮</t>
    </r>
    <phoneticPr fontId="4" type="noConversion"/>
  </si>
  <si>
    <r>
      <t xml:space="preserve">資生堂ELIXIR WHITE 淨白肌密洗面乳 145g - </t>
    </r>
    <r>
      <rPr>
        <sz val="12"/>
        <color indexed="12"/>
        <rFont val="新細明體"/>
        <family val="1"/>
        <charset val="136"/>
      </rPr>
      <t xml:space="preserve">專櫃價 : 900元              </t>
    </r>
    <phoneticPr fontId="4" type="noConversion"/>
  </si>
  <si>
    <r>
      <t>極限男性甦活眼霜 15</t>
    </r>
    <r>
      <rPr>
        <sz val="12"/>
        <rFont val="新細明體"/>
        <family val="1"/>
        <charset val="136"/>
      </rPr>
      <t xml:space="preserve">ml </t>
    </r>
    <r>
      <rPr>
        <sz val="12"/>
        <color indexed="12"/>
        <rFont val="新細明體"/>
        <family val="1"/>
        <charset val="136"/>
      </rPr>
      <t xml:space="preserve">- 專櫃價 : 950元 </t>
    </r>
    <r>
      <rPr>
        <sz val="12"/>
        <color indexed="10"/>
        <rFont val="新細明體"/>
        <family val="1"/>
        <charset val="136"/>
      </rPr>
      <t xml:space="preserve">    改善黑眼圈及浮腫困擾</t>
    </r>
    <phoneticPr fontId="4" type="noConversion"/>
  </si>
  <si>
    <r>
      <t>極限男性無亮澤護唇膏 6ml</t>
    </r>
    <r>
      <rPr>
        <sz val="12"/>
        <rFont val="新細明體"/>
        <family val="1"/>
        <charset val="136"/>
      </rPr>
      <t xml:space="preserve"> </t>
    </r>
    <r>
      <rPr>
        <sz val="12"/>
        <color indexed="12"/>
        <rFont val="新細明體"/>
        <family val="1"/>
        <charset val="136"/>
      </rPr>
      <t>- 專櫃價 : 350元</t>
    </r>
    <r>
      <rPr>
        <sz val="12"/>
        <rFont val="新細明體"/>
        <family val="1"/>
        <charset val="136"/>
      </rPr>
      <t xml:space="preserve">      </t>
    </r>
    <r>
      <rPr>
        <sz val="12"/>
        <color indexed="10"/>
        <rFont val="新細明體"/>
        <family val="1"/>
        <charset val="136"/>
      </rPr>
      <t>專為男性設計~無亮澤感</t>
    </r>
    <phoneticPr fontId="4" type="noConversion"/>
  </si>
  <si>
    <r>
      <t>藥草大師系列</t>
    </r>
    <r>
      <rPr>
        <sz val="12"/>
        <rFont val="新細明體"/>
        <family val="1"/>
        <charset val="136"/>
      </rPr>
      <t>-</t>
    </r>
    <r>
      <rPr>
        <sz val="12"/>
        <rFont val="新細明體"/>
        <family val="1"/>
        <charset val="136"/>
      </rPr>
      <t>苦橙精油</t>
    </r>
    <r>
      <rPr>
        <sz val="12"/>
        <rFont val="新細明體"/>
        <family val="1"/>
        <charset val="136"/>
      </rPr>
      <t xml:space="preserve"> 10ml</t>
    </r>
    <r>
      <rPr>
        <sz val="12"/>
        <color indexed="12"/>
        <rFont val="新細明體"/>
        <family val="1"/>
        <charset val="136"/>
      </rPr>
      <t xml:space="preserve"> - 專櫃價 : 950元</t>
    </r>
    <phoneticPr fontId="4" type="noConversion"/>
  </si>
  <si>
    <r>
      <t>藥草大師系列</t>
    </r>
    <r>
      <rPr>
        <sz val="12"/>
        <rFont val="新細明體"/>
        <family val="1"/>
        <charset val="136"/>
      </rPr>
      <t>-</t>
    </r>
    <r>
      <rPr>
        <sz val="12"/>
        <rFont val="新細明體"/>
        <family val="1"/>
        <charset val="136"/>
      </rPr>
      <t>甜橙精油</t>
    </r>
    <r>
      <rPr>
        <sz val="12"/>
        <rFont val="新細明體"/>
        <family val="1"/>
        <charset val="136"/>
      </rPr>
      <t xml:space="preserve"> 10ml</t>
    </r>
    <r>
      <rPr>
        <sz val="12"/>
        <color indexed="12"/>
        <rFont val="新細明體"/>
        <family val="1"/>
        <charset val="136"/>
      </rPr>
      <t xml:space="preserve"> - 專櫃價 : 850元</t>
    </r>
    <phoneticPr fontId="4" type="noConversion"/>
  </si>
  <si>
    <t>E0380006</t>
  </si>
  <si>
    <t>E0380007</t>
  </si>
  <si>
    <t>E0380008</t>
  </si>
  <si>
    <t>E0380009</t>
  </si>
  <si>
    <t>E0380010</t>
  </si>
  <si>
    <t>E0380011</t>
  </si>
  <si>
    <t>E0380012</t>
  </si>
  <si>
    <t>E0380013</t>
  </si>
  <si>
    <t>E0380014</t>
  </si>
  <si>
    <t>E0380015</t>
  </si>
  <si>
    <t>E0380016</t>
  </si>
  <si>
    <t>E0380017</t>
  </si>
  <si>
    <t>E0380018</t>
  </si>
  <si>
    <r>
      <t>艾黛兒</t>
    </r>
    <r>
      <rPr>
        <sz val="12"/>
        <rFont val="Times New Roman"/>
        <family val="1"/>
      </rPr>
      <t xml:space="preserve"> ARDELL </t>
    </r>
    <r>
      <rPr>
        <sz val="12"/>
        <rFont val="細明體"/>
        <family val="3"/>
        <charset val="136"/>
      </rPr>
      <t>假睫毛</t>
    </r>
    <r>
      <rPr>
        <sz val="12"/>
        <rFont val="Times New Roman"/>
        <family val="1"/>
      </rPr>
      <t xml:space="preserve"> Invisiband Sexies Black   </t>
    </r>
    <r>
      <rPr>
        <sz val="12"/>
        <color indexed="10"/>
        <rFont val="Times New Roman"/>
        <family val="1"/>
      </rPr>
      <t xml:space="preserve"> </t>
    </r>
    <r>
      <rPr>
        <sz val="12"/>
        <color indexed="10"/>
        <rFont val="細明體"/>
        <family val="3"/>
        <charset val="136"/>
      </rPr>
      <t>強調眼部輪廓深邃感</t>
    </r>
    <phoneticPr fontId="4" type="noConversion"/>
  </si>
  <si>
    <r>
      <t>加州淨香草芳香罐/</t>
    </r>
    <r>
      <rPr>
        <sz val="12"/>
        <color indexed="12"/>
        <rFont val="新細明體"/>
        <family val="1"/>
        <charset val="136"/>
      </rPr>
      <t>甜美水果香</t>
    </r>
    <r>
      <rPr>
        <sz val="12"/>
        <rFont val="新細明體"/>
        <family val="1"/>
        <charset val="136"/>
      </rPr>
      <t xml:space="preserve"> Golden State delight</t>
    </r>
    <r>
      <rPr>
        <sz val="12"/>
        <color indexed="12"/>
        <rFont val="新細明體"/>
        <family val="1"/>
        <charset val="136"/>
      </rPr>
      <t xml:space="preserve"> (適餐廳 / 客廳 / 商業場所)</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</si>
  <si>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#803    </t>
    </r>
    <r>
      <rPr>
        <sz val="12"/>
        <color indexed="10"/>
        <rFont val="Times New Roman"/>
        <family val="1"/>
      </rPr>
      <t xml:space="preserve"> *</t>
    </r>
    <r>
      <rPr>
        <sz val="12"/>
        <color indexed="10"/>
        <rFont val="細明體"/>
        <family val="3"/>
        <charset val="136"/>
      </rPr>
      <t>最纖長濃密</t>
    </r>
    <r>
      <rPr>
        <sz val="12"/>
        <color indexed="10"/>
        <rFont val="Times New Roman"/>
        <family val="1"/>
      </rPr>
      <t xml:space="preserve">        </t>
    </r>
    <r>
      <rPr>
        <sz val="12"/>
        <rFont val="Times New Roman"/>
        <family val="1"/>
      </rPr>
      <t xml:space="preserve">                                 </t>
    </r>
    <phoneticPr fontId="4" type="noConversion"/>
  </si>
  <si>
    <t>I0050142</t>
  </si>
  <si>
    <t>I0050143</t>
  </si>
  <si>
    <t>I0050144</t>
  </si>
  <si>
    <t>I0050145</t>
  </si>
  <si>
    <t>I0050146</t>
  </si>
  <si>
    <t>I0050147</t>
  </si>
  <si>
    <t>I0050148</t>
  </si>
  <si>
    <t>I0050149</t>
  </si>
  <si>
    <t>I0050150</t>
  </si>
  <si>
    <t>I0050151</t>
  </si>
  <si>
    <t>I0050152</t>
  </si>
  <si>
    <t>I0050153</t>
  </si>
  <si>
    <t>I0050154</t>
  </si>
  <si>
    <t>I0050155</t>
  </si>
  <si>
    <t>I0050156</t>
  </si>
  <si>
    <t>I0050157</t>
  </si>
  <si>
    <t>I0050158</t>
  </si>
  <si>
    <t>I0050159</t>
  </si>
  <si>
    <t>I0050160</t>
  </si>
  <si>
    <t>I0050161</t>
  </si>
  <si>
    <t>I0050162</t>
  </si>
  <si>
    <t>I0050163</t>
  </si>
  <si>
    <t>I0050164</t>
  </si>
  <si>
    <t>I0050165</t>
  </si>
  <si>
    <t>I0050166</t>
  </si>
  <si>
    <t>I0070108</t>
  </si>
  <si>
    <t>I0070109</t>
  </si>
  <si>
    <t>A0000009</t>
  </si>
  <si>
    <t>A0000010</t>
  </si>
  <si>
    <t>A0170101</t>
  </si>
  <si>
    <t>A0170102</t>
  </si>
  <si>
    <t>A0170103</t>
  </si>
  <si>
    <t>F0000300</t>
  </si>
  <si>
    <t>F0000301</t>
  </si>
  <si>
    <t>Z0150004</t>
  </si>
  <si>
    <t>Z0150005</t>
  </si>
  <si>
    <t>Z0160000</t>
  </si>
  <si>
    <t>Z0160002</t>
  </si>
  <si>
    <r>
      <t>日本腳笑顏蕾絲短絲襪-</t>
    </r>
    <r>
      <rPr>
        <sz val="12"/>
        <color indexed="12"/>
        <rFont val="新細明體"/>
        <family val="1"/>
        <charset val="136"/>
      </rPr>
      <t xml:space="preserve">No.810-003/透膚 Size:22~25cm                          </t>
    </r>
    <r>
      <rPr>
        <b/>
        <sz val="12"/>
        <color indexed="10"/>
        <rFont val="新細明體"/>
        <family val="1"/>
        <charset val="136"/>
      </rPr>
      <t xml:space="preserve">  </t>
    </r>
    <phoneticPr fontId="4" type="noConversion"/>
  </si>
  <si>
    <r>
      <t>Kerastase 卡詩絲光柔馭髮浴</t>
    </r>
    <r>
      <rPr>
        <b/>
        <sz val="12"/>
        <color indexed="10"/>
        <rFont val="新細明體"/>
        <family val="1"/>
        <charset val="136"/>
      </rPr>
      <t xml:space="preserve"> </t>
    </r>
    <r>
      <rPr>
        <sz val="12"/>
        <color indexed="8"/>
        <rFont val="新細明體"/>
        <family val="1"/>
        <charset val="136"/>
      </rPr>
      <t xml:space="preserve">250ml </t>
    </r>
    <r>
      <rPr>
        <sz val="12"/>
        <color indexed="12"/>
        <rFont val="新細明體"/>
        <family val="1"/>
        <charset val="136"/>
      </rPr>
      <t xml:space="preserve">                </t>
    </r>
    <r>
      <rPr>
        <sz val="12"/>
        <color indexed="10"/>
        <rFont val="新細明體"/>
        <family val="1"/>
        <charset val="136"/>
      </rPr>
      <t xml:space="preserve"> *明星商品 </t>
    </r>
    <r>
      <rPr>
        <b/>
        <sz val="12"/>
        <color indexed="10"/>
        <rFont val="新細明體"/>
        <family val="1"/>
        <charset val="136"/>
      </rPr>
      <t xml:space="preserve">          *HOT  </t>
    </r>
    <phoneticPr fontId="4" type="noConversion"/>
  </si>
  <si>
    <t>E0410500</t>
  </si>
  <si>
    <t>E0410501</t>
  </si>
  <si>
    <t>E0410502</t>
  </si>
  <si>
    <t>E0410503</t>
  </si>
  <si>
    <t>E0410504</t>
  </si>
  <si>
    <t>E0410600</t>
  </si>
  <si>
    <t>E0410601</t>
  </si>
  <si>
    <t>E0410602</t>
  </si>
  <si>
    <t>E0410603</t>
  </si>
  <si>
    <t>E0410604</t>
  </si>
  <si>
    <t>E0410700</t>
  </si>
  <si>
    <r>
      <t>G</t>
    </r>
    <r>
      <rPr>
        <sz val="12"/>
        <rFont val="新細明體"/>
        <family val="1"/>
        <charset val="136"/>
      </rPr>
      <t xml:space="preserve">ATSBY </t>
    </r>
    <r>
      <rPr>
        <sz val="12"/>
        <color indexed="10"/>
        <rFont val="新細明體"/>
        <family val="1"/>
        <charset val="136"/>
      </rPr>
      <t>冰漩</t>
    </r>
    <r>
      <rPr>
        <sz val="12"/>
        <rFont val="新細明體"/>
        <family val="1"/>
        <charset val="136"/>
      </rPr>
      <t>體香噴霧/</t>
    </r>
    <r>
      <rPr>
        <sz val="12"/>
        <color indexed="10"/>
        <rFont val="新細明體"/>
        <family val="1"/>
        <charset val="136"/>
      </rPr>
      <t>冰衝蔚藍</t>
    </r>
    <r>
      <rPr>
        <sz val="12"/>
        <rFont val="新細明體"/>
        <family val="1"/>
        <charset val="136"/>
      </rPr>
      <t xml:space="preserve"> 100g   </t>
    </r>
    <r>
      <rPr>
        <sz val="12"/>
        <color indexed="12"/>
        <rFont val="新細明體"/>
        <family val="1"/>
        <charset val="136"/>
      </rPr>
      <t xml:space="preserve">極致冰涼-掖下制汗清爽          </t>
    </r>
    <phoneticPr fontId="4" type="noConversion"/>
  </si>
  <si>
    <r>
      <t xml:space="preserve">哥德式 </t>
    </r>
    <r>
      <rPr>
        <sz val="12"/>
        <rFont val="新細明體"/>
        <family val="1"/>
        <charset val="136"/>
      </rPr>
      <t xml:space="preserve">RC 髮妝 100g   </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滋潤 &amp; 服貼, 適粗硬及自然捲髮         </t>
    </r>
    <phoneticPr fontId="4" type="noConversion"/>
  </si>
  <si>
    <r>
      <t>韓國 MCC 菱格紋指甲油 15ml/No.</t>
    </r>
    <r>
      <rPr>
        <sz val="12"/>
        <color indexed="12"/>
        <rFont val="新細明體"/>
        <family val="1"/>
        <charset val="136"/>
      </rPr>
      <t xml:space="preserve">703-格林特里     </t>
    </r>
    <r>
      <rPr>
        <sz val="12"/>
        <rFont val="新細明體"/>
        <family val="1"/>
        <charset val="136"/>
      </rPr>
      <t xml:space="preserve">                             </t>
    </r>
    <phoneticPr fontId="4" type="noConversion"/>
  </si>
  <si>
    <r>
      <t>Sisley</t>
    </r>
    <r>
      <rPr>
        <sz val="12"/>
        <rFont val="新細明體"/>
        <family val="1"/>
        <charset val="136"/>
      </rPr>
      <t xml:space="preserve"> </t>
    </r>
    <r>
      <rPr>
        <sz val="12"/>
        <rFont val="新細明體"/>
        <family val="1"/>
        <charset val="136"/>
      </rPr>
      <t>百合花保濕潔膚乳</t>
    </r>
    <r>
      <rPr>
        <sz val="12"/>
        <rFont val="新細明體"/>
        <family val="1"/>
        <charset val="136"/>
      </rPr>
      <t xml:space="preserve"> 250ml-</t>
    </r>
    <r>
      <rPr>
        <sz val="12"/>
        <color indexed="12"/>
        <rFont val="新細明體"/>
        <family val="1"/>
        <charset val="136"/>
      </rPr>
      <t xml:space="preserve">專櫃價:3300元  適乾性及敏感肌             </t>
    </r>
    <r>
      <rPr>
        <b/>
        <sz val="12"/>
        <color indexed="10"/>
        <rFont val="新細明體"/>
        <family val="1"/>
        <charset val="136"/>
      </rPr>
      <t xml:space="preserve">  </t>
    </r>
    <phoneticPr fontId="4" type="noConversion"/>
  </si>
  <si>
    <r>
      <t xml:space="preserve">理膚寶水青春雙效角質調理精華 Effaclar duo 40ml </t>
    </r>
    <r>
      <rPr>
        <sz val="12"/>
        <color indexed="12"/>
        <rFont val="新細明體"/>
        <family val="1"/>
        <charset val="136"/>
      </rPr>
      <t>(針對混合性青春痘密集修護)</t>
    </r>
    <r>
      <rPr>
        <sz val="12"/>
        <color indexed="8"/>
        <rFont val="新細明體"/>
        <family val="1"/>
        <charset val="136"/>
      </rPr>
      <t xml:space="preserve"> </t>
    </r>
    <r>
      <rPr>
        <sz val="12"/>
        <color indexed="10"/>
        <rFont val="新細明體"/>
        <family val="1"/>
        <charset val="136"/>
      </rPr>
      <t>重量級抗痘產品</t>
    </r>
    <phoneticPr fontId="4" type="noConversion"/>
  </si>
  <si>
    <r>
      <t>Schwarzkopf 施華蔻OSIS+吼奇蹟</t>
    </r>
    <r>
      <rPr>
        <sz val="12"/>
        <rFont val="新細明體"/>
        <family val="1"/>
        <charset val="136"/>
      </rPr>
      <t xml:space="preserve"> HOLD MIRACLE 200ml       </t>
    </r>
    <phoneticPr fontId="4" type="noConversion"/>
  </si>
  <si>
    <t>C0160304</t>
  </si>
  <si>
    <t>C0160305</t>
  </si>
  <si>
    <t>C0160307</t>
  </si>
  <si>
    <t>C0160308</t>
  </si>
  <si>
    <r>
      <t>花風系列-</t>
    </r>
    <r>
      <rPr>
        <sz val="12"/>
        <color indexed="12"/>
        <rFont val="新細明體"/>
        <family val="1"/>
        <charset val="136"/>
      </rPr>
      <t>薰衣草</t>
    </r>
    <r>
      <rPr>
        <sz val="12"/>
        <color indexed="8"/>
        <rFont val="新細明體"/>
        <family val="1"/>
        <charset val="136"/>
      </rPr>
      <t>線香 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清爽純淨</t>
    </r>
    <r>
      <rPr>
        <sz val="12"/>
        <color indexed="8"/>
        <rFont val="新細明體"/>
        <family val="1"/>
        <charset val="136"/>
      </rPr>
      <t xml:space="preserve">           </t>
    </r>
    <r>
      <rPr>
        <b/>
        <sz val="12"/>
        <color indexed="10"/>
        <rFont val="新細明體"/>
        <family val="1"/>
        <charset val="136"/>
      </rPr>
      <t>*HOT</t>
    </r>
    <phoneticPr fontId="4" type="noConversion"/>
  </si>
  <si>
    <r>
      <t>永壽系列-</t>
    </r>
    <r>
      <rPr>
        <sz val="12"/>
        <color indexed="12"/>
        <rFont val="新細明體"/>
        <family val="1"/>
        <charset val="136"/>
      </rPr>
      <t>永壽名香</t>
    </r>
    <r>
      <rPr>
        <sz val="12"/>
        <color indexed="8"/>
        <rFont val="新細明體"/>
        <family val="1"/>
        <charset val="136"/>
      </rPr>
      <t>線香(</t>
    </r>
    <r>
      <rPr>
        <sz val="12"/>
        <color indexed="12"/>
        <rFont val="新細明體"/>
        <family val="1"/>
        <charset val="136"/>
      </rPr>
      <t>短</t>
    </r>
    <r>
      <rPr>
        <sz val="12"/>
        <color indexed="8"/>
        <rFont val="新細明體"/>
        <family val="1"/>
        <charset val="136"/>
      </rPr>
      <t>) 約110g入/盒</t>
    </r>
    <r>
      <rPr>
        <sz val="12"/>
        <color indexed="12"/>
        <rFont val="新細明體"/>
        <family val="1"/>
        <charset val="136"/>
      </rPr>
      <t xml:space="preserve">-專櫃價:550元 </t>
    </r>
    <r>
      <rPr>
        <sz val="12"/>
        <color indexed="8"/>
        <rFont val="新細明體"/>
        <family val="1"/>
        <charset val="136"/>
      </rPr>
      <t xml:space="preserve">            </t>
    </r>
    <r>
      <rPr>
        <sz val="12"/>
        <color indexed="12"/>
        <rFont val="新細明體"/>
        <family val="1"/>
        <charset val="136"/>
      </rPr>
      <t>寺廟懷舊風</t>
    </r>
    <r>
      <rPr>
        <sz val="12"/>
        <color indexed="8"/>
        <rFont val="新細明體"/>
        <family val="1"/>
        <charset val="136"/>
      </rPr>
      <t xml:space="preserve">    </t>
    </r>
    <phoneticPr fontId="4" type="noConversion"/>
  </si>
  <si>
    <t>E0420105</t>
  </si>
  <si>
    <t>E0420106</t>
  </si>
  <si>
    <r>
      <t>KEUNE 肯葳軟慕</t>
    </r>
    <r>
      <rPr>
        <sz val="12"/>
        <rFont val="新細明體"/>
        <family val="1"/>
        <charset val="136"/>
      </rPr>
      <t>(</t>
    </r>
    <r>
      <rPr>
        <sz val="12"/>
        <color indexed="12"/>
        <rFont val="新細明體"/>
        <family val="1"/>
        <charset val="136"/>
      </rPr>
      <t>輕柔質地泡沫</t>
    </r>
    <r>
      <rPr>
        <sz val="12"/>
        <rFont val="新細明體"/>
        <family val="1"/>
        <charset val="136"/>
      </rPr>
      <t>) 500ml (</t>
    </r>
    <r>
      <rPr>
        <sz val="12"/>
        <color indexed="10"/>
        <rFont val="新細明體"/>
        <family val="1"/>
        <charset val="136"/>
      </rPr>
      <t>原:輕柔泡沫雕</t>
    </r>
    <r>
      <rPr>
        <sz val="12"/>
        <rFont val="新細明體"/>
        <family val="1"/>
        <charset val="136"/>
      </rPr>
      <t>)</t>
    </r>
    <r>
      <rPr>
        <sz val="12"/>
        <color indexed="12"/>
        <rFont val="新細明體"/>
        <family val="1"/>
        <charset val="136"/>
      </rPr>
      <t xml:space="preserve">*適飄逸自然髮型                              </t>
    </r>
    <phoneticPr fontId="4" type="noConversion"/>
  </si>
  <si>
    <r>
      <t xml:space="preserve">莎貝之聖奶油泡 150 ml </t>
    </r>
    <r>
      <rPr>
        <sz val="12"/>
        <color indexed="12"/>
        <rFont val="新細明體"/>
        <family val="1"/>
        <charset val="136"/>
      </rPr>
      <t>*創造完美微捲及波浪, 呈現如空氣感彈力</t>
    </r>
    <r>
      <rPr>
        <sz val="12"/>
        <rFont val="新細明體"/>
        <family val="1"/>
        <charset val="136"/>
      </rPr>
      <t xml:space="preserve">  </t>
    </r>
    <r>
      <rPr>
        <b/>
        <sz val="12"/>
        <color indexed="10"/>
        <rFont val="新細明體"/>
        <family val="1"/>
        <charset val="136"/>
      </rPr>
      <t>*HOT</t>
    </r>
    <phoneticPr fontId="4" type="noConversion"/>
  </si>
  <si>
    <t>C0270507</t>
  </si>
  <si>
    <r>
      <t xml:space="preserve">Elizabeth Arden 伊莉莎伯雅頓銀級眼霜 15ml                                                  </t>
    </r>
    <r>
      <rPr>
        <b/>
        <sz val="12"/>
        <color indexed="10"/>
        <rFont val="新細明體"/>
        <family val="1"/>
        <charset val="136"/>
      </rPr>
      <t xml:space="preserve"> </t>
    </r>
    <phoneticPr fontId="4" type="noConversion"/>
  </si>
  <si>
    <r>
      <t>A</t>
    </r>
    <r>
      <rPr>
        <sz val="12"/>
        <rFont val="新細明體"/>
        <family val="1"/>
        <charset val="136"/>
      </rPr>
      <t xml:space="preserve">BBA 純淨豐厚洗髮精 volumizing </t>
    </r>
    <r>
      <rPr>
        <sz val="12"/>
        <color indexed="10"/>
        <rFont val="新細明體"/>
        <family val="1"/>
        <charset val="136"/>
      </rPr>
      <t>250ml-小</t>
    </r>
    <r>
      <rPr>
        <sz val="12"/>
        <color indexed="12"/>
        <rFont val="新細明體"/>
        <family val="1"/>
        <charset val="136"/>
      </rPr>
      <t xml:space="preserve">  *適細軟扁塌髮 </t>
    </r>
    <r>
      <rPr>
        <sz val="12"/>
        <rFont val="新細明體"/>
        <family val="1"/>
        <charset val="136"/>
      </rPr>
      <t xml:space="preserve">  </t>
    </r>
    <r>
      <rPr>
        <b/>
        <sz val="12"/>
        <color indexed="10"/>
        <rFont val="新細明體"/>
        <family val="1"/>
        <charset val="136"/>
      </rPr>
      <t xml:space="preserve">    *HOT</t>
    </r>
    <phoneticPr fontId="4" type="noConversion"/>
  </si>
  <si>
    <r>
      <t>亞根果潤澤緊緻霜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2800元</t>
    </r>
    <phoneticPr fontId="4" type="noConversion"/>
  </si>
  <si>
    <r>
      <t>美國AVALON</t>
    </r>
    <r>
      <rPr>
        <sz val="12"/>
        <color indexed="12"/>
        <rFont val="新細明體"/>
        <family val="1"/>
        <charset val="136"/>
      </rPr>
      <t>湛藍茶樹&amp;薄荷</t>
    </r>
    <r>
      <rPr>
        <sz val="12"/>
        <rFont val="新細明體"/>
        <family val="1"/>
        <charset val="136"/>
      </rPr>
      <t>- 潤絲精</t>
    </r>
    <r>
      <rPr>
        <sz val="12"/>
        <rFont val="新細明體"/>
        <family val="1"/>
        <charset val="136"/>
      </rPr>
      <t xml:space="preserve"> 400ml - </t>
    </r>
    <r>
      <rPr>
        <sz val="12"/>
        <color indexed="12"/>
        <rFont val="新細明體"/>
        <family val="1"/>
        <charset val="136"/>
      </rPr>
      <t>適油髮及頭皮屑髮</t>
    </r>
    <phoneticPr fontId="4" type="noConversion"/>
  </si>
  <si>
    <t>E0410713</t>
  </si>
  <si>
    <t>E0410717</t>
  </si>
  <si>
    <t>E0410722</t>
  </si>
  <si>
    <t>E0411154</t>
  </si>
  <si>
    <t>E0411124</t>
  </si>
  <si>
    <t>E0440201</t>
  </si>
  <si>
    <t>E0440202</t>
  </si>
  <si>
    <t>天壇系列線香(微煙型) -燃燒時間約：25min/支</t>
    <phoneticPr fontId="4" type="noConversion"/>
  </si>
  <si>
    <r>
      <t xml:space="preserve">舒恬良雙潔乳 250ml </t>
    </r>
    <r>
      <rPr>
        <sz val="12"/>
        <color indexed="12"/>
        <rFont val="新細明體"/>
        <family val="1"/>
        <charset val="136"/>
      </rPr>
      <t>(無皂鹼,舒緩搔癢,護膚,適日常使用)</t>
    </r>
    <phoneticPr fontId="4" type="noConversion"/>
  </si>
  <si>
    <r>
      <t xml:space="preserve">果蕾菁白淨黑精華 </t>
    </r>
    <r>
      <rPr>
        <sz val="12"/>
        <rFont val="新細明體"/>
        <family val="1"/>
        <charset val="136"/>
      </rPr>
      <t xml:space="preserve">30ml - </t>
    </r>
    <r>
      <rPr>
        <sz val="12"/>
        <color indexed="12"/>
        <rFont val="新細明體"/>
        <family val="1"/>
        <charset val="136"/>
      </rPr>
      <t>訂價 : 1650元 -全方位美白修護及防護功能</t>
    </r>
    <r>
      <rPr>
        <sz val="12"/>
        <rFont val="新細明體"/>
        <family val="1"/>
        <charset val="136"/>
      </rPr>
      <t xml:space="preserve"> </t>
    </r>
    <r>
      <rPr>
        <sz val="12"/>
        <rFont val="新細明體"/>
        <family val="1"/>
        <charset val="136"/>
      </rPr>
      <t xml:space="preserve">                   </t>
    </r>
    <phoneticPr fontId="4" type="noConversion"/>
  </si>
  <si>
    <t>Hydraphase 全日長效玻尿酸保濕系列</t>
    <phoneticPr fontId="4" type="noConversion"/>
  </si>
  <si>
    <t>芳療精油乳霜</t>
    <phoneticPr fontId="4" type="noConversion"/>
  </si>
  <si>
    <t>E0450309</t>
  </si>
  <si>
    <t>E0450310</t>
  </si>
  <si>
    <t>E0450311</t>
  </si>
  <si>
    <r>
      <t>JUJU 透明質酸</t>
    </r>
    <r>
      <rPr>
        <sz val="12"/>
        <color indexed="10"/>
        <rFont val="新細明體"/>
        <family val="1"/>
        <charset val="136"/>
      </rPr>
      <t>透白</t>
    </r>
    <r>
      <rPr>
        <sz val="12"/>
        <rFont val="新細明體"/>
        <family val="1"/>
        <charset val="136"/>
      </rPr>
      <t xml:space="preserve">洗面乳 120g </t>
    </r>
    <r>
      <rPr>
        <sz val="12"/>
        <color indexed="12"/>
        <rFont val="新細明體"/>
        <family val="1"/>
        <charset val="136"/>
      </rPr>
      <t xml:space="preserve">  添加透明質酸及維他命C美白誘導體   </t>
    </r>
    <r>
      <rPr>
        <b/>
        <sz val="12"/>
        <color indexed="10"/>
        <rFont val="新細明體"/>
        <family val="1"/>
        <charset val="136"/>
      </rPr>
      <t xml:space="preserve">      </t>
    </r>
    <r>
      <rPr>
        <sz val="12"/>
        <rFont val="新細明體"/>
        <family val="1"/>
        <charset val="136"/>
      </rPr>
      <t xml:space="preserve">                    </t>
    </r>
    <phoneticPr fontId="4" type="noConversion"/>
  </si>
  <si>
    <r>
      <t xml:space="preserve">黑ばら本舖黑薔薇純山茶花油深層極緻高效護髮膜 300g </t>
    </r>
    <r>
      <rPr>
        <sz val="12"/>
        <color indexed="12"/>
        <rFont val="新細明體"/>
        <family val="1"/>
        <charset val="136"/>
      </rPr>
      <t>(需沖洗式護髮)</t>
    </r>
    <phoneticPr fontId="4" type="noConversion"/>
  </si>
  <si>
    <r>
      <t xml:space="preserve">ALTERNA 歐娜 </t>
    </r>
    <r>
      <rPr>
        <sz val="12"/>
        <rFont val="新細明體"/>
        <family val="1"/>
        <charset val="136"/>
      </rPr>
      <t>LIFE</t>
    </r>
    <r>
      <rPr>
        <sz val="12"/>
        <rFont val="新細明體"/>
        <family val="1"/>
        <charset val="136"/>
      </rPr>
      <t xml:space="preserve"> 甦活豐茂抗潮慕思</t>
    </r>
    <r>
      <rPr>
        <sz val="12"/>
        <rFont val="新細明體"/>
        <family val="1"/>
        <charset val="136"/>
      </rPr>
      <t xml:space="preserve"> 300g  </t>
    </r>
    <r>
      <rPr>
        <sz val="12"/>
        <color indexed="12"/>
        <rFont val="新細明體"/>
        <family val="1"/>
        <charset val="136"/>
      </rPr>
      <t>豐厚+抗潮+支撐</t>
    </r>
    <r>
      <rPr>
        <sz val="12"/>
        <rFont val="新細明體"/>
        <family val="1"/>
        <charset val="136"/>
      </rPr>
      <t xml:space="preserve"> </t>
    </r>
    <phoneticPr fontId="4" type="noConversion"/>
  </si>
  <si>
    <t>E0450312</t>
  </si>
  <si>
    <t>E0450313</t>
  </si>
  <si>
    <t>E0450314</t>
  </si>
  <si>
    <t>E0450315</t>
  </si>
  <si>
    <t>E0450316</t>
  </si>
  <si>
    <t>E0450317</t>
  </si>
  <si>
    <t>E0450318</t>
  </si>
  <si>
    <t>E0450319</t>
  </si>
  <si>
    <t>E0450320</t>
  </si>
  <si>
    <t>E0450321</t>
  </si>
  <si>
    <t>E0450322</t>
  </si>
  <si>
    <t>E0450323</t>
  </si>
  <si>
    <t>E0450324</t>
  </si>
  <si>
    <t>E0450325</t>
  </si>
  <si>
    <t>E0450326</t>
  </si>
  <si>
    <t>E0450327</t>
  </si>
  <si>
    <t>E0450400</t>
  </si>
  <si>
    <t>E0450401</t>
  </si>
  <si>
    <t>E0420202</t>
  </si>
  <si>
    <t>E0420203</t>
  </si>
  <si>
    <t>E0420209</t>
  </si>
  <si>
    <t>太陽系列線香(微煙型) -燃燒時間約：25min/支</t>
    <phoneticPr fontId="4" type="noConversion"/>
  </si>
  <si>
    <t>E0410701</t>
  </si>
  <si>
    <t>E0410702</t>
  </si>
  <si>
    <t>E0410703</t>
  </si>
  <si>
    <t>E0410705</t>
  </si>
  <si>
    <t>E0410707</t>
  </si>
  <si>
    <r>
      <t>閒情薰香系列-</t>
    </r>
    <r>
      <rPr>
        <sz val="12"/>
        <color indexed="12"/>
        <rFont val="新細明體"/>
        <family val="1"/>
        <charset val="136"/>
      </rPr>
      <t>煥然一新(橘子)</t>
    </r>
    <r>
      <rPr>
        <sz val="12"/>
        <color indexed="8"/>
        <rFont val="新細明體"/>
        <family val="1"/>
        <charset val="136"/>
      </rPr>
      <t>香器 [B33314] 1個入</t>
    </r>
    <r>
      <rPr>
        <sz val="12"/>
        <color indexed="12"/>
        <rFont val="新細明體"/>
        <family val="1"/>
        <charset val="136"/>
      </rPr>
      <t xml:space="preserve">-專櫃價:280元                </t>
    </r>
    <phoneticPr fontId="4" type="noConversion"/>
  </si>
  <si>
    <r>
      <t>歐舒丹四個皇后玫瑰護手霜 30ml/</t>
    </r>
    <r>
      <rPr>
        <sz val="12"/>
        <color indexed="10"/>
        <rFont val="新細明體"/>
        <family val="1"/>
        <charset val="136"/>
      </rPr>
      <t>小</t>
    </r>
    <r>
      <rPr>
        <sz val="12"/>
        <rFont val="新細明體"/>
        <family val="1"/>
        <charset val="136"/>
      </rPr>
      <t xml:space="preserve"> </t>
    </r>
    <r>
      <rPr>
        <sz val="12"/>
        <color indexed="12"/>
        <rFont val="新細明體"/>
        <family val="1"/>
        <charset val="136"/>
      </rPr>
      <t>- 專櫃價:380元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color indexed="12"/>
        <rFont val="新細明體"/>
        <family val="1"/>
        <charset val="136"/>
      </rPr>
      <t>另添加維他命E</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*明星商品 </t>
    </r>
    <phoneticPr fontId="4" type="noConversion"/>
  </si>
  <si>
    <r>
      <t>Keyra 奇拉 角質蛋白護髮素</t>
    </r>
    <r>
      <rPr>
        <sz val="12"/>
        <rFont val="新細明體"/>
        <family val="1"/>
        <charset val="136"/>
      </rPr>
      <t xml:space="preserve"> Color plate </t>
    </r>
    <r>
      <rPr>
        <sz val="12"/>
        <rFont val="新細明體"/>
        <family val="1"/>
        <charset val="136"/>
      </rPr>
      <t xml:space="preserve">1000ml </t>
    </r>
    <r>
      <rPr>
        <sz val="12"/>
        <rFont val="新細明體"/>
        <family val="1"/>
        <charset val="136"/>
      </rPr>
      <t xml:space="preserve">  </t>
    </r>
    <r>
      <rPr>
        <sz val="12"/>
        <color indexed="12"/>
        <rFont val="新細明體"/>
        <family val="1"/>
        <charset val="136"/>
      </rPr>
      <t xml:space="preserve">染後護色專用  </t>
    </r>
    <phoneticPr fontId="4" type="noConversion"/>
  </si>
  <si>
    <t>A0271003</t>
  </si>
  <si>
    <t>A0271004</t>
  </si>
  <si>
    <t>A0271005</t>
  </si>
  <si>
    <t>A0271006</t>
  </si>
  <si>
    <t>A0271007</t>
  </si>
  <si>
    <t>A0271008</t>
  </si>
  <si>
    <t>A0271009</t>
  </si>
  <si>
    <t>A0271010</t>
  </si>
  <si>
    <t>A0271011</t>
  </si>
  <si>
    <t>E0450510</t>
  </si>
  <si>
    <t>E0450511</t>
  </si>
  <si>
    <t>E0450512</t>
  </si>
  <si>
    <t>E0450513</t>
  </si>
  <si>
    <t>E0450514</t>
  </si>
  <si>
    <t>E0450515</t>
  </si>
  <si>
    <t>E0450516</t>
  </si>
  <si>
    <t>E0450517</t>
  </si>
  <si>
    <r>
      <t>FootPure 鞋蜜粉</t>
    </r>
    <r>
      <rPr>
        <sz val="12"/>
        <color indexed="8"/>
        <rFont val="新細明體"/>
        <family val="1"/>
        <charset val="136"/>
      </rPr>
      <t xml:space="preserve"> </t>
    </r>
    <r>
      <rPr>
        <sz val="12"/>
        <color indexed="10"/>
        <rFont val="新細明體"/>
        <family val="1"/>
        <charset val="136"/>
      </rPr>
      <t>10g/小</t>
    </r>
    <r>
      <rPr>
        <sz val="12"/>
        <color indexed="8"/>
        <rFont val="新細明體"/>
        <family val="1"/>
        <charset val="136"/>
      </rPr>
      <t xml:space="preserve">  </t>
    </r>
    <r>
      <rPr>
        <sz val="12"/>
        <color indexed="12"/>
        <rFont val="新細明體"/>
        <family val="1"/>
        <charset val="136"/>
      </rPr>
      <t xml:space="preserve">不穿襪專用-隱形膚色鞋粉 可除腳臭      </t>
    </r>
    <r>
      <rPr>
        <b/>
        <sz val="12"/>
        <color indexed="10"/>
        <rFont val="新細明體"/>
        <family val="1"/>
        <charset val="136"/>
      </rPr>
      <t xml:space="preserve"> *HOT</t>
    </r>
    <phoneticPr fontId="4" type="noConversion"/>
  </si>
  <si>
    <r>
      <t>艾杜莎 ettusais</t>
    </r>
    <r>
      <rPr>
        <sz val="12"/>
        <color indexed="8"/>
        <rFont val="新細明體"/>
        <family val="1"/>
        <charset val="136"/>
      </rPr>
      <t xml:space="preserve"> </t>
    </r>
    <r>
      <rPr>
        <sz val="12"/>
        <color indexed="8"/>
        <rFont val="新細明體"/>
        <family val="1"/>
        <charset val="136"/>
      </rPr>
      <t>荳蔻無痕美白菁華</t>
    </r>
    <r>
      <rPr>
        <sz val="12"/>
        <color indexed="8"/>
        <rFont val="新細明體"/>
        <family val="1"/>
        <charset val="136"/>
      </rPr>
      <t xml:space="preserve"> 40ml-</t>
    </r>
    <r>
      <rPr>
        <sz val="12"/>
        <color indexed="12"/>
        <rFont val="新細明體"/>
        <family val="1"/>
        <charset val="136"/>
      </rPr>
      <t xml:space="preserve">專櫃價:1100元   </t>
    </r>
    <r>
      <rPr>
        <sz val="12"/>
        <color indexed="10"/>
        <rFont val="新細明體"/>
        <family val="1"/>
        <charset val="136"/>
      </rPr>
      <t>抑制痘痕黑色素</t>
    </r>
    <phoneticPr fontId="4" type="noConversion"/>
  </si>
  <si>
    <t>A0271000</t>
  </si>
  <si>
    <t>A0271001</t>
  </si>
  <si>
    <t>A0271002</t>
  </si>
  <si>
    <t>A0271207</t>
  </si>
  <si>
    <t>A0271208</t>
  </si>
  <si>
    <t>A0271209</t>
  </si>
  <si>
    <r>
      <t>適用於:居家環境,可增加生活情趣與氣氛,置於衣櫥,車上,房間,客廳,浴室,營業場所皆可</t>
    </r>
    <r>
      <rPr>
        <sz val="11"/>
        <rFont val="Times New Roman"/>
        <family val="1"/>
      </rPr>
      <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</si>
  <si>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純淨衣香</t>
    </r>
    <r>
      <rPr>
        <sz val="12"/>
        <rFont val="Times New Roman"/>
        <family val="1"/>
      </rPr>
      <t xml:space="preserve"> </t>
    </r>
    <r>
      <rPr>
        <sz val="12"/>
        <color indexed="8"/>
        <rFont val="Times New Roman"/>
        <family val="1"/>
      </rPr>
      <t xml:space="preserve">Laundry Line 6oz/177ml               </t>
    </r>
    <phoneticPr fontId="4" type="noConversion"/>
  </si>
  <si>
    <r>
      <t>Kerastase 卡詩水光精油露</t>
    </r>
    <r>
      <rPr>
        <sz val="12"/>
        <rFont val="新細明體"/>
        <family val="1"/>
        <charset val="136"/>
      </rPr>
      <t xml:space="preserve"> 12ml  </t>
    </r>
    <r>
      <rPr>
        <sz val="12"/>
        <color indexed="12"/>
        <rFont val="新細明體"/>
        <family val="1"/>
        <charset val="136"/>
      </rPr>
      <t>*適</t>
    </r>
    <r>
      <rPr>
        <sz val="12"/>
        <color indexed="10"/>
        <rFont val="新細明體"/>
        <family val="1"/>
        <charset val="136"/>
      </rPr>
      <t>乾性受損</t>
    </r>
    <r>
      <rPr>
        <sz val="12"/>
        <color indexed="12"/>
        <rFont val="新細明體"/>
        <family val="1"/>
        <charset val="136"/>
      </rPr>
      <t xml:space="preserve">髮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</si>
  <si>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t>A0260105</t>
  </si>
  <si>
    <t>A0260106</t>
  </si>
  <si>
    <t>A0260107</t>
  </si>
  <si>
    <r>
      <t>艾黛兒</t>
    </r>
    <r>
      <rPr>
        <sz val="12"/>
        <rFont val="Times New Roman"/>
        <family val="1"/>
      </rPr>
      <t xml:space="preserve"> ARDELL </t>
    </r>
    <r>
      <rPr>
        <sz val="12"/>
        <rFont val="細明體"/>
        <family val="3"/>
        <charset val="136"/>
      </rPr>
      <t>假睫毛</t>
    </r>
    <r>
      <rPr>
        <sz val="12"/>
        <rFont val="Times New Roman"/>
        <family val="1"/>
      </rPr>
      <t xml:space="preserve"> Fashion # 131 Black    </t>
    </r>
    <r>
      <rPr>
        <sz val="12"/>
        <color indexed="10"/>
        <rFont val="Times New Roman"/>
        <family val="1"/>
      </rPr>
      <t xml:space="preserve">           </t>
    </r>
    <r>
      <rPr>
        <sz val="12"/>
        <color indexed="10"/>
        <rFont val="細明體"/>
        <family val="3"/>
        <charset val="136"/>
      </rPr>
      <t>自信有神款</t>
    </r>
    <phoneticPr fontId="4" type="noConversion"/>
  </si>
  <si>
    <r>
      <t>天然植物香氛洗髮精系列</t>
    </r>
    <r>
      <rPr>
        <b/>
        <sz val="14"/>
        <color indexed="18"/>
        <rFont val="Times New Roman"/>
        <family val="1"/>
      </rPr>
      <t xml:space="preserve"> </t>
    </r>
    <phoneticPr fontId="4" type="noConversion"/>
  </si>
  <si>
    <r>
      <t>KLORANE</t>
    </r>
    <r>
      <rPr>
        <sz val="12"/>
        <rFont val="細明體"/>
        <family val="3"/>
        <charset val="136"/>
      </rPr>
      <t>蔻羅蘭</t>
    </r>
    <r>
      <rPr>
        <sz val="12"/>
        <rFont val="Times New Roman"/>
        <family val="1"/>
      </rPr>
      <t xml:space="preserve"> </t>
    </r>
    <r>
      <rPr>
        <sz val="12"/>
        <rFont val="細明體"/>
        <family val="3"/>
        <charset val="136"/>
      </rPr>
      <t>新生兒專用保濕按摩乳</t>
    </r>
    <r>
      <rPr>
        <sz val="12"/>
        <rFont val="Times New Roman"/>
        <family val="1"/>
      </rPr>
      <t xml:space="preserve"> 200ml                     </t>
    </r>
    <phoneticPr fontId="4" type="noConversion"/>
  </si>
  <si>
    <t>內在輔助食品系列</t>
    <phoneticPr fontId="4" type="noConversion"/>
  </si>
  <si>
    <r>
      <t>美國有機天然品牌 AVALON 綠康</t>
    </r>
    <r>
      <rPr>
        <b/>
        <sz val="14"/>
        <rFont val="新細明體"/>
        <family val="1"/>
        <charset val="136"/>
      </rPr>
      <t xml:space="preserve">  </t>
    </r>
    <r>
      <rPr>
        <b/>
        <sz val="14"/>
        <color indexed="10"/>
        <rFont val="新細明體"/>
        <family val="1"/>
        <charset val="136"/>
      </rPr>
      <t xml:space="preserve"> *HOT</t>
    </r>
    <phoneticPr fontId="4" type="noConversion"/>
  </si>
  <si>
    <r>
      <t xml:space="preserve">PH5.5 </t>
    </r>
    <r>
      <rPr>
        <b/>
        <sz val="14"/>
        <color indexed="18"/>
        <rFont val="新細明體"/>
        <family val="1"/>
        <charset val="136"/>
      </rPr>
      <t>洗護髮系列</t>
    </r>
    <phoneticPr fontId="4" type="noConversion"/>
  </si>
  <si>
    <r>
      <t>特級保濕-無油清爽凝凍</t>
    </r>
    <r>
      <rPr>
        <sz val="12"/>
        <rFont val="新細明體"/>
        <family val="1"/>
        <charset val="136"/>
      </rPr>
      <t xml:space="preserve"> </t>
    </r>
    <r>
      <rPr>
        <sz val="12"/>
        <rFont val="新細明體"/>
        <family val="1"/>
        <charset val="136"/>
      </rPr>
      <t>50</t>
    </r>
    <r>
      <rPr>
        <sz val="12"/>
        <rFont val="新細明體"/>
        <family val="1"/>
        <charset val="136"/>
      </rPr>
      <t>ml</t>
    </r>
    <r>
      <rPr>
        <sz val="12"/>
        <color indexed="12"/>
        <rFont val="新細明體"/>
        <family val="1"/>
        <charset val="136"/>
      </rPr>
      <t xml:space="preserve"> - 專櫃價 : 1150元 </t>
    </r>
    <r>
      <rPr>
        <sz val="12"/>
        <rFont val="新細明體"/>
        <family val="1"/>
        <charset val="136"/>
      </rPr>
      <t xml:space="preserve"> </t>
    </r>
    <r>
      <rPr>
        <sz val="12"/>
        <color indexed="10"/>
        <rFont val="新細明體"/>
        <family val="1"/>
        <charset val="136"/>
      </rPr>
      <t xml:space="preserve">深層保水&amp;活化肌膚 </t>
    </r>
    <phoneticPr fontId="4" type="noConversion"/>
  </si>
  <si>
    <r>
      <t>曼秀雷敦ROHTO肌研</t>
    </r>
    <r>
      <rPr>
        <sz val="12"/>
        <color indexed="12"/>
        <rFont val="新細明體"/>
        <family val="1"/>
        <charset val="136"/>
      </rPr>
      <t>白潤高純度熊果素</t>
    </r>
    <r>
      <rPr>
        <sz val="12"/>
        <rFont val="新細明體"/>
        <family val="1"/>
        <charset val="136"/>
      </rPr>
      <t xml:space="preserve">乳液 140ml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</si>
  <si>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t>A0271213</t>
  </si>
  <si>
    <t>A0271214</t>
  </si>
  <si>
    <t>A0271215</t>
  </si>
  <si>
    <t>A0271216</t>
  </si>
  <si>
    <t>A0271217</t>
  </si>
  <si>
    <t>A0420022</t>
  </si>
  <si>
    <t>A0420024</t>
  </si>
  <si>
    <t>A0420027</t>
  </si>
  <si>
    <t>E0450506</t>
  </si>
  <si>
    <t>E0450507</t>
  </si>
  <si>
    <t>E0450508</t>
  </si>
  <si>
    <t>E0450509</t>
  </si>
  <si>
    <r>
      <t>山本漢方</t>
    </r>
    <r>
      <rPr>
        <sz val="12"/>
        <color indexed="12"/>
        <rFont val="新細明體"/>
        <family val="1"/>
        <charset val="136"/>
      </rPr>
      <t>明星商品</t>
    </r>
    <r>
      <rPr>
        <sz val="12"/>
        <rFont val="新細明體"/>
        <family val="1"/>
        <charset val="136"/>
      </rPr>
      <t xml:space="preserve"> 紫雲膏 50g                </t>
    </r>
    <r>
      <rPr>
        <sz val="12"/>
        <color indexed="12"/>
        <rFont val="新細明體"/>
        <family val="1"/>
        <charset val="136"/>
      </rPr>
      <t xml:space="preserve"> 純漢方萬用護膚膏 </t>
    </r>
    <r>
      <rPr>
        <b/>
        <sz val="12"/>
        <color indexed="10"/>
        <rFont val="新細明體"/>
        <family val="1"/>
        <charset val="136"/>
      </rPr>
      <t xml:space="preserve">                *HOT</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</si>
  <si>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t>
    </r>
    <r>
      <rPr>
        <sz val="12"/>
        <color indexed="8"/>
        <rFont val="新細明體"/>
        <family val="1"/>
        <charset val="136"/>
      </rPr>
      <t>歡沁女性淡香精</t>
    </r>
    <r>
      <rPr>
        <sz val="12"/>
        <color indexed="8"/>
        <rFont val="Times New Roman"/>
        <family val="1"/>
      </rPr>
      <t xml:space="preserve"> 30ml                     </t>
    </r>
    <phoneticPr fontId="4" type="noConversion"/>
  </si>
  <si>
    <t>天然草本洗髮精</t>
    <phoneticPr fontId="4" type="noConversion"/>
  </si>
  <si>
    <r>
      <t xml:space="preserve">韓國 </t>
    </r>
    <r>
      <rPr>
        <sz val="12"/>
        <color indexed="10"/>
        <rFont val="新細明體"/>
        <family val="1"/>
        <charset val="136"/>
      </rPr>
      <t>TONYMOLY</t>
    </r>
    <r>
      <rPr>
        <sz val="12"/>
        <rFont val="新細明體"/>
        <family val="1"/>
        <charset val="136"/>
      </rPr>
      <t xml:space="preserve"> 蕃茄亮白煥采面膜 70g-</t>
    </r>
    <r>
      <rPr>
        <sz val="12"/>
        <color indexed="12"/>
        <rFont val="新細明體"/>
        <family val="1"/>
        <charset val="136"/>
      </rPr>
      <t>專櫃價:520元</t>
    </r>
    <r>
      <rPr>
        <sz val="12"/>
        <rFont val="新細明體"/>
        <family val="1"/>
        <charset val="136"/>
      </rPr>
      <t xml:space="preserve">  </t>
    </r>
    <r>
      <rPr>
        <sz val="12"/>
        <color indexed="10"/>
        <rFont val="新細明體"/>
        <family val="1"/>
        <charset val="136"/>
      </rPr>
      <t xml:space="preserve">本品已經SGS 檢驗合格    </t>
    </r>
    <r>
      <rPr>
        <b/>
        <sz val="12"/>
        <color indexed="10"/>
        <rFont val="新細明體"/>
        <family val="1"/>
        <charset val="136"/>
      </rPr>
      <t xml:space="preserve"> *HOT</t>
    </r>
    <phoneticPr fontId="4" type="noConversion"/>
  </si>
  <si>
    <r>
      <t>ETUDE HOUSE MISSING U 保育動物護唇膏 15ml/</t>
    </r>
    <r>
      <rPr>
        <sz val="12"/>
        <color indexed="12"/>
        <rFont val="新細明體"/>
        <family val="1"/>
        <charset val="136"/>
      </rPr>
      <t>企鵝-蘋果香</t>
    </r>
    <r>
      <rPr>
        <sz val="12"/>
        <rFont val="新細明體"/>
        <family val="1"/>
        <charset val="136"/>
      </rPr>
      <t xml:space="preserve">             </t>
    </r>
    <r>
      <rPr>
        <b/>
        <sz val="12"/>
        <color indexed="10"/>
        <rFont val="新細明體"/>
        <family val="1"/>
        <charset val="136"/>
      </rPr>
      <t xml:space="preserve">  *HOT</t>
    </r>
    <phoneticPr fontId="4" type="noConversion"/>
  </si>
  <si>
    <t>A0350016</t>
  </si>
  <si>
    <t>A0350017</t>
  </si>
  <si>
    <t>A0350018</t>
  </si>
  <si>
    <t>A0350019</t>
  </si>
  <si>
    <t>A0350020</t>
  </si>
  <si>
    <r>
      <t>風的故事系列-</t>
    </r>
    <r>
      <rPr>
        <sz val="12"/>
        <color indexed="12"/>
        <rFont val="新細明體"/>
        <family val="1"/>
        <charset val="136"/>
      </rPr>
      <t>冬之章(水仙+老梅木)</t>
    </r>
    <r>
      <rPr>
        <sz val="12"/>
        <rFont val="新細明體"/>
        <family val="1"/>
        <charset val="136"/>
      </rPr>
      <t xml:space="preserve"> </t>
    </r>
    <r>
      <rPr>
        <sz val="12"/>
        <color indexed="8"/>
        <rFont val="新細明體"/>
        <family val="1"/>
        <charset val="136"/>
      </rPr>
      <t>約165g入/大盒</t>
    </r>
    <r>
      <rPr>
        <sz val="12"/>
        <rFont val="新細明體"/>
        <family val="1"/>
        <charset val="136"/>
      </rPr>
      <t>-</t>
    </r>
    <r>
      <rPr>
        <sz val="12"/>
        <color indexed="12"/>
        <rFont val="新細明體"/>
        <family val="1"/>
        <charset val="136"/>
      </rPr>
      <t xml:space="preserve">專櫃價:1100元                </t>
    </r>
    <phoneticPr fontId="4" type="noConversion"/>
  </si>
  <si>
    <r>
      <t>KAYURAGI系列-</t>
    </r>
    <r>
      <rPr>
        <sz val="12"/>
        <color indexed="12"/>
        <rFont val="新細明體"/>
        <family val="1"/>
        <charset val="136"/>
      </rPr>
      <t>沉香</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</si>
  <si>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藍茶</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100ml </t>
    </r>
    <r>
      <rPr>
        <b/>
        <sz val="12"/>
        <color indexed="10"/>
        <rFont val="Times New Roman"/>
        <family val="1"/>
      </rPr>
      <t xml:space="preserve">              </t>
    </r>
    <phoneticPr fontId="4" type="noConversion"/>
  </si>
  <si>
    <r>
      <t>玫瑰精油美顏活膚霜</t>
    </r>
    <r>
      <rPr>
        <sz val="12"/>
        <rFont val="新細明體"/>
        <family val="1"/>
        <charset val="136"/>
      </rPr>
      <t xml:space="preserve">  50ml </t>
    </r>
    <r>
      <rPr>
        <sz val="12"/>
        <color indexed="12"/>
        <rFont val="新細明體"/>
        <family val="1"/>
        <charset val="136"/>
      </rPr>
      <t>- 專櫃價 : 1600元</t>
    </r>
    <phoneticPr fontId="4" type="noConversion"/>
  </si>
  <si>
    <t>A0350012</t>
  </si>
  <si>
    <t>A0350013</t>
  </si>
  <si>
    <t>A0350014</t>
  </si>
  <si>
    <t>A0350015</t>
  </si>
  <si>
    <r>
      <t xml:space="preserve">莎貝之聖我型我塑 50g </t>
    </r>
    <r>
      <rPr>
        <sz val="12"/>
        <color indexed="12"/>
        <rFont val="新細明體"/>
        <family val="1"/>
        <charset val="136"/>
      </rPr>
      <t xml:space="preserve">(09年原"凝土"升級配方) *具紋理重塑機能  </t>
    </r>
    <phoneticPr fontId="4" type="noConversion"/>
  </si>
  <si>
    <t>A0350021</t>
  </si>
  <si>
    <t>A0350022</t>
  </si>
  <si>
    <t>A0350023</t>
  </si>
  <si>
    <t>A0350024</t>
  </si>
  <si>
    <t>A0350025</t>
  </si>
  <si>
    <t>A0350036</t>
  </si>
  <si>
    <t>A0350029</t>
  </si>
  <si>
    <t>A0350030</t>
  </si>
  <si>
    <t>A0350031</t>
  </si>
  <si>
    <t>A0350032</t>
  </si>
  <si>
    <t>A0350033</t>
  </si>
  <si>
    <t>A0350034</t>
  </si>
  <si>
    <t>A0350035</t>
  </si>
  <si>
    <t>A0360006</t>
  </si>
  <si>
    <t>A0360007</t>
  </si>
  <si>
    <t>A0360008</t>
  </si>
  <si>
    <t>A0360001</t>
  </si>
  <si>
    <t>A0360012</t>
  </si>
  <si>
    <t>A0360002</t>
  </si>
  <si>
    <t>A0360013</t>
  </si>
  <si>
    <r>
      <t xml:space="preserve">資生堂強力假睫毛黏著劑 3.3g </t>
    </r>
    <r>
      <rPr>
        <sz val="12"/>
        <color indexed="12"/>
        <rFont val="新細明體"/>
        <family val="1"/>
        <charset val="136"/>
      </rPr>
      <t xml:space="preserve"> 黏性強, 黏著效果明顯且持久</t>
    </r>
    <r>
      <rPr>
        <sz val="12"/>
        <rFont val="新細明體"/>
        <family val="1"/>
        <charset val="136"/>
      </rPr>
      <t xml:space="preserve">               </t>
    </r>
    <r>
      <rPr>
        <b/>
        <sz val="12"/>
        <color indexed="10"/>
        <rFont val="新細明體"/>
        <family val="1"/>
        <charset val="136"/>
      </rPr>
      <t xml:space="preserve"> </t>
    </r>
    <phoneticPr fontId="4" type="noConversion"/>
  </si>
  <si>
    <t>青雲 AMORE系列線香(微煙型) -燃燒時間約：25min/支</t>
    <phoneticPr fontId="4" type="noConversion"/>
  </si>
  <si>
    <t>K0070006</t>
  </si>
  <si>
    <t>K0070007</t>
  </si>
  <si>
    <t>K0070008</t>
  </si>
  <si>
    <t>K0070009</t>
  </si>
  <si>
    <t>K0070010</t>
  </si>
  <si>
    <t>K0070011</t>
  </si>
  <si>
    <t>K0070012</t>
  </si>
  <si>
    <t>K0070013</t>
  </si>
  <si>
    <t>K0070014</t>
  </si>
  <si>
    <t>K0070015</t>
  </si>
  <si>
    <t>A0400306</t>
  </si>
  <si>
    <t>A0400307</t>
  </si>
  <si>
    <t>A0400400</t>
  </si>
  <si>
    <t>A0400401</t>
  </si>
  <si>
    <t>A0400405</t>
  </si>
  <si>
    <t>A0400406</t>
  </si>
  <si>
    <t>A0400409</t>
  </si>
  <si>
    <t>A0400410</t>
  </si>
  <si>
    <r>
      <t xml:space="preserve">Calvin Klein CK ONE </t>
    </r>
    <r>
      <rPr>
        <b/>
        <sz val="12"/>
        <color indexed="12"/>
        <rFont val="Times New Roman"/>
        <family val="1"/>
      </rPr>
      <t xml:space="preserve">2011 </t>
    </r>
    <r>
      <rPr>
        <b/>
        <sz val="12"/>
        <color indexed="12"/>
        <rFont val="細明體"/>
        <family val="3"/>
        <charset val="136"/>
      </rPr>
      <t>夏日派對限量版淡香水</t>
    </r>
    <r>
      <rPr>
        <b/>
        <sz val="12"/>
        <color indexed="12"/>
        <rFont val="Times New Roman"/>
        <family val="1"/>
      </rPr>
      <t xml:space="preserve"> 100ml</t>
    </r>
    <r>
      <rPr>
        <sz val="12"/>
        <color indexed="8"/>
        <rFont val="Times New Roman"/>
        <family val="1"/>
      </rPr>
      <t xml:space="preserve">              </t>
    </r>
    <r>
      <rPr>
        <b/>
        <sz val="12"/>
        <color indexed="10"/>
        <rFont val="Times New Roman"/>
        <family val="1"/>
      </rPr>
      <t xml:space="preserve"> </t>
    </r>
    <phoneticPr fontId="4" type="noConversion"/>
  </si>
  <si>
    <r>
      <t xml:space="preserve">Calvin Klein CK Free </t>
    </r>
    <r>
      <rPr>
        <sz val="12"/>
        <color indexed="8"/>
        <rFont val="細明體"/>
        <family val="3"/>
        <charset val="136"/>
      </rPr>
      <t>男香</t>
    </r>
    <r>
      <rPr>
        <sz val="12"/>
        <color indexed="8"/>
        <rFont val="Times New Roman"/>
        <family val="1"/>
      </rPr>
      <t xml:space="preserve"> 50ml    </t>
    </r>
    <r>
      <rPr>
        <b/>
        <sz val="12"/>
        <color indexed="10"/>
        <rFont val="Times New Roman"/>
        <family val="1"/>
      </rPr>
      <t xml:space="preserve"> </t>
    </r>
    <phoneticPr fontId="4" type="noConversion"/>
  </si>
  <si>
    <r>
      <t>熱風罩-職業型/PP材質</t>
    </r>
    <r>
      <rPr>
        <sz val="12"/>
        <rFont val="細明體"/>
        <family val="3"/>
        <charset val="136"/>
      </rPr>
      <t xml:space="preserve"> 適用大多數品牌吹風機-</t>
    </r>
    <r>
      <rPr>
        <sz val="12"/>
        <color indexed="10"/>
        <rFont val="細明體"/>
        <family val="3"/>
        <charset val="136"/>
      </rPr>
      <t xml:space="preserve">波浪大捲髮用 </t>
    </r>
    <r>
      <rPr>
        <b/>
        <sz val="12"/>
        <color indexed="10"/>
        <rFont val="新細明體"/>
        <family val="1"/>
        <charset val="136"/>
      </rPr>
      <t xml:space="preserve">*HOT         </t>
    </r>
    <phoneticPr fontId="4" type="noConversion"/>
  </si>
  <si>
    <r>
      <t xml:space="preserve">玫瑰純露 </t>
    </r>
    <r>
      <rPr>
        <sz val="12"/>
        <rFont val="新細明體"/>
        <family val="1"/>
        <charset val="136"/>
      </rPr>
      <t xml:space="preserve">125ml </t>
    </r>
    <r>
      <rPr>
        <sz val="12"/>
        <color indexed="12"/>
        <rFont val="新細明體"/>
        <family val="1"/>
        <charset val="136"/>
      </rPr>
      <t>- 專櫃價 : 1200元</t>
    </r>
    <phoneticPr fontId="4" type="noConversion"/>
  </si>
  <si>
    <t>A0420030</t>
  </si>
  <si>
    <t>A0420031</t>
  </si>
  <si>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大吉嶺夜香</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</si>
  <si>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r>
      <t>L'OREAL 萊雅舒緩平衡潔髮露</t>
    </r>
    <r>
      <rPr>
        <sz val="12"/>
        <rFont val="新細明體"/>
        <family val="1"/>
        <charset val="136"/>
      </rPr>
      <t xml:space="preserve"> 500ml </t>
    </r>
    <r>
      <rPr>
        <sz val="12"/>
        <color indexed="12"/>
        <rFont val="新細明體"/>
        <family val="1"/>
        <charset val="136"/>
      </rPr>
      <t>(適用敏感性頭皮)</t>
    </r>
    <r>
      <rPr>
        <sz val="12"/>
        <rFont val="新細明體"/>
        <family val="1"/>
        <charset val="136"/>
      </rPr>
      <t xml:space="preserve">                    </t>
    </r>
    <r>
      <rPr>
        <b/>
        <sz val="12"/>
        <color indexed="10"/>
        <rFont val="新細明體"/>
        <family val="1"/>
        <charset val="136"/>
      </rPr>
      <t>*HOT</t>
    </r>
    <phoneticPr fontId="4" type="noConversion"/>
  </si>
  <si>
    <r>
      <t xml:space="preserve">Laura Mercier 柔光水潤粉凝霜 </t>
    </r>
    <r>
      <rPr>
        <sz val="12"/>
        <rFont val="新細明體"/>
        <family val="1"/>
        <charset val="136"/>
      </rPr>
      <t>30g/</t>
    </r>
    <r>
      <rPr>
        <sz val="12"/>
        <color indexed="12"/>
        <rFont val="新細明體"/>
        <family val="1"/>
        <charset val="136"/>
      </rPr>
      <t>色號:WARM IVORY-專櫃價:2300元</t>
    </r>
    <r>
      <rPr>
        <sz val="12"/>
        <rFont val="新細明體"/>
        <family val="1"/>
        <charset val="136"/>
      </rPr>
      <t xml:space="preserve">  </t>
    </r>
    <r>
      <rPr>
        <sz val="12"/>
        <rFont val="新細明體"/>
        <family val="1"/>
        <charset val="136"/>
      </rPr>
      <t xml:space="preserve">                   </t>
    </r>
    <phoneticPr fontId="4" type="noConversion"/>
  </si>
  <si>
    <t xml:space="preserve">Fresh Scents 香氛包(大包-約115ml, 11.5cm*17cm )  Multi Uses for Scented Sachet </t>
    <phoneticPr fontId="4" type="noConversion"/>
  </si>
  <si>
    <r>
      <t>A</t>
    </r>
    <r>
      <rPr>
        <sz val="12"/>
        <rFont val="新細明體"/>
        <family val="1"/>
        <charset val="136"/>
      </rPr>
      <t xml:space="preserve">BBA 純淨保濕潔淨乳 moisture </t>
    </r>
    <r>
      <rPr>
        <sz val="12"/>
        <color indexed="10"/>
        <rFont val="新細明體"/>
        <family val="1"/>
        <charset val="136"/>
      </rPr>
      <t xml:space="preserve">250ml-小  </t>
    </r>
    <r>
      <rPr>
        <sz val="12"/>
        <color indexed="12"/>
        <rFont val="新細明體"/>
        <family val="1"/>
        <charset val="136"/>
      </rPr>
      <t xml:space="preserve"> *適一般髮與偏乾髮</t>
    </r>
    <r>
      <rPr>
        <sz val="12"/>
        <rFont val="新細明體"/>
        <family val="1"/>
        <charset val="136"/>
      </rPr>
      <t xml:space="preserve"> </t>
    </r>
    <phoneticPr fontId="4" type="noConversion"/>
  </si>
  <si>
    <r>
      <t>FURTERER 萊法耶豆柏恆彩髮浴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 xml:space="preserve"> </t>
    </r>
    <r>
      <rPr>
        <sz val="12"/>
        <color indexed="10"/>
        <rFont val="新細明體"/>
        <family val="1"/>
        <charset val="136"/>
      </rPr>
      <t xml:space="preserve"> (原:奧卡蘿)         </t>
    </r>
    <r>
      <rPr>
        <sz val="12"/>
        <color indexed="12"/>
        <rFont val="新細明體"/>
        <family val="1"/>
        <charset val="136"/>
      </rPr>
      <t xml:space="preserve"> </t>
    </r>
    <phoneticPr fontId="4" type="noConversion"/>
  </si>
  <si>
    <r>
      <t>資生堂UV WHITE 優白</t>
    </r>
    <r>
      <rPr>
        <sz val="12"/>
        <rFont val="新細明體"/>
        <family val="1"/>
        <charset val="136"/>
      </rPr>
      <t>(</t>
    </r>
    <r>
      <rPr>
        <sz val="12"/>
        <color indexed="12"/>
        <rFont val="新細明體"/>
        <family val="1"/>
        <charset val="136"/>
      </rPr>
      <t>夜用</t>
    </r>
    <r>
      <rPr>
        <sz val="12"/>
        <rFont val="新細明體"/>
        <family val="1"/>
        <charset val="136"/>
      </rPr>
      <t>)</t>
    </r>
    <r>
      <rPr>
        <sz val="12"/>
        <rFont val="新細明體"/>
        <family val="1"/>
        <charset val="136"/>
      </rPr>
      <t>活膚乳</t>
    </r>
    <r>
      <rPr>
        <sz val="12"/>
        <rFont val="新細明體"/>
        <family val="1"/>
        <charset val="136"/>
      </rPr>
      <t xml:space="preserve"> I  </t>
    </r>
    <r>
      <rPr>
        <sz val="12"/>
        <color indexed="12"/>
        <rFont val="新細明體"/>
        <family val="1"/>
        <charset val="136"/>
      </rPr>
      <t>(清爽型)</t>
    </r>
    <r>
      <rPr>
        <sz val="12"/>
        <rFont val="新細明體"/>
        <family val="1"/>
        <charset val="136"/>
      </rPr>
      <t xml:space="preserve"> 100ml  </t>
    </r>
    <r>
      <rPr>
        <sz val="12"/>
        <color indexed="12"/>
        <rFont val="新細明體"/>
        <family val="1"/>
        <charset val="136"/>
      </rPr>
      <t xml:space="preserve"> 滋養+調理</t>
    </r>
    <r>
      <rPr>
        <sz val="12"/>
        <rFont val="新細明體"/>
        <family val="1"/>
        <charset val="136"/>
      </rPr>
      <t xml:space="preserve">      </t>
    </r>
    <r>
      <rPr>
        <b/>
        <sz val="12"/>
        <color indexed="10"/>
        <rFont val="新細明體"/>
        <family val="1"/>
        <charset val="136"/>
      </rPr>
      <t>*HOT</t>
    </r>
    <phoneticPr fontId="4" type="noConversion"/>
  </si>
  <si>
    <t xml:space="preserve"> 韓國 MCC 菱格紋指甲油 - 炫麗 Bling Bling 系列       </t>
    <phoneticPr fontId="4" type="noConversion"/>
  </si>
  <si>
    <r>
      <t xml:space="preserve">Gres Cabotine </t>
    </r>
    <r>
      <rPr>
        <sz val="12"/>
        <rFont val="細明體"/>
        <family val="3"/>
        <charset val="136"/>
      </rPr>
      <t>粉紅佳人</t>
    </r>
    <r>
      <rPr>
        <sz val="12"/>
        <rFont val="Times New Roman"/>
        <family val="1"/>
      </rPr>
      <t xml:space="preserve"> Rose </t>
    </r>
    <r>
      <rPr>
        <sz val="12"/>
        <rFont val="細明體"/>
        <family val="3"/>
        <charset val="136"/>
      </rPr>
      <t>女香</t>
    </r>
    <r>
      <rPr>
        <sz val="12"/>
        <rFont val="Times New Roman"/>
        <family val="1"/>
      </rPr>
      <t xml:space="preserve"> 100ml                                                </t>
    </r>
    <phoneticPr fontId="4" type="noConversion"/>
  </si>
  <si>
    <r>
      <t>瑰柏翠 10</t>
    </r>
    <r>
      <rPr>
        <sz val="12"/>
        <rFont val="新細明體"/>
        <family val="1"/>
        <charset val="136"/>
      </rPr>
      <t xml:space="preserve">0ml 護手霜/柑橘果酸 </t>
    </r>
    <r>
      <rPr>
        <sz val="12"/>
        <color indexed="12"/>
        <rFont val="新細明體"/>
        <family val="1"/>
        <charset val="136"/>
      </rPr>
      <t xml:space="preserve">Citron                                              </t>
    </r>
    <phoneticPr fontId="4" type="noConversion"/>
  </si>
  <si>
    <r>
      <t>資生堂UV WHITE 優白卸妝霜</t>
    </r>
    <r>
      <rPr>
        <sz val="12"/>
        <rFont val="新細明體"/>
        <family val="1"/>
        <charset val="136"/>
      </rPr>
      <t xml:space="preserve"> 135g -</t>
    </r>
    <r>
      <rPr>
        <sz val="12"/>
        <color indexed="12"/>
        <rFont val="新細明體"/>
        <family val="1"/>
        <charset val="136"/>
      </rPr>
      <t xml:space="preserve"> 專櫃價 : 900元</t>
    </r>
    <r>
      <rPr>
        <sz val="12"/>
        <rFont val="新細明體"/>
        <family val="1"/>
        <charset val="136"/>
      </rPr>
      <t xml:space="preserve">    </t>
    </r>
    <r>
      <rPr>
        <sz val="12"/>
        <color indexed="12"/>
        <rFont val="新細明體"/>
        <family val="1"/>
        <charset val="136"/>
      </rPr>
      <t xml:space="preserve">高洗淨效果, 潤澤清新       </t>
    </r>
    <phoneticPr fontId="4" type="noConversion"/>
  </si>
  <si>
    <r>
      <t>永壽系列-</t>
    </r>
    <r>
      <rPr>
        <sz val="12"/>
        <color indexed="12"/>
        <rFont val="新細明體"/>
        <family val="1"/>
        <charset val="136"/>
      </rPr>
      <t>永壽伽羅</t>
    </r>
    <r>
      <rPr>
        <sz val="12"/>
        <color indexed="8"/>
        <rFont val="新細明體"/>
        <family val="1"/>
        <charset val="136"/>
      </rPr>
      <t>線香 約180g入/盒</t>
    </r>
    <r>
      <rPr>
        <sz val="12"/>
        <color indexed="12"/>
        <rFont val="新細明體"/>
        <family val="1"/>
        <charset val="136"/>
      </rPr>
      <t xml:space="preserve">-專櫃價:1600元 </t>
    </r>
    <r>
      <rPr>
        <sz val="12"/>
        <color indexed="8"/>
        <rFont val="新細明體"/>
        <family val="1"/>
        <charset val="136"/>
      </rPr>
      <t xml:space="preserve">       </t>
    </r>
    <r>
      <rPr>
        <sz val="12"/>
        <color indexed="12"/>
        <rFont val="新細明體"/>
        <family val="1"/>
        <charset val="136"/>
      </rPr>
      <t>沉香的極品[伽羅</t>
    </r>
    <r>
      <rPr>
        <sz val="12"/>
        <color indexed="8"/>
        <rFont val="新細明體"/>
        <family val="1"/>
        <charset val="136"/>
      </rPr>
      <t xml:space="preserve">]  </t>
    </r>
    <phoneticPr fontId="4" type="noConversion"/>
  </si>
  <si>
    <r>
      <t>加州淨香草芳香罐/</t>
    </r>
    <r>
      <rPr>
        <sz val="12"/>
        <color indexed="12"/>
        <rFont val="新細明體"/>
        <family val="1"/>
        <charset val="136"/>
      </rPr>
      <t>醇香葡萄</t>
    </r>
    <r>
      <rPr>
        <sz val="12"/>
        <rFont val="新細明體"/>
        <family val="1"/>
        <charset val="136"/>
      </rPr>
      <t xml:space="preserve"> Napa Grape </t>
    </r>
    <r>
      <rPr>
        <sz val="12"/>
        <color indexed="12"/>
        <rFont val="新細明體"/>
        <family val="1"/>
        <charset val="136"/>
      </rPr>
      <t xml:space="preserve"> (適餐廳 / 咖啡廳)</t>
    </r>
    <phoneticPr fontId="4" type="noConversion"/>
  </si>
  <si>
    <t>日本 NOV 娜芙</t>
    <phoneticPr fontId="4" type="noConversion"/>
  </si>
  <si>
    <r>
      <t>施巴痘淨潔面慕斯</t>
    </r>
    <r>
      <rPr>
        <sz val="12"/>
        <rFont val="Times New Roman"/>
        <family val="1"/>
      </rPr>
      <t xml:space="preserve"> 150ml </t>
    </r>
    <r>
      <rPr>
        <sz val="12"/>
        <color indexed="12"/>
        <rFont val="Times New Roman"/>
        <family val="1"/>
      </rPr>
      <t>(</t>
    </r>
    <r>
      <rPr>
        <sz val="12"/>
        <color indexed="12"/>
        <rFont val="新細明體"/>
        <family val="1"/>
        <charset val="136"/>
      </rPr>
      <t>潔淨油脂肌</t>
    </r>
    <r>
      <rPr>
        <sz val="12"/>
        <color indexed="12"/>
        <rFont val="Times New Roman"/>
        <family val="1"/>
      </rPr>
      <t xml:space="preserve">)                   </t>
    </r>
    <r>
      <rPr>
        <b/>
        <sz val="12"/>
        <color indexed="10"/>
        <rFont val="Times New Roman"/>
        <family val="1"/>
      </rPr>
      <t>*HOT</t>
    </r>
    <phoneticPr fontId="4" type="noConversion"/>
  </si>
  <si>
    <t>E0110000</t>
  </si>
  <si>
    <t>E0110001</t>
  </si>
  <si>
    <t>E0110003</t>
  </si>
  <si>
    <t>E0110004</t>
  </si>
  <si>
    <t>E0000200</t>
  </si>
  <si>
    <t>E0000201</t>
  </si>
  <si>
    <t>E0000202</t>
  </si>
  <si>
    <t>E0022300</t>
  </si>
  <si>
    <t>E0022301</t>
  </si>
  <si>
    <t>E0022302</t>
  </si>
  <si>
    <t>E0022303</t>
  </si>
  <si>
    <t>E0022304</t>
  </si>
  <si>
    <t>E0310000</t>
  </si>
  <si>
    <t>E0310006</t>
  </si>
  <si>
    <t>E0310007</t>
  </si>
  <si>
    <t>E0310008</t>
  </si>
  <si>
    <r>
      <t>理膚寶水臉部溫泉舒緩噴液 50ml-</t>
    </r>
    <r>
      <rPr>
        <sz val="12"/>
        <color indexed="10"/>
        <rFont val="新細明體"/>
        <family val="1"/>
        <charset val="136"/>
      </rPr>
      <t xml:space="preserve">小(隨身瓶)  </t>
    </r>
    <r>
      <rPr>
        <sz val="12"/>
        <color indexed="12"/>
        <rFont val="新細明體"/>
        <family val="1"/>
        <charset val="136"/>
      </rPr>
      <t xml:space="preserve">(PH值中性, 100%溫泉水)                                </t>
    </r>
    <r>
      <rPr>
        <b/>
        <sz val="12"/>
        <color indexed="10"/>
        <rFont val="新細明體"/>
        <family val="1"/>
        <charset val="136"/>
      </rPr>
      <t>*HOT</t>
    </r>
    <phoneticPr fontId="4" type="noConversion"/>
  </si>
  <si>
    <r>
      <t xml:space="preserve">Ralph Lauren Polo Sport </t>
    </r>
    <r>
      <rPr>
        <sz val="12"/>
        <color indexed="8"/>
        <rFont val="新細明體"/>
        <family val="1"/>
        <charset val="136"/>
      </rPr>
      <t>帥勁運動男性淡香水</t>
    </r>
    <r>
      <rPr>
        <sz val="12"/>
        <color indexed="8"/>
        <rFont val="Times New Roman"/>
        <family val="1"/>
      </rPr>
      <t xml:space="preserve"> 11ml-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sz val="12"/>
        <color indexed="10"/>
        <rFont val="Times New Roman"/>
        <family val="1"/>
      </rPr>
      <t xml:space="preserve">       </t>
    </r>
    <r>
      <rPr>
        <b/>
        <sz val="12"/>
        <color indexed="8"/>
        <rFont val="Times New Roman"/>
        <family val="1"/>
      </rPr>
      <t xml:space="preserve">    </t>
    </r>
    <r>
      <rPr>
        <sz val="12"/>
        <color indexed="8"/>
        <rFont val="Times New Roman"/>
        <family val="1"/>
      </rPr>
      <t xml:space="preserve">           </t>
    </r>
    <phoneticPr fontId="4" type="noConversion"/>
  </si>
  <si>
    <r>
      <t>資生堂安耐曬ANESSA 全能潔膚油</t>
    </r>
    <r>
      <rPr>
        <sz val="12"/>
        <rFont val="新細明體"/>
        <family val="1"/>
        <charset val="136"/>
      </rPr>
      <t xml:space="preserve"> EX 120ml                      </t>
    </r>
    <r>
      <rPr>
        <b/>
        <sz val="12"/>
        <color indexed="10"/>
        <rFont val="新細明體"/>
        <family val="1"/>
        <charset val="136"/>
      </rPr>
      <t xml:space="preserve">        *台灣專櫃品  </t>
    </r>
    <phoneticPr fontId="4" type="noConversion"/>
  </si>
  <si>
    <r>
      <t>黑ばら本舖黑薔薇純山茶花油深層滋養免沖洗護髮霜 150g/</t>
    </r>
    <r>
      <rPr>
        <sz val="12"/>
        <color indexed="12"/>
        <rFont val="新細明體"/>
        <family val="1"/>
        <charset val="136"/>
      </rPr>
      <t>條裝</t>
    </r>
    <r>
      <rPr>
        <sz val="12"/>
        <rFont val="新細明體"/>
        <family val="1"/>
        <charset val="136"/>
      </rPr>
      <t xml:space="preserve">   </t>
    </r>
    <r>
      <rPr>
        <sz val="12"/>
        <color indexed="12"/>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</si>
  <si>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t>上市後即造成美髮史上的震撼</t>
    <phoneticPr fontId="4" type="noConversion"/>
  </si>
  <si>
    <r>
      <t>石榴保濕滋潤護唇膏</t>
    </r>
    <r>
      <rPr>
        <sz val="12"/>
        <rFont val="Times New Roman"/>
        <family val="1"/>
      </rPr>
      <t xml:space="preserve"> (</t>
    </r>
    <r>
      <rPr>
        <sz val="12"/>
        <color indexed="12"/>
        <rFont val="新細明體"/>
        <family val="1"/>
        <charset val="136"/>
      </rPr>
      <t>管裝</t>
    </r>
    <r>
      <rPr>
        <sz val="12"/>
        <rFont val="Times New Roman"/>
        <family val="1"/>
      </rPr>
      <t xml:space="preserve">) 0.15oz </t>
    </r>
    <r>
      <rPr>
        <sz val="12"/>
        <color indexed="12"/>
        <rFont val="Times New Roman"/>
        <family val="1"/>
      </rPr>
      <t xml:space="preserve">Replenishing </t>
    </r>
    <r>
      <rPr>
        <sz val="12"/>
        <color indexed="10"/>
        <rFont val="新細明體"/>
        <family val="1"/>
        <charset val="136"/>
      </rPr>
      <t xml:space="preserve">   99.60%天然        </t>
    </r>
    <r>
      <rPr>
        <b/>
        <sz val="12"/>
        <color indexed="10"/>
        <rFont val="新細明體"/>
        <family val="1"/>
        <charset val="136"/>
      </rPr>
      <t xml:space="preserve">*HOT        </t>
    </r>
    <phoneticPr fontId="4" type="noConversion"/>
  </si>
  <si>
    <t>全新調理系列</t>
    <phoneticPr fontId="4" type="noConversion"/>
  </si>
  <si>
    <r>
      <t>極限男性活膚潔面露 250</t>
    </r>
    <r>
      <rPr>
        <sz val="12"/>
        <rFont val="新細明體"/>
        <family val="1"/>
        <charset val="136"/>
      </rPr>
      <t xml:space="preserve">ml </t>
    </r>
    <r>
      <rPr>
        <sz val="12"/>
        <color indexed="12"/>
        <rFont val="新細明體"/>
        <family val="1"/>
        <charset val="136"/>
      </rPr>
      <t xml:space="preserve">- 專櫃價 : 700元     </t>
    </r>
    <r>
      <rPr>
        <sz val="12"/>
        <color indexed="10"/>
        <rFont val="新細明體"/>
        <family val="1"/>
        <charset val="136"/>
      </rPr>
      <t>有清涼感, 能給肌膚活力</t>
    </r>
    <phoneticPr fontId="4" type="noConversion"/>
  </si>
  <si>
    <r>
      <t>法國皇家</t>
    </r>
    <r>
      <rPr>
        <sz val="12"/>
        <rFont val="新細明體"/>
        <family val="1"/>
        <charset val="136"/>
      </rPr>
      <t xml:space="preserve"> R&amp;G 璀璨香氛沐浴乳 250ml/</t>
    </r>
    <r>
      <rPr>
        <sz val="12"/>
        <color indexed="12"/>
        <rFont val="新細明體"/>
        <family val="1"/>
        <charset val="136"/>
      </rPr>
      <t xml:space="preserve">香草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</si>
  <si>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雪白棉花</t>
    </r>
    <r>
      <rPr>
        <sz val="12"/>
        <rFont val="Times New Roman"/>
        <family val="1"/>
      </rPr>
      <t xml:space="preserve"> </t>
    </r>
    <r>
      <rPr>
        <sz val="12"/>
        <color indexed="8"/>
        <rFont val="Times New Roman"/>
        <family val="1"/>
      </rPr>
      <t xml:space="preserve">White Cotton  6oz/177ml                                </t>
    </r>
    <phoneticPr fontId="4" type="noConversion"/>
  </si>
  <si>
    <r>
      <t>馬加撒油護髮膜</t>
    </r>
    <r>
      <rPr>
        <sz val="12"/>
        <rFont val="新細明體"/>
        <family val="1"/>
        <charset val="136"/>
      </rPr>
      <t xml:space="preserve"> 125ml</t>
    </r>
    <r>
      <rPr>
        <sz val="12"/>
        <color indexed="12"/>
        <rFont val="新細明體"/>
        <family val="1"/>
        <charset val="136"/>
      </rPr>
      <t xml:space="preserve"> - 專櫃價 : 800元</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</si>
  <si>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NLC10【 親親嘟唇】               </t>
    </r>
    <r>
      <rPr>
        <b/>
        <sz val="12"/>
        <color indexed="10"/>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phoneticPr fontId="4" type="noConversion"/>
  </si>
  <si>
    <r>
      <t>Schwarzkopf 施華蔻新</t>
    </r>
    <r>
      <rPr>
        <sz val="12"/>
        <rFont val="新細明體"/>
        <family val="1"/>
        <charset val="136"/>
      </rPr>
      <t xml:space="preserve">Q10青春凝時髮膜 </t>
    </r>
    <r>
      <rPr>
        <sz val="12"/>
        <color indexed="12"/>
        <rFont val="新細明體"/>
        <family val="1"/>
        <charset val="136"/>
      </rPr>
      <t>200ml/</t>
    </r>
    <r>
      <rPr>
        <sz val="12"/>
        <color indexed="10"/>
        <rFont val="新細明體"/>
        <family val="1"/>
        <charset val="136"/>
      </rPr>
      <t>小</t>
    </r>
    <phoneticPr fontId="4" type="noConversion"/>
  </si>
  <si>
    <r>
      <t>資生堂專業美髮 PGS 系列 CW 護髮霜</t>
    </r>
    <r>
      <rPr>
        <sz val="12"/>
        <color indexed="12"/>
        <rFont val="新細明體"/>
        <family val="1"/>
        <charset val="136"/>
      </rPr>
      <t>(粉色瓶)</t>
    </r>
    <r>
      <rPr>
        <sz val="12"/>
        <rFont val="新細明體"/>
        <family val="1"/>
        <charset val="136"/>
      </rPr>
      <t xml:space="preserve"> 200g </t>
    </r>
    <r>
      <rPr>
        <sz val="12"/>
        <color indexed="12"/>
        <rFont val="新細明體"/>
        <family val="1"/>
        <charset val="136"/>
      </rPr>
      <t xml:space="preserve">*染&amp;燙捲髮專用   </t>
    </r>
    <r>
      <rPr>
        <b/>
        <sz val="12"/>
        <color indexed="10"/>
        <rFont val="新細明體"/>
        <family val="1"/>
        <charset val="136"/>
      </rPr>
      <t>*HOT</t>
    </r>
    <phoneticPr fontId="4" type="noConversion"/>
  </si>
  <si>
    <r>
      <t>加州淨香草小樹香氛片/</t>
    </r>
    <r>
      <rPr>
        <sz val="12"/>
        <color indexed="12"/>
        <rFont val="新細明體"/>
        <family val="1"/>
        <charset val="136"/>
      </rPr>
      <t>拉哥娜微風</t>
    </r>
    <r>
      <rPr>
        <sz val="12"/>
        <rFont val="新細明體"/>
        <family val="1"/>
        <charset val="136"/>
      </rPr>
      <t xml:space="preserve"> Laguna Breeze                        </t>
    </r>
    <r>
      <rPr>
        <b/>
        <sz val="12"/>
        <color indexed="10"/>
        <rFont val="新細明體"/>
        <family val="1"/>
        <charset val="136"/>
      </rPr>
      <t>*HOT</t>
    </r>
    <phoneticPr fontId="4" type="noConversion"/>
  </si>
  <si>
    <t>Z0050011</t>
  </si>
  <si>
    <t>Z0050012</t>
  </si>
  <si>
    <t>Z0050018</t>
  </si>
  <si>
    <t>Z0050013</t>
  </si>
  <si>
    <t>Z0050014</t>
  </si>
  <si>
    <t>Z0060000</t>
  </si>
  <si>
    <r>
      <t xml:space="preserve">雙效玻尿酸除皺筆 </t>
    </r>
    <r>
      <rPr>
        <sz val="12"/>
        <rFont val="新細明體"/>
        <family val="1"/>
        <charset val="136"/>
      </rPr>
      <t>5</t>
    </r>
    <r>
      <rPr>
        <sz val="12"/>
        <rFont val="新細明體"/>
        <family val="1"/>
        <charset val="136"/>
      </rPr>
      <t>ml</t>
    </r>
    <r>
      <rPr>
        <sz val="12"/>
        <rFont val="新細明體"/>
        <family val="1"/>
        <charset val="136"/>
      </rPr>
      <t>/</t>
    </r>
    <r>
      <rPr>
        <b/>
        <sz val="12"/>
        <color indexed="10"/>
        <rFont val="新細明體"/>
        <family val="1"/>
        <charset val="136"/>
      </rPr>
      <t>小</t>
    </r>
    <r>
      <rPr>
        <sz val="12"/>
        <rFont val="新細明體"/>
        <family val="1"/>
        <charset val="136"/>
      </rPr>
      <t xml:space="preserve"> </t>
    </r>
    <r>
      <rPr>
        <sz val="12"/>
        <color indexed="12"/>
        <rFont val="新細明體"/>
        <family val="1"/>
        <charset val="136"/>
      </rPr>
      <t xml:space="preserve"> 除皺專用高科技擦擦筆    </t>
    </r>
    <r>
      <rPr>
        <b/>
        <sz val="12"/>
        <color indexed="10"/>
        <rFont val="新細明體"/>
        <family val="1"/>
        <charset val="136"/>
      </rPr>
      <t xml:space="preserve">                          </t>
    </r>
    <r>
      <rPr>
        <sz val="12"/>
        <color indexed="10"/>
        <rFont val="新細明體"/>
        <family val="1"/>
        <charset val="136"/>
      </rPr>
      <t xml:space="preserve"> *限量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</si>
  <si>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t xml:space="preserve">山羊乳滋養皂 </t>
    <phoneticPr fontId="4" type="noConversion"/>
  </si>
  <si>
    <r>
      <t>瑰柏翠 10</t>
    </r>
    <r>
      <rPr>
        <sz val="12"/>
        <rFont val="新細明體"/>
        <family val="1"/>
        <charset val="136"/>
      </rPr>
      <t xml:space="preserve">0ml 護手霜/薔薇玫瑰 </t>
    </r>
    <r>
      <rPr>
        <sz val="12"/>
        <color indexed="12"/>
        <rFont val="新細明體"/>
        <family val="1"/>
        <charset val="136"/>
      </rPr>
      <t>Rosewater</t>
    </r>
    <r>
      <rPr>
        <sz val="12"/>
        <color indexed="10"/>
        <rFont val="新細明體"/>
        <family val="1"/>
        <charset val="136"/>
      </rPr>
      <t xml:space="preserve"> </t>
    </r>
    <phoneticPr fontId="4" type="noConversion"/>
  </si>
  <si>
    <t>E0080004</t>
  </si>
  <si>
    <t>E0080005</t>
  </si>
  <si>
    <t>E0080006</t>
  </si>
  <si>
    <t>E0080007</t>
  </si>
  <si>
    <t>E0080008</t>
  </si>
  <si>
    <t>E0080010</t>
  </si>
  <si>
    <t>E0080012</t>
  </si>
  <si>
    <t>E0080013</t>
  </si>
  <si>
    <t>E0080014</t>
  </si>
  <si>
    <t>E0080017</t>
  </si>
  <si>
    <t>臉部去角質系列</t>
    <phoneticPr fontId="4" type="noConversion"/>
  </si>
  <si>
    <r>
      <t>韓國 Pastel 指甲油 15ml/P系列-No.</t>
    </r>
    <r>
      <rPr>
        <sz val="12"/>
        <color indexed="12"/>
        <rFont val="新細明體"/>
        <family val="1"/>
        <charset val="136"/>
      </rPr>
      <t xml:space="preserve">P06-飽和糖果系粉藍                         </t>
    </r>
    <phoneticPr fontId="4" type="noConversion"/>
  </si>
  <si>
    <r>
      <t>手部修護霜</t>
    </r>
    <r>
      <rPr>
        <sz val="12"/>
        <rFont val="Times New Roman"/>
        <family val="1"/>
      </rPr>
      <t xml:space="preserve"> </t>
    </r>
    <r>
      <rPr>
        <sz val="12"/>
        <color indexed="12"/>
        <rFont val="Times New Roman"/>
        <family val="1"/>
      </rPr>
      <t>(</t>
    </r>
    <r>
      <rPr>
        <sz val="12"/>
        <color indexed="12"/>
        <rFont val="新細明體"/>
        <family val="1"/>
        <charset val="136"/>
      </rPr>
      <t>大</t>
    </r>
    <r>
      <rPr>
        <sz val="12"/>
        <color indexed="12"/>
        <rFont val="Times New Roman"/>
        <family val="1"/>
      </rPr>
      <t xml:space="preserve">) 3oz Hand Salve                              </t>
    </r>
    <r>
      <rPr>
        <sz val="12"/>
        <color indexed="10"/>
        <rFont val="新細明體"/>
        <family val="1"/>
        <charset val="136"/>
      </rPr>
      <t xml:space="preserve">   98.05%天然    </t>
    </r>
    <r>
      <rPr>
        <b/>
        <sz val="12"/>
        <color indexed="10"/>
        <rFont val="新細明體"/>
        <family val="1"/>
        <charset val="136"/>
      </rPr>
      <t xml:space="preserve">  *HOT</t>
    </r>
    <phoneticPr fontId="4" type="noConversion"/>
  </si>
  <si>
    <r>
      <t xml:space="preserve">Elizabeth Arden </t>
    </r>
    <r>
      <rPr>
        <sz val="12"/>
        <rFont val="新細明體"/>
        <family val="1"/>
        <charset val="136"/>
      </rPr>
      <t>雅頓</t>
    </r>
    <r>
      <rPr>
        <sz val="12"/>
        <rFont val="Times New Roman"/>
        <family val="1"/>
      </rPr>
      <t xml:space="preserve"> Green Tea </t>
    </r>
    <r>
      <rPr>
        <sz val="12"/>
        <rFont val="新細明體"/>
        <family val="1"/>
        <charset val="136"/>
      </rPr>
      <t>綠茶香水</t>
    </r>
    <r>
      <rPr>
        <sz val="12"/>
        <rFont val="Times New Roman"/>
        <family val="1"/>
      </rPr>
      <t xml:space="preserve"> 100ml                                        </t>
    </r>
    <r>
      <rPr>
        <b/>
        <sz val="12"/>
        <color indexed="10"/>
        <rFont val="Times New Roman"/>
        <family val="1"/>
      </rPr>
      <t>*HOT</t>
    </r>
    <phoneticPr fontId="4" type="noConversion"/>
  </si>
  <si>
    <r>
      <t>髮色橘子 O'right 香檳玫瑰複方精油洗髮精</t>
    </r>
    <r>
      <rPr>
        <sz val="12"/>
        <rFont val="新細明體"/>
        <family val="1"/>
        <charset val="136"/>
      </rPr>
      <t xml:space="preserve"> </t>
    </r>
    <r>
      <rPr>
        <sz val="12"/>
        <rFont val="新細明體"/>
        <family val="1"/>
        <charset val="136"/>
      </rPr>
      <t>1000ml</t>
    </r>
    <r>
      <rPr>
        <sz val="12"/>
        <rFont val="新細明體"/>
        <family val="1"/>
        <charset val="136"/>
      </rPr>
      <t>/</t>
    </r>
    <r>
      <rPr>
        <sz val="12"/>
        <color indexed="10"/>
        <rFont val="新細明體"/>
        <family val="1"/>
        <charset val="136"/>
      </rPr>
      <t xml:space="preserve">環保補充包    </t>
    </r>
    <r>
      <rPr>
        <b/>
        <sz val="12"/>
        <color indexed="10"/>
        <rFont val="新細明體"/>
        <family val="1"/>
        <charset val="136"/>
      </rPr>
      <t xml:space="preserve">*HOT   </t>
    </r>
    <phoneticPr fontId="4" type="noConversion"/>
  </si>
  <si>
    <r>
      <t xml:space="preserve">萬里晴空 Coconut Sky </t>
    </r>
    <r>
      <rPr>
        <sz val="12"/>
        <color indexed="8"/>
        <rFont val="新細明體"/>
        <family val="1"/>
        <charset val="136"/>
      </rPr>
      <t xml:space="preserve">線香 約20支入/盒 </t>
    </r>
    <r>
      <rPr>
        <sz val="12"/>
        <color indexed="12"/>
        <rFont val="新細明體"/>
        <family val="1"/>
        <charset val="136"/>
      </rPr>
      <t xml:space="preserve">(椰子+香草+白麝香)-專櫃價:330元 </t>
    </r>
    <r>
      <rPr>
        <sz val="12"/>
        <color indexed="8"/>
        <rFont val="新細明體"/>
        <family val="1"/>
        <charset val="136"/>
      </rPr>
      <t xml:space="preserve">                   </t>
    </r>
    <phoneticPr fontId="4" type="noConversion"/>
  </si>
  <si>
    <r>
      <t xml:space="preserve">BVLGARI </t>
    </r>
    <r>
      <rPr>
        <sz val="14"/>
        <color indexed="18"/>
        <rFont val="新細明體"/>
        <family val="1"/>
        <charset val="136"/>
      </rPr>
      <t>寶格麗</t>
    </r>
    <phoneticPr fontId="4" type="noConversion"/>
  </si>
  <si>
    <r>
      <t xml:space="preserve">Calvin Klein CK ONE </t>
    </r>
    <r>
      <rPr>
        <sz val="12"/>
        <color indexed="8"/>
        <rFont val="新細明體"/>
        <family val="1"/>
        <charset val="136"/>
      </rPr>
      <t>中性香水</t>
    </r>
    <r>
      <rPr>
        <sz val="12"/>
        <color indexed="8"/>
        <rFont val="Times New Roman"/>
        <family val="1"/>
      </rPr>
      <t xml:space="preserve"> 15ml - </t>
    </r>
    <r>
      <rPr>
        <sz val="12"/>
        <color indexed="10"/>
        <rFont val="新細明體"/>
        <family val="1"/>
        <charset val="136"/>
      </rPr>
      <t>限量小容量</t>
    </r>
    <r>
      <rPr>
        <sz val="12"/>
        <color indexed="10"/>
        <rFont val="Times New Roman"/>
        <family val="1"/>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</si>
  <si>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Babies Black   </t>
    </r>
    <r>
      <rPr>
        <sz val="12"/>
        <color indexed="10"/>
        <rFont val="細明體"/>
        <family val="3"/>
        <charset val="136"/>
      </rPr>
      <t>嬰兒天真無邪柔和款</t>
    </r>
    <phoneticPr fontId="4" type="noConversion"/>
  </si>
  <si>
    <r>
      <t>KAYURAGI系列-</t>
    </r>
    <r>
      <rPr>
        <sz val="12"/>
        <color indexed="12"/>
        <rFont val="新細明體"/>
        <family val="1"/>
        <charset val="136"/>
      </rPr>
      <t>石榴</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</si>
  <si>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日本 </t>
    </r>
    <r>
      <rPr>
        <sz val="12"/>
        <rFont val="新細明體"/>
        <family val="1"/>
        <charset val="136"/>
      </rPr>
      <t xml:space="preserve">TANCHO 丹頂髮臘條 100g  </t>
    </r>
    <r>
      <rPr>
        <sz val="12"/>
        <color indexed="10"/>
        <rFont val="新細明體"/>
        <family val="1"/>
        <charset val="136"/>
      </rPr>
      <t xml:space="preserve">老爺爺時代熱銷到今天的產品                    </t>
    </r>
    <phoneticPr fontId="4" type="noConversion"/>
  </si>
  <si>
    <t>梅丹本舖 (日本原裝品)</t>
    <phoneticPr fontId="4" type="noConversion"/>
  </si>
  <si>
    <r>
      <t xml:space="preserve">菩提花調理滋養液 200ml - </t>
    </r>
    <r>
      <rPr>
        <sz val="12"/>
        <color indexed="12"/>
        <rFont val="新細明體"/>
        <family val="1"/>
        <charset val="136"/>
      </rPr>
      <t>專櫃價 : 1380元</t>
    </r>
    <phoneticPr fontId="4" type="noConversion"/>
  </si>
  <si>
    <r>
      <t xml:space="preserve">亞根果潤澤按摩油 28ml </t>
    </r>
    <r>
      <rPr>
        <sz val="12"/>
        <color indexed="12"/>
        <rFont val="新細明體"/>
        <family val="1"/>
        <charset val="136"/>
      </rPr>
      <t>- 專櫃價 : 2200元</t>
    </r>
    <phoneticPr fontId="4" type="noConversion"/>
  </si>
  <si>
    <r>
      <t xml:space="preserve">荷荷芭角質按摩霜 75ml - </t>
    </r>
    <r>
      <rPr>
        <sz val="12"/>
        <color indexed="12"/>
        <rFont val="新細明體"/>
        <family val="1"/>
        <charset val="136"/>
      </rPr>
      <t>專櫃價 : 1380元</t>
    </r>
    <phoneticPr fontId="4" type="noConversion"/>
  </si>
  <si>
    <r>
      <t xml:space="preserve">ARGITAL </t>
    </r>
    <r>
      <rPr>
        <b/>
        <sz val="14"/>
        <color indexed="18"/>
        <rFont val="新細明體"/>
        <family val="1"/>
        <charset val="136"/>
      </rPr>
      <t>雅琪朵</t>
    </r>
    <r>
      <rPr>
        <b/>
        <sz val="14"/>
        <color indexed="18"/>
        <rFont val="Times New Roman"/>
        <family val="1"/>
      </rPr>
      <t>-</t>
    </r>
    <r>
      <rPr>
        <b/>
        <sz val="14"/>
        <color indexed="18"/>
        <rFont val="新細明體"/>
        <family val="1"/>
        <charset val="136"/>
      </rPr>
      <t>芳療保養系列</t>
    </r>
    <r>
      <rPr>
        <b/>
        <sz val="14"/>
        <color indexed="18"/>
        <rFont val="Times New Roman"/>
        <family val="1"/>
      </rPr>
      <t xml:space="preserve"> </t>
    </r>
    <phoneticPr fontId="4" type="noConversion"/>
  </si>
  <si>
    <r>
      <t>蕾莉歐寶寶健康沐浴洗髮精</t>
    </r>
    <r>
      <rPr>
        <sz val="12"/>
        <rFont val="新細明體"/>
        <family val="1"/>
        <charset val="136"/>
      </rPr>
      <t xml:space="preserve"> 250ml</t>
    </r>
    <r>
      <rPr>
        <sz val="12"/>
        <color indexed="12"/>
        <rFont val="新細明體"/>
        <family val="1"/>
        <charset val="136"/>
      </rPr>
      <t xml:space="preserve"> - 專櫃價 : 750元</t>
    </r>
    <phoneticPr fontId="4" type="noConversion"/>
  </si>
  <si>
    <r>
      <t>L'OREAL 萊雅蓬鬆霜</t>
    </r>
    <r>
      <rPr>
        <sz val="12"/>
        <rFont val="新細明體"/>
        <family val="1"/>
        <charset val="136"/>
      </rPr>
      <t xml:space="preserve"> 50g  </t>
    </r>
    <r>
      <rPr>
        <sz val="12"/>
        <color indexed="12"/>
        <rFont val="新細明體"/>
        <family val="1"/>
        <charset val="136"/>
      </rPr>
      <t xml:space="preserve">護髮兼柔美雕塑-霧面線條不黏膩僵硬  </t>
    </r>
    <r>
      <rPr>
        <sz val="12"/>
        <rFont val="新細明體"/>
        <family val="1"/>
        <charset val="136"/>
      </rPr>
      <t xml:space="preserve">  </t>
    </r>
    <phoneticPr fontId="4" type="noConversion"/>
  </si>
  <si>
    <r>
      <t xml:space="preserve">熱帶雨林 Rain Forest </t>
    </r>
    <r>
      <rPr>
        <sz val="12"/>
        <color indexed="8"/>
        <rFont val="新細明體"/>
        <family val="1"/>
        <charset val="136"/>
      </rPr>
      <t xml:space="preserve">線香 約20支入/盒 </t>
    </r>
    <r>
      <rPr>
        <sz val="12"/>
        <color indexed="12"/>
        <rFont val="新細明體"/>
        <family val="1"/>
        <charset val="136"/>
      </rPr>
      <t xml:space="preserve">(綠香蕉+佛手柑+岩蘭草)-專櫃價:330元 </t>
    </r>
    <r>
      <rPr>
        <sz val="12"/>
        <color indexed="8"/>
        <rFont val="新細明體"/>
        <family val="1"/>
        <charset val="136"/>
      </rPr>
      <t xml:space="preserve">            </t>
    </r>
    <phoneticPr fontId="4" type="noConversion"/>
  </si>
  <si>
    <r>
      <t>千緹7系列尼龍假睫毛</t>
    </r>
    <r>
      <rPr>
        <sz val="12"/>
        <rFont val="新細明體"/>
        <family val="1"/>
        <charset val="136"/>
      </rPr>
      <t xml:space="preserve"> #706 </t>
    </r>
    <r>
      <rPr>
        <sz val="12"/>
        <color indexed="10"/>
        <rFont val="新細明體"/>
        <family val="1"/>
        <charset val="136"/>
      </rPr>
      <t>自然低調纖長款 1.0cm</t>
    </r>
    <phoneticPr fontId="4" type="noConversion"/>
  </si>
  <si>
    <r>
      <t xml:space="preserve">KOJI Nailist </t>
    </r>
    <r>
      <rPr>
        <sz val="12"/>
        <color indexed="10"/>
        <rFont val="新細明體"/>
        <family val="1"/>
        <charset val="136"/>
      </rPr>
      <t>指甲油復活</t>
    </r>
    <r>
      <rPr>
        <sz val="12"/>
        <rFont val="新細明體"/>
        <family val="1"/>
        <charset val="136"/>
      </rPr>
      <t xml:space="preserve">液 50g </t>
    </r>
    <r>
      <rPr>
        <sz val="12"/>
        <color indexed="12"/>
        <rFont val="新細明體"/>
        <family val="1"/>
        <charset val="136"/>
      </rPr>
      <t xml:space="preserve">(附滴管) </t>
    </r>
    <r>
      <rPr>
        <sz val="12"/>
        <rFont val="新細明體"/>
        <family val="1"/>
        <charset val="136"/>
      </rPr>
      <t xml:space="preserve"> </t>
    </r>
    <r>
      <rPr>
        <sz val="12"/>
        <color indexed="12"/>
        <rFont val="新細明體"/>
        <family val="1"/>
        <charset val="136"/>
      </rPr>
      <t>可使變乾的指甲油瞬間復活</t>
    </r>
    <r>
      <rPr>
        <sz val="12"/>
        <rFont val="新細明體"/>
        <family val="1"/>
        <charset val="136"/>
      </rPr>
      <t xml:space="preserve">      </t>
    </r>
    <r>
      <rPr>
        <b/>
        <sz val="12"/>
        <color indexed="10"/>
        <rFont val="新細明體"/>
        <family val="1"/>
        <charset val="136"/>
      </rPr>
      <t xml:space="preserve"> </t>
    </r>
    <phoneticPr fontId="4" type="noConversion"/>
  </si>
  <si>
    <r>
      <t xml:space="preserve">Tommy Hilfiger True Star </t>
    </r>
    <r>
      <rPr>
        <sz val="12"/>
        <rFont val="細明體"/>
        <family val="3"/>
        <charset val="136"/>
      </rPr>
      <t>碧昂斯</t>
    </r>
    <r>
      <rPr>
        <sz val="12"/>
        <rFont val="Times New Roman"/>
        <family val="1"/>
      </rPr>
      <t xml:space="preserve"> </t>
    </r>
    <r>
      <rPr>
        <sz val="12"/>
        <rFont val="細明體"/>
        <family val="3"/>
        <charset val="136"/>
      </rPr>
      <t>真我風采</t>
    </r>
    <r>
      <rPr>
        <sz val="12"/>
        <rFont val="Times New Roman"/>
        <family val="1"/>
      </rPr>
      <t xml:space="preserve"> 50ml                                            </t>
    </r>
    <r>
      <rPr>
        <b/>
        <sz val="12"/>
        <color indexed="10"/>
        <rFont val="Times New Roman"/>
        <family val="1"/>
      </rPr>
      <t xml:space="preserve">  </t>
    </r>
    <phoneticPr fontId="4" type="noConversion"/>
  </si>
  <si>
    <r>
      <t>經典潤膚去角</t>
    </r>
    <r>
      <rPr>
        <sz val="12"/>
        <rFont val="新細明體"/>
        <family val="1"/>
        <charset val="136"/>
      </rPr>
      <t>質乳霜 200ml</t>
    </r>
    <r>
      <rPr>
        <sz val="12"/>
        <rFont val="新細明體"/>
        <family val="1"/>
        <charset val="136"/>
      </rPr>
      <t xml:space="preserve"> </t>
    </r>
    <r>
      <rPr>
        <sz val="12"/>
        <color indexed="12"/>
        <rFont val="新細明體"/>
        <family val="1"/>
        <charset val="136"/>
      </rPr>
      <t>- 專櫃價 : 980元</t>
    </r>
    <r>
      <rPr>
        <sz val="12"/>
        <rFont val="新細明體"/>
        <family val="1"/>
        <charset val="136"/>
      </rPr>
      <t xml:space="preserve">    </t>
    </r>
    <r>
      <rPr>
        <sz val="12"/>
        <color indexed="10"/>
        <rFont val="新細明體"/>
        <family val="1"/>
        <charset val="136"/>
      </rPr>
      <t>天然絲瓜萃取纖維，促進角質代謝</t>
    </r>
    <phoneticPr fontId="4" type="noConversion"/>
  </si>
  <si>
    <r>
      <t xml:space="preserve">亞根果潤澤護手霜 </t>
    </r>
    <r>
      <rPr>
        <sz val="12"/>
        <rFont val="新細明體"/>
        <family val="1"/>
        <charset val="136"/>
      </rPr>
      <t>75ml</t>
    </r>
    <r>
      <rPr>
        <sz val="12"/>
        <color indexed="12"/>
        <rFont val="新細明體"/>
        <family val="1"/>
        <charset val="136"/>
      </rPr>
      <t xml:space="preserve"> - 專櫃價 : 780元</t>
    </r>
    <phoneticPr fontId="4" type="noConversion"/>
  </si>
  <si>
    <r>
      <t>施巴溫和洗髮精</t>
    </r>
    <r>
      <rPr>
        <sz val="12"/>
        <rFont val="Times New Roman"/>
        <family val="1"/>
      </rPr>
      <t xml:space="preserve"> 1000ml/</t>
    </r>
    <r>
      <rPr>
        <sz val="12"/>
        <color indexed="10"/>
        <rFont val="新細明體"/>
        <family val="1"/>
        <charset val="136"/>
      </rPr>
      <t>大容量</t>
    </r>
    <phoneticPr fontId="4" type="noConversion"/>
  </si>
  <si>
    <r>
      <t>Candy Doll</t>
    </r>
    <r>
      <rPr>
        <sz val="12"/>
        <rFont val="新細明體"/>
        <family val="1"/>
        <charset val="136"/>
      </rPr>
      <t xml:space="preserve"> 糖果洋娃娃小可愛腮紅餅</t>
    </r>
    <r>
      <rPr>
        <sz val="12"/>
        <rFont val="新細明體"/>
        <family val="1"/>
        <charset val="136"/>
      </rPr>
      <t xml:space="preserve"> 5g</t>
    </r>
    <r>
      <rPr>
        <sz val="12"/>
        <color indexed="12"/>
        <rFont val="新細明體"/>
        <family val="1"/>
        <charset val="136"/>
      </rPr>
      <t xml:space="preserve">-胡蘿蔔橙                                    </t>
    </r>
    <phoneticPr fontId="4" type="noConversion"/>
  </si>
  <si>
    <t>名                  稱</t>
    <phoneticPr fontId="4" type="noConversion"/>
  </si>
  <si>
    <t>Karite 雪亞脂極緻系列-極乾頭皮/頭髮 (原:可麗蝶系列)</t>
    <phoneticPr fontId="4" type="noConversion"/>
  </si>
  <si>
    <r>
      <t xml:space="preserve">出水芙蓉 Sweet Hibiscus </t>
    </r>
    <r>
      <rPr>
        <sz val="12"/>
        <color indexed="8"/>
        <rFont val="新細明體"/>
        <family val="1"/>
        <charset val="136"/>
      </rPr>
      <t xml:space="preserve">線香 約20支入/盒 </t>
    </r>
    <r>
      <rPr>
        <sz val="12"/>
        <color indexed="12"/>
        <rFont val="新細明體"/>
        <family val="1"/>
        <charset val="136"/>
      </rPr>
      <t xml:space="preserve">(芙蓉+茉莉花+鳳梨)-專櫃價:330元 </t>
    </r>
    <r>
      <rPr>
        <sz val="12"/>
        <color indexed="8"/>
        <rFont val="新細明體"/>
        <family val="1"/>
        <charset val="136"/>
      </rPr>
      <t xml:space="preserve">                       </t>
    </r>
    <phoneticPr fontId="4" type="noConversion"/>
  </si>
  <si>
    <r>
      <t>Kerastase 卡詩活髮</t>
    </r>
    <r>
      <rPr>
        <sz val="12"/>
        <rFont val="新細明體"/>
        <family val="1"/>
        <charset val="136"/>
      </rPr>
      <t>GL</t>
    </r>
    <r>
      <rPr>
        <sz val="12"/>
        <rFont val="新細明體"/>
        <family val="1"/>
        <charset val="136"/>
      </rPr>
      <t>髮浴</t>
    </r>
    <r>
      <rPr>
        <sz val="12"/>
        <color indexed="12"/>
        <rFont val="新細明體"/>
        <family val="1"/>
        <charset val="136"/>
      </rPr>
      <t xml:space="preserve"> 1000ml/</t>
    </r>
    <r>
      <rPr>
        <sz val="12"/>
        <color indexed="10"/>
        <rFont val="新細明體"/>
        <family val="1"/>
        <charset val="136"/>
      </rPr>
      <t xml:space="preserve">大容量      </t>
    </r>
    <r>
      <rPr>
        <sz val="12"/>
        <color indexed="12"/>
        <rFont val="新細明體"/>
        <family val="1"/>
        <charset val="136"/>
      </rPr>
      <t xml:space="preserve"> (適</t>
    </r>
    <r>
      <rPr>
        <sz val="12"/>
        <color indexed="10"/>
        <rFont val="新細明體"/>
        <family val="1"/>
        <charset val="136"/>
      </rPr>
      <t>細軟</t>
    </r>
    <r>
      <rPr>
        <sz val="12"/>
        <color indexed="12"/>
        <rFont val="新細明體"/>
        <family val="1"/>
        <charset val="136"/>
      </rPr>
      <t xml:space="preserve">易斷落髮用)    </t>
    </r>
    <r>
      <rPr>
        <sz val="12"/>
        <color indexed="10"/>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</si>
  <si>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r>
      <t>天然綠泥花香牙膏</t>
    </r>
    <r>
      <rPr>
        <sz val="12"/>
        <rFont val="新細明體"/>
        <family val="1"/>
        <charset val="136"/>
      </rPr>
      <t xml:space="preserve"> 75ml </t>
    </r>
    <r>
      <rPr>
        <sz val="12"/>
        <color indexed="12"/>
        <rFont val="新細明體"/>
        <family val="1"/>
        <charset val="136"/>
      </rPr>
      <t>- 專櫃價 : 420元</t>
    </r>
    <phoneticPr fontId="4" type="noConversion"/>
  </si>
  <si>
    <r>
      <t>Schwarzkopf 施華蔻OSIS</t>
    </r>
    <r>
      <rPr>
        <sz val="12"/>
        <rFont val="新細明體"/>
        <family val="1"/>
        <charset val="136"/>
      </rPr>
      <t xml:space="preserve">+急凍定型霧 </t>
    </r>
    <r>
      <rPr>
        <sz val="12"/>
        <color indexed="10"/>
        <rFont val="新細明體"/>
        <family val="1"/>
        <charset val="136"/>
      </rPr>
      <t>500ml/大瓶裝</t>
    </r>
    <r>
      <rPr>
        <b/>
        <sz val="12"/>
        <color indexed="10"/>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</si>
  <si>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環球小姐系列 NLU03【我的成名日記】                     </t>
    </r>
    <phoneticPr fontId="4" type="noConversion"/>
  </si>
  <si>
    <r>
      <t>歐舒丹乳油木護手霜 150ml/</t>
    </r>
    <r>
      <rPr>
        <sz val="12"/>
        <color indexed="10"/>
        <rFont val="新細明體"/>
        <family val="1"/>
        <charset val="136"/>
      </rPr>
      <t>大</t>
    </r>
    <r>
      <rPr>
        <sz val="12"/>
        <color indexed="12"/>
        <rFont val="新細明體"/>
        <family val="1"/>
        <charset val="136"/>
      </rPr>
      <t xml:space="preserve"> - 專櫃價:980元   </t>
    </r>
    <r>
      <rPr>
        <b/>
        <sz val="12"/>
        <color indexed="10"/>
        <rFont val="新細明體"/>
        <family val="1"/>
        <charset val="136"/>
      </rPr>
      <t xml:space="preserve"> *全球暢銷明星商品    </t>
    </r>
    <r>
      <rPr>
        <sz val="12"/>
        <color indexed="12"/>
        <rFont val="新細明體"/>
        <family val="1"/>
        <charset val="136"/>
      </rPr>
      <t xml:space="preserve">       </t>
    </r>
    <r>
      <rPr>
        <b/>
        <sz val="12"/>
        <color indexed="10"/>
        <rFont val="新細明體"/>
        <family val="1"/>
        <charset val="136"/>
      </rPr>
      <t>*HOT</t>
    </r>
    <phoneticPr fontId="4" type="noConversion"/>
  </si>
  <si>
    <t>I0050091</t>
  </si>
  <si>
    <t>I0050092</t>
  </si>
  <si>
    <t>I0050093</t>
  </si>
  <si>
    <t>I0050094</t>
  </si>
  <si>
    <r>
      <t xml:space="preserve">韓國 </t>
    </r>
    <r>
      <rPr>
        <sz val="12"/>
        <rFont val="新細明體"/>
        <family val="1"/>
        <charset val="136"/>
      </rPr>
      <t xml:space="preserve">WELCOS 白麝香奶蛋白沐浴乳 732g                         </t>
    </r>
    <r>
      <rPr>
        <sz val="12"/>
        <color indexed="10"/>
        <rFont val="新細明體"/>
        <family val="1"/>
        <charset val="136"/>
      </rPr>
      <t xml:space="preserve">    當紅韓貨     </t>
    </r>
    <r>
      <rPr>
        <b/>
        <sz val="12"/>
        <color indexed="10"/>
        <rFont val="新細明體"/>
        <family val="1"/>
        <charset val="136"/>
      </rPr>
      <t xml:space="preserve">  *HOT</t>
    </r>
    <phoneticPr fontId="4" type="noConversion"/>
  </si>
  <si>
    <r>
      <t>日本FREY</t>
    </r>
    <r>
      <rPr>
        <sz val="12"/>
        <color indexed="10"/>
        <rFont val="新細明體"/>
        <family val="1"/>
        <charset val="136"/>
      </rPr>
      <t>大馬士革玫瑰</t>
    </r>
    <r>
      <rPr>
        <sz val="12"/>
        <color indexed="8"/>
        <rFont val="新細明體"/>
        <family val="1"/>
        <charset val="136"/>
      </rPr>
      <t>乾敏</t>
    </r>
    <r>
      <rPr>
        <sz val="12"/>
        <color indexed="10"/>
        <rFont val="新細明體"/>
        <family val="1"/>
        <charset val="136"/>
      </rPr>
      <t>敷顏</t>
    </r>
    <r>
      <rPr>
        <sz val="12"/>
        <rFont val="新細明體"/>
        <family val="1"/>
        <charset val="136"/>
      </rPr>
      <t>化妝水 500ml/</t>
    </r>
    <r>
      <rPr>
        <sz val="12"/>
        <color indexed="12"/>
        <rFont val="新細明體"/>
        <family val="1"/>
        <charset val="136"/>
      </rPr>
      <t>紅瓶</t>
    </r>
    <r>
      <rPr>
        <sz val="12"/>
        <rFont val="新細明體"/>
        <family val="1"/>
        <charset val="136"/>
      </rPr>
      <t xml:space="preserve">  </t>
    </r>
    <r>
      <rPr>
        <sz val="12"/>
        <color indexed="12"/>
        <rFont val="新細明體"/>
        <family val="1"/>
        <charset val="136"/>
      </rPr>
      <t>弱酸性-無香料色素</t>
    </r>
    <phoneticPr fontId="4" type="noConversion"/>
  </si>
  <si>
    <r>
      <t xml:space="preserve">高絲 </t>
    </r>
    <r>
      <rPr>
        <sz val="12"/>
        <rFont val="新細明體"/>
        <family val="1"/>
        <charset val="136"/>
      </rPr>
      <t>KOSE 玫瑰天堂香氛潤髮乳 400ml</t>
    </r>
    <r>
      <rPr>
        <sz val="12"/>
        <color indexed="12"/>
        <rFont val="新細明體"/>
        <family val="1"/>
        <charset val="136"/>
      </rPr>
      <t xml:space="preserve">   含保加利亞玫瑰精油   </t>
    </r>
    <r>
      <rPr>
        <sz val="12"/>
        <rFont val="新細明體"/>
        <family val="1"/>
        <charset val="136"/>
      </rPr>
      <t xml:space="preserve">      </t>
    </r>
    <r>
      <rPr>
        <b/>
        <sz val="12"/>
        <color indexed="10"/>
        <rFont val="新細明體"/>
        <family val="1"/>
        <charset val="136"/>
      </rPr>
      <t xml:space="preserve">    </t>
    </r>
    <phoneticPr fontId="4" type="noConversion"/>
  </si>
  <si>
    <r>
      <t>寶藝 Bonanza KUM 保濕冷敷劑 550g</t>
    </r>
    <r>
      <rPr>
        <sz val="12"/>
        <color indexed="8"/>
        <rFont val="新細明體"/>
        <family val="1"/>
        <charset val="136"/>
      </rPr>
      <t>-</t>
    </r>
    <r>
      <rPr>
        <sz val="12"/>
        <color indexed="12"/>
        <rFont val="新細明體"/>
        <family val="1"/>
        <charset val="136"/>
      </rPr>
      <t>紫罐</t>
    </r>
    <r>
      <rPr>
        <sz val="12"/>
        <color indexed="8"/>
        <rFont val="新細明體"/>
        <family val="1"/>
        <charset val="136"/>
      </rPr>
      <t xml:space="preserve">        </t>
    </r>
    <r>
      <rPr>
        <sz val="12"/>
        <color indexed="10"/>
        <rFont val="新細明體"/>
        <family val="1"/>
        <charset val="136"/>
      </rPr>
      <t xml:space="preserve">網路熱銷商品     </t>
    </r>
    <r>
      <rPr>
        <b/>
        <sz val="12"/>
        <color indexed="10"/>
        <rFont val="新細明體"/>
        <family val="1"/>
        <charset val="136"/>
      </rPr>
      <t xml:space="preserve"> *HOT   </t>
    </r>
    <phoneticPr fontId="4" type="noConversion"/>
  </si>
  <si>
    <r>
      <t xml:space="preserve">歐舒丹馬鞭草洗髮精 </t>
    </r>
    <r>
      <rPr>
        <sz val="12"/>
        <rFont val="新細明體"/>
        <family val="1"/>
        <charset val="136"/>
      </rPr>
      <t>500ml/</t>
    </r>
    <r>
      <rPr>
        <sz val="12"/>
        <color indexed="10"/>
        <rFont val="新細明體"/>
        <family val="1"/>
        <charset val="136"/>
      </rPr>
      <t>大容量</t>
    </r>
    <r>
      <rPr>
        <sz val="12"/>
        <color indexed="12"/>
        <rFont val="新細明體"/>
        <family val="1"/>
        <charset val="136"/>
      </rPr>
      <t xml:space="preserve"> - 專櫃價:1280元</t>
    </r>
    <r>
      <rPr>
        <b/>
        <sz val="12"/>
        <color indexed="12"/>
        <rFont val="新細明體"/>
        <family val="1"/>
        <charset val="136"/>
      </rPr>
      <t xml:space="preserve">   </t>
    </r>
    <r>
      <rPr>
        <sz val="12"/>
        <color indexed="12"/>
        <rFont val="新細明體"/>
        <family val="1"/>
        <charset val="136"/>
      </rPr>
      <t>含有機馬鞭草精萃</t>
    </r>
    <r>
      <rPr>
        <sz val="12"/>
        <color indexed="10"/>
        <rFont val="新細明體"/>
        <family val="1"/>
        <charset val="136"/>
      </rPr>
      <t xml:space="preserve">    </t>
    </r>
    <r>
      <rPr>
        <b/>
        <sz val="12"/>
        <color indexed="10"/>
        <rFont val="新細明體"/>
        <family val="1"/>
        <charset val="136"/>
      </rPr>
      <t xml:space="preserve"> </t>
    </r>
    <phoneticPr fontId="4" type="noConversion"/>
  </si>
  <si>
    <t>現代香-閒情薰香系列錐香 -燃燒時間約：10min/個</t>
    <phoneticPr fontId="4" type="noConversion"/>
  </si>
  <si>
    <r>
      <t>Lion 日本獅王</t>
    </r>
    <r>
      <rPr>
        <sz val="12"/>
        <color indexed="12"/>
        <rFont val="新細明體"/>
        <family val="1"/>
        <charset val="136"/>
      </rPr>
      <t>休足時間</t>
    </r>
    <r>
      <rPr>
        <sz val="12"/>
        <rFont val="新細明體"/>
        <family val="1"/>
        <charset val="136"/>
      </rPr>
      <t xml:space="preserve"> 4枚/袋-</t>
    </r>
    <r>
      <rPr>
        <sz val="12"/>
        <color indexed="12"/>
        <rFont val="新細明體"/>
        <family val="1"/>
        <charset val="136"/>
      </rPr>
      <t>有顆粒 (</t>
    </r>
    <r>
      <rPr>
        <sz val="12"/>
        <color indexed="10"/>
        <rFont val="新細明體"/>
        <family val="1"/>
        <charset val="136"/>
      </rPr>
      <t>整盒拆售</t>
    </r>
    <r>
      <rPr>
        <sz val="12"/>
        <color indexed="12"/>
        <rFont val="新細明體"/>
        <family val="1"/>
        <charset val="136"/>
      </rPr>
      <t>)</t>
    </r>
    <r>
      <rPr>
        <sz val="12"/>
        <rFont val="新細明體"/>
        <family val="1"/>
        <charset val="136"/>
      </rPr>
      <t xml:space="preserve"> </t>
    </r>
    <r>
      <rPr>
        <sz val="12"/>
        <color indexed="12"/>
        <rFont val="新細明體"/>
        <family val="1"/>
        <charset val="136"/>
      </rPr>
      <t xml:space="preserve">  腳底專用-按摩效果  </t>
    </r>
    <r>
      <rPr>
        <b/>
        <sz val="12"/>
        <color indexed="10"/>
        <rFont val="新細明體"/>
        <family val="1"/>
        <charset val="136"/>
      </rPr>
      <t>*HOT</t>
    </r>
    <phoneticPr fontId="4" type="noConversion"/>
  </si>
  <si>
    <r>
      <t>雷峰健康</t>
    </r>
    <r>
      <rPr>
        <sz val="12"/>
        <color indexed="10"/>
        <rFont val="新細明體"/>
        <family val="1"/>
        <charset val="136"/>
      </rPr>
      <t>標準</t>
    </r>
    <r>
      <rPr>
        <sz val="12"/>
        <color indexed="8"/>
        <rFont val="新細明體"/>
        <family val="1"/>
        <charset val="136"/>
      </rPr>
      <t xml:space="preserve">成人牙刷 </t>
    </r>
    <r>
      <rPr>
        <sz val="12"/>
        <color indexed="10"/>
        <rFont val="新細明體"/>
        <family val="1"/>
        <charset val="136"/>
      </rPr>
      <t>H1</t>
    </r>
    <r>
      <rPr>
        <sz val="12"/>
        <color indexed="8"/>
        <rFont val="新細明體"/>
        <family val="1"/>
        <charset val="136"/>
      </rPr>
      <t xml:space="preserve">/12支/打    </t>
    </r>
    <r>
      <rPr>
        <sz val="12"/>
        <color indexed="12"/>
        <rFont val="新細明體"/>
        <family val="1"/>
        <charset val="136"/>
      </rPr>
      <t xml:space="preserve">適一般健康牙齒                </t>
    </r>
    <r>
      <rPr>
        <b/>
        <sz val="12"/>
        <color indexed="10"/>
        <rFont val="新細明體"/>
        <family val="1"/>
        <charset val="136"/>
      </rPr>
      <t xml:space="preserve">  *HOT   </t>
    </r>
    <phoneticPr fontId="4" type="noConversion"/>
  </si>
  <si>
    <r>
      <t xml:space="preserve">KOJI 甜心魔纖假睫毛組 </t>
    </r>
    <r>
      <rPr>
        <sz val="12"/>
        <color indexed="12"/>
        <rFont val="新細明體"/>
        <family val="1"/>
        <charset val="136"/>
      </rPr>
      <t>#08/超級纖長型</t>
    </r>
    <r>
      <rPr>
        <sz val="12"/>
        <rFont val="新細明體"/>
        <family val="1"/>
        <charset val="136"/>
      </rPr>
      <t xml:space="preserve"> (假睫毛</t>
    </r>
    <r>
      <rPr>
        <sz val="12"/>
        <rFont val="新細明體"/>
        <family val="1"/>
        <charset val="136"/>
      </rPr>
      <t>*1+</t>
    </r>
    <r>
      <rPr>
        <sz val="12"/>
        <rFont val="新細明體"/>
        <family val="1"/>
        <charset val="136"/>
      </rPr>
      <t xml:space="preserve">假睫毛專用膠水*1) </t>
    </r>
    <r>
      <rPr>
        <b/>
        <sz val="12"/>
        <color indexed="10"/>
        <rFont val="新細明體"/>
        <family val="1"/>
        <charset val="136"/>
      </rPr>
      <t xml:space="preserve"> *HOT</t>
    </r>
    <phoneticPr fontId="4" type="noConversion"/>
  </si>
  <si>
    <r>
      <t>Schwarzkopf 施華蔻</t>
    </r>
    <r>
      <rPr>
        <sz val="12"/>
        <color indexed="10"/>
        <rFont val="新細明體"/>
        <family val="1"/>
        <charset val="136"/>
      </rPr>
      <t>新</t>
    </r>
    <r>
      <rPr>
        <sz val="12"/>
        <rFont val="新細明體"/>
        <family val="1"/>
        <charset val="136"/>
      </rPr>
      <t>深層淨化洗髮露</t>
    </r>
    <r>
      <rPr>
        <sz val="12"/>
        <color indexed="12"/>
        <rFont val="新細明體"/>
        <family val="1"/>
        <charset val="136"/>
      </rPr>
      <t xml:space="preserve"> 1250ml/</t>
    </r>
    <r>
      <rPr>
        <sz val="12"/>
        <color indexed="10"/>
        <rFont val="新細明體"/>
        <family val="1"/>
        <charset val="136"/>
      </rPr>
      <t xml:space="preserve">大容量   </t>
    </r>
    <r>
      <rPr>
        <sz val="12"/>
        <rFont val="新細明體"/>
        <family val="1"/>
        <charset val="136"/>
      </rPr>
      <t xml:space="preserve">               </t>
    </r>
    <r>
      <rPr>
        <b/>
        <sz val="12"/>
        <color indexed="10"/>
        <rFont val="新細明體"/>
        <family val="1"/>
        <charset val="136"/>
      </rPr>
      <t xml:space="preserve">  </t>
    </r>
    <phoneticPr fontId="4" type="noConversion"/>
  </si>
  <si>
    <r>
      <t xml:space="preserve">安娜蘇ANNA SUI 搖滾甜心淡香水 75ml </t>
    </r>
    <r>
      <rPr>
        <sz val="12"/>
        <color indexed="12"/>
        <rFont val="新細明體"/>
        <family val="1"/>
        <charset val="136"/>
      </rPr>
      <t xml:space="preserve">- 專櫃價 : 2600元           </t>
    </r>
    <phoneticPr fontId="4" type="noConversion"/>
  </si>
  <si>
    <r>
      <t>風的故事系列-</t>
    </r>
    <r>
      <rPr>
        <sz val="12"/>
        <color indexed="12"/>
        <rFont val="新細明體"/>
        <family val="1"/>
        <charset val="136"/>
      </rPr>
      <t>夏之章(荷花+白檀)</t>
    </r>
    <r>
      <rPr>
        <sz val="12"/>
        <rFont val="新細明體"/>
        <family val="1"/>
        <charset val="136"/>
      </rPr>
      <t xml:space="preserve"> 約50支入/</t>
    </r>
    <r>
      <rPr>
        <sz val="12"/>
        <color indexed="10"/>
        <rFont val="新細明體"/>
        <family val="1"/>
        <charset val="136"/>
      </rPr>
      <t>小盒</t>
    </r>
    <r>
      <rPr>
        <sz val="12"/>
        <rFont val="新細明體"/>
        <family val="1"/>
        <charset val="136"/>
      </rPr>
      <t>-</t>
    </r>
    <r>
      <rPr>
        <sz val="12"/>
        <color indexed="12"/>
        <rFont val="新細明體"/>
        <family val="1"/>
        <charset val="136"/>
      </rPr>
      <t xml:space="preserve">專櫃價:160元                  </t>
    </r>
    <phoneticPr fontId="4" type="noConversion"/>
  </si>
  <si>
    <r>
      <t>義大利 EKS 韻特舒活抗敏洗髮精</t>
    </r>
    <r>
      <rPr>
        <sz val="12"/>
        <rFont val="新細明體"/>
        <family val="1"/>
        <charset val="136"/>
      </rPr>
      <t xml:space="preserve"> 900ml/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適敏感性頭皮 </t>
    </r>
    <r>
      <rPr>
        <b/>
        <sz val="12"/>
        <color indexed="10"/>
        <rFont val="新細明體"/>
        <family val="1"/>
        <charset val="136"/>
      </rPr>
      <t xml:space="preserve"> </t>
    </r>
    <phoneticPr fontId="4" type="noConversion"/>
  </si>
  <si>
    <r>
      <t>瑰柏翠</t>
    </r>
    <r>
      <rPr>
        <sz val="12"/>
        <rFont val="新細明體"/>
        <family val="1"/>
        <charset val="136"/>
      </rPr>
      <t xml:space="preserve"> </t>
    </r>
    <r>
      <rPr>
        <sz val="12"/>
        <rFont val="新細明體"/>
        <family val="1"/>
        <charset val="136"/>
      </rPr>
      <t xml:space="preserve">50ml 小護手/柑橘果酸 </t>
    </r>
    <r>
      <rPr>
        <sz val="12"/>
        <color indexed="12"/>
        <rFont val="新細明體"/>
        <family val="1"/>
        <charset val="136"/>
      </rPr>
      <t xml:space="preserve">Citron                                               </t>
    </r>
    <r>
      <rPr>
        <sz val="12"/>
        <color indexed="10"/>
        <rFont val="新細明體"/>
        <family val="1"/>
        <charset val="136"/>
      </rPr>
      <t xml:space="preserve"> </t>
    </r>
    <phoneticPr fontId="4" type="noConversion"/>
  </si>
  <si>
    <t>A0470010</t>
  </si>
  <si>
    <r>
      <t>(11)</t>
    </r>
    <r>
      <rPr>
        <sz val="12"/>
        <color indexed="18"/>
        <rFont val="新細明體"/>
        <family val="1"/>
        <charset val="136"/>
      </rPr>
      <t>琳媽</t>
    </r>
    <r>
      <rPr>
        <sz val="12"/>
        <color indexed="18"/>
        <rFont val="Times New Roman"/>
        <family val="1"/>
      </rPr>
      <t>MSN:</t>
    </r>
    <phoneticPr fontId="4" type="noConversion"/>
  </si>
  <si>
    <r>
      <t xml:space="preserve">理膚寶水平衡舒緩保濕化妝水 PHYSIOLOGICAL SOOTHING TONER 200ml </t>
    </r>
    <r>
      <rPr>
        <sz val="12"/>
        <color indexed="12"/>
        <rFont val="新細明體"/>
        <family val="1"/>
        <charset val="136"/>
      </rPr>
      <t xml:space="preserve">(適一般及敏感肌) </t>
    </r>
    <phoneticPr fontId="4" type="noConversion"/>
  </si>
  <si>
    <r>
      <t>FURTERER 萊法耶末藥絲滑髮浴</t>
    </r>
    <r>
      <rPr>
        <sz val="12"/>
        <color indexed="12"/>
        <rFont val="新細明體"/>
        <family val="1"/>
        <charset val="136"/>
      </rPr>
      <t xml:space="preserve"> 1000ml/</t>
    </r>
    <r>
      <rPr>
        <sz val="12"/>
        <color indexed="10"/>
        <rFont val="新細明體"/>
        <family val="1"/>
        <charset val="136"/>
      </rPr>
      <t>大容量 (原:蜜芮雅柔順洗髮)</t>
    </r>
    <phoneticPr fontId="4" type="noConversion"/>
  </si>
  <si>
    <r>
      <t>Estee Lauder 雅詩蘭黛-</t>
    </r>
    <r>
      <rPr>
        <b/>
        <sz val="14"/>
        <color indexed="10"/>
        <rFont val="新細明體"/>
        <family val="1"/>
        <charset val="136"/>
      </rPr>
      <t>限量供應</t>
    </r>
    <phoneticPr fontId="4" type="noConversion"/>
  </si>
  <si>
    <t>A0300065</t>
    <phoneticPr fontId="4" type="noConversion"/>
  </si>
  <si>
    <t>E0520604</t>
    <phoneticPr fontId="4" type="noConversion"/>
  </si>
  <si>
    <t>E0410815</t>
  </si>
  <si>
    <t>貝親 Pigeon (日本原裝品)</t>
    <phoneticPr fontId="4" type="noConversion"/>
  </si>
  <si>
    <t>E0460116</t>
  </si>
  <si>
    <t>E0460117</t>
  </si>
  <si>
    <t>E0460118</t>
  </si>
  <si>
    <t xml:space="preserve"> 美國 O.P.I. 指甲油 NLI, J, L系列      </t>
    <phoneticPr fontId="4" type="noConversion"/>
  </si>
  <si>
    <t xml:space="preserve"> 美國 O.P.I. 指甲油 NLM, N, P系列      </t>
    <phoneticPr fontId="4" type="noConversion"/>
  </si>
  <si>
    <t>A0310039</t>
  </si>
  <si>
    <t>A0310020</t>
  </si>
  <si>
    <t>A0310021</t>
  </si>
  <si>
    <r>
      <t>施巴</t>
    </r>
    <r>
      <rPr>
        <b/>
        <sz val="12"/>
        <color indexed="10"/>
        <rFont val="新細明體"/>
        <family val="1"/>
        <charset val="136"/>
      </rPr>
      <t>新</t>
    </r>
    <r>
      <rPr>
        <sz val="12"/>
        <rFont val="新細明體"/>
        <family val="1"/>
        <charset val="136"/>
      </rPr>
      <t xml:space="preserve">衛生護潔露 200ml </t>
    </r>
    <r>
      <rPr>
        <sz val="12"/>
        <color indexed="10"/>
        <rFont val="新細明體"/>
        <family val="1"/>
        <charset val="136"/>
      </rPr>
      <t xml:space="preserve">(黃金女郎加強型)          </t>
    </r>
    <phoneticPr fontId="4" type="noConversion"/>
  </si>
  <si>
    <r>
      <t>新每日香系列-</t>
    </r>
    <r>
      <rPr>
        <sz val="12"/>
        <color indexed="12"/>
        <rFont val="新細明體"/>
        <family val="1"/>
        <charset val="136"/>
      </rPr>
      <t xml:space="preserve">香草 Vanilla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</si>
  <si>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r>
      <t xml:space="preserve">天然綠泥精油潔膚乳 </t>
    </r>
    <r>
      <rPr>
        <sz val="12"/>
        <rFont val="新細明體"/>
        <family val="1"/>
        <charset val="136"/>
      </rPr>
      <t xml:space="preserve">250ml </t>
    </r>
    <r>
      <rPr>
        <sz val="12"/>
        <color indexed="12"/>
        <rFont val="新細明體"/>
        <family val="1"/>
        <charset val="136"/>
      </rPr>
      <t>- 專櫃價 : 550元</t>
    </r>
    <phoneticPr fontId="4" type="noConversion"/>
  </si>
  <si>
    <t>E0050006</t>
  </si>
  <si>
    <t>E0050007</t>
  </si>
  <si>
    <t>E0050008</t>
  </si>
  <si>
    <t>E0050009</t>
  </si>
  <si>
    <t>E0050010</t>
  </si>
  <si>
    <t>E0050011</t>
  </si>
  <si>
    <t>E0050012</t>
  </si>
  <si>
    <t>E0050013</t>
  </si>
  <si>
    <t>E0050014</t>
  </si>
  <si>
    <t>E0560004</t>
  </si>
  <si>
    <t>E0560005</t>
  </si>
  <si>
    <t>E0560006</t>
  </si>
  <si>
    <t>E0560007</t>
  </si>
  <si>
    <r>
      <t>資生堂UV WHITE 優白</t>
    </r>
    <r>
      <rPr>
        <sz val="12"/>
        <rFont val="新細明體"/>
        <family val="1"/>
        <charset val="136"/>
      </rPr>
      <t>(</t>
    </r>
    <r>
      <rPr>
        <sz val="12"/>
        <color indexed="12"/>
        <rFont val="新細明體"/>
        <family val="1"/>
        <charset val="136"/>
      </rPr>
      <t>日用</t>
    </r>
    <r>
      <rPr>
        <sz val="12"/>
        <rFont val="新細明體"/>
        <family val="1"/>
        <charset val="136"/>
      </rPr>
      <t>)防護</t>
    </r>
    <r>
      <rPr>
        <sz val="12"/>
        <rFont val="新細明體"/>
        <family val="1"/>
        <charset val="136"/>
      </rPr>
      <t>乳</t>
    </r>
    <r>
      <rPr>
        <sz val="12"/>
        <rFont val="新細明體"/>
        <family val="1"/>
        <charset val="136"/>
      </rPr>
      <t xml:space="preserve"> I </t>
    </r>
    <r>
      <rPr>
        <sz val="12"/>
        <color indexed="12"/>
        <rFont val="新細明體"/>
        <family val="1"/>
        <charset val="136"/>
      </rPr>
      <t xml:space="preserve"> (清爽型)</t>
    </r>
    <r>
      <rPr>
        <sz val="12"/>
        <rFont val="新細明體"/>
        <family val="1"/>
        <charset val="136"/>
      </rPr>
      <t xml:space="preserve"> 75ml/SPF15 PA++       </t>
    </r>
    <r>
      <rPr>
        <b/>
        <sz val="12"/>
        <color indexed="10"/>
        <rFont val="新細明體"/>
        <family val="1"/>
        <charset val="136"/>
      </rPr>
      <t xml:space="preserve"> *HOT</t>
    </r>
    <phoneticPr fontId="4" type="noConversion"/>
  </si>
  <si>
    <r>
      <t xml:space="preserve">ALTERNA 歐娜 </t>
    </r>
    <r>
      <rPr>
        <sz val="12"/>
        <rFont val="新細明體"/>
        <family val="1"/>
        <charset val="136"/>
      </rPr>
      <t>CAVIAR</t>
    </r>
    <r>
      <rPr>
        <sz val="12"/>
        <rFont val="新細明體"/>
        <family val="1"/>
        <charset val="136"/>
      </rPr>
      <t xml:space="preserve"> 魚子醬保濕洗髮露</t>
    </r>
    <r>
      <rPr>
        <sz val="12"/>
        <rFont val="新細明體"/>
        <family val="1"/>
        <charset val="136"/>
      </rPr>
      <t xml:space="preserve"> 250ml </t>
    </r>
    <r>
      <rPr>
        <sz val="12"/>
        <color indexed="12"/>
        <rFont val="新細明體"/>
        <family val="1"/>
        <charset val="136"/>
      </rPr>
      <t>粗硬乾燥髮</t>
    </r>
    <r>
      <rPr>
        <sz val="12"/>
        <rFont val="新細明體"/>
        <family val="1"/>
        <charset val="136"/>
      </rPr>
      <t xml:space="preserve"> </t>
    </r>
    <phoneticPr fontId="4" type="noConversion"/>
  </si>
  <si>
    <r>
      <t>閒情薰香系列-</t>
    </r>
    <r>
      <rPr>
        <sz val="12"/>
        <color indexed="12"/>
        <rFont val="新細明體"/>
        <family val="1"/>
        <charset val="136"/>
      </rPr>
      <t>晴朗明快的午后</t>
    </r>
    <r>
      <rPr>
        <sz val="12"/>
        <color indexed="8"/>
        <rFont val="新細明體"/>
        <family val="1"/>
        <charset val="136"/>
      </rPr>
      <t>錐香 10個入/盒</t>
    </r>
    <r>
      <rPr>
        <sz val="12"/>
        <color indexed="12"/>
        <rFont val="新細明體"/>
        <family val="1"/>
        <charset val="136"/>
      </rPr>
      <t>(櫻花+綠茶)</t>
    </r>
    <r>
      <rPr>
        <sz val="12"/>
        <color indexed="8"/>
        <rFont val="新細明體"/>
        <family val="1"/>
        <charset val="136"/>
      </rPr>
      <t>-</t>
    </r>
    <r>
      <rPr>
        <sz val="12"/>
        <color indexed="12"/>
        <rFont val="新細明體"/>
        <family val="1"/>
        <charset val="136"/>
      </rPr>
      <t xml:space="preserve">專櫃價:280元     </t>
    </r>
    <r>
      <rPr>
        <sz val="12"/>
        <color indexed="8"/>
        <rFont val="新細明體"/>
        <family val="1"/>
        <charset val="136"/>
      </rPr>
      <t xml:space="preserve"> </t>
    </r>
    <phoneticPr fontId="4" type="noConversion"/>
  </si>
  <si>
    <t>E0460119</t>
  </si>
  <si>
    <t>E0460200</t>
  </si>
  <si>
    <t>E0460201</t>
  </si>
  <si>
    <t>E0460202</t>
  </si>
  <si>
    <t>E0460203</t>
  </si>
  <si>
    <t>E0460204</t>
  </si>
  <si>
    <t>E0460205</t>
  </si>
  <si>
    <t>E0460206</t>
  </si>
  <si>
    <t>E0460207</t>
  </si>
  <si>
    <t>E0460208</t>
  </si>
  <si>
    <t>E0460209</t>
  </si>
  <si>
    <t>E0460210</t>
  </si>
  <si>
    <t>E0460211</t>
  </si>
  <si>
    <t>E0460212</t>
  </si>
  <si>
    <t>E0460213</t>
  </si>
  <si>
    <t>E0460214</t>
  </si>
  <si>
    <t>E0460215</t>
  </si>
  <si>
    <t>E0460300</t>
  </si>
  <si>
    <t>E0460301</t>
  </si>
  <si>
    <r>
      <t xml:space="preserve">SKII 瞬效激活水面膜 75g - </t>
    </r>
    <r>
      <rPr>
        <sz val="12"/>
        <color indexed="12"/>
        <rFont val="新細明體"/>
        <family val="1"/>
        <charset val="136"/>
      </rPr>
      <t>專櫃價 : 2400元</t>
    </r>
    <phoneticPr fontId="4" type="noConversion"/>
  </si>
  <si>
    <t>Myrrhed 末藥絲滑系列-毛燥髮 (原:蜜芮雅柔順系列)</t>
    <phoneticPr fontId="4" type="noConversion"/>
  </si>
  <si>
    <r>
      <t>曼秀雷敦ROHTO</t>
    </r>
    <r>
      <rPr>
        <sz val="12"/>
        <rFont val="新細明體"/>
        <family val="1"/>
        <charset val="136"/>
      </rPr>
      <t xml:space="preserve"> </t>
    </r>
    <r>
      <rPr>
        <sz val="12"/>
        <color indexed="10"/>
        <rFont val="新細明體"/>
        <family val="1"/>
        <charset val="136"/>
      </rPr>
      <t>ACNEGIA</t>
    </r>
    <r>
      <rPr>
        <sz val="12"/>
        <rFont val="新細明體"/>
        <family val="1"/>
        <charset val="136"/>
      </rPr>
      <t xml:space="preserve"> 美背淨痘噴霧 </t>
    </r>
    <r>
      <rPr>
        <sz val="12"/>
        <rFont val="新細明體"/>
        <family val="1"/>
        <charset val="136"/>
      </rPr>
      <t>100ml</t>
    </r>
    <r>
      <rPr>
        <sz val="12"/>
        <rFont val="新細明體"/>
        <family val="1"/>
        <charset val="136"/>
      </rPr>
      <t xml:space="preserve"> </t>
    </r>
    <r>
      <rPr>
        <sz val="12"/>
        <color indexed="12"/>
        <rFont val="新細明體"/>
        <family val="1"/>
        <charset val="136"/>
      </rPr>
      <t xml:space="preserve">鎮定+消炎+抗菌       </t>
    </r>
    <phoneticPr fontId="4" type="noConversion"/>
  </si>
  <si>
    <r>
      <t xml:space="preserve">FURTERER 萊法耶複方精油養護髮浴 </t>
    </r>
    <r>
      <rPr>
        <sz val="12"/>
        <color indexed="12"/>
        <rFont val="新細明體"/>
        <family val="1"/>
        <charset val="136"/>
      </rPr>
      <t>150ml/</t>
    </r>
    <r>
      <rPr>
        <sz val="12"/>
        <color indexed="10"/>
        <rFont val="新細明體"/>
        <family val="1"/>
        <charset val="136"/>
      </rPr>
      <t xml:space="preserve">小           </t>
    </r>
    <r>
      <rPr>
        <sz val="12"/>
        <rFont val="新細明體"/>
        <family val="1"/>
        <charset val="136"/>
      </rPr>
      <t xml:space="preserve"> </t>
    </r>
    <r>
      <rPr>
        <sz val="12"/>
        <color indexed="12"/>
        <rFont val="新細明體"/>
        <family val="1"/>
        <charset val="136"/>
      </rPr>
      <t xml:space="preserve">落髮專用  </t>
    </r>
    <r>
      <rPr>
        <b/>
        <sz val="12"/>
        <color indexed="10"/>
        <rFont val="新細明體"/>
        <family val="1"/>
        <charset val="136"/>
      </rPr>
      <t xml:space="preserve">*HOT            </t>
    </r>
    <r>
      <rPr>
        <sz val="12"/>
        <rFont val="新細明體"/>
        <family val="1"/>
        <charset val="136"/>
      </rPr>
      <t xml:space="preserve">  </t>
    </r>
    <phoneticPr fontId="4" type="noConversion"/>
  </si>
  <si>
    <r>
      <t>水の天使</t>
    </r>
    <r>
      <rPr>
        <sz val="12"/>
        <color indexed="10"/>
        <rFont val="新細明體"/>
        <family val="1"/>
        <charset val="136"/>
      </rPr>
      <t>淨白</t>
    </r>
    <r>
      <rPr>
        <sz val="12"/>
        <rFont val="新細明體"/>
        <family val="1"/>
        <charset val="136"/>
      </rPr>
      <t xml:space="preserve">五效合一保濕凝霜 </t>
    </r>
    <r>
      <rPr>
        <sz val="12"/>
        <color indexed="10"/>
        <rFont val="新細明體"/>
        <family val="1"/>
        <charset val="136"/>
      </rPr>
      <t>150g/大</t>
    </r>
    <r>
      <rPr>
        <sz val="12"/>
        <rFont val="新細明體"/>
        <family val="1"/>
        <charset val="136"/>
      </rPr>
      <t xml:space="preserve"> </t>
    </r>
    <r>
      <rPr>
        <sz val="12"/>
        <color indexed="12"/>
        <rFont val="新細明體"/>
        <family val="1"/>
        <charset val="136"/>
      </rPr>
      <t xml:space="preserve">  天然植物精華超含水保濕 </t>
    </r>
    <r>
      <rPr>
        <sz val="12"/>
        <rFont val="新細明體"/>
        <family val="1"/>
        <charset val="136"/>
      </rPr>
      <t xml:space="preserve">   </t>
    </r>
    <r>
      <rPr>
        <b/>
        <sz val="12"/>
        <color indexed="10"/>
        <rFont val="新細明體"/>
        <family val="1"/>
        <charset val="136"/>
      </rPr>
      <t xml:space="preserve"> </t>
    </r>
    <phoneticPr fontId="4" type="noConversion"/>
  </si>
  <si>
    <r>
      <t>護唇系列</t>
    </r>
    <r>
      <rPr>
        <b/>
        <sz val="14"/>
        <rFont val="Times New Roman"/>
        <family val="1"/>
      </rPr>
      <t xml:space="preserve"> </t>
    </r>
    <phoneticPr fontId="4" type="noConversion"/>
  </si>
  <si>
    <t>E0410816</t>
  </si>
  <si>
    <t>E0410817</t>
  </si>
  <si>
    <t>E0410818</t>
  </si>
  <si>
    <t>E0410819</t>
  </si>
  <si>
    <t>E0410900</t>
  </si>
  <si>
    <t>E0410901</t>
  </si>
  <si>
    <t>E0410902</t>
  </si>
  <si>
    <t>E0410903</t>
  </si>
  <si>
    <t>E0410904</t>
  </si>
  <si>
    <t>E0410905</t>
  </si>
  <si>
    <t>E0410906</t>
  </si>
  <si>
    <t>E0411000</t>
  </si>
  <si>
    <t>E0411001</t>
  </si>
  <si>
    <r>
      <t xml:space="preserve">安娜蘇ANNA SUI 搖滾天后淡香水 75ml </t>
    </r>
    <r>
      <rPr>
        <sz val="12"/>
        <color indexed="12"/>
        <rFont val="新細明體"/>
        <family val="1"/>
        <charset val="136"/>
      </rPr>
      <t xml:space="preserve">- 專櫃價 : 3050元             </t>
    </r>
    <phoneticPr fontId="4" type="noConversion"/>
  </si>
  <si>
    <r>
      <t>韓國 Pastel 指甲油 15ml/P系列-No.</t>
    </r>
    <r>
      <rPr>
        <sz val="12"/>
        <color indexed="12"/>
        <rFont val="新細明體"/>
        <family val="1"/>
        <charset val="136"/>
      </rPr>
      <t xml:space="preserve">P14-飽和糖果系粉草綠                   </t>
    </r>
    <phoneticPr fontId="4" type="noConversion"/>
  </si>
  <si>
    <r>
      <t>施巴嬰兒潤膚乳液</t>
    </r>
    <r>
      <rPr>
        <sz val="12"/>
        <rFont val="Times New Roman"/>
        <family val="1"/>
      </rPr>
      <t xml:space="preserve"> 400ml </t>
    </r>
    <r>
      <rPr>
        <sz val="12"/>
        <color indexed="12"/>
        <rFont val="Times New Roman"/>
        <family val="1"/>
      </rPr>
      <t>(</t>
    </r>
    <r>
      <rPr>
        <sz val="12"/>
        <color indexed="12"/>
        <rFont val="新細明體"/>
        <family val="1"/>
        <charset val="136"/>
      </rPr>
      <t>清爽保濕</t>
    </r>
    <r>
      <rPr>
        <sz val="12"/>
        <color indexed="12"/>
        <rFont val="Times New Roman"/>
        <family val="1"/>
      </rPr>
      <t>)</t>
    </r>
    <r>
      <rPr>
        <sz val="12"/>
        <rFont val="Times New Roman"/>
        <family val="1"/>
      </rPr>
      <t xml:space="preserve"> </t>
    </r>
    <r>
      <rPr>
        <sz val="12"/>
        <color indexed="10"/>
        <rFont val="新細明體"/>
        <family val="1"/>
        <charset val="136"/>
      </rPr>
      <t xml:space="preserve">大容量!!          </t>
    </r>
    <r>
      <rPr>
        <b/>
        <sz val="12"/>
        <color indexed="10"/>
        <rFont val="新細明體"/>
        <family val="1"/>
        <charset val="136"/>
      </rPr>
      <t>*HOT</t>
    </r>
    <phoneticPr fontId="4" type="noConversion"/>
  </si>
  <si>
    <r>
      <t>美國AVALON</t>
    </r>
    <r>
      <rPr>
        <sz val="12"/>
        <color indexed="12"/>
        <rFont val="新細明體"/>
        <family val="1"/>
        <charset val="136"/>
      </rPr>
      <t>湛藍茶樹&amp;薄荷</t>
    </r>
    <r>
      <rPr>
        <sz val="12"/>
        <rFont val="新細明體"/>
        <family val="1"/>
        <charset val="136"/>
      </rPr>
      <t>- 洗髮精</t>
    </r>
    <r>
      <rPr>
        <sz val="12"/>
        <rFont val="新細明體"/>
        <family val="1"/>
        <charset val="136"/>
      </rPr>
      <t xml:space="preserve"> 400ml - </t>
    </r>
    <r>
      <rPr>
        <sz val="12"/>
        <color indexed="12"/>
        <rFont val="新細明體"/>
        <family val="1"/>
        <charset val="136"/>
      </rPr>
      <t>適油髮及頭皮屑髮</t>
    </r>
    <phoneticPr fontId="4" type="noConversion"/>
  </si>
  <si>
    <r>
      <t>永壽系列-</t>
    </r>
    <r>
      <rPr>
        <sz val="12"/>
        <color indexed="12"/>
        <rFont val="新細明體"/>
        <family val="1"/>
        <charset val="136"/>
      </rPr>
      <t>永壽沉香</t>
    </r>
    <r>
      <rPr>
        <sz val="12"/>
        <color indexed="8"/>
        <rFont val="新細明體"/>
        <family val="1"/>
        <charset val="136"/>
      </rPr>
      <t>線香 約180g入/盒</t>
    </r>
    <r>
      <rPr>
        <sz val="12"/>
        <color indexed="12"/>
        <rFont val="新細明體"/>
        <family val="1"/>
        <charset val="136"/>
      </rPr>
      <t xml:space="preserve">-專櫃價:1100元 </t>
    </r>
    <r>
      <rPr>
        <sz val="12"/>
        <color indexed="8"/>
        <rFont val="新細明體"/>
        <family val="1"/>
        <charset val="136"/>
      </rPr>
      <t xml:space="preserve">               </t>
    </r>
    <r>
      <rPr>
        <sz val="12"/>
        <color indexed="12"/>
        <rFont val="新細明體"/>
        <family val="1"/>
        <charset val="136"/>
      </rPr>
      <t>寄寓思古幽情</t>
    </r>
    <r>
      <rPr>
        <sz val="12"/>
        <color indexed="8"/>
        <rFont val="新細明體"/>
        <family val="1"/>
        <charset val="136"/>
      </rPr>
      <t xml:space="preserve">    </t>
    </r>
    <phoneticPr fontId="4" type="noConversion"/>
  </si>
  <si>
    <r>
      <t xml:space="preserve">千緹尖尾系列棉線假睫毛 </t>
    </r>
    <r>
      <rPr>
        <sz val="12"/>
        <rFont val="新細明體"/>
        <family val="1"/>
        <charset val="136"/>
      </rPr>
      <t xml:space="preserve">#尖尾112 - </t>
    </r>
    <r>
      <rPr>
        <sz val="12"/>
        <color indexed="10"/>
        <rFont val="新細明體"/>
        <family val="1"/>
        <charset val="136"/>
      </rPr>
      <t>淑女款(熱賣款)</t>
    </r>
    <phoneticPr fontId="4" type="noConversion"/>
  </si>
  <si>
    <r>
      <t xml:space="preserve">集煥白機能水 </t>
    </r>
    <r>
      <rPr>
        <sz val="12"/>
        <rFont val="新細明體"/>
        <family val="1"/>
        <charset val="136"/>
      </rPr>
      <t>40ml/</t>
    </r>
    <r>
      <rPr>
        <b/>
        <sz val="12"/>
        <color indexed="10"/>
        <rFont val="新細明體"/>
        <family val="1"/>
        <charset val="136"/>
      </rPr>
      <t>小</t>
    </r>
    <r>
      <rPr>
        <b/>
        <sz val="12"/>
        <rFont val="新細明體"/>
        <family val="1"/>
        <charset val="136"/>
      </rPr>
      <t xml:space="preserve"> </t>
    </r>
    <r>
      <rPr>
        <sz val="12"/>
        <color indexed="12"/>
        <rFont val="新細明體"/>
        <family val="1"/>
        <charset val="136"/>
      </rPr>
      <t xml:space="preserve">(適所有膚質)                                                            </t>
    </r>
    <r>
      <rPr>
        <sz val="12"/>
        <color indexed="10"/>
        <rFont val="新細明體"/>
        <family val="1"/>
        <charset val="136"/>
      </rPr>
      <t>*限量</t>
    </r>
    <phoneticPr fontId="4" type="noConversion"/>
  </si>
  <si>
    <r>
      <t>A</t>
    </r>
    <r>
      <rPr>
        <sz val="12"/>
        <rFont val="新細明體"/>
        <family val="1"/>
        <charset val="136"/>
      </rPr>
      <t xml:space="preserve">BBA 純淨平衡潔淨乳 daily </t>
    </r>
    <r>
      <rPr>
        <sz val="12"/>
        <color indexed="10"/>
        <rFont val="新細明體"/>
        <family val="1"/>
        <charset val="136"/>
      </rPr>
      <t>1000ml-大</t>
    </r>
    <r>
      <rPr>
        <sz val="12"/>
        <color indexed="12"/>
        <rFont val="新細明體"/>
        <family val="1"/>
        <charset val="136"/>
      </rPr>
      <t xml:space="preserve">  *適一般髮與過敏細緻肌</t>
    </r>
    <phoneticPr fontId="4" type="noConversion"/>
  </si>
  <si>
    <r>
      <t>DAVINES 達芬尼斯活化精油洗髮乳</t>
    </r>
    <r>
      <rPr>
        <sz val="12"/>
        <color indexed="10"/>
        <rFont val="新細明體"/>
        <family val="1"/>
        <charset val="136"/>
      </rPr>
      <t xml:space="preserve"> 250ml/小                                </t>
    </r>
    <r>
      <rPr>
        <sz val="12"/>
        <rFont val="新細明體"/>
        <family val="1"/>
        <charset val="136"/>
      </rPr>
      <t xml:space="preserve"> </t>
    </r>
    <r>
      <rPr>
        <b/>
        <sz val="12"/>
        <color indexed="10"/>
        <rFont val="新細明體"/>
        <family val="1"/>
        <charset val="136"/>
      </rPr>
      <t>*HOT</t>
    </r>
    <phoneticPr fontId="4" type="noConversion"/>
  </si>
  <si>
    <t>亮顔活力 &amp; 極透瞬白系列</t>
    <phoneticPr fontId="4" type="noConversion"/>
  </si>
  <si>
    <r>
      <t>美國 O.P.I. 指甲油</t>
    </r>
    <r>
      <rPr>
        <sz val="12"/>
        <rFont val="新細明體"/>
        <family val="1"/>
        <charset val="136"/>
      </rPr>
      <t xml:space="preserve"> 15ml - </t>
    </r>
    <r>
      <rPr>
        <sz val="12"/>
        <color indexed="12"/>
        <rFont val="新細明體"/>
        <family val="1"/>
        <charset val="136"/>
      </rPr>
      <t xml:space="preserve">水晶馬戲團系列 NLF28【粉紅極光】                    </t>
    </r>
    <phoneticPr fontId="4" type="noConversion"/>
  </si>
  <si>
    <t>E0510005</t>
  </si>
  <si>
    <t>E0510006</t>
  </si>
  <si>
    <t>E0510007</t>
  </si>
  <si>
    <r>
      <t>資生堂</t>
    </r>
    <r>
      <rPr>
        <sz val="12"/>
        <rFont val="新細明體"/>
        <family val="1"/>
        <charset val="136"/>
      </rPr>
      <t xml:space="preserve">REVITAL 莉薇特麗美白乳液 </t>
    </r>
    <r>
      <rPr>
        <sz val="12"/>
        <color indexed="12"/>
        <rFont val="新細明體"/>
        <family val="1"/>
        <charset val="136"/>
      </rPr>
      <t>EX (滋潤型)</t>
    </r>
    <r>
      <rPr>
        <sz val="12"/>
        <rFont val="新細明體"/>
        <family val="1"/>
        <charset val="136"/>
      </rPr>
      <t xml:space="preserve"> 100ml</t>
    </r>
    <r>
      <rPr>
        <sz val="12"/>
        <color indexed="12"/>
        <rFont val="新細明體"/>
        <family val="1"/>
        <charset val="136"/>
      </rPr>
      <t xml:space="preserve"> - 專櫃價 : 3000元       </t>
    </r>
    <r>
      <rPr>
        <sz val="12"/>
        <rFont val="新細明體"/>
        <family val="1"/>
        <charset val="136"/>
      </rPr>
      <t xml:space="preserve">                           </t>
    </r>
    <phoneticPr fontId="4" type="noConversion"/>
  </si>
  <si>
    <t>Z0350001</t>
  </si>
  <si>
    <t>Z0350002</t>
  </si>
  <si>
    <t>Z0250009</t>
  </si>
  <si>
    <t>Z0200006</t>
  </si>
  <si>
    <t>Z0200007</t>
  </si>
  <si>
    <r>
      <t>沉香壽山</t>
    </r>
    <r>
      <rPr>
        <sz val="12"/>
        <color indexed="8"/>
        <rFont val="新細明體"/>
        <family val="1"/>
        <charset val="136"/>
      </rPr>
      <t>線香 (</t>
    </r>
    <r>
      <rPr>
        <sz val="12"/>
        <color indexed="12"/>
        <rFont val="新細明體"/>
        <family val="1"/>
        <charset val="136"/>
      </rPr>
      <t>短散裝</t>
    </r>
    <r>
      <rPr>
        <sz val="12"/>
        <color indexed="8"/>
        <rFont val="新細明體"/>
        <family val="1"/>
        <charset val="136"/>
      </rPr>
      <t>) 約107g入/盒</t>
    </r>
    <r>
      <rPr>
        <sz val="12"/>
        <color indexed="12"/>
        <rFont val="新細明體"/>
        <family val="1"/>
        <charset val="136"/>
      </rPr>
      <t xml:space="preserve">-專櫃價:2200元 </t>
    </r>
    <r>
      <rPr>
        <sz val="12"/>
        <color indexed="8"/>
        <rFont val="新細明體"/>
        <family val="1"/>
        <charset val="136"/>
      </rPr>
      <t xml:space="preserve">           </t>
    </r>
    <r>
      <rPr>
        <sz val="12"/>
        <color indexed="12"/>
        <rFont val="新細明體"/>
        <family val="1"/>
        <charset val="136"/>
      </rPr>
      <t>豐潤高貴</t>
    </r>
    <r>
      <rPr>
        <sz val="12"/>
        <color indexed="8"/>
        <rFont val="新細明體"/>
        <family val="1"/>
        <charset val="136"/>
      </rPr>
      <t xml:space="preserve">             </t>
    </r>
    <phoneticPr fontId="4" type="noConversion"/>
  </si>
  <si>
    <t>Z0130008</t>
  </si>
  <si>
    <t>Z0130009</t>
  </si>
  <si>
    <t>E0070005</t>
  </si>
  <si>
    <t>E0070006</t>
  </si>
  <si>
    <t>E0070007</t>
  </si>
  <si>
    <t>E0070008</t>
  </si>
  <si>
    <t>E0070009</t>
  </si>
  <si>
    <r>
      <t xml:space="preserve">歐舒丹牡丹淡香水 75ml - </t>
    </r>
    <r>
      <rPr>
        <sz val="12"/>
        <color indexed="12"/>
        <rFont val="新細明體"/>
        <family val="1"/>
        <charset val="136"/>
      </rPr>
      <t xml:space="preserve">專櫃價:1880元      法式的古典與華麗-完美女人香                          </t>
    </r>
    <phoneticPr fontId="4" type="noConversion"/>
  </si>
  <si>
    <t>E0411006</t>
  </si>
  <si>
    <t>E0411002</t>
  </si>
  <si>
    <t>E0411003</t>
  </si>
  <si>
    <t>E0411004</t>
  </si>
  <si>
    <t>E0411005</t>
  </si>
  <si>
    <r>
      <t>歐舒丹普羅旺斯風情居室擴香(精油)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*HOT</t>
    </r>
    <phoneticPr fontId="4" type="noConversion"/>
  </si>
  <si>
    <r>
      <t xml:space="preserve">BVLGARI </t>
    </r>
    <r>
      <rPr>
        <sz val="12"/>
        <color indexed="8"/>
        <rFont val="新細明體"/>
        <family val="1"/>
        <charset val="136"/>
      </rPr>
      <t>寶格麗</t>
    </r>
    <r>
      <rPr>
        <sz val="12"/>
        <color indexed="8"/>
        <rFont val="Times New Roman"/>
        <family val="1"/>
      </rPr>
      <t xml:space="preserve"> AQVA </t>
    </r>
    <r>
      <rPr>
        <sz val="12"/>
        <color indexed="8"/>
        <rFont val="新細明體"/>
        <family val="1"/>
        <charset val="136"/>
      </rPr>
      <t>水</t>
    </r>
    <r>
      <rPr>
        <sz val="12"/>
        <color indexed="8"/>
        <rFont val="新細明體"/>
        <family val="1"/>
        <charset val="136"/>
      </rPr>
      <t>能量</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phoneticPr fontId="4" type="noConversion"/>
  </si>
  <si>
    <r>
      <t xml:space="preserve">LANVIN ECLAT D'ARPEGE </t>
    </r>
    <r>
      <rPr>
        <sz val="12"/>
        <rFont val="新細明體"/>
        <family val="1"/>
        <charset val="136"/>
      </rPr>
      <t>光韻女性淡香精</t>
    </r>
    <r>
      <rPr>
        <sz val="12"/>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</si>
  <si>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r>
      <t xml:space="preserve">LANVIN RUMEUR </t>
    </r>
    <r>
      <rPr>
        <sz val="12"/>
        <rFont val="新細明體"/>
        <family val="1"/>
        <charset val="136"/>
      </rPr>
      <t>謠言女性淡香精</t>
    </r>
    <r>
      <rPr>
        <sz val="12"/>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</si>
  <si>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r>
      <t xml:space="preserve">MOSCHINO I Love Love 愛戀愛淡香水 </t>
    </r>
    <r>
      <rPr>
        <sz val="12"/>
        <rFont val="新細明體"/>
        <family val="1"/>
        <charset val="136"/>
      </rPr>
      <t>4.9ml-</t>
    </r>
    <r>
      <rPr>
        <sz val="12"/>
        <color indexed="10"/>
        <rFont val="新細明體"/>
        <family val="1"/>
        <charset val="136"/>
      </rPr>
      <t xml:space="preserve">限量小香水                   </t>
    </r>
    <r>
      <rPr>
        <sz val="12"/>
        <rFont val="新細明體"/>
        <family val="1"/>
        <charset val="136"/>
      </rPr>
      <t xml:space="preserve">    </t>
    </r>
    <r>
      <rPr>
        <sz val="12"/>
        <rFont val="新細明體"/>
        <family val="1"/>
        <charset val="136"/>
      </rPr>
      <t xml:space="preserve">       </t>
    </r>
    <phoneticPr fontId="4" type="noConversion"/>
  </si>
  <si>
    <r>
      <t>雷峰健康</t>
    </r>
    <r>
      <rPr>
        <sz val="12"/>
        <color indexed="8"/>
        <rFont val="新細明體"/>
        <family val="1"/>
        <charset val="136"/>
      </rPr>
      <t>新潔明</t>
    </r>
    <r>
      <rPr>
        <sz val="12"/>
        <color indexed="10"/>
        <rFont val="新細明體"/>
        <family val="1"/>
        <charset val="136"/>
      </rPr>
      <t>潔白</t>
    </r>
    <r>
      <rPr>
        <sz val="12"/>
        <color indexed="8"/>
        <rFont val="新細明體"/>
        <family val="1"/>
        <charset val="136"/>
      </rPr>
      <t xml:space="preserve">牙膏 75ml   </t>
    </r>
    <r>
      <rPr>
        <sz val="12"/>
        <color indexed="12"/>
        <rFont val="新細明體"/>
        <family val="1"/>
        <charset val="136"/>
      </rPr>
      <t>去除煙垢,咖啡,茶,檳榔漬及食物色素</t>
    </r>
    <r>
      <rPr>
        <sz val="12"/>
        <color indexed="8"/>
        <rFont val="新細明體"/>
        <family val="1"/>
        <charset val="136"/>
      </rPr>
      <t xml:space="preserve"> </t>
    </r>
    <phoneticPr fontId="4" type="noConversion"/>
  </si>
  <si>
    <t>E0070001</t>
  </si>
  <si>
    <t>E0070002</t>
  </si>
  <si>
    <t>E0070004</t>
  </si>
  <si>
    <t>A0390102</t>
  </si>
  <si>
    <t>A0390103</t>
  </si>
  <si>
    <t>A0390104</t>
  </si>
  <si>
    <t>A0390107</t>
  </si>
  <si>
    <t>A0390108</t>
  </si>
  <si>
    <t>A0390105</t>
  </si>
  <si>
    <t>A0390200</t>
  </si>
  <si>
    <t>A0390201</t>
  </si>
  <si>
    <t>A0390202</t>
  </si>
  <si>
    <r>
      <t>貝印</t>
    </r>
    <r>
      <rPr>
        <sz val="12"/>
        <color indexed="10"/>
        <rFont val="新細明體"/>
        <family val="1"/>
        <charset val="136"/>
      </rPr>
      <t>不銹鋼洞洞柄</t>
    </r>
    <r>
      <rPr>
        <sz val="12"/>
        <color indexed="8"/>
        <rFont val="新細明體"/>
        <family val="1"/>
        <charset val="136"/>
      </rPr>
      <t>指甲剪</t>
    </r>
    <r>
      <rPr>
        <sz val="12"/>
        <color indexed="8"/>
        <rFont val="新細明體"/>
        <family val="1"/>
        <charset val="136"/>
      </rPr>
      <t xml:space="preserve"> (No. KQ-1338)  </t>
    </r>
    <r>
      <rPr>
        <sz val="12"/>
        <color indexed="12"/>
        <rFont val="新細明體"/>
        <family val="1"/>
        <charset val="136"/>
      </rPr>
      <t>抗菌配方-不銹鋼材質</t>
    </r>
    <r>
      <rPr>
        <sz val="12"/>
        <color indexed="8"/>
        <rFont val="新細明體"/>
        <family val="1"/>
        <charset val="136"/>
      </rPr>
      <t xml:space="preserve"> </t>
    </r>
    <r>
      <rPr>
        <b/>
        <sz val="12"/>
        <color indexed="10"/>
        <rFont val="新細明體"/>
        <family val="1"/>
        <charset val="136"/>
      </rPr>
      <t xml:space="preserve">          </t>
    </r>
    <phoneticPr fontId="4" type="noConversion"/>
  </si>
  <si>
    <r>
      <t>DARIYA 塔麗雅 Palty 大眼妹魔髮染劑/</t>
    </r>
    <r>
      <rPr>
        <sz val="12"/>
        <color indexed="10"/>
        <rFont val="新細明體"/>
        <family val="1"/>
        <charset val="136"/>
      </rPr>
      <t xml:space="preserve">蜜桃褐               </t>
    </r>
    <r>
      <rPr>
        <sz val="12"/>
        <color indexed="12"/>
        <rFont val="新細明體"/>
        <family val="1"/>
        <charset val="136"/>
      </rPr>
      <t>一般髮色專用</t>
    </r>
    <phoneticPr fontId="4" type="noConversion"/>
  </si>
  <si>
    <r>
      <t xml:space="preserve">蕾莉歐綠野香氛沐浴乳 250ml </t>
    </r>
    <r>
      <rPr>
        <sz val="12"/>
        <color indexed="12"/>
        <rFont val="新細明體"/>
        <family val="1"/>
        <charset val="136"/>
      </rPr>
      <t xml:space="preserve">- 專櫃價 : 750元  </t>
    </r>
    <phoneticPr fontId="4" type="noConversion"/>
  </si>
  <si>
    <r>
      <t xml:space="preserve">Lulur Natural Spa </t>
    </r>
    <r>
      <rPr>
        <sz val="12"/>
        <rFont val="新細明體"/>
        <family val="1"/>
        <charset val="136"/>
      </rPr>
      <t>露露天然去角質霜 250g</t>
    </r>
    <r>
      <rPr>
        <sz val="12"/>
        <rFont val="新細明體"/>
        <family val="1"/>
        <charset val="136"/>
      </rPr>
      <t>/</t>
    </r>
    <r>
      <rPr>
        <sz val="12"/>
        <color indexed="12"/>
        <rFont val="新細明體"/>
        <family val="1"/>
        <charset val="136"/>
      </rPr>
      <t xml:space="preserve">玫瑰/保濕                     </t>
    </r>
    <r>
      <rPr>
        <b/>
        <sz val="12"/>
        <color indexed="10"/>
        <rFont val="新細明體"/>
        <family val="1"/>
        <charset val="136"/>
      </rPr>
      <t xml:space="preserve"> *HOT</t>
    </r>
    <phoneticPr fontId="4" type="noConversion"/>
  </si>
  <si>
    <r>
      <t xml:space="preserve">LANVIN RUMEUR ROSE </t>
    </r>
    <r>
      <rPr>
        <sz val="12"/>
        <rFont val="新細明體"/>
        <family val="1"/>
        <charset val="136"/>
      </rPr>
      <t>粉戀玫瑰女性淡香精</t>
    </r>
    <r>
      <rPr>
        <sz val="12"/>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t>
    </r>
    <r>
      <rPr>
        <b/>
        <sz val="12"/>
        <color indexed="10"/>
        <rFont val="新細明體"/>
        <family val="1"/>
        <charset val="136"/>
      </rPr>
      <t>新品</t>
    </r>
    <r>
      <rPr>
        <b/>
        <sz val="12"/>
        <color indexed="10"/>
        <rFont val="Times New Roman"/>
        <family val="1"/>
      </rPr>
      <t xml:space="preserve">   </t>
    </r>
    <r>
      <rPr>
        <b/>
        <sz val="12"/>
        <rFont val="Times New Roman"/>
        <family val="1"/>
      </rPr>
      <t xml:space="preserve">   </t>
    </r>
    <r>
      <rPr>
        <sz val="12"/>
        <rFont val="Times New Roman"/>
        <family val="1"/>
      </rPr>
      <t xml:space="preserve"> </t>
    </r>
    <phoneticPr fontId="4" type="noConversion"/>
  </si>
  <si>
    <r>
      <t xml:space="preserve">蕾莉歐牡丹植物潤膚皂 100g </t>
    </r>
    <r>
      <rPr>
        <sz val="12"/>
        <color indexed="12"/>
        <rFont val="新細明體"/>
        <family val="1"/>
        <charset val="136"/>
      </rPr>
      <t>- 專櫃價 : 350元</t>
    </r>
    <phoneticPr fontId="4" type="noConversion"/>
  </si>
  <si>
    <r>
      <t>娜莉絲 NARIS 高質感雙色眉粉 3g</t>
    </r>
    <r>
      <rPr>
        <sz val="12"/>
        <color indexed="12"/>
        <rFont val="新細明體"/>
        <family val="1"/>
        <charset val="136"/>
      </rPr>
      <t>/50B 自然棕</t>
    </r>
    <r>
      <rPr>
        <sz val="12"/>
        <rFont val="新細明體"/>
        <family val="1"/>
        <charset val="136"/>
      </rPr>
      <t xml:space="preserve">/附眉刷 防水防油             </t>
    </r>
    <phoneticPr fontId="4" type="noConversion"/>
  </si>
  <si>
    <t>Z0200004</t>
  </si>
  <si>
    <t>Z0200005</t>
  </si>
  <si>
    <r>
      <t>貝印</t>
    </r>
    <r>
      <rPr>
        <sz val="12"/>
        <color indexed="10"/>
        <rFont val="新細明體"/>
        <family val="1"/>
        <charset val="136"/>
      </rPr>
      <t>嬰兒用</t>
    </r>
    <r>
      <rPr>
        <sz val="12"/>
        <color indexed="8"/>
        <rFont val="新細明體"/>
        <family val="1"/>
        <charset val="136"/>
      </rPr>
      <t>指甲剪</t>
    </r>
    <r>
      <rPr>
        <sz val="12"/>
        <color indexed="8"/>
        <rFont val="新細明體"/>
        <family val="1"/>
        <charset val="136"/>
      </rPr>
      <t xml:space="preserve"> (No. KQ-1331)  </t>
    </r>
    <r>
      <rPr>
        <sz val="12"/>
        <color indexed="12"/>
        <rFont val="新細明體"/>
        <family val="1"/>
        <charset val="136"/>
      </rPr>
      <t>抗菌配方-專為小Baby 小指甲所設計</t>
    </r>
    <r>
      <rPr>
        <sz val="12"/>
        <color indexed="8"/>
        <rFont val="新細明體"/>
        <family val="1"/>
        <charset val="136"/>
      </rPr>
      <t xml:space="preserve"> </t>
    </r>
    <r>
      <rPr>
        <b/>
        <sz val="12"/>
        <color indexed="10"/>
        <rFont val="新細明體"/>
        <family val="1"/>
        <charset val="136"/>
      </rPr>
      <t xml:space="preserve"> </t>
    </r>
    <phoneticPr fontId="4" type="noConversion"/>
  </si>
  <si>
    <t>E0340002</t>
  </si>
  <si>
    <t>E0340003</t>
  </si>
  <si>
    <r>
      <t xml:space="preserve">美國 ECOLIPS 有機護唇膏 100%純天然純手工 莎朗史東代言  </t>
    </r>
    <r>
      <rPr>
        <b/>
        <sz val="14"/>
        <rFont val="新細明體"/>
        <family val="1"/>
        <charset val="136"/>
      </rPr>
      <t xml:space="preserve">  </t>
    </r>
    <r>
      <rPr>
        <b/>
        <sz val="14"/>
        <color indexed="10"/>
        <rFont val="新細明體"/>
        <family val="1"/>
        <charset val="136"/>
      </rPr>
      <t xml:space="preserve"> *HOT</t>
    </r>
    <phoneticPr fontId="4" type="noConversion"/>
  </si>
  <si>
    <r>
      <t>天然綠泥鼠尾草牙膏</t>
    </r>
    <r>
      <rPr>
        <sz val="12"/>
        <rFont val="新細明體"/>
        <family val="1"/>
        <charset val="136"/>
      </rPr>
      <t xml:space="preserve"> 75ml </t>
    </r>
    <r>
      <rPr>
        <sz val="12"/>
        <color indexed="12"/>
        <rFont val="新細明體"/>
        <family val="1"/>
        <charset val="136"/>
      </rPr>
      <t>- 專櫃價 : 420元</t>
    </r>
    <phoneticPr fontId="4" type="noConversion"/>
  </si>
  <si>
    <t>德卡 Dermalogica 密集修護面膜 Intensive Moisture Masque 75ml</t>
    <phoneticPr fontId="4" type="noConversion"/>
  </si>
  <si>
    <r>
      <t xml:space="preserve">韓國 </t>
    </r>
    <r>
      <rPr>
        <sz val="12"/>
        <rFont val="新細明體"/>
        <family val="1"/>
        <charset val="136"/>
      </rPr>
      <t>Pure Smile 保濕</t>
    </r>
    <r>
      <rPr>
        <sz val="12"/>
        <color indexed="10"/>
        <rFont val="新細明體"/>
        <family val="1"/>
        <charset val="136"/>
      </rPr>
      <t xml:space="preserve">足膜/蘆薈 </t>
    </r>
    <r>
      <rPr>
        <sz val="12"/>
        <rFont val="新細明體"/>
        <family val="1"/>
        <charset val="136"/>
      </rPr>
      <t>1雙入/包</t>
    </r>
    <r>
      <rPr>
        <sz val="12"/>
        <color indexed="12"/>
        <rFont val="新細明體"/>
        <family val="1"/>
        <charset val="136"/>
      </rPr>
      <t xml:space="preserve"> (一體成型-腳的面膜)           </t>
    </r>
    <r>
      <rPr>
        <sz val="12"/>
        <rFont val="新細明體"/>
        <family val="1"/>
        <charset val="136"/>
      </rPr>
      <t xml:space="preserve"> </t>
    </r>
    <phoneticPr fontId="4" type="noConversion"/>
  </si>
  <si>
    <t>F0120210</t>
  </si>
  <si>
    <t>F0120211</t>
  </si>
  <si>
    <t>F0120212</t>
  </si>
  <si>
    <r>
      <t>禮盒系列</t>
    </r>
    <r>
      <rPr>
        <b/>
        <sz val="14"/>
        <rFont val="細明體"/>
        <family val="3"/>
        <charset val="136"/>
      </rPr>
      <t xml:space="preserve"> - </t>
    </r>
    <r>
      <rPr>
        <b/>
        <sz val="14"/>
        <color indexed="10"/>
        <rFont val="細明體"/>
        <family val="3"/>
        <charset val="136"/>
      </rPr>
      <t>彌月送禮最佳選擇</t>
    </r>
    <phoneticPr fontId="4" type="noConversion"/>
  </si>
  <si>
    <r>
      <t xml:space="preserve">DAVINES 達芬尼斯如髮泡製 250ml </t>
    </r>
    <r>
      <rPr>
        <sz val="12"/>
        <color indexed="12"/>
        <rFont val="新細明體"/>
        <family val="1"/>
        <charset val="136"/>
      </rPr>
      <t>*增加秀髮的豐厚感與光澤度</t>
    </r>
    <r>
      <rPr>
        <b/>
        <sz val="12"/>
        <color indexed="10"/>
        <rFont val="新細明體"/>
        <family val="1"/>
        <charset val="136"/>
      </rPr>
      <t xml:space="preserve"> </t>
    </r>
    <phoneticPr fontId="4" type="noConversion"/>
  </si>
  <si>
    <r>
      <t>CONAIR 康尼爾第三代</t>
    </r>
    <r>
      <rPr>
        <sz val="12"/>
        <color indexed="12"/>
        <rFont val="新細明體"/>
        <family val="1"/>
        <charset val="136"/>
      </rPr>
      <t>快熱電棒捲</t>
    </r>
    <r>
      <rPr>
        <sz val="12"/>
        <color indexed="8"/>
        <rFont val="新細明體"/>
        <family val="1"/>
        <charset val="136"/>
      </rPr>
      <t xml:space="preserve"> 1吋</t>
    </r>
    <r>
      <rPr>
        <sz val="12"/>
        <color indexed="8"/>
        <rFont val="新細明體"/>
        <family val="1"/>
        <charset val="136"/>
      </rPr>
      <t xml:space="preserve">  </t>
    </r>
    <r>
      <rPr>
        <b/>
        <sz val="12"/>
        <color indexed="10"/>
        <rFont val="新細明體"/>
        <family val="1"/>
        <charset val="136"/>
      </rPr>
      <t xml:space="preserve">      Tony 老師推薦  </t>
    </r>
    <phoneticPr fontId="4" type="noConversion"/>
  </si>
  <si>
    <r>
      <t>Kerastase 卡詩豐凝慕斯</t>
    </r>
    <r>
      <rPr>
        <sz val="12"/>
        <rFont val="新細明體"/>
        <family val="1"/>
        <charset val="136"/>
      </rPr>
      <t xml:space="preserve"> 150ml </t>
    </r>
    <r>
      <rPr>
        <sz val="12"/>
        <color indexed="12"/>
        <rFont val="新細明體"/>
        <family val="1"/>
        <charset val="136"/>
      </rPr>
      <t>*適天生細軟扁塌髮</t>
    </r>
    <r>
      <rPr>
        <sz val="12"/>
        <rFont val="新細明體"/>
        <family val="1"/>
        <charset val="136"/>
      </rPr>
      <t xml:space="preserve">                       </t>
    </r>
    <r>
      <rPr>
        <b/>
        <sz val="12"/>
        <color indexed="10"/>
        <rFont val="新細明體"/>
        <family val="1"/>
        <charset val="136"/>
      </rPr>
      <t xml:space="preserve">*HOT  </t>
    </r>
    <phoneticPr fontId="4" type="noConversion"/>
  </si>
  <si>
    <r>
      <t>O</t>
    </r>
    <r>
      <rPr>
        <sz val="12"/>
        <rFont val="新細明體"/>
        <family val="1"/>
        <charset val="136"/>
      </rPr>
      <t xml:space="preserve">MI </t>
    </r>
    <r>
      <rPr>
        <sz val="12"/>
        <rFont val="新細明體"/>
        <family val="1"/>
        <charset val="136"/>
      </rPr>
      <t>近江兄弟</t>
    </r>
    <r>
      <rPr>
        <sz val="12"/>
        <color indexed="12"/>
        <rFont val="新細明體"/>
        <family val="1"/>
        <charset val="136"/>
      </rPr>
      <t>敏感肌用</t>
    </r>
    <r>
      <rPr>
        <sz val="12"/>
        <rFont val="新細明體"/>
        <family val="1"/>
        <charset val="136"/>
      </rPr>
      <t>防曬隔離乳</t>
    </r>
    <r>
      <rPr>
        <sz val="12"/>
        <rFont val="新細明體"/>
        <family val="1"/>
        <charset val="136"/>
      </rPr>
      <t xml:space="preserve"> SPF32/PA++/30ml-</t>
    </r>
    <r>
      <rPr>
        <sz val="12"/>
        <color indexed="10"/>
        <rFont val="新細明體"/>
        <family val="1"/>
        <charset val="136"/>
      </rPr>
      <t>粉紅小熊系列</t>
    </r>
    <r>
      <rPr>
        <sz val="12"/>
        <rFont val="新細明體"/>
        <family val="1"/>
        <charset val="136"/>
      </rPr>
      <t xml:space="preserve">         </t>
    </r>
    <r>
      <rPr>
        <b/>
        <sz val="12"/>
        <color indexed="10"/>
        <rFont val="新細明體"/>
        <family val="1"/>
        <charset val="136"/>
      </rPr>
      <t>*HOT</t>
    </r>
    <phoneticPr fontId="4" type="noConversion"/>
  </si>
  <si>
    <r>
      <t>O</t>
    </r>
    <r>
      <rPr>
        <sz val="12"/>
        <rFont val="新細明體"/>
        <family val="1"/>
        <charset val="136"/>
      </rPr>
      <t xml:space="preserve">MI </t>
    </r>
    <r>
      <rPr>
        <sz val="12"/>
        <rFont val="新細明體"/>
        <family val="1"/>
        <charset val="136"/>
      </rPr>
      <t>近江兄弟</t>
    </r>
    <r>
      <rPr>
        <sz val="12"/>
        <color indexed="12"/>
        <rFont val="新細明體"/>
        <family val="1"/>
        <charset val="136"/>
      </rPr>
      <t>強烈紫外線</t>
    </r>
    <r>
      <rPr>
        <sz val="12"/>
        <rFont val="新細明體"/>
        <family val="1"/>
        <charset val="136"/>
      </rPr>
      <t>防曬隔離乳</t>
    </r>
    <r>
      <rPr>
        <sz val="12"/>
        <rFont val="新細明體"/>
        <family val="1"/>
        <charset val="136"/>
      </rPr>
      <t xml:space="preserve"> SPF50+/PA+++/30ml-</t>
    </r>
    <r>
      <rPr>
        <sz val="12"/>
        <color indexed="10"/>
        <rFont val="新細明體"/>
        <family val="1"/>
        <charset val="136"/>
      </rPr>
      <t>紅小熊系列</t>
    </r>
    <r>
      <rPr>
        <sz val="12"/>
        <rFont val="新細明體"/>
        <family val="1"/>
        <charset val="136"/>
      </rPr>
      <t xml:space="preserve">     </t>
    </r>
    <r>
      <rPr>
        <b/>
        <sz val="12"/>
        <color indexed="10"/>
        <rFont val="新細明體"/>
        <family val="1"/>
        <charset val="136"/>
      </rPr>
      <t>*HOT</t>
    </r>
    <phoneticPr fontId="4" type="noConversion"/>
  </si>
  <si>
    <r>
      <t>伽羅金剛</t>
    </r>
    <r>
      <rPr>
        <sz val="12"/>
        <color indexed="8"/>
        <rFont val="新細明體"/>
        <family val="1"/>
        <charset val="136"/>
      </rPr>
      <t>線香 (</t>
    </r>
    <r>
      <rPr>
        <sz val="12"/>
        <color indexed="12"/>
        <rFont val="新細明體"/>
        <family val="1"/>
        <charset val="136"/>
      </rPr>
      <t>短散裝</t>
    </r>
    <r>
      <rPr>
        <sz val="12"/>
        <color indexed="8"/>
        <rFont val="新細明體"/>
        <family val="1"/>
        <charset val="136"/>
      </rPr>
      <t>) 約107g入/盒</t>
    </r>
    <r>
      <rPr>
        <sz val="12"/>
        <color indexed="12"/>
        <rFont val="新細明體"/>
        <family val="1"/>
        <charset val="136"/>
      </rPr>
      <t xml:space="preserve">-專櫃價:3100元 </t>
    </r>
    <r>
      <rPr>
        <sz val="12"/>
        <color indexed="8"/>
        <rFont val="新細明體"/>
        <family val="1"/>
        <charset val="136"/>
      </rPr>
      <t xml:space="preserve">           </t>
    </r>
    <r>
      <rPr>
        <sz val="12"/>
        <color indexed="12"/>
        <rFont val="新細明體"/>
        <family val="1"/>
        <charset val="136"/>
      </rPr>
      <t>優雅醇厚</t>
    </r>
    <r>
      <rPr>
        <sz val="12"/>
        <color indexed="8"/>
        <rFont val="新細明體"/>
        <family val="1"/>
        <charset val="136"/>
      </rPr>
      <t xml:space="preserve">             </t>
    </r>
    <phoneticPr fontId="4" type="noConversion"/>
  </si>
  <si>
    <t>現已成為北美洲銷售第一的專業美髮品牌與歐洲的領導品牌</t>
    <phoneticPr fontId="4" type="noConversion"/>
  </si>
  <si>
    <r>
      <t>天然香蜂草精油沐浴乳</t>
    </r>
    <r>
      <rPr>
        <sz val="12"/>
        <rFont val="新細明體"/>
        <family val="1"/>
        <charset val="136"/>
      </rPr>
      <t xml:space="preserve">  250ml </t>
    </r>
    <r>
      <rPr>
        <sz val="12"/>
        <color indexed="12"/>
        <rFont val="新細明體"/>
        <family val="1"/>
        <charset val="136"/>
      </rPr>
      <t>- 專櫃價 : 680元</t>
    </r>
    <phoneticPr fontId="4" type="noConversion"/>
  </si>
  <si>
    <r>
      <t>髮色橘子 O'right 沁涼頭皮清新噴霧</t>
    </r>
    <r>
      <rPr>
        <sz val="12"/>
        <rFont val="新細明體"/>
        <family val="1"/>
        <charset val="136"/>
      </rPr>
      <t xml:space="preserve"> </t>
    </r>
    <r>
      <rPr>
        <sz val="12"/>
        <rFont val="新細明體"/>
        <family val="1"/>
        <charset val="136"/>
      </rPr>
      <t xml:space="preserve">50ml  </t>
    </r>
    <r>
      <rPr>
        <sz val="12"/>
        <color indexed="12"/>
        <rFont val="新細明體"/>
        <family val="1"/>
        <charset val="136"/>
      </rPr>
      <t>適用頭皮癢、頭皮屑/免沖水</t>
    </r>
    <phoneticPr fontId="4" type="noConversion"/>
  </si>
  <si>
    <r>
      <t>美國 O.P.I. 亮麗保色護甲油</t>
    </r>
    <r>
      <rPr>
        <sz val="12"/>
        <rFont val="新細明體"/>
        <family val="1"/>
        <charset val="136"/>
      </rPr>
      <t xml:space="preserve"> 15ml </t>
    </r>
    <r>
      <rPr>
        <sz val="12"/>
        <color indexed="12"/>
        <rFont val="新細明體"/>
        <family val="1"/>
        <charset val="136"/>
      </rPr>
      <t xml:space="preserve">(T30) </t>
    </r>
    <r>
      <rPr>
        <sz val="12"/>
        <rFont val="新細明體"/>
        <family val="1"/>
        <charset val="136"/>
      </rPr>
      <t xml:space="preserve">            </t>
    </r>
    <r>
      <rPr>
        <sz val="12"/>
        <color indexed="10"/>
        <rFont val="新細明體"/>
        <family val="1"/>
        <charset val="136"/>
      </rPr>
      <t xml:space="preserve">使用於有色護甲油之後        </t>
    </r>
    <r>
      <rPr>
        <b/>
        <sz val="12"/>
        <color indexed="10"/>
        <rFont val="新細明體"/>
        <family val="1"/>
        <charset val="136"/>
      </rPr>
      <t>*HOT</t>
    </r>
    <phoneticPr fontId="4" type="noConversion"/>
  </si>
  <si>
    <r>
      <t xml:space="preserve">歐達兒專業遮瑕膏 20g </t>
    </r>
    <r>
      <rPr>
        <sz val="12"/>
        <color indexed="12"/>
        <rFont val="新細明體"/>
        <family val="1"/>
        <charset val="136"/>
      </rPr>
      <t>No. S52/中膚系/適深膚肌</t>
    </r>
    <r>
      <rPr>
        <sz val="12"/>
        <color indexed="8"/>
        <rFont val="新細明體"/>
        <family val="1"/>
        <charset val="136"/>
      </rPr>
      <t xml:space="preserve">   </t>
    </r>
    <r>
      <rPr>
        <sz val="12"/>
        <color indexed="10"/>
        <rFont val="新細明體"/>
        <family val="1"/>
        <charset val="136"/>
      </rPr>
      <t xml:space="preserve">專業彩妝師推薦品    </t>
    </r>
    <phoneticPr fontId="4" type="noConversion"/>
  </si>
  <si>
    <r>
      <t>BISON 佰松</t>
    </r>
    <r>
      <rPr>
        <sz val="12"/>
        <rFont val="新細明體"/>
        <family val="1"/>
        <charset val="136"/>
      </rPr>
      <t xml:space="preserve"> </t>
    </r>
    <r>
      <rPr>
        <sz val="12"/>
        <rFont val="新細明體"/>
        <family val="1"/>
        <charset val="136"/>
      </rPr>
      <t xml:space="preserve">雙面去角質手套-全身用     </t>
    </r>
    <r>
      <rPr>
        <sz val="12"/>
        <color indexed="12"/>
        <rFont val="新細明體"/>
        <family val="1"/>
        <charset val="136"/>
      </rPr>
      <t xml:space="preserve"> 沐浴+去角質                                  </t>
    </r>
    <r>
      <rPr>
        <b/>
        <sz val="12"/>
        <color indexed="10"/>
        <rFont val="新細明體"/>
        <family val="1"/>
        <charset val="136"/>
      </rPr>
      <t xml:space="preserve">*HOT   </t>
    </r>
    <phoneticPr fontId="4" type="noConversion"/>
  </si>
  <si>
    <r>
      <t xml:space="preserve">超活化纖體強效按摩霜 </t>
    </r>
    <r>
      <rPr>
        <sz val="12"/>
        <rFont val="新細明體"/>
        <family val="1"/>
        <charset val="136"/>
      </rPr>
      <t xml:space="preserve">150ml </t>
    </r>
    <r>
      <rPr>
        <sz val="12"/>
        <color indexed="12"/>
        <rFont val="新細明體"/>
        <family val="1"/>
        <charset val="136"/>
      </rPr>
      <t>- 專櫃價 : 2580元</t>
    </r>
    <phoneticPr fontId="4" type="noConversion"/>
  </si>
  <si>
    <t>Karen Mok</t>
    <phoneticPr fontId="4" type="noConversion"/>
  </si>
  <si>
    <r>
      <t xml:space="preserve">Salvatore Ferragamo Heaven </t>
    </r>
    <r>
      <rPr>
        <sz val="12"/>
        <color indexed="8"/>
        <rFont val="新細明體"/>
        <family val="1"/>
        <charset val="136"/>
      </rPr>
      <t>繽紛奇境女香</t>
    </r>
    <r>
      <rPr>
        <sz val="12"/>
        <color indexed="8"/>
        <rFont val="Times New Roman"/>
        <family val="1"/>
      </rPr>
      <t xml:space="preserve"> 30ml                                               </t>
    </r>
    <r>
      <rPr>
        <b/>
        <sz val="12"/>
        <color indexed="10"/>
        <rFont val="Times New Roman"/>
        <family val="1"/>
      </rPr>
      <t/>
    </r>
    <phoneticPr fontId="4" type="noConversion"/>
  </si>
  <si>
    <r>
      <t xml:space="preserve">Lion 日本獅王 Ban for Men </t>
    </r>
    <r>
      <rPr>
        <sz val="12"/>
        <color indexed="12"/>
        <rFont val="新細明體"/>
        <family val="1"/>
        <charset val="136"/>
      </rPr>
      <t>男用制汗</t>
    </r>
    <r>
      <rPr>
        <sz val="12"/>
        <rFont val="新細明體"/>
        <family val="1"/>
        <charset val="136"/>
      </rPr>
      <t xml:space="preserve">劑 30ml/滾珠式    </t>
    </r>
    <r>
      <rPr>
        <sz val="12"/>
        <color indexed="12"/>
        <rFont val="新細明體"/>
        <family val="1"/>
        <charset val="136"/>
      </rPr>
      <t>微香制汗去味</t>
    </r>
    <r>
      <rPr>
        <sz val="12"/>
        <rFont val="新細明體"/>
        <family val="1"/>
        <charset val="136"/>
      </rPr>
      <t xml:space="preserve">       </t>
    </r>
    <phoneticPr fontId="4" type="noConversion"/>
  </si>
  <si>
    <r>
      <t>歐舒丹薰衣草居室擴香(精油)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*HOT</t>
    </r>
    <phoneticPr fontId="4" type="noConversion"/>
  </si>
  <si>
    <r>
      <t xml:space="preserve">Calvin Klein CK Eternity For Men </t>
    </r>
    <r>
      <rPr>
        <sz val="12"/>
        <color indexed="8"/>
        <rFont val="新細明體"/>
        <family val="1"/>
        <charset val="136"/>
      </rPr>
      <t>永恆男香</t>
    </r>
    <r>
      <rPr>
        <sz val="12"/>
        <color indexed="8"/>
        <rFont val="Times New Roman"/>
        <family val="1"/>
      </rPr>
      <t xml:space="preserve"> 100ml </t>
    </r>
    <phoneticPr fontId="4" type="noConversion"/>
  </si>
  <si>
    <r>
      <t>DARIYA 塔麗雅沙龍級</t>
    </r>
    <r>
      <rPr>
        <sz val="12"/>
        <color indexed="10"/>
        <rFont val="新細明體"/>
        <family val="1"/>
        <charset val="136"/>
      </rPr>
      <t>白髮用泡沫</t>
    </r>
    <r>
      <rPr>
        <sz val="12"/>
        <rFont val="新細明體"/>
        <family val="1"/>
        <charset val="136"/>
      </rPr>
      <t>染髮劑/No.</t>
    </r>
    <r>
      <rPr>
        <sz val="12"/>
        <color indexed="10"/>
        <rFont val="新細明體"/>
        <family val="1"/>
        <charset val="136"/>
      </rPr>
      <t xml:space="preserve"> 4WP-紅栗棕     </t>
    </r>
    <r>
      <rPr>
        <sz val="12"/>
        <color indexed="12"/>
        <rFont val="新細明體"/>
        <family val="1"/>
        <charset val="136"/>
      </rPr>
      <t>白髮專用</t>
    </r>
    <r>
      <rPr>
        <sz val="12"/>
        <color indexed="10"/>
        <rFont val="新細明體"/>
        <family val="1"/>
        <charset val="136"/>
      </rPr>
      <t xml:space="preserve">  </t>
    </r>
    <phoneticPr fontId="4" type="noConversion"/>
  </si>
  <si>
    <t>E0370205</t>
  </si>
  <si>
    <t>E0180000</t>
  </si>
  <si>
    <t>E0180001</t>
  </si>
  <si>
    <t>E0180002</t>
  </si>
  <si>
    <t>E0180003</t>
  </si>
  <si>
    <t>E0180011</t>
  </si>
  <si>
    <r>
      <t xml:space="preserve">Elizabeth Arden </t>
    </r>
    <r>
      <rPr>
        <sz val="12"/>
        <rFont val="新細明體"/>
        <family val="1"/>
        <charset val="136"/>
      </rPr>
      <t>伊莉莎伯</t>
    </r>
    <r>
      <rPr>
        <sz val="12"/>
        <rFont val="新細明體"/>
        <family val="1"/>
        <charset val="136"/>
      </rPr>
      <t>雅頓</t>
    </r>
    <r>
      <rPr>
        <sz val="12"/>
        <rFont val="Times New Roman"/>
        <family val="1"/>
      </rPr>
      <t xml:space="preserve"> Green Tea </t>
    </r>
    <r>
      <rPr>
        <sz val="12"/>
        <rFont val="新細明體"/>
        <family val="1"/>
        <charset val="136"/>
      </rPr>
      <t>綠茶沐浴精</t>
    </r>
    <r>
      <rPr>
        <sz val="12"/>
        <color indexed="12"/>
        <rFont val="Times New Roman"/>
        <family val="1"/>
      </rPr>
      <t xml:space="preserve"> 500ml/</t>
    </r>
    <r>
      <rPr>
        <b/>
        <sz val="12"/>
        <color indexed="12"/>
        <rFont val="新細明體"/>
        <family val="1"/>
        <charset val="136"/>
      </rPr>
      <t>大容量</t>
    </r>
    <r>
      <rPr>
        <b/>
        <sz val="12"/>
        <color indexed="10"/>
        <rFont val="Times New Roman"/>
        <family val="1"/>
      </rPr>
      <t xml:space="preserve">             *HOT</t>
    </r>
    <phoneticPr fontId="4" type="noConversion"/>
  </si>
  <si>
    <t>今天日期：</t>
    <phoneticPr fontId="4" type="noConversion"/>
  </si>
  <si>
    <t>明治 Meiji (日本原裝品)</t>
    <phoneticPr fontId="4" type="noConversion"/>
  </si>
  <si>
    <t xml:space="preserve">寵物狗寶貝系列 </t>
    <phoneticPr fontId="4" type="noConversion"/>
  </si>
  <si>
    <r>
      <t xml:space="preserve">高絲 KOSE 藥用雪肌精乳液 140ml                    </t>
    </r>
    <r>
      <rPr>
        <b/>
        <sz val="12"/>
        <color indexed="10"/>
        <rFont val="新細明體"/>
        <family val="1"/>
        <charset val="136"/>
      </rPr>
      <t>*超級明星商品          *HOT</t>
    </r>
    <phoneticPr fontId="4" type="noConversion"/>
  </si>
  <si>
    <r>
      <t xml:space="preserve">薇姿頂級版極緻完美拉提眼霜 NeOVADIOL Contours Yeux 15ml                                                                                          </t>
    </r>
    <r>
      <rPr>
        <b/>
        <sz val="12"/>
        <color indexed="10"/>
        <rFont val="新細明體"/>
        <family val="1"/>
        <charset val="136"/>
      </rPr>
      <t xml:space="preserve"> </t>
    </r>
    <phoneticPr fontId="4" type="noConversion"/>
  </si>
  <si>
    <t>C0160504</t>
  </si>
  <si>
    <t>I0060021</t>
    <phoneticPr fontId="4" type="noConversion"/>
  </si>
  <si>
    <t>I0060022</t>
    <phoneticPr fontId="4" type="noConversion"/>
  </si>
  <si>
    <t>C0230124</t>
  </si>
  <si>
    <t>A0310048</t>
  </si>
  <si>
    <t>A0310049</t>
  </si>
  <si>
    <t>G0020000</t>
  </si>
  <si>
    <t>G0020001</t>
    <phoneticPr fontId="4" type="noConversion"/>
  </si>
  <si>
    <t>A0380027</t>
  </si>
  <si>
    <r>
      <t>防曬護唇膏(</t>
    </r>
    <r>
      <rPr>
        <sz val="12"/>
        <color indexed="10"/>
        <rFont val="新細明體"/>
        <family val="1"/>
        <charset val="136"/>
      </rPr>
      <t>金燦莓果</t>
    </r>
    <r>
      <rPr>
        <sz val="12"/>
        <rFont val="新細明體"/>
        <family val="1"/>
        <charset val="136"/>
      </rPr>
      <t xml:space="preserve">)  SPF15/15ml </t>
    </r>
    <r>
      <rPr>
        <sz val="12"/>
        <color indexed="12"/>
        <rFont val="新細明體"/>
        <family val="1"/>
        <charset val="136"/>
      </rPr>
      <t>- 專櫃價 : 400元</t>
    </r>
    <r>
      <rPr>
        <sz val="12"/>
        <rFont val="新細明體"/>
        <family val="1"/>
        <charset val="136"/>
      </rPr>
      <t xml:space="preserve">   </t>
    </r>
    <r>
      <rPr>
        <sz val="12"/>
        <color indexed="10"/>
        <rFont val="新細明體"/>
        <family val="1"/>
        <charset val="136"/>
      </rPr>
      <t>避免紫外線對嘴唇的傷害</t>
    </r>
    <phoneticPr fontId="4" type="noConversion"/>
  </si>
  <si>
    <r>
      <t xml:space="preserve">娜拉兒             </t>
    </r>
    <r>
      <rPr>
        <b/>
        <sz val="12"/>
        <color indexed="10"/>
        <rFont val="新細明體"/>
        <family val="1"/>
        <charset val="136"/>
      </rPr>
      <t>*HOT *HOT</t>
    </r>
    <phoneticPr fontId="4" type="noConversion"/>
  </si>
  <si>
    <t>一款台灣生產, 義大利註冊登記的沙龍美髮品牌</t>
    <phoneticPr fontId="4" type="noConversion"/>
  </si>
  <si>
    <r>
      <t xml:space="preserve">資生堂日本原裝粉條 </t>
    </r>
    <r>
      <rPr>
        <sz val="12"/>
        <rFont val="新細明體"/>
        <family val="1"/>
        <charset val="136"/>
      </rPr>
      <t>16g/色號 :</t>
    </r>
    <r>
      <rPr>
        <sz val="12"/>
        <color indexed="12"/>
        <rFont val="新細明體"/>
        <family val="1"/>
        <charset val="136"/>
      </rPr>
      <t xml:space="preserve"> 131 - 淺膚色</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日本資生堂老產品</t>
    </r>
    <r>
      <rPr>
        <sz val="12"/>
        <rFont val="新細明體"/>
        <family val="1"/>
        <charset val="136"/>
      </rPr>
      <t xml:space="preserve">     </t>
    </r>
    <r>
      <rPr>
        <b/>
        <sz val="12"/>
        <color indexed="10"/>
        <rFont val="新細明體"/>
        <family val="1"/>
        <charset val="136"/>
      </rPr>
      <t>*HOT</t>
    </r>
    <phoneticPr fontId="4" type="noConversion"/>
  </si>
  <si>
    <r>
      <t xml:space="preserve">LAKME 萊肯 鎖水凝露 100ml </t>
    </r>
    <r>
      <rPr>
        <sz val="12"/>
        <color indexed="12"/>
        <rFont val="新細明體"/>
        <family val="1"/>
        <charset val="136"/>
      </rPr>
      <t xml:space="preserve">(璀燦耀眼護髮順髮)                          </t>
    </r>
    <phoneticPr fontId="4" type="noConversion"/>
  </si>
  <si>
    <r>
      <t>曼秀雷敦ROHTO肌研</t>
    </r>
    <r>
      <rPr>
        <sz val="12"/>
        <color indexed="12"/>
        <rFont val="新細明體"/>
        <family val="1"/>
        <charset val="136"/>
      </rPr>
      <t>極潤超保濕玻尿酸</t>
    </r>
    <r>
      <rPr>
        <sz val="12"/>
        <rFont val="新細明體"/>
        <family val="1"/>
        <charset val="136"/>
      </rPr>
      <t xml:space="preserve">敷面膜 20ml x 4枚入/盒    </t>
    </r>
    <r>
      <rPr>
        <b/>
        <sz val="12"/>
        <color indexed="10"/>
        <rFont val="新細明體"/>
        <family val="1"/>
        <charset val="136"/>
      </rPr>
      <t xml:space="preserve">     </t>
    </r>
    <phoneticPr fontId="4" type="noConversion"/>
  </si>
  <si>
    <r>
      <t xml:space="preserve">肌美人宣言純天然蒟蒻洗顏棉 1入/包 </t>
    </r>
    <r>
      <rPr>
        <sz val="12"/>
        <color indexed="12"/>
        <rFont val="新細明體"/>
        <family val="1"/>
        <charset val="136"/>
      </rPr>
      <t xml:space="preserve">  請搭配洗面乳(粉)使用</t>
    </r>
    <r>
      <rPr>
        <sz val="12"/>
        <color indexed="8"/>
        <rFont val="新細明體"/>
        <family val="1"/>
        <charset val="136"/>
      </rPr>
      <t xml:space="preserve">   </t>
    </r>
    <r>
      <rPr>
        <b/>
        <sz val="12"/>
        <color indexed="10"/>
        <rFont val="新細明體"/>
        <family val="1"/>
        <charset val="136"/>
      </rPr>
      <t xml:space="preserve">  *HOT</t>
    </r>
    <phoneticPr fontId="4" type="noConversion"/>
  </si>
  <si>
    <r>
      <t>薇姿新潤泉高密度保濕精華 30ml</t>
    </r>
    <r>
      <rPr>
        <sz val="12"/>
        <rFont val="新細明體"/>
        <family val="1"/>
        <charset val="136"/>
      </rPr>
      <t xml:space="preserve"> </t>
    </r>
    <r>
      <rPr>
        <sz val="12"/>
        <color indexed="12"/>
        <rFont val="新細明體"/>
        <family val="1"/>
        <charset val="136"/>
      </rPr>
      <t xml:space="preserve"> (補水儲水並提供長效保濕 -專為敏感與弱敏性研發)</t>
    </r>
    <r>
      <rPr>
        <sz val="12"/>
        <rFont val="新細明體"/>
        <family val="1"/>
        <charset val="136"/>
      </rPr>
      <t xml:space="preserve"> </t>
    </r>
    <r>
      <rPr>
        <sz val="12"/>
        <rFont val="新細明體"/>
        <family val="1"/>
        <charset val="136"/>
      </rPr>
      <t xml:space="preserve">         </t>
    </r>
    <phoneticPr fontId="4" type="noConversion"/>
  </si>
  <si>
    <r>
      <t>韓國 Pastel 指甲油 15ml/D系列-No.</t>
    </r>
    <r>
      <rPr>
        <sz val="12"/>
        <color indexed="12"/>
        <rFont val="新細明體"/>
        <family val="1"/>
        <charset val="136"/>
      </rPr>
      <t xml:space="preserve">D04-璀璨金                       </t>
    </r>
    <phoneticPr fontId="4" type="noConversion"/>
  </si>
  <si>
    <r>
      <t xml:space="preserve">Gucci Rush 2 </t>
    </r>
    <r>
      <rPr>
        <sz val="12"/>
        <rFont val="新細明體"/>
        <family val="1"/>
        <charset val="136"/>
      </rPr>
      <t>春光</t>
    </r>
    <r>
      <rPr>
        <sz val="12"/>
        <rFont val="新細明體"/>
        <family val="1"/>
        <charset val="136"/>
      </rPr>
      <t>女香</t>
    </r>
    <r>
      <rPr>
        <sz val="12"/>
        <rFont val="Times New Roman"/>
        <family val="1"/>
      </rPr>
      <t xml:space="preserve"> 50ml                                                                           </t>
    </r>
    <phoneticPr fontId="4" type="noConversion"/>
  </si>
  <si>
    <r>
      <t>KOJI Dolly Wink</t>
    </r>
    <r>
      <rPr>
        <sz val="12"/>
        <rFont val="新細明體"/>
        <family val="1"/>
        <charset val="136"/>
      </rPr>
      <t xml:space="preserve"> </t>
    </r>
    <r>
      <rPr>
        <sz val="12"/>
        <rFont val="新細明體"/>
        <family val="1"/>
        <charset val="136"/>
      </rPr>
      <t>完美調色</t>
    </r>
    <r>
      <rPr>
        <sz val="12"/>
        <rFont val="新細明體"/>
        <family val="1"/>
        <charset val="136"/>
      </rPr>
      <t>(</t>
    </r>
    <r>
      <rPr>
        <sz val="12"/>
        <color indexed="10"/>
        <rFont val="新細明體"/>
        <family val="1"/>
        <charset val="136"/>
      </rPr>
      <t>單色</t>
    </r>
    <r>
      <rPr>
        <sz val="12"/>
        <rFont val="新細明體"/>
        <family val="1"/>
        <charset val="136"/>
      </rPr>
      <t>)</t>
    </r>
    <r>
      <rPr>
        <sz val="12"/>
        <rFont val="新細明體"/>
        <family val="1"/>
        <charset val="136"/>
      </rPr>
      <t>眼影霜</t>
    </r>
    <r>
      <rPr>
        <sz val="12"/>
        <rFont val="新細明體"/>
        <family val="1"/>
        <charset val="136"/>
      </rPr>
      <t xml:space="preserve"> </t>
    </r>
    <r>
      <rPr>
        <sz val="12"/>
        <color indexed="12"/>
        <rFont val="新細明體"/>
        <family val="1"/>
        <charset val="136"/>
      </rPr>
      <t xml:space="preserve">-No.2-水晶紫      七彩折射         </t>
    </r>
    <phoneticPr fontId="4" type="noConversion"/>
  </si>
  <si>
    <r>
      <t xml:space="preserve">SKII 煥能全效活膚霜 15g </t>
    </r>
    <r>
      <rPr>
        <sz val="12"/>
        <color indexed="12"/>
        <rFont val="新細明體"/>
        <family val="1"/>
        <charset val="136"/>
      </rPr>
      <t xml:space="preserve">- 專櫃價 : 80g/4050元            </t>
    </r>
    <r>
      <rPr>
        <sz val="12"/>
        <color indexed="10"/>
        <rFont val="新細明體"/>
        <family val="1"/>
        <charset val="136"/>
      </rPr>
      <t xml:space="preserve">*限量小容量   </t>
    </r>
    <r>
      <rPr>
        <b/>
        <sz val="12"/>
        <color indexed="10"/>
        <rFont val="新細明體"/>
        <family val="1"/>
        <charset val="136"/>
      </rPr>
      <t xml:space="preserve">  *限量</t>
    </r>
    <phoneticPr fontId="4" type="noConversion"/>
  </si>
  <si>
    <r>
      <t>C</t>
    </r>
    <r>
      <rPr>
        <sz val="12"/>
        <rFont val="新細明體"/>
        <family val="1"/>
        <charset val="136"/>
      </rPr>
      <t>andy Doll 糖果洋娃娃漾漾唇蜜-</t>
    </r>
    <r>
      <rPr>
        <sz val="12"/>
        <color indexed="12"/>
        <rFont val="新細明體"/>
        <family val="1"/>
        <charset val="136"/>
      </rPr>
      <t>蜜桃香橙</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</si>
  <si>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t>蜜粉 - 專櫃價:1400元</t>
    <phoneticPr fontId="4" type="noConversion"/>
  </si>
  <si>
    <r>
      <t>理膚寶水</t>
    </r>
    <r>
      <rPr>
        <sz val="12"/>
        <color indexed="12"/>
        <rFont val="新細明體"/>
        <family val="1"/>
        <charset val="136"/>
      </rPr>
      <t>保濕調理抗屑</t>
    </r>
    <r>
      <rPr>
        <sz val="12"/>
        <rFont val="新細明體"/>
        <family val="1"/>
        <charset val="136"/>
      </rPr>
      <t xml:space="preserve">洗髮乳 200ml </t>
    </r>
    <r>
      <rPr>
        <sz val="12"/>
        <rFont val="新細明體"/>
        <family val="1"/>
        <charset val="136"/>
      </rPr>
      <t xml:space="preserve">        </t>
    </r>
    <r>
      <rPr>
        <sz val="12"/>
        <color indexed="12"/>
        <rFont val="新細明體"/>
        <family val="1"/>
        <charset val="136"/>
      </rPr>
      <t xml:space="preserve">  適偶發性頭皮屑問題~乾性頭皮用              </t>
    </r>
    <r>
      <rPr>
        <b/>
        <sz val="12"/>
        <color indexed="10"/>
        <rFont val="新細明體"/>
        <family val="1"/>
        <charset val="136"/>
      </rPr>
      <t xml:space="preserve"> </t>
    </r>
    <phoneticPr fontId="4" type="noConversion"/>
  </si>
  <si>
    <t xml:space="preserve"> 其他</t>
    <phoneticPr fontId="4" type="noConversion"/>
  </si>
  <si>
    <r>
      <t>MATRIX 美傑仕頭皮髮療</t>
    </r>
    <r>
      <rPr>
        <sz val="12"/>
        <rFont val="新細明體"/>
        <family val="1"/>
        <charset val="136"/>
      </rPr>
      <t xml:space="preserve">-控油髮浴 500ml  </t>
    </r>
    <r>
      <rPr>
        <sz val="12"/>
        <color indexed="12"/>
        <rFont val="新細明體"/>
        <family val="1"/>
        <charset val="136"/>
      </rPr>
      <t>*油性頭皮專用-</t>
    </r>
    <r>
      <rPr>
        <sz val="12"/>
        <color indexed="10"/>
        <rFont val="新細明體"/>
        <family val="1"/>
        <charset val="136"/>
      </rPr>
      <t>另添加薄荷</t>
    </r>
    <phoneticPr fontId="4" type="noConversion"/>
  </si>
  <si>
    <r>
      <t>韓國 Pastel 指甲油 15ml/D系列-No.</t>
    </r>
    <r>
      <rPr>
        <sz val="12"/>
        <color indexed="12"/>
        <rFont val="新細明體"/>
        <family val="1"/>
        <charset val="136"/>
      </rPr>
      <t xml:space="preserve">D12-璀璨銀白                         </t>
    </r>
    <phoneticPr fontId="4" type="noConversion"/>
  </si>
  <si>
    <t>KENZO</t>
    <phoneticPr fontId="4" type="noConversion"/>
  </si>
  <si>
    <r>
      <t xml:space="preserve">Porsche Design </t>
    </r>
    <r>
      <rPr>
        <sz val="12"/>
        <rFont val="細明體"/>
        <family val="3"/>
        <charset val="136"/>
      </rPr>
      <t>保時捷</t>
    </r>
    <r>
      <rPr>
        <sz val="12"/>
        <rFont val="Times New Roman"/>
        <family val="1"/>
      </rPr>
      <t xml:space="preserve"> </t>
    </r>
    <r>
      <rPr>
        <sz val="12"/>
        <rFont val="細明體"/>
        <family val="3"/>
        <charset val="136"/>
      </rPr>
      <t>男性淡香水</t>
    </r>
    <r>
      <rPr>
        <sz val="12"/>
        <rFont val="Times New Roman"/>
        <family val="1"/>
      </rPr>
      <t xml:space="preserve"> 50ml                                                  </t>
    </r>
    <r>
      <rPr>
        <b/>
        <sz val="12"/>
        <color indexed="10"/>
        <rFont val="Times New Roman"/>
        <family val="1"/>
      </rPr>
      <t xml:space="preserve">   </t>
    </r>
    <r>
      <rPr>
        <sz val="12"/>
        <rFont val="Times New Roman"/>
        <family val="1"/>
      </rPr>
      <t xml:space="preserve">  </t>
    </r>
    <phoneticPr fontId="4" type="noConversion"/>
  </si>
  <si>
    <r>
      <t xml:space="preserve">LANVIN MARRY Me </t>
    </r>
    <r>
      <rPr>
        <sz val="12"/>
        <rFont val="細明體"/>
        <family val="3"/>
        <charset val="136"/>
      </rPr>
      <t>求婚女性淡香精</t>
    </r>
    <r>
      <rPr>
        <sz val="12"/>
        <rFont val="Times New Roman"/>
        <family val="1"/>
      </rPr>
      <t xml:space="preserve"> 4.5ml-</t>
    </r>
    <r>
      <rPr>
        <sz val="12"/>
        <color indexed="10"/>
        <rFont val="細明體"/>
        <family val="3"/>
        <charset val="136"/>
      </rPr>
      <t>限量小香水</t>
    </r>
    <r>
      <rPr>
        <sz val="12"/>
        <color indexed="10"/>
        <rFont val="Times New Roman"/>
        <family val="1"/>
      </rPr>
      <t xml:space="preserve">           </t>
    </r>
    <r>
      <rPr>
        <b/>
        <sz val="12"/>
        <rFont val="Times New Roman"/>
        <family val="1"/>
      </rPr>
      <t xml:space="preserve">        </t>
    </r>
    <r>
      <rPr>
        <sz val="12"/>
        <rFont val="Times New Roman"/>
        <family val="1"/>
      </rPr>
      <t xml:space="preserve">                    </t>
    </r>
    <phoneticPr fontId="4" type="noConversion"/>
  </si>
  <si>
    <t>現代香-ROOMY 7系列線香(微煙型) -燃燒時間約：15min/支</t>
    <phoneticPr fontId="4" type="noConversion"/>
  </si>
  <si>
    <r>
      <t>SANA 舞妓彩顏腮紅</t>
    </r>
    <r>
      <rPr>
        <sz val="12"/>
        <rFont val="新細明體"/>
        <family val="1"/>
        <charset val="136"/>
      </rPr>
      <t>/</t>
    </r>
    <r>
      <rPr>
        <sz val="12"/>
        <color indexed="12"/>
        <rFont val="新細明體"/>
        <family val="1"/>
        <charset val="136"/>
      </rPr>
      <t>粉櫻色(茜色)-</t>
    </r>
    <r>
      <rPr>
        <sz val="12"/>
        <color indexed="10"/>
        <rFont val="新細明體"/>
        <family val="1"/>
        <charset val="136"/>
      </rPr>
      <t>偏橘</t>
    </r>
    <r>
      <rPr>
        <sz val="12"/>
        <color indexed="12"/>
        <rFont val="新細明體"/>
        <family val="1"/>
        <charset val="136"/>
      </rPr>
      <t xml:space="preserve"> 5.2g (附腮紅刷) - 四色彩盤                         </t>
    </r>
    <phoneticPr fontId="4" type="noConversion"/>
  </si>
  <si>
    <r>
      <t>花風系列-</t>
    </r>
    <r>
      <rPr>
        <sz val="12"/>
        <color indexed="12"/>
        <rFont val="新細明體"/>
        <family val="1"/>
        <charset val="136"/>
      </rPr>
      <t>檜木</t>
    </r>
    <r>
      <rPr>
        <sz val="12"/>
        <color indexed="8"/>
        <rFont val="新細明體"/>
        <family val="1"/>
        <charset val="136"/>
      </rPr>
      <t>線香 約</t>
    </r>
    <r>
      <rPr>
        <sz val="12"/>
        <color indexed="8"/>
        <rFont val="新細明體"/>
        <family val="1"/>
        <charset val="136"/>
      </rPr>
      <t>50</t>
    </r>
    <r>
      <rPr>
        <sz val="12"/>
        <color indexed="8"/>
        <rFont val="新細明體"/>
        <family val="1"/>
        <charset val="136"/>
      </rPr>
      <t>支含插</t>
    </r>
    <r>
      <rPr>
        <sz val="12"/>
        <color indexed="8"/>
        <rFont val="新細明體"/>
        <family val="1"/>
        <charset val="136"/>
      </rPr>
      <t>/</t>
    </r>
    <r>
      <rPr>
        <sz val="12"/>
        <color indexed="10"/>
        <rFont val="新細明體"/>
        <family val="1"/>
        <charset val="136"/>
      </rPr>
      <t>小小盒</t>
    </r>
    <r>
      <rPr>
        <sz val="12"/>
        <color indexed="12"/>
        <rFont val="新細明體"/>
        <family val="1"/>
        <charset val="136"/>
      </rPr>
      <t xml:space="preserve">-專櫃價:150元 </t>
    </r>
    <r>
      <rPr>
        <sz val="12"/>
        <color indexed="8"/>
        <rFont val="新細明體"/>
        <family val="1"/>
        <charset val="136"/>
      </rPr>
      <t xml:space="preserve">           </t>
    </r>
    <r>
      <rPr>
        <sz val="12"/>
        <color indexed="12"/>
        <rFont val="新細明體"/>
        <family val="1"/>
        <charset val="136"/>
      </rPr>
      <t>優美潔淨</t>
    </r>
    <r>
      <rPr>
        <sz val="12"/>
        <color indexed="8"/>
        <rFont val="新細明體"/>
        <family val="1"/>
        <charset val="136"/>
      </rPr>
      <t xml:space="preserve">           </t>
    </r>
    <r>
      <rPr>
        <b/>
        <sz val="12"/>
        <color indexed="10"/>
        <rFont val="新細明體"/>
        <family val="1"/>
        <charset val="136"/>
      </rPr>
      <t>*HOT</t>
    </r>
    <phoneticPr fontId="4" type="noConversion"/>
  </si>
  <si>
    <r>
      <t>自然饗宴</t>
    </r>
    <r>
      <rPr>
        <sz val="12"/>
        <color indexed="12"/>
        <rFont val="新細明體"/>
        <family val="1"/>
        <charset val="136"/>
      </rPr>
      <t xml:space="preserve">柔暖一刻 Comfortable Time </t>
    </r>
    <r>
      <rPr>
        <sz val="12"/>
        <color indexed="8"/>
        <rFont val="新細明體"/>
        <family val="1"/>
        <charset val="136"/>
      </rPr>
      <t xml:space="preserve">線香 約40支/盒 </t>
    </r>
    <r>
      <rPr>
        <sz val="12"/>
        <color indexed="12"/>
        <rFont val="新細明體"/>
        <family val="1"/>
        <charset val="136"/>
      </rPr>
      <t>(薰衣草+迷迭香)-專櫃價:280元</t>
    </r>
    <phoneticPr fontId="4" type="noConversion"/>
  </si>
  <si>
    <r>
      <t>自然饗宴</t>
    </r>
    <r>
      <rPr>
        <sz val="12"/>
        <color indexed="12"/>
        <rFont val="新細明體"/>
        <family val="1"/>
        <charset val="136"/>
      </rPr>
      <t xml:space="preserve">靜思冥想 Oriental Mind </t>
    </r>
    <r>
      <rPr>
        <sz val="12"/>
        <color indexed="8"/>
        <rFont val="新細明體"/>
        <family val="1"/>
        <charset val="136"/>
      </rPr>
      <t xml:space="preserve">線香 約40支入/盒 </t>
    </r>
    <r>
      <rPr>
        <sz val="12"/>
        <color indexed="12"/>
        <rFont val="新細明體"/>
        <family val="1"/>
        <charset val="136"/>
      </rPr>
      <t xml:space="preserve">(檀香+芙香草)-專櫃價:280元 </t>
    </r>
    <r>
      <rPr>
        <sz val="12"/>
        <color indexed="8"/>
        <rFont val="新細明體"/>
        <family val="1"/>
        <charset val="136"/>
      </rPr>
      <t xml:space="preserve"> </t>
    </r>
    <phoneticPr fontId="4" type="noConversion"/>
  </si>
  <si>
    <r>
      <t>花王 蒸氣浴</t>
    </r>
    <r>
      <rPr>
        <sz val="12"/>
        <rFont val="新細明體"/>
        <family val="1"/>
        <charset val="136"/>
      </rPr>
      <t xml:space="preserve"> 肩頸熱敷貼 (</t>
    </r>
    <r>
      <rPr>
        <sz val="12"/>
        <color indexed="10"/>
        <rFont val="新細明體"/>
        <family val="1"/>
        <charset val="136"/>
      </rPr>
      <t>肩頸腰專用</t>
    </r>
    <r>
      <rPr>
        <sz val="12"/>
        <rFont val="新細明體"/>
        <family val="1"/>
        <charset val="136"/>
      </rPr>
      <t xml:space="preserve">) 2連-1枚入/包 </t>
    </r>
    <r>
      <rPr>
        <sz val="12"/>
        <color indexed="12"/>
        <rFont val="新細明體"/>
        <family val="1"/>
        <charset val="136"/>
      </rPr>
      <t>蒸氣溫熱效果</t>
    </r>
    <r>
      <rPr>
        <sz val="12"/>
        <rFont val="新細明體"/>
        <family val="1"/>
        <charset val="136"/>
      </rPr>
      <t>-</t>
    </r>
    <r>
      <rPr>
        <sz val="12"/>
        <color indexed="12"/>
        <rFont val="新細明體"/>
        <family val="1"/>
        <charset val="136"/>
      </rPr>
      <t>緩解酸痛</t>
    </r>
    <phoneticPr fontId="4" type="noConversion"/>
  </si>
  <si>
    <t>UTENA</t>
    <phoneticPr fontId="4" type="noConversion"/>
  </si>
  <si>
    <t>日本 MSH</t>
    <phoneticPr fontId="4" type="noConversion"/>
  </si>
  <si>
    <r>
      <t>海豚香立陶瓷</t>
    </r>
    <r>
      <rPr>
        <sz val="12"/>
        <color indexed="8"/>
        <rFont val="新細明體"/>
        <family val="1"/>
        <charset val="136"/>
      </rPr>
      <t>香皿-</t>
    </r>
    <r>
      <rPr>
        <sz val="12"/>
        <color indexed="10"/>
        <rFont val="新細明體"/>
        <family val="1"/>
        <charset val="136"/>
      </rPr>
      <t>紫</t>
    </r>
    <r>
      <rPr>
        <sz val="12"/>
        <color indexed="8"/>
        <rFont val="新細明體"/>
        <family val="1"/>
        <charset val="136"/>
      </rPr>
      <t>[B97537] 1</t>
    </r>
    <r>
      <rPr>
        <sz val="12"/>
        <color indexed="8"/>
        <rFont val="新細明體"/>
        <family val="1"/>
        <charset val="136"/>
      </rPr>
      <t>個入</t>
    </r>
    <r>
      <rPr>
        <sz val="12"/>
        <color indexed="8"/>
        <rFont val="新細明體"/>
        <family val="1"/>
        <charset val="136"/>
      </rPr>
      <t>-</t>
    </r>
    <r>
      <rPr>
        <sz val="12"/>
        <color indexed="12"/>
        <rFont val="新細明體"/>
        <family val="1"/>
        <charset val="136"/>
      </rPr>
      <t>專櫃價:420元</t>
    </r>
    <r>
      <rPr>
        <sz val="12"/>
        <color indexed="8"/>
        <rFont val="新細明體"/>
        <family val="1"/>
        <charset val="136"/>
      </rPr>
      <t xml:space="preserve">                                    </t>
    </r>
    <phoneticPr fontId="4" type="noConversion"/>
  </si>
  <si>
    <r>
      <t>韓國 MCC 菱格紋指甲油 15ml/No.</t>
    </r>
    <r>
      <rPr>
        <sz val="12"/>
        <color indexed="12"/>
        <rFont val="新細明體"/>
        <family val="1"/>
        <charset val="136"/>
      </rPr>
      <t xml:space="preserve">202-奶油肉桂 </t>
    </r>
    <r>
      <rPr>
        <sz val="12"/>
        <rFont val="新細明體"/>
        <family val="1"/>
        <charset val="136"/>
      </rPr>
      <t xml:space="preserve">                                  </t>
    </r>
    <phoneticPr fontId="4" type="noConversion"/>
  </si>
  <si>
    <r>
      <t>新每日香系列-</t>
    </r>
    <r>
      <rPr>
        <sz val="12"/>
        <color indexed="12"/>
        <rFont val="新細明體"/>
        <family val="1"/>
        <charset val="136"/>
      </rPr>
      <t xml:space="preserve">檀香 Sandalwood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r>
      <rPr>
        <b/>
        <sz val="12"/>
        <color indexed="10"/>
        <rFont val="新細明體"/>
        <family val="1"/>
        <charset val="136"/>
      </rPr>
      <t>*HOT</t>
    </r>
    <phoneticPr fontId="4" type="noConversion"/>
  </si>
  <si>
    <r>
      <t xml:space="preserve">瑰柏翠 紫藤花香水體霜 </t>
    </r>
    <r>
      <rPr>
        <sz val="12"/>
        <color indexed="12"/>
        <rFont val="新細明體"/>
        <family val="1"/>
        <charset val="136"/>
      </rPr>
      <t>Wisteria</t>
    </r>
    <r>
      <rPr>
        <sz val="12"/>
        <rFont val="新細明體"/>
        <family val="1"/>
        <charset val="136"/>
      </rPr>
      <t xml:space="preserve">  200ml</t>
    </r>
    <r>
      <rPr>
        <sz val="12"/>
        <rFont val="新細明體"/>
        <family val="1"/>
        <charset val="136"/>
      </rPr>
      <t xml:space="preserve">                                        </t>
    </r>
    <phoneticPr fontId="4" type="noConversion"/>
  </si>
  <si>
    <r>
      <t xml:space="preserve">KALOO </t>
    </r>
    <r>
      <rPr>
        <sz val="12"/>
        <color indexed="12"/>
        <rFont val="細明體"/>
        <family val="3"/>
        <charset val="136"/>
      </rPr>
      <t>裘伊熊</t>
    </r>
    <r>
      <rPr>
        <sz val="12"/>
        <color indexed="12"/>
        <rFont val="Times New Roman"/>
        <family val="1"/>
      </rPr>
      <t xml:space="preserve"> DRAGEE</t>
    </r>
    <r>
      <rPr>
        <sz val="12"/>
        <rFont val="Times New Roman"/>
        <family val="1"/>
      </rPr>
      <t xml:space="preserve"> </t>
    </r>
    <r>
      <rPr>
        <sz val="12"/>
        <rFont val="細明體"/>
        <family val="3"/>
        <charset val="136"/>
      </rPr>
      <t>無酒精寶寶專用香水</t>
    </r>
    <r>
      <rPr>
        <sz val="12"/>
        <rFont val="Times New Roman"/>
        <family val="1"/>
      </rPr>
      <t xml:space="preserve"> 50ml                            </t>
    </r>
    <phoneticPr fontId="4" type="noConversion"/>
  </si>
  <si>
    <r>
      <t xml:space="preserve">美國 </t>
    </r>
    <r>
      <rPr>
        <sz val="12"/>
        <rFont val="新細明體"/>
        <family val="1"/>
        <charset val="136"/>
      </rPr>
      <t>Ban 清新</t>
    </r>
    <r>
      <rPr>
        <sz val="12"/>
        <color indexed="12"/>
        <rFont val="新細明體"/>
        <family val="1"/>
        <charset val="136"/>
      </rPr>
      <t>滾珠式</t>
    </r>
    <r>
      <rPr>
        <sz val="12"/>
        <rFont val="新細明體"/>
        <family val="1"/>
        <charset val="136"/>
      </rPr>
      <t>體香劑 44ml/</t>
    </r>
    <r>
      <rPr>
        <sz val="12"/>
        <color indexed="12"/>
        <rFont val="新細明體"/>
        <family val="1"/>
        <charset val="136"/>
      </rPr>
      <t xml:space="preserve">爽身粉香(藍)  </t>
    </r>
    <r>
      <rPr>
        <sz val="12"/>
        <rFont val="新細明體"/>
        <family val="1"/>
        <charset val="136"/>
      </rPr>
      <t xml:space="preserve"> </t>
    </r>
    <r>
      <rPr>
        <b/>
        <sz val="12"/>
        <color indexed="10"/>
        <rFont val="新細明體"/>
        <family val="1"/>
        <charset val="136"/>
      </rPr>
      <t>美國銷售第一 *HOT</t>
    </r>
    <phoneticPr fontId="4" type="noConversion"/>
  </si>
  <si>
    <r>
      <t xml:space="preserve">日本 </t>
    </r>
    <r>
      <rPr>
        <sz val="12"/>
        <rFont val="新細明體"/>
        <family val="1"/>
        <charset val="136"/>
      </rPr>
      <t xml:space="preserve">COGIT 美髮機能性快乾帽/水玉  </t>
    </r>
    <r>
      <rPr>
        <sz val="12"/>
        <color indexed="12"/>
        <rFont val="新細明體"/>
        <family val="1"/>
        <charset val="136"/>
      </rPr>
      <t>奈米纖維機能-強力吸水快乾</t>
    </r>
    <r>
      <rPr>
        <sz val="12"/>
        <rFont val="新細明體"/>
        <family val="1"/>
        <charset val="136"/>
      </rPr>
      <t xml:space="preserve">       </t>
    </r>
    <phoneticPr fontId="4" type="noConversion"/>
  </si>
  <si>
    <r>
      <t xml:space="preserve">美國有機天然 AVALON </t>
    </r>
    <r>
      <rPr>
        <sz val="12"/>
        <color indexed="8"/>
        <rFont val="新細明體"/>
        <family val="1"/>
        <charset val="136"/>
      </rPr>
      <t>綠康</t>
    </r>
    <r>
      <rPr>
        <sz val="12"/>
        <color indexed="12"/>
        <rFont val="新細明體"/>
        <family val="1"/>
        <charset val="136"/>
      </rPr>
      <t xml:space="preserve">/薰衣草 </t>
    </r>
    <r>
      <rPr>
        <sz val="12"/>
        <rFont val="新細明體"/>
        <family val="1"/>
        <charset val="136"/>
      </rPr>
      <t>- 洗髮精</t>
    </r>
    <r>
      <rPr>
        <sz val="12"/>
        <rFont val="新細明體"/>
        <family val="1"/>
        <charset val="136"/>
      </rPr>
      <t xml:space="preserve"> </t>
    </r>
    <r>
      <rPr>
        <sz val="12"/>
        <color indexed="10"/>
        <rFont val="新細明體"/>
        <family val="1"/>
        <charset val="136"/>
      </rPr>
      <t xml:space="preserve">950ml/大容量       </t>
    </r>
    <phoneticPr fontId="4" type="noConversion"/>
  </si>
  <si>
    <r>
      <t xml:space="preserve">大溪地梔子花潤膚霜 </t>
    </r>
    <r>
      <rPr>
        <sz val="12"/>
        <rFont val="新細明體"/>
        <family val="1"/>
        <charset val="136"/>
      </rPr>
      <t xml:space="preserve">200ml </t>
    </r>
    <r>
      <rPr>
        <sz val="12"/>
        <color indexed="12"/>
        <rFont val="新細明體"/>
        <family val="1"/>
        <charset val="136"/>
      </rPr>
      <t>- 專櫃價 : 1500元</t>
    </r>
    <r>
      <rPr>
        <sz val="12"/>
        <rFont val="新細明體"/>
        <family val="1"/>
        <charset val="136"/>
      </rPr>
      <t xml:space="preserve">     </t>
    </r>
    <phoneticPr fontId="4" type="noConversion"/>
  </si>
  <si>
    <r>
      <t>ETUDE HOUSE 迷你蜜戀愛香氛/</t>
    </r>
    <r>
      <rPr>
        <sz val="12"/>
        <color indexed="10"/>
        <rFont val="新細明體"/>
        <family val="1"/>
        <charset val="136"/>
      </rPr>
      <t>香水</t>
    </r>
    <r>
      <rPr>
        <sz val="12"/>
        <color indexed="12"/>
        <rFont val="新細明體"/>
        <family val="1"/>
        <charset val="136"/>
      </rPr>
      <t xml:space="preserve"> (永恆愛戀)</t>
    </r>
    <r>
      <rPr>
        <sz val="12"/>
        <rFont val="新細明體"/>
        <family val="1"/>
        <charset val="136"/>
      </rPr>
      <t xml:space="preserve"> 100ml</t>
    </r>
    <r>
      <rPr>
        <sz val="12"/>
        <color indexed="10"/>
        <rFont val="新細明體"/>
        <family val="1"/>
        <charset val="136"/>
      </rPr>
      <t xml:space="preserve"> - </t>
    </r>
    <r>
      <rPr>
        <sz val="12"/>
        <color indexed="12"/>
        <rFont val="新細明體"/>
        <family val="1"/>
        <charset val="136"/>
      </rPr>
      <t xml:space="preserve">專櫃價:580元           </t>
    </r>
    <r>
      <rPr>
        <sz val="12"/>
        <rFont val="新細明體"/>
        <family val="1"/>
        <charset val="136"/>
      </rPr>
      <t xml:space="preserve">                 </t>
    </r>
    <phoneticPr fontId="4" type="noConversion"/>
  </si>
  <si>
    <t>E0390016</t>
  </si>
  <si>
    <t>E0390017</t>
  </si>
  <si>
    <t>E0390018</t>
  </si>
  <si>
    <t>E0390019</t>
  </si>
  <si>
    <t>E0390020</t>
  </si>
  <si>
    <t>E0390021</t>
  </si>
  <si>
    <t>E0390022</t>
  </si>
  <si>
    <t>E0390023</t>
  </si>
  <si>
    <t>E0390024</t>
  </si>
  <si>
    <t>E0370200</t>
  </si>
  <si>
    <t>E0370202</t>
  </si>
  <si>
    <t>E0370203</t>
  </si>
  <si>
    <t>E0370204</t>
  </si>
  <si>
    <t>E0370208</t>
  </si>
  <si>
    <t>單價</t>
    <phoneticPr fontId="4" type="noConversion"/>
  </si>
  <si>
    <r>
      <t>Fresh Scents 香氛包(大)/</t>
    </r>
    <r>
      <rPr>
        <sz val="12"/>
        <color indexed="12"/>
        <rFont val="新細明體"/>
        <family val="1"/>
        <charset val="136"/>
      </rPr>
      <t xml:space="preserve">水療 </t>
    </r>
    <r>
      <rPr>
        <sz val="12"/>
        <color indexed="8"/>
        <rFont val="新細明體"/>
        <family val="1"/>
        <charset val="136"/>
      </rPr>
      <t xml:space="preserve">Aqua Therapy                                  </t>
    </r>
    <r>
      <rPr>
        <b/>
        <sz val="12"/>
        <color indexed="10"/>
        <rFont val="新細明體"/>
        <family val="1"/>
        <charset val="136"/>
      </rPr>
      <t xml:space="preserve"> </t>
    </r>
    <r>
      <rPr>
        <sz val="12"/>
        <color indexed="8"/>
        <rFont val="新細明體"/>
        <family val="1"/>
        <charset val="136"/>
      </rPr>
      <t xml:space="preserve">     </t>
    </r>
    <phoneticPr fontId="4" type="noConversion"/>
  </si>
  <si>
    <r>
      <t>DARIYA 塔麗雅沙龍級</t>
    </r>
    <r>
      <rPr>
        <sz val="12"/>
        <color indexed="10"/>
        <rFont val="新細明體"/>
        <family val="1"/>
        <charset val="136"/>
      </rPr>
      <t>白髮用泡沫</t>
    </r>
    <r>
      <rPr>
        <sz val="12"/>
        <rFont val="新細明體"/>
        <family val="1"/>
        <charset val="136"/>
      </rPr>
      <t xml:space="preserve">染髮劑/No. </t>
    </r>
    <r>
      <rPr>
        <sz val="12"/>
        <color indexed="10"/>
        <rFont val="新細明體"/>
        <family val="1"/>
        <charset val="136"/>
      </rPr>
      <t xml:space="preserve">3-淺棕色     </t>
    </r>
    <r>
      <rPr>
        <sz val="12"/>
        <color indexed="12"/>
        <rFont val="新細明體"/>
        <family val="1"/>
        <charset val="136"/>
      </rPr>
      <t>白髮專用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</si>
  <si>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BURBERRY Brit Sheer </t>
    </r>
    <r>
      <rPr>
        <sz val="12"/>
        <color indexed="8"/>
        <rFont val="新細明體"/>
        <family val="1"/>
        <charset val="136"/>
      </rPr>
      <t>粉紅風格女香</t>
    </r>
    <r>
      <rPr>
        <sz val="12"/>
        <color indexed="8"/>
        <rFont val="Times New Roman"/>
        <family val="1"/>
      </rPr>
      <t xml:space="preserve"> 100ml                                             </t>
    </r>
    <r>
      <rPr>
        <b/>
        <sz val="12"/>
        <color indexed="10"/>
        <rFont val="Times New Roman"/>
        <family val="1"/>
      </rPr>
      <t xml:space="preserve"> *HOT</t>
    </r>
    <phoneticPr fontId="4" type="noConversion"/>
  </si>
  <si>
    <t>Z0030013</t>
  </si>
  <si>
    <t>Z0050010</t>
  </si>
  <si>
    <t>Z0070007</t>
  </si>
  <si>
    <t>A0470000</t>
  </si>
  <si>
    <r>
      <t xml:space="preserve">韓國芙羅蘭絲 Prorance 植物性去光水   </t>
    </r>
    <r>
      <rPr>
        <sz val="12"/>
        <color indexed="10"/>
        <rFont val="新細明體"/>
        <family val="1"/>
        <charset val="136"/>
      </rPr>
      <t xml:space="preserve">80ml/小 </t>
    </r>
    <r>
      <rPr>
        <sz val="12"/>
        <color indexed="12"/>
        <rFont val="新細明體"/>
        <family val="1"/>
        <charset val="136"/>
      </rPr>
      <t xml:space="preserve">(計有兩色, 恕不挑樣)    </t>
    </r>
    <r>
      <rPr>
        <b/>
        <sz val="12"/>
        <color indexed="10"/>
        <rFont val="新細明體"/>
        <family val="1"/>
        <charset val="136"/>
      </rPr>
      <t xml:space="preserve"> *HOT</t>
    </r>
    <phoneticPr fontId="4" type="noConversion"/>
  </si>
  <si>
    <r>
      <t>新每日香系列-</t>
    </r>
    <r>
      <rPr>
        <sz val="12"/>
        <color indexed="12"/>
        <rFont val="新細明體"/>
        <family val="1"/>
        <charset val="136"/>
      </rPr>
      <t xml:space="preserve">麝香 Musk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r>
      <rPr>
        <b/>
        <sz val="12"/>
        <color indexed="10"/>
        <rFont val="新細明體"/>
        <family val="1"/>
        <charset val="136"/>
      </rPr>
      <t>*HOT</t>
    </r>
    <phoneticPr fontId="4" type="noConversion"/>
  </si>
  <si>
    <r>
      <t>夢之夢-</t>
    </r>
    <r>
      <rPr>
        <sz val="12"/>
        <color indexed="12"/>
        <rFont val="新細明體"/>
        <family val="1"/>
        <charset val="136"/>
      </rPr>
      <t>秋錦之香(楓葉)</t>
    </r>
    <r>
      <rPr>
        <sz val="12"/>
        <color indexed="8"/>
        <rFont val="新細明體"/>
        <family val="1"/>
        <charset val="136"/>
      </rPr>
      <t>香器 [B38605] 1個入</t>
    </r>
    <r>
      <rPr>
        <sz val="12"/>
        <color indexed="12"/>
        <rFont val="新細明體"/>
        <family val="1"/>
        <charset val="136"/>
      </rPr>
      <t xml:space="preserve">-專櫃價:400元                           </t>
    </r>
    <phoneticPr fontId="4" type="noConversion"/>
  </si>
  <si>
    <r>
      <t xml:space="preserve">白茶保濕香體乳 </t>
    </r>
    <r>
      <rPr>
        <sz val="12"/>
        <rFont val="新細明體"/>
        <family val="1"/>
        <charset val="136"/>
      </rPr>
      <t>200ml</t>
    </r>
    <r>
      <rPr>
        <sz val="12"/>
        <color indexed="10"/>
        <rFont val="新細明體"/>
        <family val="1"/>
        <charset val="136"/>
      </rPr>
      <t xml:space="preserve"> </t>
    </r>
    <r>
      <rPr>
        <sz val="12"/>
        <color indexed="12"/>
        <rFont val="新細明體"/>
        <family val="1"/>
        <charset val="136"/>
      </rPr>
      <t>- 專櫃價 : 1500元</t>
    </r>
    <phoneticPr fontId="4" type="noConversion"/>
  </si>
  <si>
    <r>
      <t xml:space="preserve">橙花保濕芳香潤膚霜 </t>
    </r>
    <r>
      <rPr>
        <sz val="12"/>
        <rFont val="新細明體"/>
        <family val="1"/>
        <charset val="136"/>
      </rPr>
      <t xml:space="preserve">250ml </t>
    </r>
    <r>
      <rPr>
        <sz val="12"/>
        <color indexed="12"/>
        <rFont val="新細明體"/>
        <family val="1"/>
        <charset val="136"/>
      </rPr>
      <t xml:space="preserve">- 專櫃價 : 1880元     </t>
    </r>
    <phoneticPr fontId="4" type="noConversion"/>
  </si>
  <si>
    <r>
      <t xml:space="preserve">宣美子芳草護髮造型膜 260ml  </t>
    </r>
    <r>
      <rPr>
        <sz val="12"/>
        <color indexed="12"/>
        <rFont val="新細明體"/>
        <family val="1"/>
        <charset val="136"/>
      </rPr>
      <t>適大波浪或無重力髮, 護髮+造型</t>
    </r>
    <r>
      <rPr>
        <b/>
        <sz val="12"/>
        <color indexed="10"/>
        <rFont val="新細明體"/>
        <family val="1"/>
        <charset val="136"/>
      </rPr>
      <t xml:space="preserve"> *HOT        </t>
    </r>
    <phoneticPr fontId="4" type="noConversion"/>
  </si>
  <si>
    <r>
      <t xml:space="preserve">資生堂ELIXIR WHITE 淨白肌密強效面膜 6片/盒 - </t>
    </r>
    <r>
      <rPr>
        <sz val="12"/>
        <color indexed="12"/>
        <rFont val="新細明體"/>
        <family val="1"/>
        <charset val="136"/>
      </rPr>
      <t xml:space="preserve">專櫃價 : 1100元       </t>
    </r>
    <phoneticPr fontId="4" type="noConversion"/>
  </si>
  <si>
    <r>
      <t>資生堂UV WHITE 優白</t>
    </r>
    <r>
      <rPr>
        <sz val="12"/>
        <rFont val="新細明體"/>
        <family val="1"/>
        <charset val="136"/>
      </rPr>
      <t>(</t>
    </r>
    <r>
      <rPr>
        <sz val="12"/>
        <color indexed="12"/>
        <rFont val="新細明體"/>
        <family val="1"/>
        <charset val="136"/>
      </rPr>
      <t>夜用</t>
    </r>
    <r>
      <rPr>
        <sz val="12"/>
        <rFont val="新細明體"/>
        <family val="1"/>
        <charset val="136"/>
      </rPr>
      <t>)</t>
    </r>
    <r>
      <rPr>
        <sz val="12"/>
        <rFont val="新細明體"/>
        <family val="1"/>
        <charset val="136"/>
      </rPr>
      <t>活膚乳</t>
    </r>
    <r>
      <rPr>
        <sz val="12"/>
        <rFont val="新細明體"/>
        <family val="1"/>
        <charset val="136"/>
      </rPr>
      <t xml:space="preserve"> II</t>
    </r>
    <r>
      <rPr>
        <sz val="12"/>
        <color indexed="12"/>
        <rFont val="新細明體"/>
        <family val="1"/>
        <charset val="136"/>
      </rPr>
      <t xml:space="preserve"> (滋潤型)</t>
    </r>
    <r>
      <rPr>
        <sz val="12"/>
        <rFont val="新細明體"/>
        <family val="1"/>
        <charset val="136"/>
      </rPr>
      <t xml:space="preserve"> 100ml   </t>
    </r>
    <r>
      <rPr>
        <sz val="12"/>
        <color indexed="12"/>
        <rFont val="新細明體"/>
        <family val="1"/>
        <charset val="136"/>
      </rPr>
      <t>滋養+調理</t>
    </r>
    <r>
      <rPr>
        <sz val="12"/>
        <rFont val="新細明體"/>
        <family val="1"/>
        <charset val="136"/>
      </rPr>
      <t xml:space="preserve">      </t>
    </r>
    <r>
      <rPr>
        <b/>
        <sz val="12"/>
        <color indexed="10"/>
        <rFont val="新細明體"/>
        <family val="1"/>
        <charset val="136"/>
      </rPr>
      <t>*HOT</t>
    </r>
    <phoneticPr fontId="4" type="noConversion"/>
  </si>
  <si>
    <r>
      <t>美國小蜜提 Carmex 櫻桃防曬</t>
    </r>
    <r>
      <rPr>
        <sz val="12"/>
        <color indexed="12"/>
        <rFont val="新細明體"/>
        <family val="1"/>
        <charset val="136"/>
      </rPr>
      <t>硬管</t>
    </r>
    <r>
      <rPr>
        <sz val="12"/>
        <rFont val="新細明體"/>
        <family val="1"/>
        <charset val="136"/>
      </rPr>
      <t xml:space="preserve">護唇膏 </t>
    </r>
    <r>
      <rPr>
        <sz val="12"/>
        <rFont val="新細明體"/>
        <family val="1"/>
        <charset val="136"/>
      </rPr>
      <t xml:space="preserve">SPF15/4.25g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</si>
  <si>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 xml:space="preserve">資生堂皮脂調理露 </t>
    </r>
    <r>
      <rPr>
        <sz val="12"/>
        <rFont val="新細明體"/>
        <family val="1"/>
        <charset val="136"/>
      </rPr>
      <t xml:space="preserve">260ml  </t>
    </r>
    <r>
      <rPr>
        <sz val="12"/>
        <color indexed="12"/>
        <rFont val="新細明體"/>
        <family val="1"/>
        <charset val="136"/>
      </rPr>
      <t xml:space="preserve">緊緻毛孔專用, 使用前請先搖勻 </t>
    </r>
    <r>
      <rPr>
        <sz val="12"/>
        <rFont val="新細明體"/>
        <family val="1"/>
        <charset val="136"/>
      </rPr>
      <t xml:space="preserve">                   </t>
    </r>
    <r>
      <rPr>
        <b/>
        <sz val="12"/>
        <color indexed="10"/>
        <rFont val="新細明體"/>
        <family val="1"/>
        <charset val="136"/>
      </rPr>
      <t xml:space="preserve"> </t>
    </r>
    <phoneticPr fontId="4" type="noConversion"/>
  </si>
  <si>
    <r>
      <t xml:space="preserve">Elizabeth Arden </t>
    </r>
    <r>
      <rPr>
        <sz val="12"/>
        <rFont val="新細明體"/>
        <family val="1"/>
        <charset val="136"/>
      </rPr>
      <t>伊莉莎伯</t>
    </r>
    <r>
      <rPr>
        <sz val="12"/>
        <rFont val="新細明體"/>
        <family val="1"/>
        <charset val="136"/>
      </rPr>
      <t>雅頓</t>
    </r>
    <r>
      <rPr>
        <sz val="12"/>
        <rFont val="Times New Roman"/>
        <family val="1"/>
      </rPr>
      <t xml:space="preserve"> Green Tea </t>
    </r>
    <r>
      <rPr>
        <sz val="12"/>
        <rFont val="新細明體"/>
        <family val="1"/>
        <charset val="136"/>
      </rPr>
      <t>綠茶身體乳</t>
    </r>
    <r>
      <rPr>
        <sz val="12"/>
        <rFont val="Times New Roman"/>
        <family val="1"/>
      </rPr>
      <t xml:space="preserve"> </t>
    </r>
    <r>
      <rPr>
        <sz val="12"/>
        <color indexed="12"/>
        <rFont val="Times New Roman"/>
        <family val="1"/>
      </rPr>
      <t>500ml/</t>
    </r>
    <r>
      <rPr>
        <b/>
        <sz val="12"/>
        <color indexed="12"/>
        <rFont val="新細明體"/>
        <family val="1"/>
        <charset val="136"/>
      </rPr>
      <t>大容量</t>
    </r>
    <r>
      <rPr>
        <b/>
        <sz val="12"/>
        <color indexed="10"/>
        <rFont val="Times New Roman"/>
        <family val="1"/>
      </rPr>
      <t xml:space="preserve">             *HOT</t>
    </r>
    <phoneticPr fontId="4" type="noConversion"/>
  </si>
  <si>
    <r>
      <t xml:space="preserve">KOJI 白鑽石翹彈力睫毛夾 18R </t>
    </r>
    <r>
      <rPr>
        <sz val="12"/>
        <color indexed="12"/>
        <rFont val="新細明體"/>
        <family val="1"/>
        <charset val="136"/>
      </rPr>
      <t xml:space="preserve">適合小巧圓眼                                            </t>
    </r>
    <r>
      <rPr>
        <b/>
        <sz val="12"/>
        <color indexed="10"/>
        <rFont val="新細明體"/>
        <family val="1"/>
        <charset val="136"/>
      </rPr>
      <t xml:space="preserve"> </t>
    </r>
    <phoneticPr fontId="4" type="noConversion"/>
  </si>
  <si>
    <t>A0310046</t>
  </si>
  <si>
    <t>A0310047</t>
  </si>
  <si>
    <t>A0310026</t>
  </si>
  <si>
    <t>A0310027</t>
  </si>
  <si>
    <t>A0310030</t>
  </si>
  <si>
    <t>A0310031</t>
  </si>
  <si>
    <t>A0310040</t>
  </si>
  <si>
    <t>A0310042</t>
  </si>
  <si>
    <t>A0310043</t>
  </si>
  <si>
    <t>A0310044</t>
  </si>
  <si>
    <r>
      <t>Fresh Scents 香氛包(大)/</t>
    </r>
    <r>
      <rPr>
        <sz val="12"/>
        <color indexed="12"/>
        <rFont val="新細明體"/>
        <family val="1"/>
        <charset val="136"/>
      </rPr>
      <t xml:space="preserve">純淨衣香 </t>
    </r>
    <r>
      <rPr>
        <sz val="12"/>
        <color indexed="8"/>
        <rFont val="新細明體"/>
        <family val="1"/>
        <charset val="136"/>
      </rPr>
      <t>Laundry Line</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</si>
  <si>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r>
      <t xml:space="preserve">ABBA 純淨蘆薈營養素 </t>
    </r>
    <r>
      <rPr>
        <sz val="12"/>
        <rFont val="新細明體"/>
        <family val="1"/>
        <charset val="136"/>
      </rPr>
      <t>gentle</t>
    </r>
    <r>
      <rPr>
        <sz val="12"/>
        <color indexed="10"/>
        <rFont val="新細明體"/>
        <family val="1"/>
        <charset val="136"/>
      </rPr>
      <t xml:space="preserve"> 1000ml-大</t>
    </r>
    <r>
      <rPr>
        <sz val="12"/>
        <rFont val="新細明體"/>
        <family val="1"/>
        <charset val="136"/>
      </rPr>
      <t xml:space="preserve"> </t>
    </r>
    <r>
      <rPr>
        <sz val="12"/>
        <color indexed="12"/>
        <rFont val="新細明體"/>
        <family val="1"/>
        <charset val="136"/>
      </rPr>
      <t>*可當護髮+護手+身體乳</t>
    </r>
    <r>
      <rPr>
        <sz val="12"/>
        <color indexed="12"/>
        <rFont val="新細明體"/>
        <family val="1"/>
        <charset val="136"/>
      </rPr>
      <t xml:space="preserve">     </t>
    </r>
    <r>
      <rPr>
        <sz val="12"/>
        <rFont val="新細明體"/>
        <family val="1"/>
        <charset val="136"/>
      </rPr>
      <t xml:space="preserve"> </t>
    </r>
    <phoneticPr fontId="4" type="noConversion"/>
  </si>
  <si>
    <r>
      <t>法國絲膚潔</t>
    </r>
    <r>
      <rPr>
        <sz val="12"/>
        <rFont val="新細明體"/>
        <family val="1"/>
        <charset val="136"/>
      </rPr>
      <t xml:space="preserve"> Saforelle (</t>
    </r>
    <r>
      <rPr>
        <sz val="12"/>
        <color indexed="12"/>
        <rFont val="新細明體"/>
        <family val="1"/>
        <charset val="136"/>
      </rPr>
      <t>原舒卉蕾</t>
    </r>
    <r>
      <rPr>
        <sz val="12"/>
        <rFont val="新細明體"/>
        <family val="1"/>
        <charset val="136"/>
      </rPr>
      <t>) 女性私密清潔液 500ml/</t>
    </r>
    <r>
      <rPr>
        <sz val="12"/>
        <color indexed="10"/>
        <rFont val="新細明體"/>
        <family val="1"/>
        <charset val="136"/>
      </rPr>
      <t xml:space="preserve">大容量                     </t>
    </r>
    <phoneticPr fontId="4" type="noConversion"/>
  </si>
  <si>
    <r>
      <t>TIGI金髮尤物洗髮精</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護色及鎖色最新美髮科技 </t>
    </r>
    <r>
      <rPr>
        <b/>
        <sz val="12"/>
        <color indexed="10"/>
        <rFont val="新細明體"/>
        <family val="1"/>
        <charset val="136"/>
      </rPr>
      <t xml:space="preserve"> </t>
    </r>
    <phoneticPr fontId="4" type="noConversion"/>
  </si>
  <si>
    <r>
      <t>TIGI金髮尤物修護素</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護色及鎖色最新美髮科技 </t>
    </r>
    <phoneticPr fontId="4" type="noConversion"/>
  </si>
  <si>
    <r>
      <t>多摩家蔓越莓果乾/</t>
    </r>
    <r>
      <rPr>
        <sz val="12"/>
        <color indexed="12"/>
        <rFont val="新細明體"/>
        <family val="1"/>
        <charset val="136"/>
      </rPr>
      <t>190g</t>
    </r>
    <r>
      <rPr>
        <sz val="12"/>
        <rFont val="新細明體"/>
        <family val="1"/>
        <charset val="136"/>
      </rPr>
      <t>,</t>
    </r>
    <r>
      <rPr>
        <sz val="12"/>
        <color indexed="10"/>
        <rFont val="新細明體"/>
        <family val="1"/>
        <charset val="136"/>
      </rPr>
      <t xml:space="preserve">來自加拿大高原/採用未經壓榨的新鮮莓果製成,絕非一般市售莓渣可比擬/無硫化無薰蒸/無添加色素香精及防腐劑/五星級Mation Blackberry 品種,口感酸甜而不膩/女性必食保健零嘴  </t>
    </r>
    <r>
      <rPr>
        <sz val="12"/>
        <rFont val="新細明體"/>
        <family val="1"/>
        <charset val="136"/>
      </rPr>
      <t xml:space="preserve"> </t>
    </r>
    <phoneticPr fontId="4" type="noConversion"/>
  </si>
  <si>
    <r>
      <t xml:space="preserve">SKII 光透晶緻隔離霜 SPF25/PA++/25g - </t>
    </r>
    <r>
      <rPr>
        <sz val="12"/>
        <color indexed="12"/>
        <rFont val="新細明體"/>
        <family val="1"/>
        <charset val="136"/>
      </rPr>
      <t xml:space="preserve">專櫃價 : 1600元  </t>
    </r>
    <phoneticPr fontId="4" type="noConversion"/>
  </si>
  <si>
    <t>現代香-新每日香系列線香(微煙型) 燃燒時間約：25min/支</t>
    <phoneticPr fontId="4" type="noConversion"/>
  </si>
  <si>
    <t>系出法國第一大藥廠，以植物製藥的嚴謹精神所研發的萊法耶產品</t>
    <phoneticPr fontId="4" type="noConversion"/>
  </si>
  <si>
    <r>
      <t>奇士美</t>
    </r>
    <r>
      <rPr>
        <sz val="12"/>
        <rFont val="新細明體"/>
        <family val="1"/>
        <charset val="136"/>
      </rPr>
      <t xml:space="preserve"> KISS ME 花漾美姬</t>
    </r>
    <r>
      <rPr>
        <sz val="12"/>
        <color indexed="12"/>
        <rFont val="新細明體"/>
        <family val="1"/>
        <charset val="136"/>
      </rPr>
      <t>新超激濃密防水</t>
    </r>
    <r>
      <rPr>
        <sz val="12"/>
        <rFont val="新細明體"/>
        <family val="1"/>
        <charset val="136"/>
      </rPr>
      <t xml:space="preserve">睫毛膏 5g </t>
    </r>
    <r>
      <rPr>
        <sz val="12"/>
        <color indexed="10"/>
        <rFont val="新細明體"/>
        <family val="1"/>
        <charset val="136"/>
      </rPr>
      <t xml:space="preserve">(原:豪華濃密)      </t>
    </r>
    <r>
      <rPr>
        <sz val="12"/>
        <rFont val="新細明體"/>
        <family val="1"/>
        <charset val="136"/>
      </rPr>
      <t xml:space="preserve">   </t>
    </r>
    <r>
      <rPr>
        <b/>
        <sz val="12"/>
        <color indexed="10"/>
        <rFont val="新細明體"/>
        <family val="1"/>
        <charset val="136"/>
      </rPr>
      <t>*HOT</t>
    </r>
    <phoneticPr fontId="4" type="noConversion"/>
  </si>
  <si>
    <r>
      <t>奇士美</t>
    </r>
    <r>
      <rPr>
        <sz val="12"/>
        <rFont val="新細明體"/>
        <family val="1"/>
        <charset val="136"/>
      </rPr>
      <t xml:space="preserve"> KISS ME 花漾美姬</t>
    </r>
    <r>
      <rPr>
        <sz val="12"/>
        <color indexed="12"/>
        <rFont val="新細明體"/>
        <family val="1"/>
        <charset val="136"/>
      </rPr>
      <t>新超激纖長防水</t>
    </r>
    <r>
      <rPr>
        <sz val="12"/>
        <rFont val="新細明體"/>
        <family val="1"/>
        <charset val="136"/>
      </rPr>
      <t>睫毛膏 5g</t>
    </r>
    <r>
      <rPr>
        <sz val="12"/>
        <color indexed="10"/>
        <rFont val="新細明體"/>
        <family val="1"/>
        <charset val="136"/>
      </rPr>
      <t xml:space="preserve"> (原:天屆纖長)</t>
    </r>
    <r>
      <rPr>
        <sz val="12"/>
        <rFont val="新細明體"/>
        <family val="1"/>
        <charset val="136"/>
      </rPr>
      <t xml:space="preserve">          </t>
    </r>
    <r>
      <rPr>
        <b/>
        <sz val="12"/>
        <color indexed="10"/>
        <rFont val="新細明體"/>
        <family val="1"/>
        <charset val="136"/>
      </rPr>
      <t>*HOT</t>
    </r>
    <phoneticPr fontId="4" type="noConversion"/>
  </si>
  <si>
    <r>
      <t xml:space="preserve">美國有機天然 AVALON </t>
    </r>
    <r>
      <rPr>
        <sz val="12"/>
        <color indexed="8"/>
        <rFont val="新細明體"/>
        <family val="1"/>
        <charset val="136"/>
      </rPr>
      <t>綠康</t>
    </r>
    <r>
      <rPr>
        <sz val="12"/>
        <color indexed="12"/>
        <rFont val="新細明體"/>
        <family val="1"/>
        <charset val="136"/>
      </rPr>
      <t>/薄荷</t>
    </r>
    <r>
      <rPr>
        <sz val="12"/>
        <rFont val="新細明體"/>
        <family val="1"/>
        <charset val="136"/>
      </rPr>
      <t> - 洗髮精 325ml</t>
    </r>
    <r>
      <rPr>
        <sz val="12"/>
        <rFont val="新細明體"/>
        <family val="1"/>
        <charset val="136"/>
      </rPr>
      <t xml:space="preserve"> - </t>
    </r>
    <r>
      <rPr>
        <sz val="12"/>
        <color indexed="12"/>
        <rFont val="新細明體"/>
        <family val="1"/>
        <charset val="136"/>
      </rPr>
      <t>適分叉斷裂髮</t>
    </r>
    <phoneticPr fontId="4" type="noConversion"/>
  </si>
  <si>
    <t xml:space="preserve"> 德國貝恩</t>
    <phoneticPr fontId="4" type="noConversion"/>
  </si>
  <si>
    <r>
      <t xml:space="preserve">Gucci Flora by GUCCI </t>
    </r>
    <r>
      <rPr>
        <sz val="12"/>
        <rFont val="細明體"/>
        <family val="3"/>
        <charset val="136"/>
      </rPr>
      <t>花之舞女性淡香精</t>
    </r>
    <r>
      <rPr>
        <sz val="12"/>
        <rFont val="Times New Roman"/>
        <family val="1"/>
      </rPr>
      <t xml:space="preserve"> 30ml  </t>
    </r>
    <r>
      <rPr>
        <sz val="12"/>
        <color indexed="10"/>
        <rFont val="Times New Roman"/>
        <family val="1"/>
      </rPr>
      <t/>
    </r>
    <phoneticPr fontId="4" type="noConversion"/>
  </si>
  <si>
    <r>
      <t>美國 O.P.I. 指甲油</t>
    </r>
    <r>
      <rPr>
        <sz val="12"/>
        <rFont val="新細明體"/>
        <family val="1"/>
        <charset val="136"/>
      </rPr>
      <t xml:space="preserve"> 15ml - </t>
    </r>
    <r>
      <rPr>
        <sz val="12"/>
        <color indexed="12"/>
        <rFont val="新細明體"/>
        <family val="1"/>
        <charset val="136"/>
      </rPr>
      <t xml:space="preserve">花漾疊影系列 NLS10【冰清牡丹】                 </t>
    </r>
    <phoneticPr fontId="4" type="noConversion"/>
  </si>
  <si>
    <r>
      <t>美國 O.P.I. 指甲油</t>
    </r>
    <r>
      <rPr>
        <sz val="12"/>
        <rFont val="新細明體"/>
        <family val="1"/>
        <charset val="136"/>
      </rPr>
      <t xml:space="preserve"> 15ml</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香港系列 NLH50【奶油嫩粉】                       </t>
    </r>
    <phoneticPr fontId="4" type="noConversion"/>
  </si>
  <si>
    <t>C0150203</t>
  </si>
  <si>
    <t>C0150204</t>
  </si>
  <si>
    <t>C0150206</t>
  </si>
  <si>
    <t>C0150301</t>
  </si>
  <si>
    <t>C0150303</t>
  </si>
  <si>
    <t>C0150304</t>
  </si>
  <si>
    <t>C0150305</t>
  </si>
  <si>
    <t>C0150306</t>
  </si>
  <si>
    <r>
      <t>L</t>
    </r>
    <r>
      <rPr>
        <sz val="12"/>
        <rFont val="新細明體"/>
        <family val="1"/>
        <charset val="136"/>
      </rPr>
      <t>UCIDO-L 樂絲朵 強黏造型噴霧 180g</t>
    </r>
    <r>
      <rPr>
        <sz val="12"/>
        <color indexed="12"/>
        <rFont val="新細明體"/>
        <family val="1"/>
        <charset val="136"/>
      </rPr>
      <t xml:space="preserve">/白瓶  含植物萃取精華-無香料     </t>
    </r>
    <phoneticPr fontId="4" type="noConversion"/>
  </si>
  <si>
    <t>(02)2823-2123</t>
    <phoneticPr fontId="4" type="noConversion"/>
  </si>
  <si>
    <t xml:space="preserve"> 韓國 MCC 菱格紋指甲油 - 海洋護甲精靈系列     </t>
    <phoneticPr fontId="4" type="noConversion"/>
  </si>
  <si>
    <t>Schwarzkopf 施華蔻OSIS+豎立抖動膠 THRILL 100ml</t>
    <phoneticPr fontId="4" type="noConversion"/>
  </si>
  <si>
    <r>
      <t>美國PALMER'S  Q10膠原彈力緊實乳液</t>
    </r>
    <r>
      <rPr>
        <sz val="12"/>
        <rFont val="新細明體"/>
        <family val="1"/>
        <charset val="136"/>
      </rPr>
      <t xml:space="preserve"> 315ml/</t>
    </r>
    <r>
      <rPr>
        <sz val="12"/>
        <color indexed="12"/>
        <rFont val="新細明體"/>
        <family val="1"/>
        <charset val="136"/>
      </rPr>
      <t xml:space="preserve">消除橘皮組織 </t>
    </r>
    <phoneticPr fontId="4" type="noConversion"/>
  </si>
  <si>
    <t>E0410402</t>
  </si>
  <si>
    <t>E0410403</t>
  </si>
  <si>
    <t>E0410404</t>
  </si>
  <si>
    <t>E0410405</t>
  </si>
  <si>
    <t>E0410406</t>
  </si>
  <si>
    <t>E0410408</t>
  </si>
  <si>
    <t>C0140512</t>
  </si>
  <si>
    <t>C0140600</t>
  </si>
  <si>
    <t>C0140601</t>
  </si>
  <si>
    <t>C0140602</t>
  </si>
  <si>
    <t>C0140603</t>
  </si>
  <si>
    <t>C0140604</t>
  </si>
  <si>
    <t>A0310005</t>
  </si>
  <si>
    <t>E0520603</t>
  </si>
  <si>
    <t>Z0090004</t>
  </si>
  <si>
    <t>Z0100001</t>
  </si>
  <si>
    <t>A0200025</t>
  </si>
  <si>
    <r>
      <t>ROOMY系列-</t>
    </r>
    <r>
      <rPr>
        <sz val="12"/>
        <color indexed="12"/>
        <rFont val="新細明體"/>
        <family val="1"/>
        <charset val="136"/>
      </rPr>
      <t>COOL</t>
    </r>
    <r>
      <rPr>
        <sz val="12"/>
        <color indexed="8"/>
        <rFont val="新細明體"/>
        <family val="1"/>
        <charset val="136"/>
      </rPr>
      <t xml:space="preserve">線香 24支入/盒 </t>
    </r>
    <r>
      <rPr>
        <sz val="12"/>
        <color indexed="12"/>
        <rFont val="新細明體"/>
        <family val="1"/>
        <charset val="136"/>
      </rPr>
      <t xml:space="preserve">(檸檬+薄荷+牡丹皮+生薑)-專櫃價:330元 </t>
    </r>
    <phoneticPr fontId="4" type="noConversion"/>
  </si>
  <si>
    <r>
      <t>艾棻絲煥顏修護晚霜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3600元</t>
    </r>
    <phoneticPr fontId="4" type="noConversion"/>
  </si>
  <si>
    <r>
      <t>艾棻絲煥顏彈力霜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4600元</t>
    </r>
    <phoneticPr fontId="4" type="noConversion"/>
  </si>
  <si>
    <r>
      <t xml:space="preserve">貝親 Pigeon </t>
    </r>
    <r>
      <rPr>
        <sz val="12"/>
        <color indexed="12"/>
        <rFont val="新細明體"/>
        <family val="1"/>
        <charset val="136"/>
      </rPr>
      <t>妊娠中授乳期專用</t>
    </r>
    <r>
      <rPr>
        <sz val="12"/>
        <rFont val="新細明體"/>
        <family val="1"/>
        <charset val="136"/>
      </rPr>
      <t xml:space="preserve">乳酸菌 60粒入/盒               </t>
    </r>
    <r>
      <rPr>
        <sz val="12"/>
        <rFont val="新細明體"/>
        <family val="1"/>
        <charset val="136"/>
      </rPr>
      <t xml:space="preserve">               </t>
    </r>
    <phoneticPr fontId="4" type="noConversion"/>
  </si>
  <si>
    <r>
      <t>D.U.P 神奇雙眼皮隱形貼 1</t>
    </r>
    <r>
      <rPr>
        <sz val="12"/>
        <color indexed="8"/>
        <rFont val="新細明體"/>
        <family val="1"/>
        <charset val="136"/>
      </rPr>
      <t>2</t>
    </r>
    <r>
      <rPr>
        <sz val="12"/>
        <color indexed="8"/>
        <rFont val="新細明體"/>
        <family val="1"/>
        <charset val="136"/>
      </rPr>
      <t>0條入/</t>
    </r>
    <r>
      <rPr>
        <sz val="12"/>
        <color indexed="12"/>
        <rFont val="新細明體"/>
        <family val="1"/>
        <charset val="136"/>
      </rPr>
      <t xml:space="preserve">粉紅色-溫和敏感型     </t>
    </r>
    <r>
      <rPr>
        <b/>
        <sz val="12"/>
        <color indexed="10"/>
        <rFont val="新細明體"/>
        <family val="1"/>
        <charset val="136"/>
      </rPr>
      <t xml:space="preserve">我的美人計推薦   </t>
    </r>
    <phoneticPr fontId="4" type="noConversion"/>
  </si>
  <si>
    <r>
      <t xml:space="preserve">蕾莉歐苦艾淨化保濕皂 100g </t>
    </r>
    <r>
      <rPr>
        <sz val="12"/>
        <color indexed="12"/>
        <rFont val="新細明體"/>
        <family val="1"/>
        <charset val="136"/>
      </rPr>
      <t>- 專櫃價 : 350元</t>
    </r>
    <r>
      <rPr>
        <sz val="12"/>
        <color indexed="10"/>
        <rFont val="新細明體"/>
        <family val="1"/>
        <charset val="136"/>
      </rPr>
      <t>-臉部可用</t>
    </r>
    <phoneticPr fontId="4" type="noConversion"/>
  </si>
  <si>
    <r>
      <t xml:space="preserve">250ml 胖胖瓶護手霜 (按壓瓶)           </t>
    </r>
    <r>
      <rPr>
        <b/>
        <sz val="12"/>
        <color indexed="10"/>
        <rFont val="新細明體"/>
        <family val="1"/>
        <charset val="136"/>
      </rPr>
      <t xml:space="preserve">*HOT </t>
    </r>
    <phoneticPr fontId="4" type="noConversion"/>
  </si>
  <si>
    <t>菁白 G-White 系列</t>
    <phoneticPr fontId="4" type="noConversion"/>
  </si>
  <si>
    <r>
      <t xml:space="preserve">橘子工坊 天然碗盤蔬果洗潔精 500ml </t>
    </r>
    <r>
      <rPr>
        <sz val="12"/>
        <rFont val="新細明體"/>
        <family val="1"/>
        <charset val="136"/>
      </rPr>
      <t>-</t>
    </r>
    <r>
      <rPr>
        <sz val="12"/>
        <color indexed="12"/>
        <rFont val="新細明體"/>
        <family val="1"/>
        <charset val="136"/>
      </rPr>
      <t>100%食物級原料把關</t>
    </r>
    <r>
      <rPr>
        <sz val="12"/>
        <rFont val="新細明體"/>
        <family val="1"/>
        <charset val="136"/>
      </rPr>
      <t xml:space="preserve">    </t>
    </r>
    <phoneticPr fontId="4" type="noConversion"/>
  </si>
  <si>
    <t xml:space="preserve">GALENIC 婕若琳 (伊蘭纖姿 Elancyl) 活氧保濕去角質霜 150ml                 </t>
    <phoneticPr fontId="4" type="noConversion"/>
  </si>
  <si>
    <r>
      <t>日本FREY</t>
    </r>
    <r>
      <rPr>
        <sz val="12"/>
        <color indexed="10"/>
        <rFont val="新細明體"/>
        <family val="1"/>
        <charset val="136"/>
      </rPr>
      <t>胎盤素</t>
    </r>
    <r>
      <rPr>
        <sz val="12"/>
        <rFont val="新細明體"/>
        <family val="1"/>
        <charset val="136"/>
      </rPr>
      <t>多元緊潤</t>
    </r>
    <r>
      <rPr>
        <sz val="12"/>
        <color indexed="10"/>
        <rFont val="新細明體"/>
        <family val="1"/>
        <charset val="136"/>
      </rPr>
      <t>敷顏</t>
    </r>
    <r>
      <rPr>
        <sz val="12"/>
        <rFont val="新細明體"/>
        <family val="1"/>
        <charset val="136"/>
      </rPr>
      <t>化妝水 500ml/</t>
    </r>
    <r>
      <rPr>
        <sz val="12"/>
        <color indexed="12"/>
        <rFont val="新細明體"/>
        <family val="1"/>
        <charset val="136"/>
      </rPr>
      <t>橘瓶</t>
    </r>
    <r>
      <rPr>
        <sz val="12"/>
        <rFont val="新細明體"/>
        <family val="1"/>
        <charset val="136"/>
      </rPr>
      <t xml:space="preserve">  </t>
    </r>
    <r>
      <rPr>
        <sz val="12"/>
        <color indexed="12"/>
        <rFont val="新細明體"/>
        <family val="1"/>
        <charset val="136"/>
      </rPr>
      <t xml:space="preserve">弱酸性-無香料色素 </t>
    </r>
    <r>
      <rPr>
        <sz val="12"/>
        <rFont val="新細明體"/>
        <family val="1"/>
        <charset val="136"/>
      </rPr>
      <t xml:space="preserve"> </t>
    </r>
    <phoneticPr fontId="4" type="noConversion"/>
  </si>
  <si>
    <r>
      <t xml:space="preserve">蕾莉歐深百花香水 </t>
    </r>
    <r>
      <rPr>
        <sz val="12"/>
        <rFont val="新細明體"/>
        <family val="1"/>
        <charset val="136"/>
      </rPr>
      <t xml:space="preserve">50ml </t>
    </r>
    <r>
      <rPr>
        <sz val="12"/>
        <color indexed="12"/>
        <rFont val="新細明體"/>
        <family val="1"/>
        <charset val="136"/>
      </rPr>
      <t>- 專櫃價 : 1500元</t>
    </r>
    <phoneticPr fontId="4" type="noConversion"/>
  </si>
  <si>
    <r>
      <t xml:space="preserve">蕾莉歐綠茶香水 50ml </t>
    </r>
    <r>
      <rPr>
        <sz val="12"/>
        <color indexed="12"/>
        <rFont val="新細明體"/>
        <family val="1"/>
        <charset val="136"/>
      </rPr>
      <t>- 專櫃價 : 1500元</t>
    </r>
    <phoneticPr fontId="4" type="noConversion"/>
  </si>
  <si>
    <t>E0460802</t>
  </si>
  <si>
    <t>E0460803</t>
  </si>
  <si>
    <t>E0460804</t>
  </si>
  <si>
    <t>A0470023</t>
  </si>
  <si>
    <t>A0470024</t>
  </si>
  <si>
    <t>A0470025</t>
  </si>
  <si>
    <t>A0470026</t>
  </si>
  <si>
    <t>A0470027</t>
  </si>
  <si>
    <t>A0470028</t>
  </si>
  <si>
    <t>A0470029</t>
  </si>
  <si>
    <t>A0470030</t>
  </si>
  <si>
    <t>A0470031</t>
  </si>
  <si>
    <t>A0470032</t>
  </si>
  <si>
    <t>A0470033</t>
  </si>
  <si>
    <t>A0470034</t>
  </si>
  <si>
    <t>A0470035</t>
  </si>
  <si>
    <t>A0470036</t>
  </si>
  <si>
    <t>A0470037</t>
  </si>
  <si>
    <t>A0470038</t>
  </si>
  <si>
    <t>A0470039</t>
  </si>
  <si>
    <t>A0460000</t>
  </si>
  <si>
    <t>A0460001</t>
  </si>
  <si>
    <t>A0460006</t>
  </si>
  <si>
    <t>A0460007</t>
  </si>
  <si>
    <r>
      <t>雷峰健康</t>
    </r>
    <r>
      <rPr>
        <sz val="12"/>
        <color indexed="10"/>
        <rFont val="新細明體"/>
        <family val="1"/>
        <charset val="136"/>
      </rPr>
      <t>特軟</t>
    </r>
    <r>
      <rPr>
        <sz val="12"/>
        <color indexed="8"/>
        <rFont val="新細明體"/>
        <family val="1"/>
        <charset val="136"/>
      </rPr>
      <t xml:space="preserve">成人牙刷 </t>
    </r>
    <r>
      <rPr>
        <sz val="12"/>
        <color indexed="10"/>
        <rFont val="新細明體"/>
        <family val="1"/>
        <charset val="136"/>
      </rPr>
      <t>H6</t>
    </r>
    <r>
      <rPr>
        <sz val="12"/>
        <color indexed="8"/>
        <rFont val="新細明體"/>
        <family val="1"/>
        <charset val="136"/>
      </rPr>
      <t xml:space="preserve">/12支/打    </t>
    </r>
    <r>
      <rPr>
        <sz val="12"/>
        <color indexed="12"/>
        <rFont val="新細明體"/>
        <family val="1"/>
        <charset val="136"/>
      </rPr>
      <t xml:space="preserve">適牙周病及老人或孕婦     </t>
    </r>
    <r>
      <rPr>
        <b/>
        <sz val="12"/>
        <color indexed="10"/>
        <rFont val="新細明體"/>
        <family val="1"/>
        <charset val="136"/>
      </rPr>
      <t xml:space="preserve"> *HOT   </t>
    </r>
    <phoneticPr fontId="4" type="noConversion"/>
  </si>
  <si>
    <r>
      <t>藥草大師系列</t>
    </r>
    <r>
      <rPr>
        <sz val="12"/>
        <rFont val="新細明體"/>
        <family val="1"/>
        <charset val="136"/>
      </rPr>
      <t>-</t>
    </r>
    <r>
      <rPr>
        <sz val="12"/>
        <rFont val="新細明體"/>
        <family val="1"/>
        <charset val="136"/>
      </rPr>
      <t>香茅精油</t>
    </r>
    <r>
      <rPr>
        <sz val="12"/>
        <rFont val="新細明體"/>
        <family val="1"/>
        <charset val="136"/>
      </rPr>
      <t xml:space="preserve"> 10ml</t>
    </r>
    <r>
      <rPr>
        <sz val="12"/>
        <color indexed="12"/>
        <rFont val="新細明體"/>
        <family val="1"/>
        <charset val="136"/>
      </rPr>
      <t xml:space="preserve"> - 專櫃價 : 800元</t>
    </r>
    <phoneticPr fontId="4" type="noConversion"/>
  </si>
  <si>
    <t>K0070055</t>
  </si>
  <si>
    <t>K0070056</t>
  </si>
  <si>
    <t>K0070057</t>
  </si>
  <si>
    <t>E0520601</t>
  </si>
  <si>
    <t>E0520602</t>
  </si>
  <si>
    <r>
      <t>韓國芙羅蘭絲 Prorance 植物性去光水</t>
    </r>
    <r>
      <rPr>
        <sz val="12"/>
        <color indexed="10"/>
        <rFont val="新細明體"/>
        <family val="1"/>
        <charset val="136"/>
      </rPr>
      <t xml:space="preserve"> 200ml/大 </t>
    </r>
    <r>
      <rPr>
        <sz val="12"/>
        <color indexed="12"/>
        <rFont val="新細明體"/>
        <family val="1"/>
        <charset val="136"/>
      </rPr>
      <t xml:space="preserve">(計有兩色, 恕不挑樣)     </t>
    </r>
    <r>
      <rPr>
        <b/>
        <sz val="12"/>
        <color indexed="10"/>
        <rFont val="新細明體"/>
        <family val="1"/>
        <charset val="136"/>
      </rPr>
      <t>*HOT</t>
    </r>
    <phoneticPr fontId="4" type="noConversion"/>
  </si>
  <si>
    <t>K0090000</t>
  </si>
  <si>
    <t>K0090001</t>
  </si>
  <si>
    <t>E0410119</t>
  </si>
  <si>
    <t>E0410820</t>
    <phoneticPr fontId="4" type="noConversion"/>
  </si>
  <si>
    <t>E0411134</t>
  </si>
  <si>
    <t>E0440208</t>
  </si>
  <si>
    <t>E0420113</t>
  </si>
  <si>
    <t>E0420223</t>
  </si>
  <si>
    <t>C0160407</t>
  </si>
  <si>
    <t>C0160408</t>
  </si>
  <si>
    <t>C0160500</t>
  </si>
  <si>
    <t>C0160501</t>
  </si>
  <si>
    <t>C0160502</t>
  </si>
  <si>
    <t>C0160503</t>
  </si>
  <si>
    <r>
      <t>資生堂UV WHITE 優白美白按摩霜</t>
    </r>
    <r>
      <rPr>
        <sz val="12"/>
        <rFont val="新細明體"/>
        <family val="1"/>
        <charset val="136"/>
      </rPr>
      <t xml:space="preserve"> 100g </t>
    </r>
    <r>
      <rPr>
        <sz val="12"/>
        <color indexed="12"/>
        <rFont val="新細明體"/>
        <family val="1"/>
        <charset val="136"/>
      </rPr>
      <t xml:space="preserve">- 專櫃價 : 1150元   </t>
    </r>
    <r>
      <rPr>
        <sz val="12"/>
        <rFont val="新細明體"/>
        <family val="1"/>
        <charset val="136"/>
      </rPr>
      <t xml:space="preserve">   </t>
    </r>
    <phoneticPr fontId="4" type="noConversion"/>
  </si>
  <si>
    <r>
      <t>蕾莉歐冰洲苔草本精華清潔露 150ml</t>
    </r>
    <r>
      <rPr>
        <sz val="12"/>
        <color indexed="12"/>
        <rFont val="新細明體"/>
        <family val="1"/>
        <charset val="136"/>
      </rPr>
      <t xml:space="preserve"> - 專櫃價 : 600元  </t>
    </r>
    <phoneticPr fontId="4" type="noConversion"/>
  </si>
  <si>
    <r>
      <t xml:space="preserve">蕾莉歐羅勒黃瓜潔膚乳 </t>
    </r>
    <r>
      <rPr>
        <sz val="12"/>
        <rFont val="新細明體"/>
        <family val="1"/>
        <charset val="136"/>
      </rPr>
      <t>500ml</t>
    </r>
    <r>
      <rPr>
        <sz val="12"/>
        <color indexed="12"/>
        <rFont val="新細明體"/>
        <family val="1"/>
        <charset val="136"/>
      </rPr>
      <t xml:space="preserve"> - 專櫃價 : 650元  </t>
    </r>
    <phoneticPr fontId="4" type="noConversion"/>
  </si>
  <si>
    <r>
      <t>施巴代理德國漱佳</t>
    </r>
    <r>
      <rPr>
        <sz val="12"/>
        <color indexed="12"/>
        <rFont val="新細明體"/>
        <family val="1"/>
        <charset val="136"/>
      </rPr>
      <t>濃縮</t>
    </r>
    <r>
      <rPr>
        <sz val="12"/>
        <rFont val="新細明體"/>
        <family val="1"/>
        <charset val="136"/>
      </rPr>
      <t xml:space="preserve">牙膏 One Drop Only 50ml   </t>
    </r>
    <r>
      <rPr>
        <sz val="12"/>
        <rFont val="新細明體"/>
        <family val="1"/>
        <charset val="136"/>
      </rPr>
      <t xml:space="preserve">   </t>
    </r>
    <r>
      <rPr>
        <b/>
        <sz val="12"/>
        <color indexed="10"/>
        <rFont val="新細明體"/>
        <family val="1"/>
        <charset val="136"/>
      </rPr>
      <t>*HOT</t>
    </r>
    <phoneticPr fontId="4" type="noConversion"/>
  </si>
  <si>
    <r>
      <t>撫平歲月調理複方精油</t>
    </r>
    <r>
      <rPr>
        <sz val="12"/>
        <rFont val="新細明體"/>
        <family val="1"/>
        <charset val="136"/>
      </rPr>
      <t xml:space="preserve"> 50ml </t>
    </r>
    <r>
      <rPr>
        <sz val="12"/>
        <color indexed="12"/>
        <rFont val="新細明體"/>
        <family val="1"/>
        <charset val="136"/>
      </rPr>
      <t>- 專櫃價 : 3500元</t>
    </r>
    <phoneticPr fontId="4" type="noConversion"/>
  </si>
  <si>
    <r>
      <t>MATRIX 美傑仕</t>
    </r>
    <r>
      <rPr>
        <sz val="12"/>
        <rFont val="新細明體"/>
        <family val="1"/>
        <charset val="136"/>
      </rPr>
      <t xml:space="preserve">果沐養護淨髮露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*同步舒緩頭皮+頭髮 </t>
    </r>
    <phoneticPr fontId="4" type="noConversion"/>
  </si>
  <si>
    <r>
      <t>優麗雅IP90 極緻</t>
    </r>
    <r>
      <rPr>
        <sz val="12"/>
        <rFont val="新細明體"/>
        <family val="1"/>
        <charset val="136"/>
      </rPr>
      <t>防曬霜</t>
    </r>
    <r>
      <rPr>
        <sz val="12"/>
        <rFont val="新細明體"/>
        <family val="1"/>
        <charset val="136"/>
      </rPr>
      <t xml:space="preserve"> SPF50+/</t>
    </r>
    <r>
      <rPr>
        <sz val="12"/>
        <color indexed="10"/>
        <rFont val="新細明體"/>
        <family val="1"/>
        <charset val="136"/>
      </rPr>
      <t>100ml/大容量</t>
    </r>
    <r>
      <rPr>
        <sz val="12"/>
        <rFont val="新細明體"/>
        <family val="1"/>
        <charset val="136"/>
      </rPr>
      <t xml:space="preserve">  </t>
    </r>
    <r>
      <rPr>
        <sz val="12"/>
        <color indexed="12"/>
        <rFont val="新細明體"/>
        <family val="1"/>
        <charset val="136"/>
      </rPr>
      <t xml:space="preserve"> (雷射前後‧煥膚‧敏感肌膚-</t>
    </r>
    <r>
      <rPr>
        <b/>
        <sz val="12"/>
        <color indexed="10"/>
        <rFont val="新細明體"/>
        <family val="1"/>
        <charset val="136"/>
      </rPr>
      <t>原 IP90</t>
    </r>
    <r>
      <rPr>
        <sz val="12"/>
        <color indexed="12"/>
        <rFont val="新細明體"/>
        <family val="1"/>
        <charset val="136"/>
      </rPr>
      <t>)</t>
    </r>
    <r>
      <rPr>
        <sz val="12"/>
        <color indexed="10"/>
        <rFont val="新細明體"/>
        <family val="1"/>
        <charset val="136"/>
      </rPr>
      <t xml:space="preserve">       </t>
    </r>
    <r>
      <rPr>
        <b/>
        <sz val="12"/>
        <color indexed="10"/>
        <rFont val="新細明體"/>
        <family val="1"/>
        <charset val="136"/>
      </rPr>
      <t>*HOT</t>
    </r>
    <phoneticPr fontId="4" type="noConversion"/>
  </si>
  <si>
    <r>
      <t>施巴</t>
    </r>
    <r>
      <rPr>
        <sz val="12"/>
        <rFont val="Times New Roman"/>
        <family val="1"/>
      </rPr>
      <t xml:space="preserve"> F+S</t>
    </r>
    <r>
      <rPr>
        <sz val="12"/>
        <rFont val="新細明體"/>
        <family val="1"/>
        <charset val="136"/>
      </rPr>
      <t>保濕潔面露</t>
    </r>
    <r>
      <rPr>
        <sz val="12"/>
        <rFont val="Times New Roman"/>
        <family val="1"/>
      </rPr>
      <t xml:space="preserve"> 150ml </t>
    </r>
    <r>
      <rPr>
        <sz val="12"/>
        <color indexed="12"/>
        <rFont val="Times New Roman"/>
        <family val="1"/>
      </rPr>
      <t>(</t>
    </r>
    <r>
      <rPr>
        <sz val="12"/>
        <color indexed="12"/>
        <rFont val="新細明體"/>
        <family val="1"/>
        <charset val="136"/>
      </rPr>
      <t>適中乾性肌臉部清潔</t>
    </r>
    <r>
      <rPr>
        <sz val="12"/>
        <color indexed="12"/>
        <rFont val="Times New Roman"/>
        <family val="1"/>
      </rPr>
      <t>)</t>
    </r>
    <phoneticPr fontId="4" type="noConversion"/>
  </si>
  <si>
    <t>K0060042</t>
  </si>
  <si>
    <t>K0060043</t>
  </si>
  <si>
    <t>K0060044</t>
  </si>
  <si>
    <r>
      <t>雷峰健康</t>
    </r>
    <r>
      <rPr>
        <sz val="12"/>
        <color indexed="8"/>
        <rFont val="新細明體"/>
        <family val="1"/>
        <charset val="136"/>
      </rPr>
      <t>假牙清潔錠 30錠/盒/</t>
    </r>
    <r>
      <rPr>
        <sz val="12"/>
        <color indexed="12"/>
        <rFont val="新細明體"/>
        <family val="1"/>
        <charset val="136"/>
      </rPr>
      <t xml:space="preserve">W3           </t>
    </r>
    <r>
      <rPr>
        <sz val="12"/>
        <color indexed="8"/>
        <rFont val="新細明體"/>
        <family val="1"/>
        <charset val="136"/>
      </rPr>
      <t xml:space="preserve">    </t>
    </r>
    <r>
      <rPr>
        <sz val="12"/>
        <color indexed="12"/>
        <rFont val="新細明體"/>
        <family val="1"/>
        <charset val="136"/>
      </rPr>
      <t xml:space="preserve">銀髮族必備品  </t>
    </r>
    <r>
      <rPr>
        <sz val="12"/>
        <color indexed="8"/>
        <rFont val="新細明體"/>
        <family val="1"/>
        <charset val="136"/>
      </rPr>
      <t xml:space="preserve">         </t>
    </r>
    <phoneticPr fontId="4" type="noConversion"/>
  </si>
  <si>
    <r>
      <t>DARIYA 塔麗雅 Palty 大眼妹魔髮染劑/</t>
    </r>
    <r>
      <rPr>
        <sz val="12"/>
        <color indexed="10"/>
        <rFont val="新細明體"/>
        <family val="1"/>
        <charset val="136"/>
      </rPr>
      <t xml:space="preserve">奶茶褐            </t>
    </r>
    <r>
      <rPr>
        <sz val="12"/>
        <color indexed="12"/>
        <rFont val="新細明體"/>
        <family val="1"/>
        <charset val="136"/>
      </rPr>
      <t xml:space="preserve">   明亮髮色專用</t>
    </r>
    <phoneticPr fontId="4" type="noConversion"/>
  </si>
  <si>
    <r>
      <t>COSMOS 假睫毛</t>
    </r>
    <r>
      <rPr>
        <sz val="12"/>
        <rFont val="新細明體"/>
        <family val="1"/>
        <charset val="136"/>
      </rPr>
      <t xml:space="preserve"> #OT-09           </t>
    </r>
    <r>
      <rPr>
        <sz val="12"/>
        <color indexed="10"/>
        <rFont val="新細明體"/>
        <family val="1"/>
        <charset val="136"/>
      </rPr>
      <t xml:space="preserve">自然款                                         </t>
    </r>
    <phoneticPr fontId="4" type="noConversion"/>
  </si>
  <si>
    <r>
      <t xml:space="preserve">SKIN79 </t>
    </r>
    <r>
      <rPr>
        <sz val="12"/>
        <color indexed="10"/>
        <rFont val="新細明體"/>
        <family val="1"/>
        <charset val="136"/>
      </rPr>
      <t>頂級</t>
    </r>
    <r>
      <rPr>
        <sz val="12"/>
        <color indexed="12"/>
        <rFont val="新細明體"/>
        <family val="1"/>
        <charset val="136"/>
      </rPr>
      <t>陶瓷肌</t>
    </r>
    <r>
      <rPr>
        <sz val="12"/>
        <rFont val="新細明體"/>
        <family val="1"/>
        <charset val="136"/>
      </rPr>
      <t xml:space="preserve">隔離BB清透蜜粉餅 15g </t>
    </r>
    <r>
      <rPr>
        <sz val="12"/>
        <color indexed="12"/>
        <rFont val="新細明體"/>
        <family val="1"/>
        <charset val="136"/>
      </rPr>
      <t>附粉撲/</t>
    </r>
    <r>
      <rPr>
        <sz val="12"/>
        <color indexed="10"/>
        <rFont val="新細明體"/>
        <family val="1"/>
        <charset val="136"/>
      </rPr>
      <t>桃紅盒</t>
    </r>
    <r>
      <rPr>
        <sz val="12"/>
        <rFont val="新細明體"/>
        <family val="1"/>
        <charset val="136"/>
      </rPr>
      <t xml:space="preserve">         </t>
    </r>
    <phoneticPr fontId="4" type="noConversion"/>
  </si>
  <si>
    <r>
      <t>莎貝之聖處方九</t>
    </r>
    <r>
      <rPr>
        <sz val="12"/>
        <rFont val="新細明體"/>
        <family val="1"/>
        <charset val="136"/>
      </rPr>
      <t xml:space="preserve"> Potion 9/150ml-</t>
    </r>
    <r>
      <rPr>
        <sz val="12"/>
        <color indexed="10"/>
        <rFont val="新細明體"/>
        <family val="1"/>
        <charset val="136"/>
      </rPr>
      <t>噴霧型</t>
    </r>
    <r>
      <rPr>
        <sz val="12"/>
        <rFont val="新細明體"/>
        <family val="1"/>
        <charset val="136"/>
      </rPr>
      <t xml:space="preserve"> </t>
    </r>
    <r>
      <rPr>
        <sz val="12"/>
        <color indexed="12"/>
        <rFont val="新細明體"/>
        <family val="1"/>
        <charset val="136"/>
      </rPr>
      <t>免沖水式護髮</t>
    </r>
    <r>
      <rPr>
        <sz val="12"/>
        <rFont val="新細明體"/>
        <family val="1"/>
        <charset val="136"/>
      </rPr>
      <t xml:space="preserve">     </t>
    </r>
    <r>
      <rPr>
        <b/>
        <sz val="12"/>
        <color indexed="10"/>
        <rFont val="新細明體"/>
        <family val="1"/>
        <charset val="136"/>
      </rPr>
      <t xml:space="preserve">              </t>
    </r>
    <phoneticPr fontId="4" type="noConversion"/>
  </si>
  <si>
    <r>
      <t xml:space="preserve">SKIN79 </t>
    </r>
    <r>
      <rPr>
        <sz val="12"/>
        <color indexed="12"/>
        <rFont val="新細明體"/>
        <family val="1"/>
        <charset val="136"/>
      </rPr>
      <t>魔幻光透無油水感</t>
    </r>
    <r>
      <rPr>
        <b/>
        <sz val="12"/>
        <color indexed="10"/>
        <rFont val="新細明體"/>
        <family val="1"/>
        <charset val="136"/>
      </rPr>
      <t xml:space="preserve">BB霜 </t>
    </r>
    <r>
      <rPr>
        <sz val="12"/>
        <rFont val="新細明體"/>
        <family val="1"/>
        <charset val="136"/>
      </rPr>
      <t>40g-SPF25-PA++/</t>
    </r>
    <r>
      <rPr>
        <sz val="12"/>
        <color indexed="12"/>
        <rFont val="新細明體"/>
        <family val="1"/>
        <charset val="136"/>
      </rPr>
      <t>胖胖瓶/</t>
    </r>
    <r>
      <rPr>
        <sz val="12"/>
        <color indexed="10"/>
        <rFont val="新細明體"/>
        <family val="1"/>
        <charset val="136"/>
      </rPr>
      <t>桃紅盒</t>
    </r>
    <r>
      <rPr>
        <b/>
        <sz val="12"/>
        <color indexed="10"/>
        <rFont val="新細明體"/>
        <family val="1"/>
        <charset val="136"/>
      </rPr>
      <t xml:space="preserve">          *HOT</t>
    </r>
    <phoneticPr fontId="4" type="noConversion"/>
  </si>
  <si>
    <r>
      <t>資生堂百優精純乳霜</t>
    </r>
    <r>
      <rPr>
        <sz val="12"/>
        <color indexed="12"/>
        <rFont val="新細明體"/>
        <family val="1"/>
        <charset val="136"/>
      </rPr>
      <t xml:space="preserve"> (銀貂霜)</t>
    </r>
    <r>
      <rPr>
        <sz val="12"/>
        <rFont val="新細明體"/>
        <family val="1"/>
        <charset val="136"/>
      </rPr>
      <t xml:space="preserve"> 50ml</t>
    </r>
    <r>
      <rPr>
        <sz val="12"/>
        <color indexed="12"/>
        <rFont val="新細明體"/>
        <family val="1"/>
        <charset val="136"/>
      </rPr>
      <t>-專櫃價:2600元</t>
    </r>
    <r>
      <rPr>
        <sz val="12"/>
        <rFont val="新細明體"/>
        <family val="1"/>
        <charset val="136"/>
      </rPr>
      <t xml:space="preserve">  </t>
    </r>
    <r>
      <rPr>
        <b/>
        <sz val="12"/>
        <color indexed="10"/>
        <rFont val="新細明體"/>
        <family val="1"/>
        <charset val="136"/>
      </rPr>
      <t>*新包裝</t>
    </r>
    <phoneticPr fontId="4" type="noConversion"/>
  </si>
  <si>
    <r>
      <t xml:space="preserve">Gucci Rush </t>
    </r>
    <r>
      <rPr>
        <sz val="12"/>
        <rFont val="細明體"/>
        <family val="3"/>
        <charset val="136"/>
      </rPr>
      <t>狂愛女香</t>
    </r>
    <r>
      <rPr>
        <sz val="12"/>
        <rFont val="Times New Roman"/>
        <family val="1"/>
      </rPr>
      <t xml:space="preserve"> 75ml                                                                </t>
    </r>
    <phoneticPr fontId="4" type="noConversion"/>
  </si>
  <si>
    <r>
      <t xml:space="preserve">KOJI  Dolly Wink </t>
    </r>
    <r>
      <rPr>
        <b/>
        <sz val="12"/>
        <color indexed="10"/>
        <rFont val="新細明體"/>
        <family val="1"/>
        <charset val="136"/>
      </rPr>
      <t>*超人氣日本名模益若翼設計 *HOT</t>
    </r>
    <phoneticPr fontId="4" type="noConversion"/>
  </si>
  <si>
    <r>
      <t xml:space="preserve">LANCOME 蘭蔻白色刷具組 </t>
    </r>
    <r>
      <rPr>
        <sz val="12"/>
        <color indexed="12"/>
        <rFont val="新細明體"/>
        <family val="1"/>
        <charset val="136"/>
      </rPr>
      <t xml:space="preserve">(內容物請參考註解說明)                                  </t>
    </r>
    <r>
      <rPr>
        <sz val="12"/>
        <color indexed="8"/>
        <rFont val="新細明體"/>
        <family val="1"/>
        <charset val="136"/>
      </rPr>
      <t xml:space="preserve"> </t>
    </r>
    <r>
      <rPr>
        <sz val="12"/>
        <color indexed="10"/>
        <rFont val="新細明體"/>
        <family val="1"/>
        <charset val="136"/>
      </rPr>
      <t xml:space="preserve"> </t>
    </r>
    <r>
      <rPr>
        <b/>
        <sz val="12"/>
        <color indexed="10"/>
        <rFont val="新細明體"/>
        <family val="1"/>
        <charset val="136"/>
      </rPr>
      <t>*限量</t>
    </r>
    <phoneticPr fontId="4" type="noConversion"/>
  </si>
  <si>
    <t>表皮修護保養系列</t>
    <phoneticPr fontId="4" type="noConversion"/>
  </si>
  <si>
    <t>Toleriane 多容安系列</t>
    <phoneticPr fontId="4" type="noConversion"/>
  </si>
  <si>
    <t>Rosaliac 抗紅舒敏系列</t>
    <phoneticPr fontId="4" type="noConversion"/>
  </si>
  <si>
    <t>舒緩保詩-有效改善泛紅敏感肌膚</t>
    <phoneticPr fontId="4" type="noConversion"/>
  </si>
  <si>
    <r>
      <t>寵物狗寶貝潔毛噴霧 237ml</t>
    </r>
    <r>
      <rPr>
        <sz val="12"/>
        <rFont val="新細明體"/>
        <family val="1"/>
        <charset val="136"/>
      </rPr>
      <t xml:space="preserve"> </t>
    </r>
    <r>
      <rPr>
        <sz val="12"/>
        <color indexed="12"/>
        <rFont val="新細明體"/>
        <family val="1"/>
        <charset val="136"/>
      </rPr>
      <t xml:space="preserve">簡單快速不需沖水的清潔噴霧                          </t>
    </r>
    <phoneticPr fontId="4" type="noConversion"/>
  </si>
  <si>
    <t>洗髮精</t>
    <phoneticPr fontId="4" type="noConversion"/>
  </si>
  <si>
    <r>
      <t>綠花白千層精油乳霜</t>
    </r>
    <r>
      <rPr>
        <sz val="12"/>
        <rFont val="新細明體"/>
        <family val="1"/>
        <charset val="136"/>
      </rPr>
      <t xml:space="preserve"> 100ml </t>
    </r>
    <r>
      <rPr>
        <sz val="12"/>
        <color indexed="12"/>
        <rFont val="新細明體"/>
        <family val="1"/>
        <charset val="136"/>
      </rPr>
      <t>- 專櫃價 : 1200元</t>
    </r>
    <phoneticPr fontId="4" type="noConversion"/>
  </si>
  <si>
    <r>
      <t xml:space="preserve">歐達兒專業兩用水粉餅 10g </t>
    </r>
    <r>
      <rPr>
        <sz val="12"/>
        <color indexed="12"/>
        <rFont val="新細明體"/>
        <family val="1"/>
        <charset val="136"/>
      </rPr>
      <t>No. 743/適中淺膚系</t>
    </r>
    <r>
      <rPr>
        <sz val="12"/>
        <rFont val="新細明體"/>
        <family val="1"/>
        <charset val="136"/>
      </rPr>
      <t xml:space="preserve">  </t>
    </r>
    <r>
      <rPr>
        <sz val="12"/>
        <color indexed="10"/>
        <rFont val="新細明體"/>
        <family val="1"/>
        <charset val="136"/>
      </rPr>
      <t xml:space="preserve">乾濕兩用款 遮瑕力強 </t>
    </r>
    <r>
      <rPr>
        <sz val="12"/>
        <rFont val="新細明體"/>
        <family val="1"/>
        <charset val="136"/>
      </rPr>
      <t xml:space="preserve"> </t>
    </r>
    <phoneticPr fontId="4" type="noConversion"/>
  </si>
  <si>
    <r>
      <t xml:space="preserve">MOSCHINO 奧麗薇 女香 </t>
    </r>
    <r>
      <rPr>
        <sz val="12"/>
        <rFont val="新細明體"/>
        <family val="1"/>
        <charset val="136"/>
      </rPr>
      <t xml:space="preserve">100ml                                                                        </t>
    </r>
    <phoneticPr fontId="4" type="noConversion"/>
  </si>
  <si>
    <r>
      <t xml:space="preserve">Gucci Guilty </t>
    </r>
    <r>
      <rPr>
        <sz val="12"/>
        <rFont val="細明體"/>
        <family val="3"/>
        <charset val="136"/>
      </rPr>
      <t>罪愛</t>
    </r>
    <r>
      <rPr>
        <sz val="12"/>
        <rFont val="Times New Roman"/>
        <family val="1"/>
      </rPr>
      <t xml:space="preserve"> </t>
    </r>
    <r>
      <rPr>
        <sz val="12"/>
        <rFont val="細明體"/>
        <family val="3"/>
        <charset val="136"/>
      </rPr>
      <t>女香</t>
    </r>
    <r>
      <rPr>
        <sz val="12"/>
        <rFont val="Times New Roman"/>
        <family val="1"/>
      </rPr>
      <t xml:space="preserve"> 75ml                                                                      </t>
    </r>
    <phoneticPr fontId="4" type="noConversion"/>
  </si>
  <si>
    <r>
      <t>藥草大師系列</t>
    </r>
    <r>
      <rPr>
        <sz val="12"/>
        <rFont val="新細明體"/>
        <family val="1"/>
        <charset val="136"/>
      </rPr>
      <t>-</t>
    </r>
    <r>
      <rPr>
        <sz val="12"/>
        <rFont val="新細明體"/>
        <family val="1"/>
        <charset val="136"/>
      </rPr>
      <t>岩蘭草精油</t>
    </r>
    <r>
      <rPr>
        <sz val="12"/>
        <rFont val="新細明體"/>
        <family val="1"/>
        <charset val="136"/>
      </rPr>
      <t xml:space="preserve"> 10ml</t>
    </r>
    <r>
      <rPr>
        <sz val="12"/>
        <color indexed="12"/>
        <rFont val="新細明體"/>
        <family val="1"/>
        <charset val="136"/>
      </rPr>
      <t xml:space="preserve"> - 專櫃價 : 1200元</t>
    </r>
    <phoneticPr fontId="4" type="noConversion"/>
  </si>
  <si>
    <r>
      <t xml:space="preserve">肯邦 </t>
    </r>
    <r>
      <rPr>
        <sz val="12"/>
        <rFont val="新細明體"/>
        <family val="1"/>
        <charset val="136"/>
      </rPr>
      <t xml:space="preserve">PAUL MITCHELL </t>
    </r>
    <r>
      <rPr>
        <sz val="12"/>
        <rFont val="新細明體"/>
        <family val="1"/>
        <charset val="136"/>
      </rPr>
      <t>保濕露</t>
    </r>
    <r>
      <rPr>
        <sz val="12"/>
        <rFont val="新細明體"/>
        <family val="1"/>
        <charset val="136"/>
      </rPr>
      <t xml:space="preserve"> 500ml/</t>
    </r>
    <r>
      <rPr>
        <sz val="12"/>
        <color indexed="12"/>
        <rFont val="新細明體"/>
        <family val="1"/>
        <charset val="136"/>
      </rPr>
      <t>大容量    (睡醒整髮的最佳幫手)</t>
    </r>
    <phoneticPr fontId="4" type="noConversion"/>
  </si>
  <si>
    <r>
      <t xml:space="preserve">卡斯緹娜鎖水保濕修護乳 </t>
    </r>
    <r>
      <rPr>
        <sz val="12"/>
        <rFont val="新細明體"/>
        <family val="1"/>
        <charset val="136"/>
      </rPr>
      <t xml:space="preserve">500ml  </t>
    </r>
    <r>
      <rPr>
        <sz val="12"/>
        <color indexed="12"/>
        <rFont val="新細明體"/>
        <family val="1"/>
        <charset val="136"/>
      </rPr>
      <t>短時間鎖住水份,修護毛髮</t>
    </r>
    <r>
      <rPr>
        <sz val="12"/>
        <rFont val="新細明體"/>
        <family val="1"/>
        <charset val="136"/>
      </rPr>
      <t xml:space="preserve">       </t>
    </r>
    <phoneticPr fontId="4" type="noConversion"/>
  </si>
  <si>
    <t>完美造型系列</t>
    <phoneticPr fontId="4" type="noConversion"/>
  </si>
  <si>
    <r>
      <t xml:space="preserve">柳屋珍珠潤澤修護髮素 </t>
    </r>
    <r>
      <rPr>
        <sz val="12"/>
        <color indexed="8"/>
        <rFont val="新細明體"/>
        <family val="1"/>
        <charset val="136"/>
      </rPr>
      <t xml:space="preserve">100g                          </t>
    </r>
    <r>
      <rPr>
        <sz val="12"/>
        <color indexed="12"/>
        <rFont val="新細明體"/>
        <family val="1"/>
        <charset val="136"/>
      </rPr>
      <t>日本限定-免沖洗護髮</t>
    </r>
    <r>
      <rPr>
        <sz val="12"/>
        <color indexed="8"/>
        <rFont val="新細明體"/>
        <family val="1"/>
        <charset val="136"/>
      </rPr>
      <t xml:space="preserve">        </t>
    </r>
    <phoneticPr fontId="4" type="noConversion"/>
  </si>
  <si>
    <t>爽健Qtto   (日本原裝品)</t>
    <phoneticPr fontId="4" type="noConversion"/>
  </si>
  <si>
    <t>K0060040</t>
  </si>
  <si>
    <t>K0060041</t>
  </si>
  <si>
    <t>K0060045</t>
  </si>
  <si>
    <t>K0060046</t>
  </si>
  <si>
    <t>K0060047</t>
  </si>
  <si>
    <t>K0060048</t>
  </si>
  <si>
    <t>K0060049</t>
  </si>
  <si>
    <t>K0060050</t>
  </si>
  <si>
    <t>K0060051</t>
  </si>
  <si>
    <t>K0060053</t>
  </si>
  <si>
    <t>K0060054</t>
  </si>
  <si>
    <t>K0060055</t>
  </si>
  <si>
    <t>K0060056</t>
  </si>
  <si>
    <r>
      <t>植村秀</t>
    </r>
    <r>
      <rPr>
        <sz val="12"/>
        <color indexed="10"/>
        <rFont val="新細明體"/>
        <family val="1"/>
        <charset val="136"/>
      </rPr>
      <t>櫻花輕感</t>
    </r>
    <r>
      <rPr>
        <sz val="12"/>
        <color indexed="8"/>
        <rFont val="新細明體"/>
        <family val="1"/>
        <charset val="136"/>
      </rPr>
      <t>潔顏油-</t>
    </r>
    <r>
      <rPr>
        <sz val="12"/>
        <color indexed="12"/>
        <rFont val="新細明體"/>
        <family val="1"/>
        <charset val="136"/>
      </rPr>
      <t>(粉色)</t>
    </r>
    <r>
      <rPr>
        <sz val="12"/>
        <color indexed="8"/>
        <rFont val="新細明體"/>
        <family val="1"/>
        <charset val="136"/>
      </rPr>
      <t xml:space="preserve"> 450ml/</t>
    </r>
    <r>
      <rPr>
        <sz val="12"/>
        <color indexed="12"/>
        <rFont val="新細明體"/>
        <family val="1"/>
        <charset val="136"/>
      </rPr>
      <t>大瓶裝-</t>
    </r>
    <r>
      <rPr>
        <sz val="12"/>
        <color indexed="10"/>
        <rFont val="新細明體"/>
        <family val="1"/>
        <charset val="136"/>
      </rPr>
      <t>新包裝新配方</t>
    </r>
    <r>
      <rPr>
        <sz val="12"/>
        <color indexed="8"/>
        <rFont val="新細明體"/>
        <family val="1"/>
        <charset val="136"/>
      </rPr>
      <t xml:space="preserve">  </t>
    </r>
    <r>
      <rPr>
        <sz val="12"/>
        <color indexed="12"/>
        <rFont val="新細明體"/>
        <family val="1"/>
        <charset val="136"/>
      </rPr>
      <t xml:space="preserve">適油肌             </t>
    </r>
    <r>
      <rPr>
        <b/>
        <sz val="12"/>
        <color indexed="10"/>
        <rFont val="新細明體"/>
        <family val="1"/>
        <charset val="136"/>
      </rPr>
      <t>*HOT</t>
    </r>
    <phoneticPr fontId="4" type="noConversion"/>
  </si>
  <si>
    <r>
      <t>G</t>
    </r>
    <r>
      <rPr>
        <sz val="12"/>
        <rFont val="新細明體"/>
        <family val="1"/>
        <charset val="136"/>
      </rPr>
      <t>ATSBY 速技</t>
    </r>
    <r>
      <rPr>
        <sz val="12"/>
        <color indexed="12"/>
        <rFont val="新細明體"/>
        <family val="1"/>
        <charset val="136"/>
      </rPr>
      <t>舞感</t>
    </r>
    <r>
      <rPr>
        <sz val="12"/>
        <rFont val="新細明體"/>
        <family val="1"/>
        <charset val="136"/>
      </rPr>
      <t>髮腊-</t>
    </r>
    <r>
      <rPr>
        <sz val="12"/>
        <color indexed="10"/>
        <rFont val="新細明體"/>
        <family val="1"/>
        <charset val="136"/>
      </rPr>
      <t>白瓶</t>
    </r>
    <r>
      <rPr>
        <sz val="12"/>
        <rFont val="新細明體"/>
        <family val="1"/>
        <charset val="136"/>
      </rPr>
      <t xml:space="preserve"> 100ml/</t>
    </r>
    <r>
      <rPr>
        <sz val="12"/>
        <color indexed="12"/>
        <rFont val="新細明體"/>
        <family val="1"/>
        <charset val="136"/>
      </rPr>
      <t>適中長髮或長髮+塑型力稍強且自然</t>
    </r>
    <r>
      <rPr>
        <sz val="12"/>
        <rFont val="新細明體"/>
        <family val="1"/>
        <charset val="136"/>
      </rPr>
      <t/>
    </r>
    <phoneticPr fontId="4" type="noConversion"/>
  </si>
  <si>
    <r>
      <t xml:space="preserve">西西里特級綠細泥 </t>
    </r>
    <r>
      <rPr>
        <sz val="12"/>
        <rFont val="新細明體"/>
        <family val="1"/>
        <charset val="136"/>
      </rPr>
      <t xml:space="preserve">500g </t>
    </r>
    <r>
      <rPr>
        <sz val="12"/>
        <color indexed="12"/>
        <rFont val="新細明體"/>
        <family val="1"/>
        <charset val="136"/>
      </rPr>
      <t>- 專櫃價 : 550元</t>
    </r>
    <phoneticPr fontId="4" type="noConversion"/>
  </si>
  <si>
    <r>
      <t>資生堂</t>
    </r>
    <r>
      <rPr>
        <sz val="12"/>
        <rFont val="新細明體"/>
        <family val="1"/>
        <charset val="136"/>
      </rPr>
      <t xml:space="preserve">REVITAL 莉薇特麗全效化妝水 </t>
    </r>
    <r>
      <rPr>
        <sz val="12"/>
        <color indexed="12"/>
        <rFont val="新細明體"/>
        <family val="1"/>
        <charset val="136"/>
      </rPr>
      <t>(滋潤型)</t>
    </r>
    <r>
      <rPr>
        <sz val="12"/>
        <rFont val="新細明體"/>
        <family val="1"/>
        <charset val="136"/>
      </rPr>
      <t xml:space="preserve"> 130ml </t>
    </r>
    <r>
      <rPr>
        <sz val="12"/>
        <color indexed="12"/>
        <rFont val="新細明體"/>
        <family val="1"/>
        <charset val="136"/>
      </rPr>
      <t xml:space="preserve">- 專櫃價 : 1900元      </t>
    </r>
    <r>
      <rPr>
        <sz val="12"/>
        <rFont val="新細明體"/>
        <family val="1"/>
        <charset val="136"/>
      </rPr>
      <t xml:space="preserve">              </t>
    </r>
    <r>
      <rPr>
        <b/>
        <sz val="12"/>
        <color indexed="10"/>
        <rFont val="新細明體"/>
        <family val="1"/>
        <charset val="136"/>
      </rPr>
      <t xml:space="preserve"> </t>
    </r>
    <phoneticPr fontId="4" type="noConversion"/>
  </si>
  <si>
    <t>貝佳斯</t>
    <phoneticPr fontId="4" type="noConversion"/>
  </si>
  <si>
    <t>BISON 佰松</t>
    <phoneticPr fontId="4" type="noConversion"/>
  </si>
  <si>
    <r>
      <t xml:space="preserve">日本 Combi 康貝 teteo 幼童牙齒保健無糖口含錠 60粒入/包                     </t>
    </r>
    <r>
      <rPr>
        <b/>
        <sz val="12"/>
        <color indexed="10"/>
        <rFont val="新細明體"/>
        <family val="1"/>
        <charset val="136"/>
      </rPr>
      <t xml:space="preserve">  *HOT          </t>
    </r>
    <r>
      <rPr>
        <sz val="12"/>
        <rFont val="新細明體"/>
        <family val="1"/>
        <charset val="136"/>
      </rPr>
      <t xml:space="preserve">  </t>
    </r>
    <phoneticPr fontId="4" type="noConversion"/>
  </si>
  <si>
    <r>
      <t xml:space="preserve">Chloe </t>
    </r>
    <r>
      <rPr>
        <sz val="12"/>
        <rFont val="細明體"/>
        <family val="3"/>
        <charset val="136"/>
      </rPr>
      <t>女性淡香精</t>
    </r>
    <r>
      <rPr>
        <sz val="12"/>
        <rFont val="Times New Roman"/>
        <family val="1"/>
      </rPr>
      <t xml:space="preserve"> 75ml                                                                         </t>
    </r>
    <phoneticPr fontId="4" type="noConversion"/>
  </si>
  <si>
    <t>身體系列</t>
    <phoneticPr fontId="4" type="noConversion"/>
  </si>
  <si>
    <t>高級線香系列-長一束(微煙型) -燃燒時間約：55min/支</t>
    <phoneticPr fontId="4" type="noConversion"/>
  </si>
  <si>
    <r>
      <t>(ATM</t>
    </r>
    <r>
      <rPr>
        <sz val="12"/>
        <color indexed="10"/>
        <rFont val="細明體"/>
        <family val="3"/>
        <charset val="136"/>
      </rPr>
      <t>轉帳者必填</t>
    </r>
    <r>
      <rPr>
        <sz val="12"/>
        <color indexed="10"/>
        <rFont val="Times New Roman"/>
        <family val="1"/>
      </rPr>
      <t>)</t>
    </r>
    <phoneticPr fontId="4" type="noConversion"/>
  </si>
  <si>
    <t>貝印</t>
    <phoneticPr fontId="4" type="noConversion"/>
  </si>
  <si>
    <t>A0300001</t>
  </si>
  <si>
    <t>A0300063</t>
  </si>
  <si>
    <t>A0300002</t>
  </si>
  <si>
    <t>A0300028</t>
  </si>
  <si>
    <t>A0300029</t>
  </si>
  <si>
    <t>A0300030</t>
  </si>
  <si>
    <t>A0300003</t>
  </si>
  <si>
    <t>A0300004</t>
  </si>
  <si>
    <t>A0300031</t>
  </si>
  <si>
    <t>A0340119</t>
  </si>
  <si>
    <t>A0340120</t>
  </si>
  <si>
    <t>A0340121</t>
  </si>
  <si>
    <r>
      <t xml:space="preserve">優麗雅青蘋果淨亮防護乳 </t>
    </r>
    <r>
      <rPr>
        <sz val="12"/>
        <rFont val="新細明體"/>
        <family val="1"/>
        <charset val="136"/>
      </rPr>
      <t>SPF5</t>
    </r>
    <r>
      <rPr>
        <sz val="12"/>
        <rFont val="新細明體"/>
        <family val="1"/>
        <charset val="136"/>
      </rPr>
      <t>0</t>
    </r>
    <r>
      <rPr>
        <sz val="12"/>
        <rFont val="新細明體"/>
        <family val="1"/>
        <charset val="136"/>
      </rPr>
      <t>/</t>
    </r>
    <r>
      <rPr>
        <sz val="12"/>
        <rFont val="新細明體"/>
        <family val="1"/>
        <charset val="136"/>
      </rPr>
      <t>50ml</t>
    </r>
    <r>
      <rPr>
        <sz val="12"/>
        <rFont val="新細明體"/>
        <family val="1"/>
        <charset val="136"/>
      </rPr>
      <t xml:space="preserve"> </t>
    </r>
    <r>
      <rPr>
        <sz val="12"/>
        <color indexed="12"/>
        <rFont val="新細明體"/>
        <family val="1"/>
        <charset val="136"/>
      </rPr>
      <t xml:space="preserve">(油性肌專用防曬乳)   </t>
    </r>
    <r>
      <rPr>
        <sz val="12"/>
        <rFont val="新細明體"/>
        <family val="1"/>
        <charset val="136"/>
      </rPr>
      <t xml:space="preserve">                                            </t>
    </r>
    <phoneticPr fontId="4" type="noConversion"/>
  </si>
  <si>
    <t>C0170503</t>
  </si>
  <si>
    <t>C0170504</t>
  </si>
  <si>
    <t>C0170505</t>
  </si>
  <si>
    <t>C0170506</t>
  </si>
  <si>
    <t>C0171100</t>
  </si>
  <si>
    <t>C0171101</t>
  </si>
  <si>
    <r>
      <t xml:space="preserve">娜拉兒粉底蓋斑膏 20g </t>
    </r>
    <r>
      <rPr>
        <sz val="12"/>
        <color indexed="12"/>
        <rFont val="新細明體"/>
        <family val="1"/>
        <charset val="136"/>
      </rPr>
      <t>No. 140/淺膚系/適一般肌</t>
    </r>
    <r>
      <rPr>
        <sz val="12"/>
        <color indexed="8"/>
        <rFont val="新細明體"/>
        <family val="1"/>
        <charset val="136"/>
      </rPr>
      <t xml:space="preserve">   </t>
    </r>
    <r>
      <rPr>
        <sz val="12"/>
        <color indexed="10"/>
        <rFont val="新細明體"/>
        <family val="1"/>
        <charset val="136"/>
      </rPr>
      <t>專業彩妝師推薦品</t>
    </r>
    <r>
      <rPr>
        <sz val="12"/>
        <color indexed="8"/>
        <rFont val="新細明體"/>
        <family val="1"/>
        <charset val="136"/>
      </rPr>
      <t xml:space="preserve">   </t>
    </r>
    <r>
      <rPr>
        <b/>
        <sz val="12"/>
        <color indexed="10"/>
        <rFont val="新細明體"/>
        <family val="1"/>
        <charset val="136"/>
      </rPr>
      <t xml:space="preserve"> </t>
    </r>
    <phoneticPr fontId="4" type="noConversion"/>
  </si>
  <si>
    <t>A0330028</t>
  </si>
  <si>
    <t>E0000802</t>
  </si>
  <si>
    <t>E0580000</t>
  </si>
  <si>
    <t>E0580001</t>
  </si>
  <si>
    <t>E0580002</t>
  </si>
  <si>
    <t>E0580003</t>
  </si>
  <si>
    <t>E0580004</t>
  </si>
  <si>
    <t>E0580005</t>
  </si>
  <si>
    <t>E0420112</t>
    <phoneticPr fontId="4" type="noConversion"/>
  </si>
  <si>
    <t>E0420115</t>
  </si>
  <si>
    <t>E0420116</t>
    <phoneticPr fontId="4" type="noConversion"/>
  </si>
  <si>
    <r>
      <t>Schwarzkopf 施華蔻</t>
    </r>
    <r>
      <rPr>
        <sz val="12"/>
        <rFont val="新細明體"/>
        <family val="1"/>
        <charset val="136"/>
      </rPr>
      <t xml:space="preserve">水感保濕洗髮露 </t>
    </r>
    <r>
      <rPr>
        <sz val="12"/>
        <color indexed="12"/>
        <rFont val="新細明體"/>
        <family val="1"/>
        <charset val="136"/>
      </rPr>
      <t>1250ml/</t>
    </r>
    <r>
      <rPr>
        <sz val="12"/>
        <color indexed="10"/>
        <rFont val="新細明體"/>
        <family val="1"/>
        <charset val="136"/>
      </rPr>
      <t xml:space="preserve">大容量       </t>
    </r>
    <r>
      <rPr>
        <sz val="12"/>
        <color indexed="12"/>
        <rFont val="新細明體"/>
        <family val="1"/>
        <charset val="136"/>
      </rPr>
      <t xml:space="preserve">                </t>
    </r>
    <r>
      <rPr>
        <sz val="12"/>
        <rFont val="新細明體"/>
        <family val="1"/>
        <charset val="136"/>
      </rPr>
      <t xml:space="preserve"> </t>
    </r>
    <phoneticPr fontId="4" type="noConversion"/>
  </si>
  <si>
    <r>
      <t>WELLA 威娜 SP</t>
    </r>
    <r>
      <rPr>
        <sz val="12"/>
        <rFont val="新細明體"/>
        <family val="1"/>
        <charset val="136"/>
      </rPr>
      <t xml:space="preserve"> 晶鑽聚光潔髮乳 </t>
    </r>
    <r>
      <rPr>
        <sz val="12"/>
        <color indexed="12"/>
        <rFont val="新細明體"/>
        <family val="1"/>
        <charset val="136"/>
      </rPr>
      <t xml:space="preserve"> 1000ml/大容量 </t>
    </r>
    <r>
      <rPr>
        <sz val="12"/>
        <color indexed="10"/>
        <rFont val="新細明體"/>
        <family val="1"/>
        <charset val="136"/>
      </rPr>
      <t>- 暗沉髮專用</t>
    </r>
    <r>
      <rPr>
        <b/>
        <sz val="12"/>
        <color indexed="10"/>
        <rFont val="新細明體"/>
        <family val="1"/>
        <charset val="136"/>
      </rPr>
      <t xml:space="preserve">  </t>
    </r>
    <r>
      <rPr>
        <sz val="12"/>
        <color indexed="10"/>
        <rFont val="新細明體"/>
        <family val="1"/>
        <charset val="136"/>
      </rPr>
      <t xml:space="preserve"> </t>
    </r>
    <r>
      <rPr>
        <sz val="12"/>
        <rFont val="新細明體"/>
        <family val="1"/>
        <charset val="136"/>
      </rPr>
      <t xml:space="preserve">      </t>
    </r>
    <phoneticPr fontId="4" type="noConversion"/>
  </si>
  <si>
    <r>
      <t>S</t>
    </r>
    <r>
      <rPr>
        <sz val="12"/>
        <rFont val="新細明體"/>
        <family val="1"/>
        <charset val="136"/>
      </rPr>
      <t>KII 全效活膚潔面乳 120g -</t>
    </r>
    <r>
      <rPr>
        <sz val="12"/>
        <color indexed="12"/>
        <rFont val="新細明體"/>
        <family val="1"/>
        <charset val="136"/>
      </rPr>
      <t xml:space="preserve"> 專櫃價 : 1950元                                         </t>
    </r>
    <phoneticPr fontId="4" type="noConversion"/>
  </si>
  <si>
    <r>
      <t>Schwarzkopf 施華蔻OSIS+魔法漿 50ml</t>
    </r>
    <r>
      <rPr>
        <sz val="12"/>
        <rFont val="新細明體"/>
        <family val="1"/>
        <charset val="136"/>
      </rPr>
      <t xml:space="preserve">                                         </t>
    </r>
    <r>
      <rPr>
        <b/>
        <sz val="12"/>
        <color indexed="10"/>
        <rFont val="新細明體"/>
        <family val="1"/>
        <charset val="136"/>
      </rPr>
      <t/>
    </r>
    <phoneticPr fontId="4" type="noConversion"/>
  </si>
  <si>
    <t xml:space="preserve"> 美國 O.P.I. 指甲油 NLS 系列      </t>
    <phoneticPr fontId="4" type="noConversion"/>
  </si>
  <si>
    <t>C0170404</t>
  </si>
  <si>
    <r>
      <t>韓國 Pastel 指甲油 15ml/P系列-No.</t>
    </r>
    <r>
      <rPr>
        <sz val="12"/>
        <color indexed="12"/>
        <rFont val="新細明體"/>
        <family val="1"/>
        <charset val="136"/>
      </rPr>
      <t xml:space="preserve">P48-飽和糖果系軍人綠                          </t>
    </r>
    <phoneticPr fontId="4" type="noConversion"/>
  </si>
  <si>
    <r>
      <t>多摩家冰原燕麥/即食大燕麥片/來自純淨天然雪水的灌溉/</t>
    </r>
    <r>
      <rPr>
        <sz val="12"/>
        <color indexed="10"/>
        <rFont val="新細明體"/>
        <family val="1"/>
        <charset val="136"/>
      </rPr>
      <t>經芬蘭國家管理局認證</t>
    </r>
    <r>
      <rPr>
        <sz val="12"/>
        <color indexed="8"/>
        <rFont val="新細明體"/>
        <family val="1"/>
        <charset val="136"/>
      </rPr>
      <t>/每盒454g</t>
    </r>
    <r>
      <rPr>
        <u/>
        <sz val="12"/>
        <color indexed="8"/>
        <rFont val="新細明體"/>
        <family val="1"/>
        <charset val="136"/>
      </rPr>
      <t>/</t>
    </r>
    <r>
      <rPr>
        <sz val="12"/>
        <color indexed="12"/>
        <rFont val="新細明體"/>
        <family val="1"/>
        <charset val="136"/>
      </rPr>
      <t>真空包裝</t>
    </r>
    <r>
      <rPr>
        <sz val="12"/>
        <color indexed="8"/>
        <rFont val="新細明體"/>
        <family val="1"/>
        <charset val="136"/>
      </rPr>
      <t xml:space="preserve">  </t>
    </r>
    <phoneticPr fontId="4" type="noConversion"/>
  </si>
  <si>
    <r>
      <t>Sato 佐藤製藥 サトウDHA魚油 90粒入.</t>
    </r>
    <r>
      <rPr>
        <sz val="12"/>
        <color indexed="10"/>
        <rFont val="新細明體"/>
        <family val="1"/>
        <charset val="136"/>
      </rPr>
      <t xml:space="preserve">ω－３（オメガ3）系不飽和脂肪酸  </t>
    </r>
    <phoneticPr fontId="4" type="noConversion"/>
  </si>
  <si>
    <t>HUGO BOSS</t>
    <phoneticPr fontId="4" type="noConversion"/>
  </si>
  <si>
    <r>
      <t>原‧麝香</t>
    </r>
    <r>
      <rPr>
        <sz val="12"/>
        <color indexed="8"/>
        <rFont val="新細明體"/>
        <family val="1"/>
        <charset val="136"/>
      </rPr>
      <t xml:space="preserve">潔膚沐浴精 250ml </t>
    </r>
    <r>
      <rPr>
        <sz val="12"/>
        <color indexed="12"/>
        <rFont val="新細明體"/>
        <family val="1"/>
        <charset val="136"/>
      </rPr>
      <t xml:space="preserve">- 專櫃價 : 650元 </t>
    </r>
    <r>
      <rPr>
        <sz val="12"/>
        <color indexed="8"/>
        <rFont val="新細明體"/>
        <family val="1"/>
        <charset val="136"/>
      </rPr>
      <t xml:space="preserve">     </t>
    </r>
    <r>
      <rPr>
        <sz val="12"/>
        <color indexed="12"/>
        <rFont val="新細明體"/>
        <family val="1"/>
        <charset val="136"/>
      </rPr>
      <t xml:space="preserve"> </t>
    </r>
    <r>
      <rPr>
        <sz val="12"/>
        <color indexed="10"/>
        <rFont val="新細明體"/>
        <family val="1"/>
        <charset val="136"/>
      </rPr>
      <t>含有焦糖+蘆薈</t>
    </r>
    <phoneticPr fontId="4" type="noConversion"/>
  </si>
  <si>
    <r>
      <t>B &amp; C 攻唇</t>
    </r>
    <r>
      <rPr>
        <sz val="12"/>
        <color indexed="10"/>
        <rFont val="新細明體"/>
        <family val="1"/>
        <charset val="136"/>
      </rPr>
      <t>寶石</t>
    </r>
    <r>
      <rPr>
        <sz val="12"/>
        <rFont val="新細明體"/>
        <family val="1"/>
        <charset val="136"/>
      </rPr>
      <t>晶亮唇蜜</t>
    </r>
    <r>
      <rPr>
        <sz val="12"/>
        <color indexed="12"/>
        <rFont val="新細明體"/>
        <family val="1"/>
        <charset val="136"/>
      </rPr>
      <t>(粉透色)</t>
    </r>
    <r>
      <rPr>
        <sz val="12"/>
        <color indexed="8"/>
        <rFont val="新細明體"/>
        <family val="1"/>
        <charset val="136"/>
      </rPr>
      <t xml:space="preserve"> 1.6g</t>
    </r>
    <r>
      <rPr>
        <sz val="12"/>
        <rFont val="新細明體"/>
        <family val="1"/>
        <charset val="136"/>
      </rPr>
      <t xml:space="preserve">    </t>
    </r>
    <r>
      <rPr>
        <sz val="12"/>
        <color indexed="12"/>
        <rFont val="新細明體"/>
        <family val="1"/>
        <charset val="136"/>
      </rPr>
      <t xml:space="preserve">豐潤飽滿+寶石晶亮光澤          </t>
    </r>
    <phoneticPr fontId="4" type="noConversion"/>
  </si>
  <si>
    <r>
      <t>日本 Fairy Drops 甜蜜香草礦物蜜粉 4g-</t>
    </r>
    <r>
      <rPr>
        <sz val="12"/>
        <color indexed="12"/>
        <rFont val="新細明體"/>
        <family val="1"/>
        <charset val="136"/>
      </rPr>
      <t>白皙珠光感    99%的礦物蜜粉</t>
    </r>
    <r>
      <rPr>
        <sz val="12"/>
        <rFont val="新細明體"/>
        <family val="1"/>
        <charset val="136"/>
      </rPr>
      <t xml:space="preserve">   </t>
    </r>
    <phoneticPr fontId="4" type="noConversion"/>
  </si>
  <si>
    <t>E0470039</t>
  </si>
  <si>
    <r>
      <t xml:space="preserve">SKII 極效超淨斑精華 </t>
    </r>
    <r>
      <rPr>
        <sz val="12"/>
        <color indexed="10"/>
        <rFont val="新細明體"/>
        <family val="1"/>
        <charset val="136"/>
      </rPr>
      <t>50ml/大</t>
    </r>
    <r>
      <rPr>
        <sz val="12"/>
        <rFont val="新細明體"/>
        <family val="1"/>
        <charset val="136"/>
      </rPr>
      <t xml:space="preserve"> - </t>
    </r>
    <r>
      <rPr>
        <sz val="12"/>
        <color indexed="12"/>
        <rFont val="新細明體"/>
        <family val="1"/>
        <charset val="136"/>
      </rPr>
      <t xml:space="preserve">專櫃價 : 4800元     </t>
    </r>
    <r>
      <rPr>
        <b/>
        <sz val="12"/>
        <color indexed="10"/>
        <rFont val="新細明體"/>
        <family val="1"/>
        <charset val="136"/>
      </rPr>
      <t xml:space="preserve">  廣告主打商品  </t>
    </r>
    <phoneticPr fontId="4" type="noConversion"/>
  </si>
  <si>
    <r>
      <t xml:space="preserve">SKII 晶緻煥白勻透乳霜 75g - </t>
    </r>
    <r>
      <rPr>
        <sz val="12"/>
        <color indexed="12"/>
        <rFont val="新細明體"/>
        <family val="1"/>
        <charset val="136"/>
      </rPr>
      <t xml:space="preserve">專櫃價 : 3300元       </t>
    </r>
    <r>
      <rPr>
        <sz val="12"/>
        <color indexed="10"/>
        <rFont val="新細明體"/>
        <family val="1"/>
        <charset val="136"/>
      </rPr>
      <t>磁力美白技術</t>
    </r>
    <phoneticPr fontId="4" type="noConversion"/>
  </si>
  <si>
    <r>
      <t xml:space="preserve">SKII 晶緻煥白瞬效智慧凝面膜組 6片/盒 - </t>
    </r>
    <r>
      <rPr>
        <sz val="12"/>
        <color indexed="12"/>
        <rFont val="新細明體"/>
        <family val="1"/>
        <charset val="136"/>
      </rPr>
      <t xml:space="preserve">專櫃價 : 2650元  </t>
    </r>
    <r>
      <rPr>
        <sz val="12"/>
        <color indexed="10"/>
        <rFont val="新細明體"/>
        <family val="1"/>
        <charset val="136"/>
      </rPr>
      <t>雙重追蹤鎖定黑色素</t>
    </r>
    <phoneticPr fontId="4" type="noConversion"/>
  </si>
  <si>
    <r>
      <t xml:space="preserve">SKII 晶緻煥白隔離防曬乳 SPF50/PA+++/30g - </t>
    </r>
    <r>
      <rPr>
        <sz val="12"/>
        <color indexed="12"/>
        <rFont val="新細明體"/>
        <family val="1"/>
        <charset val="136"/>
      </rPr>
      <t xml:space="preserve">專櫃價 : 2150元  </t>
    </r>
    <phoneticPr fontId="4" type="noConversion"/>
  </si>
  <si>
    <r>
      <t xml:space="preserve">SKII 煥能全效活膚霜 80g </t>
    </r>
    <r>
      <rPr>
        <sz val="12"/>
        <color indexed="12"/>
        <rFont val="新細明體"/>
        <family val="1"/>
        <charset val="136"/>
      </rPr>
      <t xml:space="preserve">- 專櫃價 : 4050元   </t>
    </r>
    <r>
      <rPr>
        <sz val="12"/>
        <color indexed="10"/>
        <rFont val="新細明體"/>
        <family val="1"/>
        <charset val="136"/>
      </rPr>
      <t>打造肌膚彈力+細緻力+綻亮力</t>
    </r>
    <phoneticPr fontId="4" type="noConversion"/>
  </si>
  <si>
    <r>
      <t>SKII 煥能拉提雙面膜 6片/盒 -</t>
    </r>
    <r>
      <rPr>
        <sz val="12"/>
        <color indexed="12"/>
        <rFont val="新細明體"/>
        <family val="1"/>
        <charset val="136"/>
      </rPr>
      <t xml:space="preserve"> 專櫃價 : 3750元  </t>
    </r>
    <r>
      <rPr>
        <sz val="12"/>
        <color indexed="10"/>
        <rFont val="新細明體"/>
        <family val="1"/>
        <charset val="136"/>
      </rPr>
      <t>含上下面膜呈現緊緻光采</t>
    </r>
    <phoneticPr fontId="4" type="noConversion"/>
  </si>
  <si>
    <r>
      <t>韓國 MCC 菱格紋指甲油 15ml/No.</t>
    </r>
    <r>
      <rPr>
        <sz val="12"/>
        <color indexed="12"/>
        <rFont val="新細明體"/>
        <family val="1"/>
        <charset val="136"/>
      </rPr>
      <t xml:space="preserve">406-宇宙深藍     </t>
    </r>
    <r>
      <rPr>
        <sz val="12"/>
        <rFont val="新細明體"/>
        <family val="1"/>
        <charset val="136"/>
      </rPr>
      <t xml:space="preserve">                               </t>
    </r>
    <phoneticPr fontId="4" type="noConversion"/>
  </si>
  <si>
    <t>現代香-Nk Pure系列線香(微煙型) -燃燒時間約：30min/支</t>
    <phoneticPr fontId="4" type="noConversion"/>
  </si>
  <si>
    <t xml:space="preserve">極限男性保養系列 </t>
    <phoneticPr fontId="4" type="noConversion"/>
  </si>
  <si>
    <t>E0460807</t>
  </si>
  <si>
    <t>A0340108</t>
  </si>
  <si>
    <r>
      <t xml:space="preserve">ALTERNA 歐娜 </t>
    </r>
    <r>
      <rPr>
        <sz val="12"/>
        <rFont val="新細明體"/>
        <family val="1"/>
        <charset val="136"/>
      </rPr>
      <t xml:space="preserve">CAVIAR 魚子醬髮膜 150ml  </t>
    </r>
    <r>
      <rPr>
        <sz val="12"/>
        <color indexed="12"/>
        <rFont val="新細明體"/>
        <family val="1"/>
        <charset val="136"/>
      </rPr>
      <t xml:space="preserve">保濕修護               </t>
    </r>
    <phoneticPr fontId="4" type="noConversion"/>
  </si>
  <si>
    <r>
      <t xml:space="preserve">小林製藥便座除菌攜帶用濕紙巾 10枚入/包  </t>
    </r>
    <r>
      <rPr>
        <sz val="12"/>
        <color indexed="12"/>
        <rFont val="新細明體"/>
        <family val="1"/>
        <charset val="136"/>
      </rPr>
      <t xml:space="preserve">99% 除菌率                            </t>
    </r>
    <r>
      <rPr>
        <b/>
        <sz val="12"/>
        <color indexed="10"/>
        <rFont val="新細明體"/>
        <family val="1"/>
        <charset val="136"/>
      </rPr>
      <t>*HOT</t>
    </r>
    <phoneticPr fontId="4" type="noConversion"/>
  </si>
  <si>
    <r>
      <t xml:space="preserve">Karen Mok </t>
    </r>
    <r>
      <rPr>
        <sz val="12"/>
        <rFont val="細明體"/>
        <family val="3"/>
        <charset val="136"/>
      </rPr>
      <t>莫文蔚同名女香</t>
    </r>
    <r>
      <rPr>
        <sz val="12"/>
        <rFont val="Times New Roman"/>
        <family val="1"/>
      </rPr>
      <t xml:space="preserve"> 30ml                                                                </t>
    </r>
    <r>
      <rPr>
        <b/>
        <sz val="12"/>
        <color indexed="10"/>
        <rFont val="Times New Roman"/>
        <family val="1"/>
      </rPr>
      <t xml:space="preserve"> *HOT            </t>
    </r>
    <r>
      <rPr>
        <sz val="12"/>
        <rFont val="Times New Roman"/>
        <family val="1"/>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</si>
  <si>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零毛孔緊緻精華液</t>
    </r>
    <r>
      <rPr>
        <sz val="12"/>
        <color indexed="8"/>
        <rFont val="新細明體"/>
        <family val="1"/>
        <charset val="136"/>
      </rPr>
      <t xml:space="preserve"> 15g-</t>
    </r>
    <r>
      <rPr>
        <sz val="12"/>
        <color indexed="12"/>
        <rFont val="新細明體"/>
        <family val="1"/>
        <charset val="136"/>
      </rPr>
      <t xml:space="preserve">專櫃價:980元  </t>
    </r>
    <r>
      <rPr>
        <sz val="12"/>
        <color indexed="10"/>
        <rFont val="新細明體"/>
        <family val="1"/>
        <charset val="136"/>
      </rPr>
      <t>細緻粗大毛孔，調理紋路</t>
    </r>
    <phoneticPr fontId="4" type="noConversion"/>
  </si>
  <si>
    <r>
      <t xml:space="preserve">Gres Cabotine </t>
    </r>
    <r>
      <rPr>
        <sz val="12"/>
        <rFont val="細明體"/>
        <family val="3"/>
        <charset val="136"/>
      </rPr>
      <t>清秀佳人女香</t>
    </r>
    <r>
      <rPr>
        <sz val="12"/>
        <rFont val="Times New Roman"/>
        <family val="1"/>
      </rPr>
      <t xml:space="preserve"> 100ml                                                         </t>
    </r>
    <phoneticPr fontId="4" type="noConversion"/>
  </si>
  <si>
    <t>E0470038</t>
  </si>
  <si>
    <r>
      <t>韓國 Pastel 指甲油 15ml/P系列-No.</t>
    </r>
    <r>
      <rPr>
        <sz val="12"/>
        <color indexed="12"/>
        <rFont val="新細明體"/>
        <family val="1"/>
        <charset val="136"/>
      </rPr>
      <t xml:space="preserve">P46-飽和糖果系時尚棕                     </t>
    </r>
    <phoneticPr fontId="4" type="noConversion"/>
  </si>
  <si>
    <r>
      <t>韓國 Pastel 指甲油 15ml/P系列-No.</t>
    </r>
    <r>
      <rPr>
        <sz val="12"/>
        <color indexed="12"/>
        <rFont val="新細明體"/>
        <family val="1"/>
        <charset val="136"/>
      </rPr>
      <t xml:space="preserve">P47-飽和糖果系時尚裸灰                  </t>
    </r>
    <r>
      <rPr>
        <b/>
        <sz val="12"/>
        <color indexed="10"/>
        <rFont val="新細明體"/>
        <family val="1"/>
        <charset val="136"/>
      </rPr>
      <t xml:space="preserve">     </t>
    </r>
    <phoneticPr fontId="4" type="noConversion"/>
  </si>
  <si>
    <r>
      <t>柳屋YANAGIYA雅娜蒂</t>
    </r>
    <r>
      <rPr>
        <sz val="12"/>
        <color indexed="10"/>
        <rFont val="新細明體"/>
        <family val="1"/>
        <charset val="136"/>
      </rPr>
      <t>白髮專用</t>
    </r>
    <r>
      <rPr>
        <sz val="12"/>
        <rFont val="新細明體"/>
        <family val="1"/>
        <charset val="136"/>
      </rPr>
      <t>雙劑型染髮霜</t>
    </r>
    <r>
      <rPr>
        <sz val="12"/>
        <rFont val="新細明體"/>
        <family val="1"/>
        <charset val="136"/>
      </rPr>
      <t xml:space="preserve"> No.</t>
    </r>
    <r>
      <rPr>
        <sz val="12"/>
        <color indexed="12"/>
        <rFont val="新細明體"/>
        <family val="1"/>
        <charset val="136"/>
      </rPr>
      <t>203-濃褐色</t>
    </r>
    <r>
      <rPr>
        <sz val="12"/>
        <rFont val="新細明體"/>
        <family val="1"/>
        <charset val="136"/>
      </rPr>
      <t xml:space="preserve">               </t>
    </r>
    <r>
      <rPr>
        <b/>
        <sz val="12"/>
        <color indexed="10"/>
        <rFont val="新細明體"/>
        <family val="1"/>
        <charset val="136"/>
      </rPr>
      <t xml:space="preserve"> </t>
    </r>
    <phoneticPr fontId="4" type="noConversion"/>
  </si>
  <si>
    <r>
      <t>雪人香立陶瓷</t>
    </r>
    <r>
      <rPr>
        <sz val="12"/>
        <color indexed="8"/>
        <rFont val="新細明體"/>
        <family val="1"/>
        <charset val="136"/>
      </rPr>
      <t>香皿-</t>
    </r>
    <r>
      <rPr>
        <sz val="12"/>
        <color indexed="10"/>
        <rFont val="新細明體"/>
        <family val="1"/>
        <charset val="136"/>
      </rPr>
      <t>藍</t>
    </r>
    <r>
      <rPr>
        <sz val="12"/>
        <color indexed="8"/>
        <rFont val="新細明體"/>
        <family val="1"/>
        <charset val="136"/>
      </rPr>
      <t>[B97531] 1</t>
    </r>
    <r>
      <rPr>
        <sz val="12"/>
        <color indexed="8"/>
        <rFont val="新細明體"/>
        <family val="1"/>
        <charset val="136"/>
      </rPr>
      <t>個入</t>
    </r>
    <r>
      <rPr>
        <sz val="12"/>
        <color indexed="8"/>
        <rFont val="新細明體"/>
        <family val="1"/>
        <charset val="136"/>
      </rPr>
      <t>-</t>
    </r>
    <r>
      <rPr>
        <sz val="12"/>
        <color indexed="12"/>
        <rFont val="新細明體"/>
        <family val="1"/>
        <charset val="136"/>
      </rPr>
      <t>專櫃價:420元</t>
    </r>
    <r>
      <rPr>
        <sz val="12"/>
        <color indexed="8"/>
        <rFont val="新細明體"/>
        <family val="1"/>
        <charset val="136"/>
      </rPr>
      <t xml:space="preserve">                                  </t>
    </r>
    <phoneticPr fontId="4" type="noConversion"/>
  </si>
  <si>
    <r>
      <t>資生堂專科礦泉水感防曬乳</t>
    </r>
    <r>
      <rPr>
        <sz val="12"/>
        <rFont val="新細明體"/>
        <family val="1"/>
        <charset val="136"/>
      </rPr>
      <t xml:space="preserve"> SPF50/PA+++/40ml</t>
    </r>
    <r>
      <rPr>
        <sz val="12"/>
        <rFont val="新細明體"/>
        <family val="1"/>
        <charset val="136"/>
      </rPr>
      <t>-</t>
    </r>
    <r>
      <rPr>
        <sz val="12"/>
        <color indexed="12"/>
        <rFont val="新細明體"/>
        <family val="1"/>
        <charset val="136"/>
      </rPr>
      <t>戶外型-藍瓶</t>
    </r>
    <r>
      <rPr>
        <b/>
        <sz val="12"/>
        <color indexed="10"/>
        <rFont val="新細明體"/>
        <family val="1"/>
        <charset val="136"/>
      </rPr>
      <t>*廣告主打</t>
    </r>
    <phoneticPr fontId="4" type="noConversion"/>
  </si>
  <si>
    <r>
      <t xml:space="preserve">ALTERNA 歐娜 </t>
    </r>
    <r>
      <rPr>
        <sz val="12"/>
        <rFont val="新細明體"/>
        <family val="1"/>
        <charset val="136"/>
      </rPr>
      <t>CAVIAR</t>
    </r>
    <r>
      <rPr>
        <sz val="12"/>
        <rFont val="新細明體"/>
        <family val="1"/>
        <charset val="136"/>
      </rPr>
      <t xml:space="preserve"> 魚子醬瞬間修復露</t>
    </r>
    <r>
      <rPr>
        <sz val="12"/>
        <rFont val="新細明體"/>
        <family val="1"/>
        <charset val="136"/>
      </rPr>
      <t xml:space="preserve"> 100ml  </t>
    </r>
    <r>
      <rPr>
        <sz val="12"/>
        <color indexed="12"/>
        <rFont val="新細明體"/>
        <family val="1"/>
        <charset val="136"/>
      </rPr>
      <t>瞬間滋養</t>
    </r>
    <r>
      <rPr>
        <sz val="12"/>
        <rFont val="新細明體"/>
        <family val="1"/>
        <charset val="136"/>
      </rPr>
      <t xml:space="preserve">     </t>
    </r>
    <phoneticPr fontId="4" type="noConversion"/>
  </si>
  <si>
    <r>
      <t xml:space="preserve">薇姿柔磁潔膚乳 Purete Thermal 125ml </t>
    </r>
    <r>
      <rPr>
        <sz val="12"/>
        <color indexed="12"/>
        <rFont val="新細明體"/>
        <family val="1"/>
        <charset val="136"/>
      </rPr>
      <t xml:space="preserve">(溫和澈底清潔肌膚) </t>
    </r>
    <r>
      <rPr>
        <sz val="12"/>
        <color indexed="10"/>
        <rFont val="新細明體"/>
        <family val="1"/>
        <charset val="136"/>
      </rPr>
      <t>-藍色條裝</t>
    </r>
    <phoneticPr fontId="4" type="noConversion"/>
  </si>
  <si>
    <r>
      <t xml:space="preserve">雅琪朵系列-迷迭香精油 10ml - </t>
    </r>
    <r>
      <rPr>
        <sz val="12"/>
        <color indexed="12"/>
        <rFont val="新細明體"/>
        <family val="1"/>
        <charset val="136"/>
      </rPr>
      <t>專櫃價 : 800元</t>
    </r>
    <phoneticPr fontId="4" type="noConversion"/>
  </si>
  <si>
    <r>
      <t xml:space="preserve">有機美顏向日葵保溼霜 </t>
    </r>
    <r>
      <rPr>
        <sz val="12"/>
        <rFont val="新細明體"/>
        <family val="1"/>
        <charset val="136"/>
      </rPr>
      <t>5</t>
    </r>
    <r>
      <rPr>
        <sz val="12"/>
        <rFont val="新細明體"/>
        <family val="1"/>
        <charset val="136"/>
      </rPr>
      <t>0ml</t>
    </r>
    <r>
      <rPr>
        <sz val="12"/>
        <color indexed="12"/>
        <rFont val="新細明體"/>
        <family val="1"/>
        <charset val="136"/>
      </rPr>
      <t xml:space="preserve"> - 專櫃價 : 2000元</t>
    </r>
    <phoneticPr fontId="4" type="noConversion"/>
  </si>
  <si>
    <r>
      <t>Nk Pure 系列</t>
    </r>
    <r>
      <rPr>
        <sz val="12"/>
        <color indexed="12"/>
        <rFont val="新細明體"/>
        <family val="1"/>
        <charset val="136"/>
      </rPr>
      <t xml:space="preserve">柑橘 Yuzu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</si>
  <si>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t>其來自皮膚醫學, 生化學, 生藥學等研究團隊, 共同研發兼具預防性及功能性的保養品,是目前美國最受歡迎的保養品牌</t>
    <phoneticPr fontId="4" type="noConversion"/>
  </si>
  <si>
    <r>
      <t>法國皇家</t>
    </r>
    <r>
      <rPr>
        <sz val="12"/>
        <rFont val="新細明體"/>
        <family val="1"/>
        <charset val="136"/>
      </rPr>
      <t xml:space="preserve"> R&amp;G 洗手液態皂 300ml-按壓瓶/</t>
    </r>
    <r>
      <rPr>
        <sz val="12"/>
        <color indexed="12"/>
        <rFont val="新細明體"/>
        <family val="1"/>
        <charset val="136"/>
      </rPr>
      <t xml:space="preserve">法利納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</si>
  <si>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Schwarzkopf 施華蔻新Q10青春凝時潤髮霜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 xml:space="preserve">             </t>
    </r>
    <phoneticPr fontId="4" type="noConversion"/>
  </si>
  <si>
    <r>
      <t>法國 A-Derma 艾芙美燕麥再生修護精華霜</t>
    </r>
    <r>
      <rPr>
        <sz val="12"/>
        <rFont val="新細明體"/>
        <family val="1"/>
        <charset val="136"/>
      </rPr>
      <t xml:space="preserve"> A.H </t>
    </r>
    <r>
      <rPr>
        <sz val="12"/>
        <color indexed="12"/>
        <rFont val="新細明體"/>
        <family val="1"/>
        <charset val="136"/>
      </rPr>
      <t>100ml/大容量</t>
    </r>
    <r>
      <rPr>
        <b/>
        <sz val="12"/>
        <color indexed="10"/>
        <rFont val="新細明體"/>
        <family val="1"/>
        <charset val="136"/>
      </rPr>
      <t xml:space="preserve">                </t>
    </r>
    <phoneticPr fontId="4" type="noConversion"/>
  </si>
  <si>
    <t xml:space="preserve">馬鞭草 (馬鞭草檸檬般香氣) </t>
    <phoneticPr fontId="4" type="noConversion"/>
  </si>
  <si>
    <r>
      <t>夢之夢-</t>
    </r>
    <r>
      <rPr>
        <sz val="12"/>
        <color indexed="12"/>
        <rFont val="新細明體"/>
        <family val="1"/>
        <charset val="136"/>
      </rPr>
      <t>秋錦之香(楓葉-秋)</t>
    </r>
    <r>
      <rPr>
        <sz val="12"/>
        <color indexed="8"/>
        <rFont val="新細明體"/>
        <family val="1"/>
        <charset val="136"/>
      </rPr>
      <t xml:space="preserve">線香 12支入/盒 </t>
    </r>
    <r>
      <rPr>
        <sz val="12"/>
        <color indexed="12"/>
        <rFont val="新細明體"/>
        <family val="1"/>
        <charset val="136"/>
      </rPr>
      <t xml:space="preserve">(柿子+薰草豆+龍)-專櫃價:300元        </t>
    </r>
    <phoneticPr fontId="4" type="noConversion"/>
  </si>
  <si>
    <r>
      <t>A</t>
    </r>
    <r>
      <rPr>
        <sz val="12"/>
        <rFont val="新細明體"/>
        <family val="1"/>
        <charset val="136"/>
      </rPr>
      <t xml:space="preserve">BBA 純淨平衡滋潤劑 daily </t>
    </r>
    <r>
      <rPr>
        <sz val="12"/>
        <color indexed="10"/>
        <rFont val="新細明體"/>
        <family val="1"/>
        <charset val="136"/>
      </rPr>
      <t>1000ml-大</t>
    </r>
    <r>
      <rPr>
        <sz val="12"/>
        <color indexed="12"/>
        <rFont val="新細明體"/>
        <family val="1"/>
        <charset val="136"/>
      </rPr>
      <t xml:space="preserve">  *適一般髮與過敏細緻的膚質</t>
    </r>
    <r>
      <rPr>
        <sz val="12"/>
        <rFont val="新細明體"/>
        <family val="1"/>
        <charset val="136"/>
      </rPr>
      <t xml:space="preserve"> </t>
    </r>
    <phoneticPr fontId="4" type="noConversion"/>
  </si>
  <si>
    <r>
      <t xml:space="preserve">雅漾護異膚舒眠浸泡液 </t>
    </r>
    <r>
      <rPr>
        <sz val="12"/>
        <rFont val="新細明體"/>
        <family val="1"/>
        <charset val="136"/>
      </rPr>
      <t xml:space="preserve">Trixera bain nettoyant emollient </t>
    </r>
    <r>
      <rPr>
        <sz val="12"/>
        <rFont val="新細明體"/>
        <family val="1"/>
        <charset val="136"/>
      </rPr>
      <t>200ml</t>
    </r>
    <r>
      <rPr>
        <sz val="12"/>
        <rFont val="新細明體"/>
        <family val="1"/>
        <charset val="136"/>
      </rPr>
      <t xml:space="preserve"> </t>
    </r>
    <r>
      <rPr>
        <sz val="12"/>
        <color indexed="12"/>
        <rFont val="新細明體"/>
        <family val="1"/>
        <charset val="136"/>
      </rPr>
      <t xml:space="preserve">(適異位性皮膚炎)                                                            </t>
    </r>
    <r>
      <rPr>
        <sz val="12"/>
        <rFont val="新細明體"/>
        <family val="1"/>
        <charset val="136"/>
      </rPr>
      <t xml:space="preserve">    </t>
    </r>
    <phoneticPr fontId="4" type="noConversion"/>
  </si>
  <si>
    <t>H0030015</t>
  </si>
  <si>
    <t>H0030016</t>
  </si>
  <si>
    <t>H0030017</t>
  </si>
  <si>
    <t>H0030018</t>
  </si>
  <si>
    <t>H0030019</t>
  </si>
  <si>
    <t>H0030020</t>
  </si>
  <si>
    <t>H0030021</t>
  </si>
  <si>
    <r>
      <t xml:space="preserve">金盞花植物化妝水 </t>
    </r>
    <r>
      <rPr>
        <sz val="12"/>
        <rFont val="新細明體"/>
        <family val="1"/>
        <charset val="136"/>
      </rPr>
      <t>4</t>
    </r>
    <r>
      <rPr>
        <sz val="12"/>
        <rFont val="新細明體"/>
        <family val="1"/>
        <charset val="136"/>
      </rPr>
      <t>0ml</t>
    </r>
    <r>
      <rPr>
        <sz val="12"/>
        <rFont val="新細明體"/>
        <family val="1"/>
        <charset val="136"/>
      </rPr>
      <t>/</t>
    </r>
    <r>
      <rPr>
        <b/>
        <sz val="12"/>
        <color indexed="10"/>
        <rFont val="新細明體"/>
        <family val="1"/>
        <charset val="136"/>
      </rPr>
      <t>小</t>
    </r>
    <r>
      <rPr>
        <sz val="12"/>
        <color indexed="12"/>
        <rFont val="新細明體"/>
        <family val="1"/>
        <charset val="136"/>
      </rPr>
      <t xml:space="preserve"> (有效調理中偏油肌)                                       </t>
    </r>
    <r>
      <rPr>
        <sz val="12"/>
        <color indexed="10"/>
        <rFont val="新細明體"/>
        <family val="1"/>
        <charset val="136"/>
      </rPr>
      <t xml:space="preserve">  *限量</t>
    </r>
    <phoneticPr fontId="4" type="noConversion"/>
  </si>
  <si>
    <r>
      <t xml:space="preserve">資生堂金碧英華粉條 </t>
    </r>
    <r>
      <rPr>
        <sz val="12"/>
        <rFont val="新細明體"/>
        <family val="1"/>
        <charset val="136"/>
      </rPr>
      <t>13g/色號 :</t>
    </r>
    <r>
      <rPr>
        <sz val="12"/>
        <color indexed="12"/>
        <rFont val="新細明體"/>
        <family val="1"/>
        <charset val="136"/>
      </rPr>
      <t xml:space="preserve"> 448 - 自然膚</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</si>
  <si>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 xml:space="preserve">蕾莉歐鈴蘭植物潤膚皂 100g </t>
    </r>
    <r>
      <rPr>
        <sz val="12"/>
        <color indexed="12"/>
        <rFont val="新細明體"/>
        <family val="1"/>
        <charset val="136"/>
      </rPr>
      <t>- 專櫃價 : 300元</t>
    </r>
    <phoneticPr fontId="4" type="noConversion"/>
  </si>
  <si>
    <r>
      <t>施巴嬰幼兒洗髮乳</t>
    </r>
    <r>
      <rPr>
        <sz val="12"/>
        <rFont val="Times New Roman"/>
        <family val="1"/>
      </rPr>
      <t xml:space="preserve"> 500ml</t>
    </r>
    <r>
      <rPr>
        <sz val="12"/>
        <color indexed="12"/>
        <rFont val="Times New Roman"/>
        <family val="1"/>
      </rPr>
      <t xml:space="preserve"> (</t>
    </r>
    <r>
      <rPr>
        <sz val="12"/>
        <color indexed="12"/>
        <rFont val="新細明體"/>
        <family val="1"/>
        <charset val="136"/>
      </rPr>
      <t>不流淚配方</t>
    </r>
    <r>
      <rPr>
        <sz val="12"/>
        <color indexed="12"/>
        <rFont val="Times New Roman"/>
        <family val="1"/>
      </rPr>
      <t>)</t>
    </r>
    <r>
      <rPr>
        <sz val="12"/>
        <rFont val="Times New Roman"/>
        <family val="1"/>
      </rPr>
      <t xml:space="preserve"> </t>
    </r>
    <r>
      <rPr>
        <sz val="12"/>
        <color indexed="10"/>
        <rFont val="新細明體"/>
        <family val="1"/>
        <charset val="136"/>
      </rPr>
      <t xml:space="preserve">大容量!!      </t>
    </r>
    <r>
      <rPr>
        <b/>
        <sz val="12"/>
        <color indexed="10"/>
        <rFont val="新細明體"/>
        <family val="1"/>
        <charset val="136"/>
      </rPr>
      <t>*HOT</t>
    </r>
    <phoneticPr fontId="4" type="noConversion"/>
  </si>
  <si>
    <t>A0340212</t>
  </si>
  <si>
    <t>A0340213</t>
  </si>
  <si>
    <t>A0340214</t>
  </si>
  <si>
    <t>A0300022</t>
  </si>
  <si>
    <r>
      <t>L'OREAL 萊雅極緻</t>
    </r>
    <r>
      <rPr>
        <sz val="12"/>
        <color indexed="10"/>
        <rFont val="新細明體"/>
        <family val="1"/>
        <charset val="136"/>
      </rPr>
      <t>細胞</t>
    </r>
    <r>
      <rPr>
        <sz val="12"/>
        <rFont val="新細明體"/>
        <family val="1"/>
        <charset val="136"/>
      </rPr>
      <t>賦活洗髮乳</t>
    </r>
    <r>
      <rPr>
        <sz val="12"/>
        <color indexed="12"/>
        <rFont val="新細明體"/>
        <family val="1"/>
        <charset val="136"/>
      </rPr>
      <t>(乾燥受損髮)</t>
    </r>
    <r>
      <rPr>
        <sz val="12"/>
        <rFont val="新細明體"/>
        <family val="1"/>
        <charset val="136"/>
      </rPr>
      <t xml:space="preserve">  黃色瓶 </t>
    </r>
    <r>
      <rPr>
        <sz val="12"/>
        <color indexed="12"/>
        <rFont val="新細明體"/>
        <family val="1"/>
        <charset val="136"/>
      </rPr>
      <t xml:space="preserve">500ml    </t>
    </r>
    <r>
      <rPr>
        <sz val="12"/>
        <rFont val="新細明體"/>
        <family val="1"/>
        <charset val="136"/>
      </rPr>
      <t xml:space="preserve"> </t>
    </r>
    <r>
      <rPr>
        <b/>
        <sz val="12"/>
        <color indexed="10"/>
        <rFont val="新細明體"/>
        <family val="1"/>
        <charset val="136"/>
      </rPr>
      <t xml:space="preserve"> *HOT</t>
    </r>
    <phoneticPr fontId="4" type="noConversion"/>
  </si>
  <si>
    <t>德國 Goldwell 歌薇著重於深度技術性的產品研發，充滿了時尚的個性</t>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</si>
  <si>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No.26/黑色-L號                                     </t>
    </r>
    <phoneticPr fontId="4" type="noConversion"/>
  </si>
  <si>
    <r>
      <t>資生堂特潤</t>
    </r>
    <r>
      <rPr>
        <sz val="12"/>
        <color indexed="10"/>
        <rFont val="新細明體"/>
        <family val="1"/>
        <charset val="136"/>
      </rPr>
      <t>保濕專科美白</t>
    </r>
    <r>
      <rPr>
        <sz val="12"/>
        <rFont val="新細明體"/>
        <family val="1"/>
        <charset val="136"/>
      </rPr>
      <t>化妝水 (</t>
    </r>
    <r>
      <rPr>
        <sz val="12"/>
        <color indexed="12"/>
        <rFont val="新細明體"/>
        <family val="1"/>
        <charset val="136"/>
      </rPr>
      <t>清爽</t>
    </r>
    <r>
      <rPr>
        <sz val="12"/>
        <rFont val="新細明體"/>
        <family val="1"/>
        <charset val="136"/>
      </rPr>
      <t xml:space="preserve">型) </t>
    </r>
    <r>
      <rPr>
        <sz val="12"/>
        <rFont val="新細明體"/>
        <family val="1"/>
        <charset val="136"/>
      </rPr>
      <t>200ml-</t>
    </r>
    <r>
      <rPr>
        <sz val="12"/>
        <color indexed="12"/>
        <rFont val="新細明體"/>
        <family val="1"/>
        <charset val="136"/>
      </rPr>
      <t xml:space="preserve">白蓋                     </t>
    </r>
    <phoneticPr fontId="4" type="noConversion"/>
  </si>
  <si>
    <t>現代香-夢之夢系列線香(微煙型) -燃燒時間約：20min/支</t>
    <phoneticPr fontId="4" type="noConversion"/>
  </si>
  <si>
    <r>
      <t xml:space="preserve">美國 St.Ives 膠原蛋白 身體潤膚乳液 532ml        </t>
    </r>
    <r>
      <rPr>
        <sz val="12"/>
        <rFont val="新細明體"/>
        <family val="1"/>
        <charset val="136"/>
      </rPr>
      <t xml:space="preserve">                        </t>
    </r>
    <r>
      <rPr>
        <sz val="12"/>
        <rFont val="新細明體"/>
        <family val="1"/>
        <charset val="136"/>
      </rPr>
      <t xml:space="preserve">  </t>
    </r>
    <phoneticPr fontId="4" type="noConversion"/>
  </si>
  <si>
    <r>
      <t>L'OREAL 萊雅舒緩平衡潔髮露</t>
    </r>
    <r>
      <rPr>
        <sz val="12"/>
        <rFont val="新細明體"/>
        <family val="1"/>
        <charset val="136"/>
      </rPr>
      <t xml:space="preserve"> </t>
    </r>
    <r>
      <rPr>
        <sz val="12"/>
        <color indexed="12"/>
        <rFont val="新細明體"/>
        <family val="1"/>
        <charset val="136"/>
      </rPr>
      <t>1500ml/大</t>
    </r>
    <r>
      <rPr>
        <sz val="12"/>
        <rFont val="新細明體"/>
        <family val="1"/>
        <charset val="136"/>
      </rPr>
      <t xml:space="preserve"> </t>
    </r>
    <r>
      <rPr>
        <sz val="12"/>
        <color indexed="12"/>
        <rFont val="新細明體"/>
        <family val="1"/>
        <charset val="136"/>
      </rPr>
      <t>(適用敏感性頭皮)</t>
    </r>
    <r>
      <rPr>
        <sz val="12"/>
        <rFont val="新細明體"/>
        <family val="1"/>
        <charset val="136"/>
      </rPr>
      <t xml:space="preserve">         </t>
    </r>
    <phoneticPr fontId="4" type="noConversion"/>
  </si>
  <si>
    <t>女性私密浴潔露 &amp; 私密嫩白露</t>
    <phoneticPr fontId="4" type="noConversion"/>
  </si>
  <si>
    <t>其他推薦香水</t>
    <phoneticPr fontId="4" type="noConversion"/>
  </si>
  <si>
    <r>
      <t xml:space="preserve">Darkkar Noir </t>
    </r>
    <r>
      <rPr>
        <sz val="12"/>
        <color indexed="8"/>
        <rFont val="細明體"/>
        <family val="3"/>
        <charset val="136"/>
      </rPr>
      <t>黑色達卡男香</t>
    </r>
    <r>
      <rPr>
        <sz val="12"/>
        <color indexed="8"/>
        <rFont val="Times New Roman"/>
        <family val="1"/>
      </rPr>
      <t xml:space="preserve"> 200ml           </t>
    </r>
    <r>
      <rPr>
        <b/>
        <sz val="12"/>
        <color indexed="10"/>
        <rFont val="細明體"/>
        <family val="3"/>
        <charset val="136"/>
      </rPr>
      <t>榮登世界男性香水排行榜</t>
    </r>
    <r>
      <rPr>
        <b/>
        <sz val="12"/>
        <color indexed="10"/>
        <rFont val="Times New Roman"/>
        <family val="1"/>
      </rPr>
      <t xml:space="preserve">     </t>
    </r>
    <phoneticPr fontId="4" type="noConversion"/>
  </si>
  <si>
    <r>
      <t>FURTERER 萊法耶巴貝多櫻桃髮乳</t>
    </r>
    <r>
      <rPr>
        <sz val="12"/>
        <rFont val="新細明體"/>
        <family val="1"/>
        <charset val="136"/>
      </rPr>
      <t xml:space="preserve"> 2</t>
    </r>
    <r>
      <rPr>
        <sz val="12"/>
        <color indexed="12"/>
        <rFont val="新細明體"/>
        <family val="1"/>
        <charset val="136"/>
      </rPr>
      <t>50ml/</t>
    </r>
    <r>
      <rPr>
        <sz val="12"/>
        <color indexed="10"/>
        <rFont val="新細明體"/>
        <family val="1"/>
        <charset val="136"/>
      </rPr>
      <t xml:space="preserve">小 (原:芙蘿拉) </t>
    </r>
    <r>
      <rPr>
        <sz val="12"/>
        <color indexed="12"/>
        <rFont val="新細明體"/>
        <family val="1"/>
        <charset val="136"/>
      </rPr>
      <t xml:space="preserve">   適無光澤髮                    </t>
    </r>
    <phoneticPr fontId="4" type="noConversion"/>
  </si>
  <si>
    <r>
      <t>特級保濕洗面乳 150</t>
    </r>
    <r>
      <rPr>
        <sz val="12"/>
        <rFont val="新細明體"/>
        <family val="1"/>
        <charset val="136"/>
      </rPr>
      <t>ml</t>
    </r>
    <r>
      <rPr>
        <sz val="12"/>
        <color indexed="12"/>
        <rFont val="新細明體"/>
        <family val="1"/>
        <charset val="136"/>
      </rPr>
      <t xml:space="preserve"> - 專櫃價 : 730元    </t>
    </r>
    <r>
      <rPr>
        <sz val="12"/>
        <color indexed="10"/>
        <rFont val="新細明體"/>
        <family val="1"/>
        <charset val="136"/>
      </rPr>
      <t>添加溫和的保濕成分,不會造成皮膚乾燥</t>
    </r>
    <phoneticPr fontId="4" type="noConversion"/>
  </si>
  <si>
    <t>A0340210</t>
  </si>
  <si>
    <t>A0340211</t>
  </si>
  <si>
    <r>
      <t>IONIC 艾爾妮可 燙染後玫瑰精油洗髮精 520ml/</t>
    </r>
    <r>
      <rPr>
        <sz val="12"/>
        <color indexed="10"/>
        <rFont val="新細明體"/>
        <family val="1"/>
        <charset val="136"/>
      </rPr>
      <t xml:space="preserve">按壓瓶                </t>
    </r>
    <r>
      <rPr>
        <b/>
        <sz val="12"/>
        <color indexed="10"/>
        <rFont val="新細明體"/>
        <family val="1"/>
        <charset val="136"/>
      </rPr>
      <t xml:space="preserve"> *HOT          </t>
    </r>
    <r>
      <rPr>
        <sz val="12"/>
        <color indexed="10"/>
        <rFont val="新細明體"/>
        <family val="1"/>
        <charset val="136"/>
      </rPr>
      <t xml:space="preserve"> </t>
    </r>
    <r>
      <rPr>
        <b/>
        <sz val="12"/>
        <color indexed="10"/>
        <rFont val="新細明體"/>
        <family val="1"/>
        <charset val="136"/>
      </rPr>
      <t xml:space="preserve">   </t>
    </r>
    <phoneticPr fontId="4" type="noConversion"/>
  </si>
  <si>
    <r>
      <t>Origins 品木宣言一飲而盡 保濕面膜 100ml</t>
    </r>
    <r>
      <rPr>
        <sz val="12"/>
        <color indexed="12"/>
        <rFont val="新細明體"/>
        <family val="1"/>
        <charset val="136"/>
      </rPr>
      <t>-專櫃價:850元</t>
    </r>
    <r>
      <rPr>
        <sz val="12"/>
        <color indexed="8"/>
        <rFont val="新細明體"/>
        <family val="1"/>
        <charset val="136"/>
      </rPr>
      <t xml:space="preserve">                             </t>
    </r>
    <r>
      <rPr>
        <b/>
        <sz val="12"/>
        <color indexed="10"/>
        <rFont val="新細明體"/>
        <family val="1"/>
        <charset val="136"/>
      </rPr>
      <t xml:space="preserve"> *HOT                 </t>
    </r>
    <phoneticPr fontId="4" type="noConversion"/>
  </si>
  <si>
    <r>
      <t>植物果酸面膜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1500元</t>
    </r>
    <phoneticPr fontId="4" type="noConversion"/>
  </si>
  <si>
    <r>
      <t>植物醒膚緊緻面膜</t>
    </r>
    <r>
      <rPr>
        <sz val="12"/>
        <rFont val="新細明體"/>
        <family val="1"/>
        <charset val="136"/>
      </rPr>
      <t xml:space="preserve"> </t>
    </r>
    <r>
      <rPr>
        <sz val="12"/>
        <rFont val="新細明體"/>
        <family val="1"/>
        <charset val="136"/>
      </rPr>
      <t>4</t>
    </r>
    <r>
      <rPr>
        <sz val="12"/>
        <rFont val="新細明體"/>
        <family val="1"/>
        <charset val="136"/>
      </rPr>
      <t>0ml</t>
    </r>
    <r>
      <rPr>
        <sz val="12"/>
        <color indexed="12"/>
        <rFont val="新細明體"/>
        <family val="1"/>
        <charset val="136"/>
      </rPr>
      <t xml:space="preserve"> - 專櫃價 : 2400元</t>
    </r>
    <phoneticPr fontId="4" type="noConversion"/>
  </si>
  <si>
    <r>
      <t xml:space="preserve">哥德式 </t>
    </r>
    <r>
      <rPr>
        <sz val="12"/>
        <rFont val="新細明體"/>
        <family val="1"/>
        <charset val="136"/>
      </rPr>
      <t xml:space="preserve">RF 髮妝 100g   </t>
    </r>
    <r>
      <rPr>
        <sz val="12"/>
        <color indexed="12"/>
        <rFont val="新細明體"/>
        <family val="1"/>
        <charset val="136"/>
      </rPr>
      <t xml:space="preserve">   滋潤 &amp; 服貼, 適一般髮及粗硬髮</t>
    </r>
    <r>
      <rPr>
        <sz val="12"/>
        <rFont val="新細明體"/>
        <family val="1"/>
        <charset val="136"/>
      </rPr>
      <t xml:space="preserve"> </t>
    </r>
    <r>
      <rPr>
        <sz val="12"/>
        <rFont val="新細明體"/>
        <family val="1"/>
        <charset val="136"/>
      </rPr>
      <t xml:space="preserve">        </t>
    </r>
    <r>
      <rPr>
        <sz val="12"/>
        <rFont val="新細明體"/>
        <family val="1"/>
        <charset val="136"/>
      </rPr>
      <t/>
    </r>
    <phoneticPr fontId="4" type="noConversion"/>
  </si>
  <si>
    <r>
      <t xml:space="preserve">千緹尖尾系列棉線假睫毛 </t>
    </r>
    <r>
      <rPr>
        <sz val="12"/>
        <rFont val="新細明體"/>
        <family val="1"/>
        <charset val="136"/>
      </rPr>
      <t xml:space="preserve">#尖尾111 - </t>
    </r>
    <r>
      <rPr>
        <sz val="12"/>
        <color indexed="10"/>
        <rFont val="新細明體"/>
        <family val="1"/>
        <charset val="136"/>
      </rPr>
      <t>深遂大眼濃密交叉款 (熱賣款)</t>
    </r>
    <phoneticPr fontId="4" type="noConversion"/>
  </si>
  <si>
    <r>
      <t xml:space="preserve">Gucci Rush </t>
    </r>
    <r>
      <rPr>
        <sz val="12"/>
        <rFont val="細明體"/>
        <family val="3"/>
        <charset val="136"/>
      </rPr>
      <t>狂愛女香</t>
    </r>
    <r>
      <rPr>
        <sz val="12"/>
        <rFont val="Times New Roman"/>
        <family val="1"/>
      </rPr>
      <t xml:space="preserve"> 50ml                                                                        </t>
    </r>
    <r>
      <rPr>
        <b/>
        <sz val="12"/>
        <color indexed="10"/>
        <rFont val="Times New Roman"/>
        <family val="1"/>
      </rPr>
      <t/>
    </r>
    <phoneticPr fontId="4" type="noConversion"/>
  </si>
  <si>
    <r>
      <t>倩雅安芝妮雅</t>
    </r>
    <r>
      <rPr>
        <sz val="12"/>
        <color indexed="10"/>
        <rFont val="新細明體"/>
        <family val="1"/>
        <charset val="136"/>
      </rPr>
      <t>洗護髮染髮</t>
    </r>
    <r>
      <rPr>
        <sz val="12"/>
        <color indexed="8"/>
        <rFont val="新細明體"/>
        <family val="1"/>
        <charset val="136"/>
      </rPr>
      <t>乳 20ml/包</t>
    </r>
    <r>
      <rPr>
        <sz val="12"/>
        <color indexed="12"/>
        <rFont val="新細明體"/>
        <family val="1"/>
        <charset val="136"/>
      </rPr>
      <t xml:space="preserve">-自然黑   好用的白髮補染   </t>
    </r>
    <r>
      <rPr>
        <sz val="12"/>
        <color indexed="8"/>
        <rFont val="新細明體"/>
        <family val="1"/>
        <charset val="136"/>
      </rPr>
      <t xml:space="preserve"> </t>
    </r>
    <r>
      <rPr>
        <b/>
        <sz val="12"/>
        <color indexed="10"/>
        <rFont val="新細明體"/>
        <family val="1"/>
        <charset val="136"/>
      </rPr>
      <t xml:space="preserve">*HOT            </t>
    </r>
    <phoneticPr fontId="4" type="noConversion"/>
  </si>
  <si>
    <r>
      <t xml:space="preserve">集煥白保濕乳液 </t>
    </r>
    <r>
      <rPr>
        <sz val="12"/>
        <rFont val="新細明體"/>
        <family val="1"/>
        <charset val="136"/>
      </rPr>
      <t>30ml/</t>
    </r>
    <r>
      <rPr>
        <b/>
        <sz val="12"/>
        <color indexed="10"/>
        <rFont val="新細明體"/>
        <family val="1"/>
        <charset val="136"/>
      </rPr>
      <t>小</t>
    </r>
    <r>
      <rPr>
        <sz val="12"/>
        <color indexed="12"/>
        <rFont val="新細明體"/>
        <family val="1"/>
        <charset val="136"/>
      </rPr>
      <t xml:space="preserve"> (適中偏油肌)                                             </t>
    </r>
    <r>
      <rPr>
        <sz val="12"/>
        <color indexed="10"/>
        <rFont val="新細明體"/>
        <family val="1"/>
        <charset val="136"/>
      </rPr>
      <t xml:space="preserve"> *限量 </t>
    </r>
    <phoneticPr fontId="4" type="noConversion"/>
  </si>
  <si>
    <r>
      <t>爽健Qtto 久走型機能美腿襪</t>
    </r>
    <r>
      <rPr>
        <sz val="12"/>
        <rFont val="新細明體"/>
        <family val="1"/>
        <charset val="136"/>
      </rPr>
      <t>/</t>
    </r>
    <r>
      <rPr>
        <sz val="12"/>
        <color indexed="10"/>
        <rFont val="新細明體"/>
        <family val="1"/>
        <charset val="136"/>
      </rPr>
      <t>包趾褲襪</t>
    </r>
    <r>
      <rPr>
        <sz val="12"/>
        <color indexed="12"/>
        <rFont val="新細明體"/>
        <family val="1"/>
        <charset val="136"/>
      </rPr>
      <t xml:space="preserve">/黑色/M號  </t>
    </r>
    <r>
      <rPr>
        <sz val="12"/>
        <color indexed="10"/>
        <rFont val="新細明體"/>
        <family val="1"/>
        <charset val="136"/>
      </rPr>
      <t xml:space="preserve">適久走或易疲倦腿        </t>
    </r>
    <r>
      <rPr>
        <b/>
        <sz val="12"/>
        <color indexed="10"/>
        <rFont val="新細明體"/>
        <family val="1"/>
        <charset val="136"/>
      </rPr>
      <t xml:space="preserve">*HOT </t>
    </r>
    <phoneticPr fontId="4" type="noConversion"/>
  </si>
  <si>
    <r>
      <t>夢之夢-</t>
    </r>
    <r>
      <rPr>
        <sz val="12"/>
        <color indexed="12"/>
        <rFont val="新細明體"/>
        <family val="1"/>
        <charset val="136"/>
      </rPr>
      <t>夏夜之香(蝴蝶)</t>
    </r>
    <r>
      <rPr>
        <sz val="12"/>
        <color indexed="8"/>
        <rFont val="新細明體"/>
        <family val="1"/>
        <charset val="136"/>
      </rPr>
      <t>香皿 [B38546] 1個入</t>
    </r>
    <r>
      <rPr>
        <sz val="12"/>
        <color indexed="12"/>
        <rFont val="新細明體"/>
        <family val="1"/>
        <charset val="136"/>
      </rPr>
      <t xml:space="preserve">-專櫃價:380元                                </t>
    </r>
    <phoneticPr fontId="4" type="noConversion"/>
  </si>
  <si>
    <t>璀璨香氛身體濕潤霜系列</t>
    <phoneticPr fontId="4" type="noConversion"/>
  </si>
  <si>
    <r>
      <t>G</t>
    </r>
    <r>
      <rPr>
        <sz val="12"/>
        <rFont val="新細明體"/>
        <family val="1"/>
        <charset val="136"/>
      </rPr>
      <t xml:space="preserve">ATSBY </t>
    </r>
    <r>
      <rPr>
        <sz val="12"/>
        <color indexed="10"/>
        <rFont val="新細明體"/>
        <family val="1"/>
        <charset val="136"/>
      </rPr>
      <t>冰漩</t>
    </r>
    <r>
      <rPr>
        <sz val="12"/>
        <rFont val="新細明體"/>
        <family val="1"/>
        <charset val="136"/>
      </rPr>
      <t>體香噴霧/</t>
    </r>
    <r>
      <rPr>
        <sz val="12"/>
        <color indexed="10"/>
        <rFont val="新細明體"/>
        <family val="1"/>
        <charset val="136"/>
      </rPr>
      <t>活力海洋</t>
    </r>
    <r>
      <rPr>
        <sz val="12"/>
        <rFont val="新細明體"/>
        <family val="1"/>
        <charset val="136"/>
      </rPr>
      <t xml:space="preserve"> 100g   </t>
    </r>
    <r>
      <rPr>
        <sz val="12"/>
        <color indexed="12"/>
        <rFont val="新細明體"/>
        <family val="1"/>
        <charset val="136"/>
      </rPr>
      <t xml:space="preserve">極致冰涼-掖下制汗清爽          </t>
    </r>
    <phoneticPr fontId="4" type="noConversion"/>
  </si>
  <si>
    <r>
      <t>千緹7系列尼龍假睫毛</t>
    </r>
    <r>
      <rPr>
        <sz val="12"/>
        <rFont val="新細明體"/>
        <family val="1"/>
        <charset val="136"/>
      </rPr>
      <t xml:space="preserve"> #711 </t>
    </r>
    <r>
      <rPr>
        <sz val="12"/>
        <color indexed="10"/>
        <rFont val="新細明體"/>
        <family val="1"/>
        <charset val="136"/>
      </rPr>
      <t>自然交叉濃密款 0.8cm</t>
    </r>
    <phoneticPr fontId="4" type="noConversion"/>
  </si>
  <si>
    <r>
      <t>加州淨香草芳香罐/</t>
    </r>
    <r>
      <rPr>
        <sz val="12"/>
        <color indexed="12"/>
        <rFont val="新細明體"/>
        <family val="1"/>
        <charset val="136"/>
      </rPr>
      <t>槴子花</t>
    </r>
    <r>
      <rPr>
        <sz val="12"/>
        <rFont val="新細明體"/>
        <family val="1"/>
        <charset val="136"/>
      </rPr>
      <t xml:space="preserve"> Gardenia Del Mar</t>
    </r>
    <r>
      <rPr>
        <sz val="12"/>
        <color indexed="12"/>
        <rFont val="新細明體"/>
        <family val="1"/>
        <charset val="136"/>
      </rPr>
      <t xml:space="preserve"> (適主臥室 / 咖啡廳)</t>
    </r>
    <phoneticPr fontId="4" type="noConversion"/>
  </si>
  <si>
    <r>
      <t>韓國 MCC 菱格紋指甲油 15ml/</t>
    </r>
    <r>
      <rPr>
        <sz val="12"/>
        <color indexed="12"/>
        <rFont val="新細明體"/>
        <family val="1"/>
        <charset val="136"/>
      </rPr>
      <t xml:space="preserve">藍色護甲精靈 - Top Coat (用於有色指油之後)  </t>
    </r>
    <phoneticPr fontId="4" type="noConversion"/>
  </si>
  <si>
    <r>
      <t>Schwarzkopf 施華蔻OSIS</t>
    </r>
    <r>
      <rPr>
        <sz val="12"/>
        <rFont val="新細明體"/>
        <family val="1"/>
        <charset val="136"/>
      </rPr>
      <t xml:space="preserve">+急凍定型霧 </t>
    </r>
    <r>
      <rPr>
        <sz val="12"/>
        <color indexed="10"/>
        <rFont val="新細明體"/>
        <family val="1"/>
        <charset val="136"/>
      </rPr>
      <t>300ml/中瓶裝</t>
    </r>
    <r>
      <rPr>
        <b/>
        <sz val="12"/>
        <color indexed="10"/>
        <rFont val="新細明體"/>
        <family val="1"/>
        <charset val="136"/>
      </rPr>
      <t xml:space="preserve">              </t>
    </r>
    <phoneticPr fontId="4" type="noConversion"/>
  </si>
  <si>
    <r>
      <t>ETUDE HOUSE Missing U Bee Happy 保育護手霜 30ml/</t>
    </r>
    <r>
      <rPr>
        <sz val="12"/>
        <color indexed="12"/>
        <rFont val="新細明體"/>
        <family val="1"/>
        <charset val="136"/>
      </rPr>
      <t>工蜂-洋槐花香-黃</t>
    </r>
    <phoneticPr fontId="4" type="noConversion"/>
  </si>
  <si>
    <r>
      <t>ETUDE HOUSE Missing U Bee Happy 保育護手霜30ml/</t>
    </r>
    <r>
      <rPr>
        <sz val="12"/>
        <color indexed="12"/>
        <rFont val="新細明體"/>
        <family val="1"/>
        <charset val="136"/>
      </rPr>
      <t xml:space="preserve">瓢蟲-栗子花香-點點 </t>
    </r>
    <phoneticPr fontId="4" type="noConversion"/>
  </si>
  <si>
    <r>
      <t>貝印極細睫毛刷 0.75mm</t>
    </r>
    <r>
      <rPr>
        <sz val="12"/>
        <color indexed="8"/>
        <rFont val="新細明體"/>
        <family val="1"/>
        <charset val="136"/>
      </rPr>
      <t xml:space="preserve"> (No. KQ-0877)</t>
    </r>
    <r>
      <rPr>
        <sz val="12"/>
        <color indexed="12"/>
        <rFont val="新細明體"/>
        <family val="1"/>
        <charset val="136"/>
      </rPr>
      <t xml:space="preserve">      金屬製/可折疊                                                            </t>
    </r>
    <phoneticPr fontId="4" type="noConversion"/>
  </si>
  <si>
    <r>
      <t>ALTERNA 歐娜 HEMP 有機豐量塑型乳</t>
    </r>
    <r>
      <rPr>
        <sz val="12"/>
        <rFont val="新細明體"/>
        <family val="1"/>
        <charset val="136"/>
      </rPr>
      <t xml:space="preserve"> 300ml </t>
    </r>
    <r>
      <rPr>
        <sz val="12"/>
        <color indexed="12"/>
        <rFont val="新細明體"/>
        <family val="1"/>
        <charset val="136"/>
      </rPr>
      <t>創造髮量+支撐</t>
    </r>
    <r>
      <rPr>
        <sz val="12"/>
        <rFont val="新細明體"/>
        <family val="1"/>
        <charset val="136"/>
      </rPr>
      <t xml:space="preserve"> </t>
    </r>
    <phoneticPr fontId="4" type="noConversion"/>
  </si>
  <si>
    <r>
      <t>水の天使</t>
    </r>
    <r>
      <rPr>
        <sz val="12"/>
        <color indexed="10"/>
        <rFont val="新細明體"/>
        <family val="1"/>
        <charset val="136"/>
      </rPr>
      <t xml:space="preserve">Q10 </t>
    </r>
    <r>
      <rPr>
        <sz val="12"/>
        <rFont val="新細明體"/>
        <family val="1"/>
        <charset val="136"/>
      </rPr>
      <t xml:space="preserve">五效合一保濕凝霜 50g   </t>
    </r>
    <r>
      <rPr>
        <sz val="12"/>
        <color indexed="12"/>
        <rFont val="新細明體"/>
        <family val="1"/>
        <charset val="136"/>
      </rPr>
      <t xml:space="preserve">天然植物精華超含水保濕            </t>
    </r>
    <r>
      <rPr>
        <sz val="12"/>
        <rFont val="新細明體"/>
        <family val="1"/>
        <charset val="136"/>
      </rPr>
      <t xml:space="preserve"> </t>
    </r>
    <phoneticPr fontId="4" type="noConversion"/>
  </si>
  <si>
    <r>
      <t xml:space="preserve">SKIN79 </t>
    </r>
    <r>
      <rPr>
        <sz val="12"/>
        <color indexed="10"/>
        <rFont val="新細明體"/>
        <family val="1"/>
        <charset val="136"/>
      </rPr>
      <t>頂級全效透亮鑽石</t>
    </r>
    <r>
      <rPr>
        <b/>
        <sz val="12"/>
        <color indexed="10"/>
        <rFont val="新細明體"/>
        <family val="1"/>
        <charset val="136"/>
      </rPr>
      <t xml:space="preserve">BB霜 </t>
    </r>
    <r>
      <rPr>
        <sz val="12"/>
        <rFont val="新細明體"/>
        <family val="1"/>
        <charset val="136"/>
      </rPr>
      <t>40g-SPF37-PA+++/</t>
    </r>
    <r>
      <rPr>
        <sz val="12"/>
        <color indexed="10"/>
        <rFont val="新細明體"/>
        <family val="1"/>
        <charset val="136"/>
      </rPr>
      <t>桃紅</t>
    </r>
    <r>
      <rPr>
        <sz val="12"/>
        <color indexed="12"/>
        <rFont val="新細明體"/>
        <family val="1"/>
        <charset val="136"/>
      </rPr>
      <t xml:space="preserve">鑽石珠光款    </t>
    </r>
    <phoneticPr fontId="4" type="noConversion"/>
  </si>
  <si>
    <t>POLA/PDC</t>
    <phoneticPr fontId="4" type="noConversion"/>
  </si>
  <si>
    <t>池田模範堂 (日本原裝品)</t>
    <phoneticPr fontId="4" type="noConversion"/>
  </si>
  <si>
    <t xml:space="preserve">DKNY </t>
    <phoneticPr fontId="4" type="noConversion"/>
  </si>
  <si>
    <r>
      <t>施巴潔膚皂</t>
    </r>
    <r>
      <rPr>
        <sz val="12"/>
        <rFont val="Times New Roman"/>
        <family val="1"/>
      </rPr>
      <t xml:space="preserve"> 150g/</t>
    </r>
    <r>
      <rPr>
        <sz val="12"/>
        <color indexed="10"/>
        <rFont val="新細明體"/>
        <family val="1"/>
        <charset val="136"/>
      </rPr>
      <t>大</t>
    </r>
    <r>
      <rPr>
        <sz val="12"/>
        <rFont val="Times New Roman"/>
        <family val="1"/>
      </rPr>
      <t xml:space="preserve"> </t>
    </r>
    <r>
      <rPr>
        <sz val="12"/>
        <color indexed="12"/>
        <rFont val="Times New Roman"/>
        <family val="1"/>
      </rPr>
      <t>(</t>
    </r>
    <r>
      <rPr>
        <sz val="12"/>
        <color indexed="12"/>
        <rFont val="新細明體"/>
        <family val="1"/>
        <charset val="136"/>
      </rPr>
      <t>適中乾膚</t>
    </r>
    <r>
      <rPr>
        <sz val="12"/>
        <color indexed="12"/>
        <rFont val="Times New Roman"/>
        <family val="1"/>
      </rPr>
      <t>/</t>
    </r>
    <r>
      <rPr>
        <sz val="12"/>
        <color indexed="12"/>
        <rFont val="新細明體"/>
        <family val="1"/>
        <charset val="136"/>
      </rPr>
      <t>臉部與身體均可使用</t>
    </r>
    <r>
      <rPr>
        <sz val="12"/>
        <color indexed="12"/>
        <rFont val="Times New Roman"/>
        <family val="1"/>
      </rPr>
      <t>)</t>
    </r>
    <phoneticPr fontId="4" type="noConversion"/>
  </si>
  <si>
    <t>FootPure 鞋蜜粉 (共有5個味道~琳媽隨機出貨, 若您要指定請註明留言欄)</t>
    <phoneticPr fontId="4" type="noConversion"/>
  </si>
  <si>
    <r>
      <t xml:space="preserve">三合一高效煥白系列 (原:美得高效美白系列)   </t>
    </r>
    <r>
      <rPr>
        <b/>
        <sz val="12"/>
        <color indexed="10"/>
        <rFont val="新細明體"/>
        <family val="1"/>
        <charset val="136"/>
      </rPr>
      <t>*HOT</t>
    </r>
    <phoneticPr fontId="4" type="noConversion"/>
  </si>
  <si>
    <r>
      <t>日本腳笑顏</t>
    </r>
    <r>
      <rPr>
        <sz val="12"/>
        <color indexed="10"/>
        <rFont val="新細明體"/>
        <family val="1"/>
        <charset val="136"/>
      </rPr>
      <t>足底止滑</t>
    </r>
    <r>
      <rPr>
        <sz val="12"/>
        <rFont val="新細明體"/>
        <family val="1"/>
        <charset val="136"/>
      </rPr>
      <t>隱形襪-</t>
    </r>
    <r>
      <rPr>
        <sz val="12"/>
        <color indexed="12"/>
        <rFont val="新細明體"/>
        <family val="1"/>
        <charset val="136"/>
      </rPr>
      <t xml:space="preserve">No.629/黑色 Size:22~25cm                          </t>
    </r>
    <phoneticPr fontId="4" type="noConversion"/>
  </si>
  <si>
    <r>
      <t>日本腳笑顏</t>
    </r>
    <r>
      <rPr>
        <sz val="12"/>
        <color indexed="10"/>
        <rFont val="新細明體"/>
        <family val="1"/>
        <charset val="136"/>
      </rPr>
      <t>無接縫</t>
    </r>
    <r>
      <rPr>
        <sz val="12"/>
        <rFont val="新細明體"/>
        <family val="1"/>
        <charset val="136"/>
      </rPr>
      <t>隱形襪-</t>
    </r>
    <r>
      <rPr>
        <sz val="12"/>
        <color indexed="12"/>
        <rFont val="新細明體"/>
        <family val="1"/>
        <charset val="136"/>
      </rPr>
      <t xml:space="preserve">No.760/膚色 Size:22~25cm                               </t>
    </r>
    <r>
      <rPr>
        <sz val="12"/>
        <rFont val="新細明體"/>
        <family val="1"/>
        <charset val="136"/>
      </rPr>
      <t xml:space="preserve"> </t>
    </r>
    <phoneticPr fontId="4" type="noConversion"/>
  </si>
  <si>
    <t xml:space="preserve">Gres Cabotine </t>
    <phoneticPr fontId="4" type="noConversion"/>
  </si>
  <si>
    <r>
      <t>JUJU 透明質酸</t>
    </r>
    <r>
      <rPr>
        <sz val="12"/>
        <color indexed="12"/>
        <rFont val="新細明體"/>
        <family val="1"/>
        <charset val="136"/>
      </rPr>
      <t>美白</t>
    </r>
    <r>
      <rPr>
        <sz val="12"/>
        <rFont val="新細明體"/>
        <family val="1"/>
        <charset val="136"/>
      </rPr>
      <t xml:space="preserve">美容液 30ml     </t>
    </r>
    <r>
      <rPr>
        <sz val="12"/>
        <color indexed="12"/>
        <rFont val="新細明體"/>
        <family val="1"/>
        <charset val="136"/>
      </rPr>
      <t>除透明質酸外, 另添加"穩定型維他命C"</t>
    </r>
    <r>
      <rPr>
        <sz val="12"/>
        <rFont val="新細明體"/>
        <family val="1"/>
        <charset val="136"/>
      </rPr>
      <t xml:space="preserve"> </t>
    </r>
    <r>
      <rPr>
        <b/>
        <sz val="12"/>
        <color indexed="10"/>
        <rFont val="新細明體"/>
        <family val="1"/>
        <charset val="136"/>
      </rPr>
      <t xml:space="preserve"> </t>
    </r>
    <phoneticPr fontId="4" type="noConversion"/>
  </si>
  <si>
    <r>
      <t>KAYURAGI系列-</t>
    </r>
    <r>
      <rPr>
        <sz val="12"/>
        <color indexed="12"/>
        <rFont val="新細明體"/>
        <family val="1"/>
        <charset val="136"/>
      </rPr>
      <t>檀香(白檀)</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</si>
  <si>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Framesi 雲緹佛媚絲 NO.</t>
    </r>
    <r>
      <rPr>
        <sz val="12"/>
        <rFont val="新細明體"/>
        <family val="1"/>
        <charset val="136"/>
      </rPr>
      <t>3</t>
    </r>
    <r>
      <rPr>
        <sz val="12"/>
        <rFont val="新細明體"/>
        <family val="1"/>
        <charset val="136"/>
      </rPr>
      <t xml:space="preserve"> 蜂膠加護洗髮乳 1000ml</t>
    </r>
    <r>
      <rPr>
        <sz val="12"/>
        <rFont val="新細明體"/>
        <family val="1"/>
        <charset val="136"/>
      </rPr>
      <t xml:space="preserve">                       </t>
    </r>
    <phoneticPr fontId="4" type="noConversion"/>
  </si>
  <si>
    <r>
      <t>資生堂ELIXIR WHITE 淨白肌密柔膚水</t>
    </r>
    <r>
      <rPr>
        <sz val="12"/>
        <color indexed="12"/>
        <rFont val="新細明體"/>
        <family val="1"/>
        <charset val="136"/>
      </rPr>
      <t xml:space="preserve"> II (滋潤型)</t>
    </r>
    <r>
      <rPr>
        <sz val="12"/>
        <rFont val="新細明體"/>
        <family val="1"/>
        <charset val="136"/>
      </rPr>
      <t xml:space="preserve"> 170ml - </t>
    </r>
    <r>
      <rPr>
        <sz val="12"/>
        <color indexed="12"/>
        <rFont val="新細明體"/>
        <family val="1"/>
        <charset val="136"/>
      </rPr>
      <t xml:space="preserve">專櫃價 : 1400元         </t>
    </r>
    <phoneticPr fontId="4" type="noConversion"/>
  </si>
  <si>
    <r>
      <t xml:space="preserve">有機美顏馬卡達姆堅果滋潤霜 </t>
    </r>
    <r>
      <rPr>
        <sz val="12"/>
        <rFont val="新細明體"/>
        <family val="1"/>
        <charset val="136"/>
      </rPr>
      <t>5</t>
    </r>
    <r>
      <rPr>
        <sz val="12"/>
        <rFont val="新細明體"/>
        <family val="1"/>
        <charset val="136"/>
      </rPr>
      <t>0ml</t>
    </r>
    <r>
      <rPr>
        <sz val="12"/>
        <color indexed="12"/>
        <rFont val="新細明體"/>
        <family val="1"/>
        <charset val="136"/>
      </rPr>
      <t xml:space="preserve"> - 專櫃價 : 2000元</t>
    </r>
    <phoneticPr fontId="4" type="noConversion"/>
  </si>
  <si>
    <t>E0460109</t>
  </si>
  <si>
    <t>E0460110</t>
  </si>
  <si>
    <t>E0460111</t>
  </si>
  <si>
    <t>E0460112</t>
  </si>
  <si>
    <t>E0460113</t>
  </si>
  <si>
    <t>E0460114</t>
  </si>
  <si>
    <t>E0460115</t>
  </si>
  <si>
    <r>
      <t xml:space="preserve">老虎草修護霜 75ml </t>
    </r>
    <r>
      <rPr>
        <sz val="12"/>
        <color indexed="12"/>
        <rFont val="新細明體"/>
        <family val="1"/>
        <charset val="136"/>
      </rPr>
      <t xml:space="preserve">- 專櫃價 : 1800元    </t>
    </r>
    <r>
      <rPr>
        <sz val="12"/>
        <color indexed="10"/>
        <rFont val="新細明體"/>
        <family val="1"/>
        <charset val="136"/>
      </rPr>
      <t xml:space="preserve">對易敏感、泛紅肌膚能有效鎮靜及保濕      </t>
    </r>
    <r>
      <rPr>
        <sz val="12"/>
        <color indexed="12"/>
        <rFont val="新細明體"/>
        <family val="1"/>
        <charset val="136"/>
      </rPr>
      <t xml:space="preserve">                                                       </t>
    </r>
    <phoneticPr fontId="4" type="noConversion"/>
  </si>
  <si>
    <r>
      <t xml:space="preserve">哥德式 </t>
    </r>
    <r>
      <rPr>
        <sz val="12"/>
        <rFont val="新細明體"/>
        <family val="1"/>
        <charset val="136"/>
      </rPr>
      <t xml:space="preserve">RS 髮妝 100g    </t>
    </r>
    <r>
      <rPr>
        <sz val="12"/>
        <color indexed="12"/>
        <rFont val="新細明體"/>
        <family val="1"/>
        <charset val="136"/>
      </rPr>
      <t xml:space="preserve">  滋潤 &amp; 服貼, 適一般髮及細軟髮</t>
    </r>
    <r>
      <rPr>
        <sz val="12"/>
        <rFont val="新細明體"/>
        <family val="1"/>
        <charset val="136"/>
      </rPr>
      <t xml:space="preserve">        </t>
    </r>
    <phoneticPr fontId="4" type="noConversion"/>
  </si>
  <si>
    <t>創造3大肌膚奇蹟：1.24H長效恆濕 2.平滑膚觸修飾毛孔 3.水慕思輕盈新質感</t>
    <phoneticPr fontId="4" type="noConversion"/>
  </si>
  <si>
    <t>E0350013</t>
  </si>
  <si>
    <t>E0350015</t>
  </si>
  <si>
    <t>E0350016</t>
  </si>
  <si>
    <t>E0350017</t>
  </si>
  <si>
    <t>E0350018</t>
  </si>
  <si>
    <r>
      <t>韓國 Pastel 指甲油 15ml/M系列-No.</t>
    </r>
    <r>
      <rPr>
        <sz val="12"/>
        <color indexed="12"/>
        <rFont val="新細明體"/>
        <family val="1"/>
        <charset val="136"/>
      </rPr>
      <t xml:space="preserve">M07-霧面絲絨黑紫                 </t>
    </r>
    <phoneticPr fontId="4" type="noConversion"/>
  </si>
  <si>
    <r>
      <t>夢之夢-</t>
    </r>
    <r>
      <rPr>
        <sz val="12"/>
        <color indexed="12"/>
        <rFont val="新細明體"/>
        <family val="1"/>
        <charset val="136"/>
      </rPr>
      <t>爽水之香(金魚)</t>
    </r>
    <r>
      <rPr>
        <sz val="12"/>
        <color indexed="8"/>
        <rFont val="新細明體"/>
        <family val="1"/>
        <charset val="136"/>
      </rPr>
      <t>香器 [B38602] 1個入</t>
    </r>
    <r>
      <rPr>
        <sz val="12"/>
        <color indexed="12"/>
        <rFont val="新細明體"/>
        <family val="1"/>
        <charset val="136"/>
      </rPr>
      <t xml:space="preserve">-專櫃價:400元                    </t>
    </r>
    <phoneticPr fontId="4" type="noConversion"/>
  </si>
  <si>
    <r>
      <t xml:space="preserve">瑰柏翠 愛芙蓉香水體霜  </t>
    </r>
    <r>
      <rPr>
        <sz val="12"/>
        <color indexed="12"/>
        <rFont val="新細明體"/>
        <family val="1"/>
        <charset val="136"/>
      </rPr>
      <t>Evelyn Rose</t>
    </r>
    <r>
      <rPr>
        <sz val="12"/>
        <rFont val="新細明體"/>
        <family val="1"/>
        <charset val="136"/>
      </rPr>
      <t xml:space="preserve"> 200ml</t>
    </r>
    <r>
      <rPr>
        <sz val="12"/>
        <rFont val="新細明體"/>
        <family val="1"/>
        <charset val="136"/>
      </rPr>
      <t xml:space="preserve">                                  </t>
    </r>
    <phoneticPr fontId="4" type="noConversion"/>
  </si>
  <si>
    <t xml:space="preserve"> 美國 O.P.I. 指甲油 NLU, V, W, Z 系列      </t>
    <phoneticPr fontId="4" type="noConversion"/>
  </si>
  <si>
    <r>
      <t>韓國 Pastel 指甲油 15ml/P系列-No.</t>
    </r>
    <r>
      <rPr>
        <sz val="12"/>
        <color indexed="12"/>
        <rFont val="新細明體"/>
        <family val="1"/>
        <charset val="136"/>
      </rPr>
      <t xml:space="preserve">P16-飽和糖果系紫羅蘭                       </t>
    </r>
    <phoneticPr fontId="4" type="noConversion"/>
  </si>
  <si>
    <r>
      <t xml:space="preserve">柳屋高保濕膠原蛋白護髮美容液 100g        </t>
    </r>
    <r>
      <rPr>
        <sz val="12"/>
        <color indexed="12"/>
        <rFont val="新細明體"/>
        <family val="1"/>
        <charset val="136"/>
      </rPr>
      <t xml:space="preserve">免沖洗式護髮                        </t>
    </r>
    <r>
      <rPr>
        <b/>
        <sz val="12"/>
        <color indexed="10"/>
        <rFont val="新細明體"/>
        <family val="1"/>
        <charset val="136"/>
      </rPr>
      <t xml:space="preserve"> *HOT</t>
    </r>
    <phoneticPr fontId="4" type="noConversion"/>
  </si>
  <si>
    <r>
      <t>TIGI色彩女神修護素</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色彩鮮明飽和延緩褪色    </t>
    </r>
    <phoneticPr fontId="4" type="noConversion"/>
  </si>
  <si>
    <r>
      <t>閒情薰香系列-</t>
    </r>
    <r>
      <rPr>
        <sz val="12"/>
        <color indexed="12"/>
        <rFont val="新細明體"/>
        <family val="1"/>
        <charset val="136"/>
      </rPr>
      <t>閒然自得(蘋果)</t>
    </r>
    <r>
      <rPr>
        <sz val="12"/>
        <color indexed="8"/>
        <rFont val="新細明體"/>
        <family val="1"/>
        <charset val="136"/>
      </rPr>
      <t>香器 [B33311] 1個入</t>
    </r>
    <r>
      <rPr>
        <sz val="12"/>
        <color indexed="12"/>
        <rFont val="新細明體"/>
        <family val="1"/>
        <charset val="136"/>
      </rPr>
      <t xml:space="preserve">-專櫃價:280元                  </t>
    </r>
    <phoneticPr fontId="4" type="noConversion"/>
  </si>
  <si>
    <r>
      <t>C</t>
    </r>
    <r>
      <rPr>
        <sz val="12"/>
        <rFont val="新細明體"/>
        <family val="1"/>
        <charset val="136"/>
      </rPr>
      <t xml:space="preserve">andy Doll 糖果洋娃娃唇部遮瑕棒 8g   </t>
    </r>
    <r>
      <rPr>
        <sz val="12"/>
        <color indexed="12"/>
        <rFont val="新細明體"/>
        <family val="1"/>
        <charset val="136"/>
      </rPr>
      <t>修飾遮瑕裸膚色唇蜜-素人美顏</t>
    </r>
    <r>
      <rPr>
        <sz val="12"/>
        <rFont val="新細明體"/>
        <family val="1"/>
        <charset val="136"/>
      </rPr>
      <t xml:space="preserve">    </t>
    </r>
    <phoneticPr fontId="4" type="noConversion"/>
  </si>
  <si>
    <r>
      <t>資生堂安耐曬ANESSA SPF50</t>
    </r>
    <r>
      <rPr>
        <sz val="12"/>
        <rFont val="新細明體"/>
        <family val="1"/>
        <charset val="136"/>
      </rPr>
      <t xml:space="preserve">+ PA+++ </t>
    </r>
    <r>
      <rPr>
        <sz val="12"/>
        <color indexed="10"/>
        <rFont val="新細明體"/>
        <family val="1"/>
        <charset val="136"/>
      </rPr>
      <t>小金</t>
    </r>
    <r>
      <rPr>
        <sz val="12"/>
        <color indexed="12"/>
        <rFont val="新細明體"/>
        <family val="1"/>
        <charset val="136"/>
      </rPr>
      <t xml:space="preserve">/25ml (長時間曝曬用) </t>
    </r>
    <r>
      <rPr>
        <b/>
        <sz val="12"/>
        <color indexed="10"/>
        <rFont val="新細明體"/>
        <family val="1"/>
        <charset val="136"/>
      </rPr>
      <t xml:space="preserve"> *HOT*HOT</t>
    </r>
    <phoneticPr fontId="4" type="noConversion"/>
  </si>
  <si>
    <t>K0030021</t>
  </si>
  <si>
    <t>K0030022</t>
  </si>
  <si>
    <r>
      <t>酪梨眼霜 14</t>
    </r>
    <r>
      <rPr>
        <sz val="12"/>
        <rFont val="新細明體"/>
        <family val="1"/>
        <charset val="136"/>
      </rPr>
      <t xml:space="preserve">g </t>
    </r>
    <r>
      <rPr>
        <sz val="12"/>
        <color indexed="12"/>
        <rFont val="新細明體"/>
        <family val="1"/>
        <charset val="136"/>
      </rPr>
      <t xml:space="preserve">- 專櫃價 : 1100元     </t>
    </r>
    <r>
      <rPr>
        <sz val="12"/>
        <color indexed="10"/>
        <rFont val="新細明體"/>
        <family val="1"/>
        <charset val="136"/>
      </rPr>
      <t xml:space="preserve">高科技的雙重保濕機制, </t>
    </r>
    <r>
      <rPr>
        <b/>
        <sz val="12"/>
        <color indexed="10"/>
        <rFont val="新細明體"/>
        <family val="1"/>
        <charset val="136"/>
      </rPr>
      <t>契爾氏經典產品</t>
    </r>
    <phoneticPr fontId="4" type="noConversion"/>
  </si>
  <si>
    <r>
      <t>A</t>
    </r>
    <r>
      <rPr>
        <sz val="12"/>
        <rFont val="新細明體"/>
        <family val="1"/>
        <charset val="136"/>
      </rPr>
      <t xml:space="preserve">BBA 純淨白藥 color protection conditioner </t>
    </r>
    <r>
      <rPr>
        <sz val="12"/>
        <color indexed="10"/>
        <rFont val="新細明體"/>
        <family val="1"/>
        <charset val="136"/>
      </rPr>
      <t xml:space="preserve">1000ml-大 </t>
    </r>
    <r>
      <rPr>
        <sz val="12"/>
        <color indexed="12"/>
        <rFont val="新細明體"/>
        <family val="1"/>
        <charset val="136"/>
      </rPr>
      <t>*護色染燙潤</t>
    </r>
    <phoneticPr fontId="4" type="noConversion"/>
  </si>
  <si>
    <t>G0030402</t>
  </si>
  <si>
    <t>G0030403</t>
  </si>
  <si>
    <t>G0030404</t>
  </si>
  <si>
    <t>G0030500</t>
  </si>
  <si>
    <t>G0030501</t>
  </si>
  <si>
    <t>G0031100</t>
  </si>
  <si>
    <r>
      <t>酪梨橄欖滋潤修護潤髮乳</t>
    </r>
    <r>
      <rPr>
        <sz val="12"/>
        <rFont val="新細明體"/>
        <family val="1"/>
        <charset val="136"/>
      </rPr>
      <t xml:space="preserve"> 200ml </t>
    </r>
    <r>
      <rPr>
        <sz val="12"/>
        <color indexed="12"/>
        <rFont val="新細明體"/>
        <family val="1"/>
        <charset val="136"/>
      </rPr>
      <t xml:space="preserve">- 專櫃價 : 840元        </t>
    </r>
    <r>
      <rPr>
        <sz val="12"/>
        <color indexed="10"/>
        <rFont val="新細明體"/>
        <family val="1"/>
        <charset val="136"/>
      </rPr>
      <t>特別適合乾燥、受損髮</t>
    </r>
    <phoneticPr fontId="4" type="noConversion"/>
  </si>
  <si>
    <r>
      <t>風的故事系列-</t>
    </r>
    <r>
      <rPr>
        <sz val="12"/>
        <color indexed="12"/>
        <rFont val="新細明體"/>
        <family val="1"/>
        <charset val="136"/>
      </rPr>
      <t>秋之章(柑橘+藥草+安息香+西洋杉)</t>
    </r>
    <r>
      <rPr>
        <sz val="12"/>
        <rFont val="新細明體"/>
        <family val="1"/>
        <charset val="136"/>
      </rPr>
      <t xml:space="preserve"> </t>
    </r>
    <r>
      <rPr>
        <sz val="12"/>
        <color indexed="8"/>
        <rFont val="新細明體"/>
        <family val="1"/>
        <charset val="136"/>
      </rPr>
      <t>約165g入/大盒</t>
    </r>
    <r>
      <rPr>
        <sz val="12"/>
        <rFont val="新細明體"/>
        <family val="1"/>
        <charset val="136"/>
      </rPr>
      <t>-</t>
    </r>
    <r>
      <rPr>
        <sz val="12"/>
        <color indexed="12"/>
        <rFont val="新細明體"/>
        <family val="1"/>
        <charset val="136"/>
      </rPr>
      <t xml:space="preserve">專櫃價:1100元        </t>
    </r>
    <phoneticPr fontId="4" type="noConversion"/>
  </si>
  <si>
    <t>芝山系列線香(微煙型) -燃燒時間約：25min/支</t>
    <phoneticPr fontId="4" type="noConversion"/>
  </si>
  <si>
    <r>
      <t xml:space="preserve">Ferrari Black </t>
    </r>
    <r>
      <rPr>
        <sz val="12"/>
        <rFont val="細明體"/>
        <family val="3"/>
        <charset val="136"/>
      </rPr>
      <t>黑色法拉利男香</t>
    </r>
    <r>
      <rPr>
        <sz val="12"/>
        <rFont val="Times New Roman"/>
        <family val="1"/>
      </rPr>
      <t xml:space="preserve"> 125ml      </t>
    </r>
    <r>
      <rPr>
        <sz val="12"/>
        <color indexed="10"/>
        <rFont val="細明體"/>
        <family val="3"/>
        <charset val="136"/>
      </rPr>
      <t>香水禮物熱門首選</t>
    </r>
    <r>
      <rPr>
        <sz val="12"/>
        <rFont val="Times New Roman"/>
        <family val="1"/>
      </rPr>
      <t xml:space="preserve">              </t>
    </r>
    <r>
      <rPr>
        <b/>
        <sz val="12"/>
        <color indexed="10"/>
        <rFont val="Times New Roman"/>
        <family val="1"/>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</si>
  <si>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零毛孔天使柔焦霜</t>
    </r>
    <r>
      <rPr>
        <sz val="12"/>
        <color indexed="8"/>
        <rFont val="新細明體"/>
        <family val="1"/>
        <charset val="136"/>
      </rPr>
      <t xml:space="preserve"> 12g-</t>
    </r>
    <r>
      <rPr>
        <sz val="12"/>
        <color indexed="12"/>
        <rFont val="新細明體"/>
        <family val="1"/>
        <charset val="136"/>
      </rPr>
      <t xml:space="preserve">專櫃價:750元  </t>
    </r>
    <r>
      <rPr>
        <sz val="12"/>
        <color indexed="10"/>
        <rFont val="新細明體"/>
        <family val="1"/>
        <charset val="136"/>
      </rPr>
      <t>毛孔隱形、改善紋理粗糙</t>
    </r>
    <phoneticPr fontId="4" type="noConversion"/>
  </si>
  <si>
    <r>
      <t xml:space="preserve">BURBERRY The Beat </t>
    </r>
    <r>
      <rPr>
        <sz val="12"/>
        <color indexed="8"/>
        <rFont val="新細明體"/>
        <family val="1"/>
        <charset val="136"/>
      </rPr>
      <t>節奏</t>
    </r>
    <r>
      <rPr>
        <sz val="12"/>
        <color indexed="8"/>
        <rFont val="Times New Roman"/>
        <family val="1"/>
      </rPr>
      <t xml:space="preserve"> </t>
    </r>
    <r>
      <rPr>
        <sz val="12"/>
        <color indexed="8"/>
        <rFont val="新細明體"/>
        <family val="1"/>
        <charset val="136"/>
      </rPr>
      <t>男</t>
    </r>
    <r>
      <rPr>
        <sz val="12"/>
        <color indexed="8"/>
        <rFont val="新細明體"/>
        <family val="1"/>
        <charset val="136"/>
      </rPr>
      <t>香</t>
    </r>
    <r>
      <rPr>
        <sz val="12"/>
        <color indexed="8"/>
        <rFont val="Times New Roman"/>
        <family val="1"/>
      </rPr>
      <t xml:space="preserve"> 4.5ml-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sz val="12"/>
        <color indexed="10"/>
        <rFont val="Times New Roman"/>
        <family val="1"/>
      </rPr>
      <t xml:space="preserve">                        </t>
    </r>
    <r>
      <rPr>
        <b/>
        <sz val="12"/>
        <color indexed="10"/>
        <rFont val="Times New Roman"/>
        <family val="1"/>
      </rPr>
      <t xml:space="preserve">       </t>
    </r>
    <r>
      <rPr>
        <b/>
        <sz val="12"/>
        <color indexed="8"/>
        <rFont val="Times New Roman"/>
        <family val="1"/>
      </rPr>
      <t xml:space="preserve">  </t>
    </r>
    <phoneticPr fontId="4" type="noConversion"/>
  </si>
  <si>
    <r>
      <t xml:space="preserve">曼秀雷敦ROHTO肌研 </t>
    </r>
    <r>
      <rPr>
        <sz val="12"/>
        <color indexed="10"/>
        <rFont val="新細明體"/>
        <family val="1"/>
        <charset val="136"/>
      </rPr>
      <t>es 柔敏</t>
    </r>
    <r>
      <rPr>
        <sz val="12"/>
        <color indexed="8"/>
        <rFont val="新細明體"/>
        <family val="1"/>
        <charset val="136"/>
      </rPr>
      <t>保濕乳液</t>
    </r>
    <r>
      <rPr>
        <sz val="12"/>
        <color indexed="8"/>
        <rFont val="新細明體"/>
        <family val="1"/>
        <charset val="136"/>
      </rPr>
      <t xml:space="preserve"> </t>
    </r>
    <r>
      <rPr>
        <sz val="12"/>
        <color indexed="8"/>
        <rFont val="新細明體"/>
        <family val="1"/>
        <charset val="136"/>
      </rPr>
      <t>14</t>
    </r>
    <r>
      <rPr>
        <sz val="12"/>
        <color indexed="8"/>
        <rFont val="新細明體"/>
        <family val="1"/>
        <charset val="136"/>
      </rPr>
      <t xml:space="preserve">0ml </t>
    </r>
    <r>
      <rPr>
        <b/>
        <sz val="12"/>
        <color indexed="8"/>
        <rFont val="新細明體"/>
        <family val="1"/>
        <charset val="136"/>
      </rPr>
      <t xml:space="preserve">        </t>
    </r>
    <r>
      <rPr>
        <sz val="12"/>
        <color indexed="12"/>
        <rFont val="新細明體"/>
        <family val="1"/>
        <charset val="136"/>
      </rPr>
      <t xml:space="preserve">適敏感肌及一般肌  </t>
    </r>
    <phoneticPr fontId="4" type="noConversion"/>
  </si>
  <si>
    <r>
      <t xml:space="preserve">KOJI FIX 假睫毛專用黏膠 </t>
    </r>
    <r>
      <rPr>
        <sz val="12"/>
        <color indexed="12"/>
        <rFont val="新細明體"/>
        <family val="1"/>
        <charset val="136"/>
      </rPr>
      <t>透明膠</t>
    </r>
    <r>
      <rPr>
        <sz val="12"/>
        <rFont val="新細明體"/>
        <family val="1"/>
        <charset val="136"/>
      </rPr>
      <t xml:space="preserve"> 12g</t>
    </r>
    <phoneticPr fontId="4" type="noConversion"/>
  </si>
  <si>
    <t>數量</t>
    <phoneticPr fontId="4" type="noConversion"/>
  </si>
  <si>
    <r>
      <t>COSMOS 假睫毛</t>
    </r>
    <r>
      <rPr>
        <sz val="12"/>
        <rFont val="新細明體"/>
        <family val="1"/>
        <charset val="136"/>
      </rPr>
      <t xml:space="preserve"> #N-3               </t>
    </r>
    <r>
      <rPr>
        <sz val="12"/>
        <color indexed="10"/>
        <rFont val="新細明體"/>
        <family val="1"/>
        <charset val="136"/>
      </rPr>
      <t>俏麗自然款</t>
    </r>
    <phoneticPr fontId="4" type="noConversion"/>
  </si>
  <si>
    <t>A0170208</t>
  </si>
  <si>
    <t>A0170209</t>
  </si>
  <si>
    <t>A0170210</t>
  </si>
  <si>
    <t>I0030000</t>
  </si>
  <si>
    <t>I0030001</t>
  </si>
  <si>
    <t>I0030002</t>
  </si>
  <si>
    <t>I0030003</t>
  </si>
  <si>
    <t>I0030004</t>
  </si>
  <si>
    <t>I0030005</t>
  </si>
  <si>
    <r>
      <t>Kerastase 卡詩豐凝髮浴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大容量</t>
    </r>
    <r>
      <rPr>
        <sz val="12"/>
        <rFont val="新細明體"/>
        <family val="1"/>
        <charset val="136"/>
      </rPr>
      <t xml:space="preserve"> </t>
    </r>
    <r>
      <rPr>
        <sz val="12"/>
        <color indexed="12"/>
        <rFont val="新細明體"/>
        <family val="1"/>
        <charset val="136"/>
      </rPr>
      <t>*適天生細軟扁塌髮</t>
    </r>
    <r>
      <rPr>
        <sz val="12"/>
        <rFont val="新細明體"/>
        <family val="1"/>
        <charset val="136"/>
      </rPr>
      <t xml:space="preserve">        </t>
    </r>
    <r>
      <rPr>
        <b/>
        <sz val="12"/>
        <color indexed="10"/>
        <rFont val="新細明體"/>
        <family val="1"/>
        <charset val="136"/>
      </rPr>
      <t xml:space="preserve">*HOT  </t>
    </r>
    <phoneticPr fontId="4" type="noConversion"/>
  </si>
  <si>
    <t>E0410118</t>
  </si>
  <si>
    <t>E0410200</t>
  </si>
  <si>
    <t>E0410201</t>
  </si>
  <si>
    <t>E0410202</t>
  </si>
  <si>
    <r>
      <t xml:space="preserve">Redermic [+] 瑞得美抗老除紋緊實系列  </t>
    </r>
    <r>
      <rPr>
        <b/>
        <sz val="12"/>
        <color indexed="10"/>
        <rFont val="新細明體"/>
        <family val="1"/>
        <charset val="136"/>
      </rPr>
      <t>*HOT</t>
    </r>
    <phoneticPr fontId="4" type="noConversion"/>
  </si>
  <si>
    <r>
      <t>韓國 MCC 菱格紋指甲油 15ml/No.</t>
    </r>
    <r>
      <rPr>
        <sz val="12"/>
        <color indexed="12"/>
        <rFont val="新細明體"/>
        <family val="1"/>
        <charset val="136"/>
      </rPr>
      <t xml:space="preserve">307-紫色星光                                             </t>
    </r>
    <r>
      <rPr>
        <sz val="12"/>
        <rFont val="新細明體"/>
        <family val="1"/>
        <charset val="136"/>
      </rPr>
      <t xml:space="preserve">                   </t>
    </r>
    <phoneticPr fontId="4" type="noConversion"/>
  </si>
  <si>
    <r>
      <t xml:space="preserve">BURBERRY Brit </t>
    </r>
    <r>
      <rPr>
        <sz val="12"/>
        <color indexed="8"/>
        <rFont val="細明體"/>
        <family val="3"/>
        <charset val="136"/>
      </rPr>
      <t>風格</t>
    </r>
    <r>
      <rPr>
        <sz val="12"/>
        <color indexed="8"/>
        <rFont val="Times New Roman"/>
        <family val="1"/>
      </rPr>
      <t xml:space="preserve"> </t>
    </r>
    <r>
      <rPr>
        <sz val="12"/>
        <color indexed="8"/>
        <rFont val="細明體"/>
        <family val="3"/>
        <charset val="136"/>
      </rPr>
      <t>女香</t>
    </r>
    <r>
      <rPr>
        <sz val="12"/>
        <color indexed="8"/>
        <rFont val="Times New Roman"/>
        <family val="1"/>
      </rPr>
      <t xml:space="preserve"> 100ml        </t>
    </r>
    <r>
      <rPr>
        <b/>
        <sz val="12"/>
        <color indexed="10"/>
        <rFont val="Times New Roman"/>
        <family val="1"/>
      </rPr>
      <t xml:space="preserve">        </t>
    </r>
    <r>
      <rPr>
        <b/>
        <sz val="12"/>
        <color indexed="10"/>
        <rFont val="細明體"/>
        <family val="3"/>
        <charset val="136"/>
      </rPr>
      <t>票選情人最愛女香</t>
    </r>
    <r>
      <rPr>
        <b/>
        <sz val="12"/>
        <color indexed="10"/>
        <rFont val="Times New Roman"/>
        <family val="1"/>
      </rPr>
      <t xml:space="preserve">                  </t>
    </r>
    <phoneticPr fontId="4" type="noConversion"/>
  </si>
  <si>
    <t>山本漢方 (日本原裝品)</t>
    <phoneticPr fontId="4" type="noConversion"/>
  </si>
  <si>
    <t>G0030200</t>
  </si>
  <si>
    <t>G0030201</t>
  </si>
  <si>
    <t>G0030302</t>
  </si>
  <si>
    <t>G0030303</t>
  </si>
  <si>
    <t>G0030304</t>
  </si>
  <si>
    <t>G0030305</t>
  </si>
  <si>
    <t>G0030306</t>
  </si>
  <si>
    <t>G0030400</t>
  </si>
  <si>
    <t>G0030401</t>
  </si>
  <si>
    <r>
      <t>娜拉兒護膚</t>
    </r>
    <r>
      <rPr>
        <sz val="12"/>
        <color indexed="10"/>
        <rFont val="新細明體"/>
        <family val="1"/>
        <charset val="136"/>
      </rPr>
      <t>蜜粉</t>
    </r>
    <r>
      <rPr>
        <sz val="12"/>
        <rFont val="新細明體"/>
        <family val="1"/>
        <charset val="136"/>
      </rPr>
      <t xml:space="preserve"> 25g </t>
    </r>
    <r>
      <rPr>
        <sz val="12"/>
        <color indexed="12"/>
        <rFont val="新細明體"/>
        <family val="1"/>
        <charset val="136"/>
      </rPr>
      <t>No. 31/適合皮膚較白者</t>
    </r>
    <r>
      <rPr>
        <sz val="12"/>
        <rFont val="新細明體"/>
        <family val="1"/>
        <charset val="136"/>
      </rPr>
      <t xml:space="preserve">          </t>
    </r>
    <r>
      <rPr>
        <sz val="12"/>
        <color indexed="10"/>
        <rFont val="新細明體"/>
        <family val="1"/>
        <charset val="136"/>
      </rPr>
      <t xml:space="preserve">專業彩妝師推薦品    </t>
    </r>
    <phoneticPr fontId="4" type="noConversion"/>
  </si>
  <si>
    <r>
      <t xml:space="preserve">美國小蜜提 Carmex </t>
    </r>
    <r>
      <rPr>
        <b/>
        <sz val="14"/>
        <rFont val="新細明體"/>
        <family val="1"/>
        <charset val="136"/>
      </rPr>
      <t xml:space="preserve">  </t>
    </r>
    <r>
      <rPr>
        <b/>
        <sz val="14"/>
        <color indexed="10"/>
        <rFont val="新細明體"/>
        <family val="1"/>
        <charset val="136"/>
      </rPr>
      <t xml:space="preserve"> *HOT</t>
    </r>
    <phoneticPr fontId="4" type="noConversion"/>
  </si>
  <si>
    <r>
      <t>ROOMY系列-</t>
    </r>
    <r>
      <rPr>
        <sz val="12"/>
        <color indexed="12"/>
        <rFont val="新細明體"/>
        <family val="1"/>
        <charset val="136"/>
      </rPr>
      <t xml:space="preserve">放鬆 Relax </t>
    </r>
    <r>
      <rPr>
        <sz val="12"/>
        <color indexed="8"/>
        <rFont val="新細明體"/>
        <family val="1"/>
        <charset val="136"/>
      </rPr>
      <t xml:space="preserve">線香 24支入/盒 </t>
    </r>
    <r>
      <rPr>
        <sz val="12"/>
        <color indexed="12"/>
        <rFont val="新細明體"/>
        <family val="1"/>
        <charset val="136"/>
      </rPr>
      <t xml:space="preserve">(香橙+佛手柑+鼠尾草)-專櫃價:330元 </t>
    </r>
    <r>
      <rPr>
        <sz val="12"/>
        <color indexed="8"/>
        <rFont val="新細明體"/>
        <family val="1"/>
        <charset val="136"/>
      </rPr>
      <t xml:space="preserve">        </t>
    </r>
    <phoneticPr fontId="4" type="noConversion"/>
  </si>
  <si>
    <r>
      <t>SANA 豆乳美肌</t>
    </r>
    <r>
      <rPr>
        <b/>
        <sz val="12"/>
        <color indexed="12"/>
        <rFont val="新細明體"/>
        <family val="1"/>
        <charset val="136"/>
      </rPr>
      <t>嫩白</t>
    </r>
    <r>
      <rPr>
        <sz val="12"/>
        <rFont val="新細明體"/>
        <family val="1"/>
        <charset val="136"/>
      </rPr>
      <t xml:space="preserve">保濕霜 50g  </t>
    </r>
    <r>
      <rPr>
        <sz val="12"/>
        <color indexed="12"/>
        <rFont val="新細明體"/>
        <family val="1"/>
        <charset val="136"/>
      </rPr>
      <t>含大豆異黃酮及膠原蛋白</t>
    </r>
    <r>
      <rPr>
        <sz val="12"/>
        <rFont val="新細明體"/>
        <family val="1"/>
        <charset val="136"/>
      </rPr>
      <t xml:space="preserve">                     </t>
    </r>
    <phoneticPr fontId="4" type="noConversion"/>
  </si>
  <si>
    <t>男仕淡斑系列</t>
    <phoneticPr fontId="4" type="noConversion"/>
  </si>
  <si>
    <r>
      <t>美國 O.P.I. 指甲油</t>
    </r>
    <r>
      <rPr>
        <sz val="12"/>
        <rFont val="新細明體"/>
        <family val="1"/>
        <charset val="136"/>
      </rPr>
      <t xml:space="preserve"> 15ml - </t>
    </r>
    <r>
      <rPr>
        <sz val="12"/>
        <color indexed="12"/>
        <rFont val="新細明體"/>
        <family val="1"/>
        <charset val="136"/>
      </rPr>
      <t xml:space="preserve">經典色系列 NLS65【Mother Road Rose 】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 xml:space="preserve">                   </t>
    </r>
    <phoneticPr fontId="4" type="noConversion"/>
  </si>
  <si>
    <r>
      <t>IONIC 艾爾妮可 燙染後迷迭香精油鎖色洗髮精 520ml/</t>
    </r>
    <r>
      <rPr>
        <sz val="12"/>
        <color indexed="10"/>
        <rFont val="新細明體"/>
        <family val="1"/>
        <charset val="136"/>
      </rPr>
      <t xml:space="preserve">按壓瓶  </t>
    </r>
    <r>
      <rPr>
        <b/>
        <sz val="12"/>
        <color indexed="10"/>
        <rFont val="新細明體"/>
        <family val="1"/>
        <charset val="136"/>
      </rPr>
      <t xml:space="preserve"> </t>
    </r>
    <phoneticPr fontId="4" type="noConversion"/>
  </si>
  <si>
    <r>
      <t xml:space="preserve">沙龍美髮-台灣產品區 </t>
    </r>
    <r>
      <rPr>
        <b/>
        <sz val="14"/>
        <rFont val="新細明體"/>
        <family val="1"/>
        <charset val="136"/>
      </rPr>
      <t xml:space="preserve">  </t>
    </r>
    <r>
      <rPr>
        <b/>
        <sz val="14"/>
        <color indexed="10"/>
        <rFont val="新細明體"/>
        <family val="1"/>
        <charset val="136"/>
      </rPr>
      <t xml:space="preserve"> *HOT  **台灣加油</t>
    </r>
    <phoneticPr fontId="4" type="noConversion"/>
  </si>
  <si>
    <r>
      <t>DARIYA 塔麗雅 Palty 大眼妹魔髮染劑/</t>
    </r>
    <r>
      <rPr>
        <sz val="12"/>
        <color indexed="10"/>
        <rFont val="新細明體"/>
        <family val="1"/>
        <charset val="136"/>
      </rPr>
      <t xml:space="preserve">香草褐             </t>
    </r>
    <r>
      <rPr>
        <sz val="12"/>
        <color indexed="12"/>
        <rFont val="新細明體"/>
        <family val="1"/>
        <charset val="136"/>
      </rPr>
      <t xml:space="preserve">  一般髮色專用</t>
    </r>
    <phoneticPr fontId="4" type="noConversion"/>
  </si>
  <si>
    <t>單價</t>
    <phoneticPr fontId="4" type="noConversion"/>
  </si>
  <si>
    <r>
      <t>L'OREAL 萊雅光仙亮麗潔髮露</t>
    </r>
    <r>
      <rPr>
        <sz val="12"/>
        <rFont val="新細明體"/>
        <family val="1"/>
        <charset val="136"/>
      </rPr>
      <t xml:space="preserve"> 500ml </t>
    </r>
    <r>
      <rPr>
        <sz val="12"/>
        <color indexed="12"/>
        <rFont val="新細明體"/>
        <family val="1"/>
        <charset val="136"/>
      </rPr>
      <t>(保護染後髮受到陽光的氧化)</t>
    </r>
    <phoneticPr fontId="4" type="noConversion"/>
  </si>
  <si>
    <r>
      <t>理膚寶水</t>
    </r>
    <r>
      <rPr>
        <sz val="12"/>
        <color indexed="12"/>
        <rFont val="新細明體"/>
        <family val="1"/>
        <charset val="136"/>
      </rPr>
      <t>敏感性頭皮溫和</t>
    </r>
    <r>
      <rPr>
        <sz val="12"/>
        <color indexed="8"/>
        <rFont val="新細明體"/>
        <family val="1"/>
        <charset val="136"/>
      </rPr>
      <t>洗髮露 400ml</t>
    </r>
    <r>
      <rPr>
        <sz val="12"/>
        <color indexed="12"/>
        <rFont val="新細明體"/>
        <family val="1"/>
        <charset val="136"/>
      </rPr>
      <t xml:space="preserve"> - 大</t>
    </r>
    <r>
      <rPr>
        <sz val="12"/>
        <color indexed="8"/>
        <rFont val="新細明體"/>
        <family val="1"/>
        <charset val="136"/>
      </rPr>
      <t xml:space="preserve">           </t>
    </r>
    <r>
      <rPr>
        <sz val="12"/>
        <color indexed="12"/>
        <rFont val="新細明體"/>
        <family val="1"/>
        <charset val="136"/>
      </rPr>
      <t xml:space="preserve">適敏感性頭皮專用               </t>
    </r>
    <phoneticPr fontId="4" type="noConversion"/>
  </si>
  <si>
    <t>E0410116</t>
  </si>
  <si>
    <t>E0410117</t>
  </si>
  <si>
    <t>C0150300</t>
    <phoneticPr fontId="4" type="noConversion"/>
  </si>
  <si>
    <t>F0150005</t>
  </si>
  <si>
    <t>F0150006</t>
  </si>
  <si>
    <t>F0150007</t>
  </si>
  <si>
    <t>A0170200</t>
  </si>
  <si>
    <t>A0170201</t>
  </si>
  <si>
    <t>A0170202</t>
  </si>
  <si>
    <t>A0170203</t>
  </si>
  <si>
    <t>A0170204</t>
  </si>
  <si>
    <t>A0170205</t>
  </si>
  <si>
    <t>A0170206</t>
  </si>
  <si>
    <t>A0170207</t>
  </si>
  <si>
    <r>
      <t xml:space="preserve">資生堂藥用髮密潤髮乳 220ml </t>
    </r>
    <r>
      <rPr>
        <sz val="12"/>
        <color indexed="12"/>
        <rFont val="新細明體"/>
        <family val="1"/>
        <charset val="136"/>
      </rPr>
      <t>發毛促進劑/落髮專用</t>
    </r>
    <r>
      <rPr>
        <sz val="12"/>
        <rFont val="新細明體"/>
        <family val="1"/>
        <charset val="136"/>
      </rPr>
      <t xml:space="preserve">          </t>
    </r>
    <r>
      <rPr>
        <b/>
        <sz val="12"/>
        <color indexed="10"/>
        <rFont val="新細明體"/>
        <family val="1"/>
        <charset val="136"/>
      </rPr>
      <t>台灣無售</t>
    </r>
    <phoneticPr fontId="4" type="noConversion"/>
  </si>
  <si>
    <r>
      <t xml:space="preserve">有機南瓜保溼潔面乳 150ml - </t>
    </r>
    <r>
      <rPr>
        <sz val="12"/>
        <color indexed="12"/>
        <rFont val="新細明體"/>
        <family val="1"/>
        <charset val="136"/>
      </rPr>
      <t>專櫃價 : 1150元</t>
    </r>
    <phoneticPr fontId="4" type="noConversion"/>
  </si>
  <si>
    <r>
      <t xml:space="preserve">佳麗寶 kracie </t>
    </r>
    <r>
      <rPr>
        <sz val="12"/>
        <color indexed="12"/>
        <rFont val="新細明體"/>
        <family val="1"/>
        <charset val="136"/>
      </rPr>
      <t>旅之宿</t>
    </r>
    <r>
      <rPr>
        <sz val="12"/>
        <rFont val="新細明體"/>
        <family val="1"/>
        <charset val="136"/>
      </rPr>
      <t>日本溫泉名湯</t>
    </r>
    <r>
      <rPr>
        <sz val="12"/>
        <rFont val="新細明體"/>
        <family val="1"/>
        <charset val="136"/>
      </rPr>
      <t>-</t>
    </r>
    <r>
      <rPr>
        <sz val="12"/>
        <color indexed="12"/>
        <rFont val="新細明體"/>
        <family val="1"/>
        <charset val="136"/>
      </rPr>
      <t>濁之湯</t>
    </r>
    <r>
      <rPr>
        <sz val="12"/>
        <rFont val="新細明體"/>
        <family val="1"/>
        <charset val="136"/>
      </rPr>
      <t xml:space="preserve"> 25g*</t>
    </r>
    <r>
      <rPr>
        <sz val="12"/>
        <color indexed="12"/>
        <rFont val="新細明體"/>
        <family val="1"/>
        <charset val="136"/>
      </rPr>
      <t xml:space="preserve">13包/盒     (含4種名湯) </t>
    </r>
    <phoneticPr fontId="4" type="noConversion"/>
  </si>
  <si>
    <t>G0031101</t>
  </si>
  <si>
    <t>G0031102</t>
  </si>
  <si>
    <t>G0031103</t>
  </si>
  <si>
    <t>G0031000</t>
  </si>
  <si>
    <t>G0031001</t>
  </si>
  <si>
    <t>G0031002</t>
  </si>
  <si>
    <t>G0031003</t>
  </si>
  <si>
    <t>G0030600</t>
  </si>
  <si>
    <t>G0030601</t>
  </si>
  <si>
    <t>G0030602</t>
  </si>
  <si>
    <t>G0030603</t>
  </si>
  <si>
    <t>G0030604</t>
  </si>
  <si>
    <t>G0030700</t>
  </si>
  <si>
    <t>G0030701</t>
  </si>
  <si>
    <t>G0030702</t>
  </si>
  <si>
    <t>G0030703</t>
  </si>
  <si>
    <t>I0030016</t>
  </si>
  <si>
    <t>I0030017</t>
  </si>
  <si>
    <t>I0030020</t>
  </si>
  <si>
    <r>
      <t xml:space="preserve">資生堂 櫻花潤色護唇膏 3g  </t>
    </r>
    <r>
      <rPr>
        <sz val="12"/>
        <color indexed="12"/>
        <rFont val="新細明體"/>
        <family val="1"/>
        <charset val="136"/>
      </rPr>
      <t xml:space="preserve">天然溫泉水的配合，原裝限量款                </t>
    </r>
    <phoneticPr fontId="4" type="noConversion"/>
  </si>
  <si>
    <r>
      <t>COSMOS 假睫毛</t>
    </r>
    <r>
      <rPr>
        <sz val="12"/>
        <rFont val="新細明體"/>
        <family val="1"/>
        <charset val="136"/>
      </rPr>
      <t xml:space="preserve"> #V-1               </t>
    </r>
    <r>
      <rPr>
        <sz val="12"/>
        <color indexed="10"/>
        <rFont val="新細明體"/>
        <family val="1"/>
        <charset val="136"/>
      </rPr>
      <t xml:space="preserve">纖長款                                         </t>
    </r>
    <phoneticPr fontId="4" type="noConversion"/>
  </si>
  <si>
    <r>
      <t xml:space="preserve">PH5.5 </t>
    </r>
    <r>
      <rPr>
        <b/>
        <sz val="14"/>
        <color indexed="18"/>
        <rFont val="新細明體"/>
        <family val="1"/>
        <charset val="136"/>
      </rPr>
      <t>身體保養系列</t>
    </r>
    <phoneticPr fontId="4" type="noConversion"/>
  </si>
  <si>
    <t>A0270107</t>
  </si>
  <si>
    <t>A0270108</t>
  </si>
  <si>
    <t>A0270109</t>
  </si>
  <si>
    <t>A0270110</t>
  </si>
  <si>
    <t>A0270111</t>
  </si>
  <si>
    <t>A0270112</t>
  </si>
  <si>
    <t>A0270200</t>
  </si>
  <si>
    <t>A0270514</t>
  </si>
  <si>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白茶女香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sz val="12"/>
        <color indexed="8"/>
        <rFont val="Times New Roman"/>
        <family val="1"/>
      </rPr>
      <t xml:space="preserve">   </t>
    </r>
    <phoneticPr fontId="4" type="noConversion"/>
  </si>
  <si>
    <r>
      <t>Sisley</t>
    </r>
    <r>
      <rPr>
        <sz val="12"/>
        <rFont val="新細明體"/>
        <family val="1"/>
        <charset val="136"/>
      </rPr>
      <t xml:space="preserve"> 美白亮采精華液 6ml*8/盒-</t>
    </r>
    <r>
      <rPr>
        <sz val="12"/>
        <color indexed="12"/>
        <rFont val="新細明體"/>
        <family val="1"/>
        <charset val="136"/>
      </rPr>
      <t xml:space="preserve">專櫃價:8900元  減緩黑色素+淡化斑點     </t>
    </r>
    <phoneticPr fontId="4" type="noConversion"/>
  </si>
  <si>
    <r>
      <t>歐舒丹乳油木</t>
    </r>
    <r>
      <rPr>
        <sz val="12"/>
        <color indexed="10"/>
        <rFont val="新細明體"/>
        <family val="1"/>
        <charset val="136"/>
      </rPr>
      <t>薰衣草</t>
    </r>
    <r>
      <rPr>
        <sz val="12"/>
        <rFont val="新細明體"/>
        <family val="1"/>
        <charset val="136"/>
      </rPr>
      <t>植物皂 250g-</t>
    </r>
    <r>
      <rPr>
        <sz val="12"/>
        <color indexed="12"/>
        <rFont val="新細明體"/>
        <family val="1"/>
        <charset val="136"/>
      </rPr>
      <t>大 - 專櫃價:350元</t>
    </r>
    <r>
      <rPr>
        <sz val="12"/>
        <rFont val="新細明體"/>
        <family val="1"/>
        <charset val="136"/>
      </rPr>
      <t xml:space="preserve">    </t>
    </r>
    <r>
      <rPr>
        <sz val="12"/>
        <color indexed="12"/>
        <rFont val="新細明體"/>
        <family val="1"/>
        <charset val="136"/>
      </rPr>
      <t>適合全家大小使用</t>
    </r>
    <r>
      <rPr>
        <sz val="12"/>
        <rFont val="新細明體"/>
        <family val="1"/>
        <charset val="136"/>
      </rPr>
      <t xml:space="preserve">  </t>
    </r>
    <r>
      <rPr>
        <b/>
        <sz val="12"/>
        <color indexed="10"/>
        <rFont val="新細明體"/>
        <family val="1"/>
        <charset val="136"/>
      </rPr>
      <t xml:space="preserve">    *HOT</t>
    </r>
    <phoneticPr fontId="4" type="noConversion"/>
  </si>
  <si>
    <r>
      <t>施巴保濕修護霜</t>
    </r>
    <r>
      <rPr>
        <sz val="12"/>
        <rFont val="Times New Roman"/>
        <family val="1"/>
      </rPr>
      <t xml:space="preserve"> 75ml/</t>
    </r>
    <r>
      <rPr>
        <sz val="12"/>
        <color indexed="10"/>
        <rFont val="新細明體"/>
        <family val="1"/>
        <charset val="136"/>
      </rPr>
      <t>大容量</t>
    </r>
    <r>
      <rPr>
        <sz val="12"/>
        <color indexed="10"/>
        <rFont val="Times New Roman"/>
        <family val="1"/>
      </rPr>
      <t xml:space="preserve"> </t>
    </r>
    <r>
      <rPr>
        <sz val="12"/>
        <color indexed="12"/>
        <rFont val="Times New Roman"/>
        <family val="1"/>
      </rPr>
      <t>(</t>
    </r>
    <r>
      <rPr>
        <sz val="12"/>
        <color indexed="12"/>
        <rFont val="新細明體"/>
        <family val="1"/>
        <charset val="136"/>
      </rPr>
      <t>保持活力</t>
    </r>
    <r>
      <rPr>
        <sz val="12"/>
        <color indexed="12"/>
        <rFont val="Times New Roman"/>
        <family val="1"/>
      </rPr>
      <t>,</t>
    </r>
    <r>
      <rPr>
        <sz val="12"/>
        <color indexed="12"/>
        <rFont val="新細明體"/>
        <family val="1"/>
        <charset val="136"/>
      </rPr>
      <t>防止老化</t>
    </r>
    <r>
      <rPr>
        <sz val="12"/>
        <color indexed="12"/>
        <rFont val="Times New Roman"/>
        <family val="1"/>
      </rPr>
      <t>)</t>
    </r>
    <phoneticPr fontId="4" type="noConversion"/>
  </si>
  <si>
    <r>
      <t xml:space="preserve">KENZO </t>
    </r>
    <r>
      <rPr>
        <sz val="12"/>
        <color indexed="8"/>
        <rFont val="新細明體"/>
        <family val="1"/>
        <charset val="136"/>
      </rPr>
      <t>水之戀</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30ml                                   </t>
    </r>
    <r>
      <rPr>
        <b/>
        <sz val="12"/>
        <color indexed="10"/>
        <rFont val="Times New Roman"/>
        <family val="1"/>
      </rPr>
      <t xml:space="preserve"> *KENZO</t>
    </r>
    <r>
      <rPr>
        <b/>
        <sz val="12"/>
        <color indexed="10"/>
        <rFont val="新細明體"/>
        <family val="1"/>
        <charset val="136"/>
      </rPr>
      <t>最淡雅的香水</t>
    </r>
    <phoneticPr fontId="4" type="noConversion"/>
  </si>
  <si>
    <r>
      <t>植村秀UV泡沫隔離霜</t>
    </r>
    <r>
      <rPr>
        <sz val="12"/>
        <color indexed="10"/>
        <rFont val="新細明體"/>
        <family val="1"/>
        <charset val="136"/>
      </rPr>
      <t>升級版</t>
    </r>
    <r>
      <rPr>
        <sz val="12"/>
        <color indexed="12"/>
        <rFont val="新細明體"/>
        <family val="1"/>
        <charset val="136"/>
      </rPr>
      <t>01(膚色)</t>
    </r>
    <r>
      <rPr>
        <sz val="12"/>
        <color indexed="8"/>
        <rFont val="新細明體"/>
        <family val="1"/>
        <charset val="136"/>
      </rPr>
      <t xml:space="preserve"> SPF30 PA+++/</t>
    </r>
    <r>
      <rPr>
        <sz val="12"/>
        <color indexed="12"/>
        <rFont val="新細明體"/>
        <family val="1"/>
        <charset val="136"/>
      </rPr>
      <t>30g/小</t>
    </r>
    <r>
      <rPr>
        <b/>
        <sz val="12"/>
        <color indexed="10"/>
        <rFont val="新細明體"/>
        <family val="1"/>
        <charset val="136"/>
      </rPr>
      <t xml:space="preserve">                      *限量</t>
    </r>
    <phoneticPr fontId="4" type="noConversion"/>
  </si>
  <si>
    <t>E0390004</t>
  </si>
  <si>
    <t>E0390005</t>
  </si>
  <si>
    <t>E0390006</t>
  </si>
  <si>
    <r>
      <t>Candy Doll</t>
    </r>
    <r>
      <rPr>
        <sz val="12"/>
        <rFont val="新細明體"/>
        <family val="1"/>
        <charset val="136"/>
      </rPr>
      <t xml:space="preserve"> 糖果瓷娃娃魔法遮瑕蜜</t>
    </r>
    <r>
      <rPr>
        <sz val="12"/>
        <rFont val="新細明體"/>
        <family val="1"/>
        <charset val="136"/>
      </rPr>
      <t>-</t>
    </r>
    <r>
      <rPr>
        <sz val="12"/>
        <color indexed="12"/>
        <rFont val="新細明體"/>
        <family val="1"/>
        <charset val="136"/>
      </rPr>
      <t>1號自然膚</t>
    </r>
    <r>
      <rPr>
        <sz val="12"/>
        <rFont val="新細明體"/>
        <family val="1"/>
        <charset val="136"/>
      </rPr>
      <t xml:space="preserve"> 8g  </t>
    </r>
    <r>
      <rPr>
        <sz val="12"/>
        <color indexed="12"/>
        <rFont val="新細明體"/>
        <family val="1"/>
        <charset val="136"/>
      </rPr>
      <t xml:space="preserve">完美遮瑕一瓶搞定     </t>
    </r>
    <phoneticPr fontId="4" type="noConversion"/>
  </si>
  <si>
    <r>
      <t>Candy Doll</t>
    </r>
    <r>
      <rPr>
        <sz val="12"/>
        <rFont val="新細明體"/>
        <family val="1"/>
        <charset val="136"/>
      </rPr>
      <t xml:space="preserve"> 糖果洋娃娃小可愛腮紅餅</t>
    </r>
    <r>
      <rPr>
        <sz val="12"/>
        <rFont val="新細明體"/>
        <family val="1"/>
        <charset val="136"/>
      </rPr>
      <t xml:space="preserve"> 5g</t>
    </r>
    <r>
      <rPr>
        <sz val="12"/>
        <color indexed="12"/>
        <rFont val="新細明體"/>
        <family val="1"/>
        <charset val="136"/>
      </rPr>
      <t xml:space="preserve">-葡萄棉花糖(T字鼻頭打亮用)     </t>
    </r>
    <phoneticPr fontId="4" type="noConversion"/>
  </si>
  <si>
    <r>
      <t xml:space="preserve">哥德式水纖維組 </t>
    </r>
    <r>
      <rPr>
        <sz val="12"/>
        <rFont val="新細明體"/>
        <family val="1"/>
        <charset val="136"/>
      </rPr>
      <t>(</t>
    </r>
    <r>
      <rPr>
        <sz val="12"/>
        <rFont val="新細明體"/>
        <family val="1"/>
        <charset val="136"/>
      </rPr>
      <t>1劑</t>
    </r>
    <r>
      <rPr>
        <sz val="12"/>
        <rFont val="新細明體"/>
        <family val="1"/>
        <charset val="136"/>
      </rPr>
      <t>+2劑)</t>
    </r>
    <r>
      <rPr>
        <sz val="12"/>
        <rFont val="新細明體"/>
        <family val="1"/>
        <charset val="136"/>
      </rPr>
      <t xml:space="preserve"> 160g</t>
    </r>
    <r>
      <rPr>
        <sz val="12"/>
        <rFont val="新細明體"/>
        <family val="1"/>
        <charset val="136"/>
      </rPr>
      <t>*2</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color indexed="12"/>
        <rFont val="新細明體"/>
        <family val="1"/>
        <charset val="136"/>
      </rPr>
      <t>沙龍級專業深層護髮</t>
    </r>
    <r>
      <rPr>
        <sz val="12"/>
        <rFont val="新細明體"/>
        <family val="1"/>
        <charset val="136"/>
      </rPr>
      <t xml:space="preserve">    </t>
    </r>
    <r>
      <rPr>
        <sz val="12"/>
        <rFont val="新細明體"/>
        <family val="1"/>
        <charset val="136"/>
      </rPr>
      <t xml:space="preserve">        </t>
    </r>
    <r>
      <rPr>
        <sz val="12"/>
        <rFont val="新細明體"/>
        <family val="1"/>
        <charset val="136"/>
      </rPr>
      <t xml:space="preserve">   </t>
    </r>
    <phoneticPr fontId="4" type="noConversion"/>
  </si>
  <si>
    <t>D0020000</t>
  </si>
  <si>
    <t>D0020001</t>
  </si>
  <si>
    <t>D0020002</t>
  </si>
  <si>
    <t>H0010000</t>
  </si>
  <si>
    <t>H0010001</t>
  </si>
  <si>
    <t>H0010002</t>
  </si>
  <si>
    <t>F0010006</t>
  </si>
  <si>
    <t>F0010007</t>
  </si>
  <si>
    <t>F0010008</t>
  </si>
  <si>
    <t>F0010009</t>
  </si>
  <si>
    <t>F0010004</t>
  </si>
  <si>
    <t>F0010000</t>
  </si>
  <si>
    <t>F0010001</t>
  </si>
  <si>
    <t>F0010002</t>
  </si>
  <si>
    <t>F0010003</t>
  </si>
  <si>
    <t>J0010100</t>
  </si>
  <si>
    <t>J0010101</t>
  </si>
  <si>
    <t>J0010201</t>
  </si>
  <si>
    <t>J0010200</t>
  </si>
  <si>
    <t>J0010202</t>
  </si>
  <si>
    <t>J0010203</t>
  </si>
  <si>
    <t>J0010205</t>
  </si>
  <si>
    <t>J0010206</t>
  </si>
  <si>
    <t>A0140100</t>
  </si>
  <si>
    <t>A0140101</t>
  </si>
  <si>
    <t>A0140102</t>
  </si>
  <si>
    <t>A0140104</t>
  </si>
  <si>
    <t>A0140200</t>
  </si>
  <si>
    <t>A0140202</t>
  </si>
  <si>
    <t>A0140105</t>
  </si>
  <si>
    <r>
      <t>曼秀雷敦ROHTO</t>
    </r>
    <r>
      <rPr>
        <sz val="12"/>
        <color indexed="12"/>
        <rFont val="新細明體"/>
        <family val="1"/>
        <charset val="136"/>
      </rPr>
      <t>男性專用</t>
    </r>
    <r>
      <rPr>
        <sz val="12"/>
        <rFont val="新細明體"/>
        <family val="1"/>
        <charset val="136"/>
      </rPr>
      <t>OXY臉部保濕化妝水 170ml-</t>
    </r>
    <r>
      <rPr>
        <sz val="12"/>
        <color indexed="12"/>
        <rFont val="新細明體"/>
        <family val="1"/>
        <charset val="136"/>
      </rPr>
      <t xml:space="preserve">白瓶深藍蓋     </t>
    </r>
    <r>
      <rPr>
        <sz val="12"/>
        <rFont val="新細明體"/>
        <family val="1"/>
        <charset val="136"/>
      </rPr>
      <t xml:space="preserve">          </t>
    </r>
    <phoneticPr fontId="4" type="noConversion"/>
  </si>
  <si>
    <t>E0390007</t>
  </si>
  <si>
    <t>E0390008</t>
  </si>
  <si>
    <t>E0390009</t>
  </si>
  <si>
    <t>E0390010</t>
  </si>
  <si>
    <t>E0390011</t>
  </si>
  <si>
    <r>
      <t>碧兒泉男仕活泉多水保濕凝膠 75ml</t>
    </r>
    <r>
      <rPr>
        <sz val="12"/>
        <color indexed="8"/>
        <rFont val="新細明體"/>
        <family val="1"/>
        <charset val="136"/>
      </rPr>
      <t>/$1380</t>
    </r>
    <r>
      <rPr>
        <sz val="12"/>
        <color indexed="8"/>
        <rFont val="新細明體"/>
        <family val="1"/>
        <charset val="136"/>
      </rPr>
      <t xml:space="preserve"> </t>
    </r>
    <r>
      <rPr>
        <sz val="12"/>
        <color indexed="12"/>
        <rFont val="新細明體"/>
        <family val="1"/>
        <charset val="136"/>
      </rPr>
      <t>(肌膚解渴的保濕產品,膠狀質地,5秒鐘迅速滲透,持續保濕)</t>
    </r>
    <phoneticPr fontId="4" type="noConversion"/>
  </si>
  <si>
    <r>
      <rPr>
        <b/>
        <sz val="12"/>
        <color indexed="10"/>
        <rFont val="新細明體"/>
        <family val="1"/>
        <charset val="136"/>
      </rPr>
      <t>總計：</t>
    </r>
    <phoneticPr fontId="4" type="noConversion"/>
  </si>
  <si>
    <t>F0400003</t>
  </si>
  <si>
    <t>F0400004</t>
  </si>
  <si>
    <t>F0400005</t>
  </si>
  <si>
    <t>F0400006</t>
  </si>
  <si>
    <t>F0100005</t>
  </si>
  <si>
    <t>F0100006</t>
  </si>
  <si>
    <t>F0100007</t>
  </si>
  <si>
    <t>F0100008</t>
  </si>
  <si>
    <t>F0100009</t>
  </si>
  <si>
    <t>F0200000</t>
  </si>
  <si>
    <t>F0200001</t>
  </si>
  <si>
    <t>F0200002</t>
  </si>
  <si>
    <t>F0200005</t>
  </si>
  <si>
    <t>F0200003</t>
  </si>
  <si>
    <t>F0200004</t>
  </si>
  <si>
    <t>F0200006</t>
  </si>
  <si>
    <t>F0190000</t>
  </si>
  <si>
    <t>F0190001</t>
  </si>
  <si>
    <t>F0190002</t>
  </si>
  <si>
    <t>F0190003</t>
  </si>
  <si>
    <t xml:space="preserve">全素可食, 三高族可食, 全家的營養補給品-採用高科技生化技術萃取有效成份, GMP藥品廠嚴謹製程    </t>
    <phoneticPr fontId="4" type="noConversion"/>
  </si>
  <si>
    <r>
      <t>D&amp;G 6</t>
    </r>
    <r>
      <rPr>
        <sz val="12"/>
        <rFont val="細明體"/>
        <family val="3"/>
        <charset val="136"/>
      </rPr>
      <t>號</t>
    </r>
    <r>
      <rPr>
        <sz val="12"/>
        <rFont val="Times New Roman"/>
        <family val="1"/>
      </rPr>
      <t xml:space="preserve">  L</t>
    </r>
    <r>
      <rPr>
        <sz val="12"/>
        <rFont val="細明體"/>
        <family val="3"/>
        <charset val="136"/>
      </rPr>
      <t>’</t>
    </r>
    <r>
      <rPr>
        <sz val="12"/>
        <rFont val="Times New Roman"/>
        <family val="1"/>
      </rPr>
      <t xml:space="preserve">Amoureux </t>
    </r>
    <r>
      <rPr>
        <sz val="12"/>
        <rFont val="細明體"/>
        <family val="3"/>
        <charset val="136"/>
      </rPr>
      <t>萬眾情迷</t>
    </r>
    <r>
      <rPr>
        <sz val="12"/>
        <rFont val="Times New Roman"/>
        <family val="1"/>
      </rPr>
      <t xml:space="preserve"> </t>
    </r>
    <r>
      <rPr>
        <sz val="12"/>
        <rFont val="細明體"/>
        <family val="3"/>
        <charset val="136"/>
      </rPr>
      <t>中性香水</t>
    </r>
    <r>
      <rPr>
        <sz val="12"/>
        <rFont val="Times New Roman"/>
        <family val="1"/>
      </rPr>
      <t xml:space="preserve"> 100ml                      </t>
    </r>
    <phoneticPr fontId="4" type="noConversion"/>
  </si>
  <si>
    <r>
      <t>貝佳斯活力亮采美膚泥漿面膜-</t>
    </r>
    <r>
      <rPr>
        <sz val="12"/>
        <color indexed="12"/>
        <rFont val="新細明體"/>
        <family val="1"/>
        <charset val="136"/>
      </rPr>
      <t>粉紅色(第三代)</t>
    </r>
    <r>
      <rPr>
        <sz val="12"/>
        <color indexed="8"/>
        <rFont val="新細明體"/>
        <family val="1"/>
        <charset val="136"/>
      </rPr>
      <t xml:space="preserve"> </t>
    </r>
    <r>
      <rPr>
        <sz val="12"/>
        <color indexed="10"/>
        <rFont val="新細明體"/>
        <family val="1"/>
        <charset val="136"/>
      </rPr>
      <t>212g/小</t>
    </r>
    <r>
      <rPr>
        <sz val="12"/>
        <color indexed="12"/>
        <rFont val="新細明體"/>
        <family val="1"/>
        <charset val="136"/>
      </rPr>
      <t xml:space="preserve"> -  亮白保濕           </t>
    </r>
    <r>
      <rPr>
        <b/>
        <sz val="12"/>
        <color indexed="10"/>
        <rFont val="新細明體"/>
        <family val="1"/>
        <charset val="136"/>
      </rPr>
      <t xml:space="preserve"> *HOT</t>
    </r>
    <phoneticPr fontId="4" type="noConversion"/>
  </si>
  <si>
    <r>
      <t>髮色橘子 O'right 綠茶有機清涼護髮素</t>
    </r>
    <r>
      <rPr>
        <sz val="12"/>
        <rFont val="新細明體"/>
        <family val="1"/>
        <charset val="136"/>
      </rPr>
      <t xml:space="preserve"> 400ml/</t>
    </r>
    <r>
      <rPr>
        <sz val="12"/>
        <color indexed="10"/>
        <rFont val="新細明體"/>
        <family val="1"/>
        <charset val="136"/>
      </rPr>
      <t xml:space="preserve">小容量壓頭瓶                 </t>
    </r>
    <phoneticPr fontId="4" type="noConversion"/>
  </si>
  <si>
    <r>
      <t xml:space="preserve">佳麗寶 </t>
    </r>
    <r>
      <rPr>
        <sz val="12"/>
        <rFont val="新細明體"/>
        <family val="1"/>
        <charset val="136"/>
      </rPr>
      <t xml:space="preserve">kracie epilat 除毛蜂蜜凝膠 135g+20片貼片 </t>
    </r>
    <r>
      <rPr>
        <sz val="12"/>
        <color indexed="12"/>
        <rFont val="新細明體"/>
        <family val="1"/>
        <charset val="136"/>
      </rPr>
      <t>(原:脫毛蜜臘)</t>
    </r>
    <r>
      <rPr>
        <sz val="12"/>
        <rFont val="新細明體"/>
        <family val="1"/>
        <charset val="136"/>
      </rPr>
      <t xml:space="preserve">          </t>
    </r>
    <r>
      <rPr>
        <b/>
        <sz val="12"/>
        <color indexed="10"/>
        <rFont val="新細明體"/>
        <family val="1"/>
        <charset val="136"/>
      </rPr>
      <t>*HOT</t>
    </r>
    <phoneticPr fontId="4" type="noConversion"/>
  </si>
  <si>
    <r>
      <t xml:space="preserve">LANVIN ECLAT D'ARPEGE </t>
    </r>
    <r>
      <rPr>
        <sz val="12"/>
        <rFont val="新細明體"/>
        <family val="1"/>
        <charset val="136"/>
      </rPr>
      <t>光韻女性淡香精</t>
    </r>
    <r>
      <rPr>
        <sz val="12"/>
        <rFont val="Times New Roman"/>
        <family val="1"/>
      </rPr>
      <t xml:space="preserve"> 30ml                                 </t>
    </r>
    <r>
      <rPr>
        <b/>
        <sz val="12"/>
        <color indexed="10"/>
        <rFont val="Times New Roman"/>
        <family val="1"/>
      </rPr>
      <t>*HOT</t>
    </r>
    <phoneticPr fontId="4" type="noConversion"/>
  </si>
  <si>
    <r>
      <t>美國PALMER'S 橄欖脂乳液</t>
    </r>
    <r>
      <rPr>
        <sz val="12"/>
        <rFont val="新細明體"/>
        <family val="1"/>
        <charset val="136"/>
      </rPr>
      <t>-</t>
    </r>
    <r>
      <rPr>
        <sz val="12"/>
        <color indexed="12"/>
        <rFont val="新細明體"/>
        <family val="1"/>
        <charset val="136"/>
      </rPr>
      <t xml:space="preserve">綠 400ml/大容量                               </t>
    </r>
    <phoneticPr fontId="4" type="noConversion"/>
  </si>
  <si>
    <r>
      <t xml:space="preserve">雅琪朵系列-依蘭精油 10ml - </t>
    </r>
    <r>
      <rPr>
        <sz val="12"/>
        <color indexed="12"/>
        <rFont val="新細明體"/>
        <family val="1"/>
        <charset val="136"/>
      </rPr>
      <t>專櫃價 : 1500元</t>
    </r>
    <phoneticPr fontId="4" type="noConversion"/>
  </si>
  <si>
    <r>
      <t xml:space="preserve">雅琪朵系列-天竺葵精油 10ml - </t>
    </r>
    <r>
      <rPr>
        <sz val="12"/>
        <color indexed="12"/>
        <rFont val="新細明體"/>
        <family val="1"/>
        <charset val="136"/>
      </rPr>
      <t>專櫃價 : 950元</t>
    </r>
    <phoneticPr fontId="4" type="noConversion"/>
  </si>
  <si>
    <r>
      <t xml:space="preserve">Agronatura </t>
    </r>
    <r>
      <rPr>
        <b/>
        <sz val="14"/>
        <color indexed="18"/>
        <rFont val="新細明體"/>
        <family val="1"/>
        <charset val="136"/>
      </rPr>
      <t>雅格綠翠</t>
    </r>
    <r>
      <rPr>
        <b/>
        <sz val="14"/>
        <color indexed="18"/>
        <rFont val="Times New Roman"/>
        <family val="1"/>
      </rPr>
      <t>-</t>
    </r>
    <r>
      <rPr>
        <b/>
        <sz val="14"/>
        <color indexed="18"/>
        <rFont val="新細明體"/>
        <family val="1"/>
        <charset val="136"/>
      </rPr>
      <t>芳療保養系列</t>
    </r>
    <r>
      <rPr>
        <b/>
        <sz val="14"/>
        <color indexed="18"/>
        <rFont val="Times New Roman"/>
        <family val="1"/>
      </rPr>
      <t xml:space="preserve"> </t>
    </r>
    <phoneticPr fontId="4" type="noConversion"/>
  </si>
  <si>
    <r>
      <t>雅格綠翠系列</t>
    </r>
    <r>
      <rPr>
        <sz val="12"/>
        <rFont val="新細明體"/>
        <family val="1"/>
        <charset val="136"/>
      </rPr>
      <t>-</t>
    </r>
    <r>
      <rPr>
        <sz val="12"/>
        <rFont val="新細明體"/>
        <family val="1"/>
        <charset val="136"/>
      </rPr>
      <t>羅馬洋甘菊精油</t>
    </r>
    <r>
      <rPr>
        <sz val="12"/>
        <rFont val="新細明體"/>
        <family val="1"/>
        <charset val="136"/>
      </rPr>
      <t xml:space="preserve"> 20ml </t>
    </r>
    <r>
      <rPr>
        <sz val="12"/>
        <color indexed="12"/>
        <rFont val="新細明體"/>
        <family val="1"/>
        <charset val="136"/>
      </rPr>
      <t>- 專櫃價 : 4800元</t>
    </r>
    <phoneticPr fontId="4" type="noConversion"/>
  </si>
  <si>
    <r>
      <t>倩碧超水感新一代水磁場保濕凝膠</t>
    </r>
    <r>
      <rPr>
        <sz val="12"/>
        <rFont val="Times New Roman"/>
        <family val="1"/>
      </rPr>
      <t xml:space="preserve"> 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1550</t>
    </r>
    <r>
      <rPr>
        <sz val="12"/>
        <color indexed="12"/>
        <rFont val="新細明體"/>
        <family val="1"/>
        <charset val="136"/>
      </rPr>
      <t>元</t>
    </r>
    <r>
      <rPr>
        <sz val="12"/>
        <color indexed="12"/>
        <rFont val="Times New Roman"/>
        <family val="1"/>
      </rPr>
      <t xml:space="preserve">  </t>
    </r>
    <r>
      <rPr>
        <b/>
        <sz val="12"/>
        <color indexed="10"/>
        <rFont val="Times New Roman"/>
        <family val="1"/>
      </rPr>
      <t xml:space="preserve"> *</t>
    </r>
    <r>
      <rPr>
        <b/>
        <sz val="12"/>
        <color indexed="10"/>
        <rFont val="新細明體"/>
        <family val="1"/>
        <charset val="136"/>
      </rPr>
      <t>超級明星商品</t>
    </r>
    <r>
      <rPr>
        <b/>
        <sz val="12"/>
        <color indexed="10"/>
        <rFont val="Times New Roman"/>
        <family val="1"/>
      </rPr>
      <t xml:space="preserve">  </t>
    </r>
    <phoneticPr fontId="4" type="noConversion"/>
  </si>
  <si>
    <r>
      <t xml:space="preserve">NOV 娜芙防曬隔離霜 SPF35/PA++ /30g </t>
    </r>
    <r>
      <rPr>
        <sz val="12"/>
        <rFont val="新細明體"/>
        <family val="1"/>
        <charset val="136"/>
      </rPr>
      <t xml:space="preserve"> </t>
    </r>
    <r>
      <rPr>
        <sz val="12"/>
        <rFont val="新細明體"/>
        <family val="1"/>
        <charset val="136"/>
      </rPr>
      <t xml:space="preserve">  </t>
    </r>
    <r>
      <rPr>
        <sz val="12"/>
        <color indexed="12"/>
        <rFont val="新細明體"/>
        <family val="1"/>
        <charset val="136"/>
      </rPr>
      <t>100%物理性防曬-低刺激性, 具強力防水效果</t>
    </r>
    <r>
      <rPr>
        <sz val="12"/>
        <color indexed="10"/>
        <rFont val="新細明體"/>
        <family val="1"/>
        <charset val="136"/>
      </rPr>
      <t xml:space="preserve">        </t>
    </r>
    <r>
      <rPr>
        <b/>
        <sz val="12"/>
        <color indexed="10"/>
        <rFont val="新細明體"/>
        <family val="1"/>
        <charset val="136"/>
      </rPr>
      <t>*HOT</t>
    </r>
    <phoneticPr fontId="4" type="noConversion"/>
  </si>
  <si>
    <r>
      <t xml:space="preserve">ABBA 純淨水療 </t>
    </r>
    <r>
      <rPr>
        <sz val="12"/>
        <rFont val="新細明體"/>
        <family val="1"/>
        <charset val="136"/>
      </rPr>
      <t xml:space="preserve">moisture conditioner </t>
    </r>
    <r>
      <rPr>
        <sz val="12"/>
        <color indexed="10"/>
        <rFont val="新細明體"/>
        <family val="1"/>
        <charset val="136"/>
      </rPr>
      <t>200ml-小</t>
    </r>
    <r>
      <rPr>
        <sz val="12"/>
        <color indexed="12"/>
        <rFont val="新細明體"/>
        <family val="1"/>
        <charset val="136"/>
      </rPr>
      <t xml:space="preserve"> *適用乾燥脆弱髮                                 </t>
    </r>
    <r>
      <rPr>
        <sz val="12"/>
        <rFont val="新細明體"/>
        <family val="1"/>
        <charset val="136"/>
      </rPr>
      <t xml:space="preserve"> </t>
    </r>
    <phoneticPr fontId="4" type="noConversion"/>
  </si>
  <si>
    <r>
      <t>Kerastase 卡詩靜夜馥活凝乳</t>
    </r>
    <r>
      <rPr>
        <sz val="12"/>
        <rFont val="新細明體"/>
        <family val="1"/>
        <charset val="136"/>
      </rPr>
      <t xml:space="preserve"> 150ml </t>
    </r>
    <r>
      <rPr>
        <sz val="12"/>
        <color indexed="12"/>
        <rFont val="新細明體"/>
        <family val="1"/>
        <charset val="136"/>
      </rPr>
      <t xml:space="preserve"> *適粗髮免沖洗式護髮</t>
    </r>
    <r>
      <rPr>
        <sz val="12"/>
        <rFont val="新細明體"/>
        <family val="1"/>
        <charset val="136"/>
      </rPr>
      <t xml:space="preserve">        </t>
    </r>
    <r>
      <rPr>
        <b/>
        <sz val="12"/>
        <color indexed="10"/>
        <rFont val="新細明體"/>
        <family val="1"/>
        <charset val="136"/>
      </rPr>
      <t xml:space="preserve">  *HOT</t>
    </r>
    <phoneticPr fontId="4" type="noConversion"/>
  </si>
  <si>
    <r>
      <t xml:space="preserve">歐舒丹四個皇后玫瑰身體霜 200ml </t>
    </r>
    <r>
      <rPr>
        <sz val="12"/>
        <color indexed="12"/>
        <rFont val="新細明體"/>
        <family val="1"/>
        <charset val="136"/>
      </rPr>
      <t xml:space="preserve">- 專櫃價:1880元     蘊含滋潤的甜杏仁油   </t>
    </r>
    <r>
      <rPr>
        <b/>
        <sz val="12"/>
        <color indexed="10"/>
        <rFont val="新細明體"/>
        <family val="1"/>
        <charset val="136"/>
      </rPr>
      <t xml:space="preserve"> *HOT</t>
    </r>
    <phoneticPr fontId="4" type="noConversion"/>
  </si>
  <si>
    <r>
      <t xml:space="preserve">TIGI強力泡泡 Extra Strong Mousse 200ml </t>
    </r>
    <r>
      <rPr>
        <sz val="12"/>
        <color indexed="12"/>
        <rFont val="新細明體"/>
        <family val="1"/>
        <charset val="136"/>
      </rPr>
      <t xml:space="preserve">增添豐厚及支撐效果          </t>
    </r>
    <phoneticPr fontId="4" type="noConversion"/>
  </si>
  <si>
    <t>No.</t>
    <phoneticPr fontId="4" type="noConversion"/>
  </si>
  <si>
    <t xml:space="preserve"> 韓國 PASTEL touch 指甲油  *指甲油顏色請參考琳媽購物網       </t>
    <phoneticPr fontId="4" type="noConversion"/>
  </si>
  <si>
    <r>
      <t xml:space="preserve">理膚寶水三合一高效煥白精華液 </t>
    </r>
    <r>
      <rPr>
        <sz val="12"/>
        <color indexed="8"/>
        <rFont val="新細明體"/>
        <family val="1"/>
        <charset val="136"/>
      </rPr>
      <t xml:space="preserve">Sensi White </t>
    </r>
    <r>
      <rPr>
        <sz val="12"/>
        <color indexed="8"/>
        <rFont val="新細明體"/>
        <family val="1"/>
        <charset val="136"/>
      </rPr>
      <t>30ml/</t>
    </r>
    <r>
      <rPr>
        <sz val="12"/>
        <color indexed="12"/>
        <rFont val="新細明體"/>
        <family val="1"/>
        <charset val="136"/>
      </rPr>
      <t>日本製</t>
    </r>
    <r>
      <rPr>
        <sz val="12"/>
        <color indexed="10"/>
        <rFont val="新細明體"/>
        <family val="1"/>
        <charset val="136"/>
      </rPr>
      <t xml:space="preserve"> -新包裝</t>
    </r>
    <phoneticPr fontId="4" type="noConversion"/>
  </si>
  <si>
    <r>
      <t xml:space="preserve">美國 O.P.I. AVOPLEX </t>
    </r>
    <r>
      <rPr>
        <sz val="12"/>
        <color indexed="12"/>
        <rFont val="新細明體"/>
        <family val="1"/>
        <charset val="136"/>
      </rPr>
      <t>攜帶型</t>
    </r>
    <r>
      <rPr>
        <sz val="12"/>
        <color indexed="8"/>
        <rFont val="新細明體"/>
        <family val="1"/>
        <charset val="136"/>
      </rPr>
      <t xml:space="preserve">酪梨指緣精華筆 7.5ml               </t>
    </r>
    <r>
      <rPr>
        <sz val="12"/>
        <color indexed="10"/>
        <rFont val="新細明體"/>
        <family val="1"/>
        <charset val="136"/>
      </rPr>
      <t>明星商品</t>
    </r>
    <r>
      <rPr>
        <sz val="12"/>
        <color indexed="8"/>
        <rFont val="新細明體"/>
        <family val="1"/>
        <charset val="136"/>
      </rPr>
      <t xml:space="preserve">         </t>
    </r>
    <r>
      <rPr>
        <b/>
        <sz val="12"/>
        <color indexed="10"/>
        <rFont val="新細明體"/>
        <family val="1"/>
        <charset val="136"/>
      </rPr>
      <t>*HOT</t>
    </r>
    <phoneticPr fontId="4" type="noConversion"/>
  </si>
  <si>
    <t>E0461407</t>
  </si>
  <si>
    <t>E0461409</t>
  </si>
  <si>
    <t>E0461410</t>
  </si>
  <si>
    <t>E0461500</t>
  </si>
  <si>
    <t>E0461501</t>
  </si>
  <si>
    <t>E0461502</t>
  </si>
  <si>
    <t>E0461503</t>
  </si>
  <si>
    <t>E0461600</t>
  </si>
  <si>
    <t>E0461601</t>
  </si>
  <si>
    <t>E0461700</t>
  </si>
  <si>
    <r>
      <t>WELLA 威娜 SP</t>
    </r>
    <r>
      <rPr>
        <sz val="12"/>
        <rFont val="新細明體"/>
        <family val="1"/>
        <charset val="136"/>
      </rPr>
      <t xml:space="preserve"> 彈力豐盈潔髮乳 </t>
    </r>
    <r>
      <rPr>
        <sz val="12"/>
        <color indexed="12"/>
        <rFont val="新細明體"/>
        <family val="1"/>
        <charset val="136"/>
      </rPr>
      <t xml:space="preserve"> 1000ml/大容量</t>
    </r>
    <r>
      <rPr>
        <sz val="12"/>
        <color indexed="10"/>
        <rFont val="新細明體"/>
        <family val="1"/>
        <charset val="136"/>
      </rPr>
      <t xml:space="preserve"> - 細軟髮專用 </t>
    </r>
    <r>
      <rPr>
        <sz val="12"/>
        <color indexed="12"/>
        <rFont val="新細明體"/>
        <family val="1"/>
        <charset val="136"/>
      </rPr>
      <t xml:space="preserve">  </t>
    </r>
    <r>
      <rPr>
        <sz val="12"/>
        <rFont val="新細明體"/>
        <family val="1"/>
        <charset val="136"/>
      </rPr>
      <t xml:space="preserve">                </t>
    </r>
    <phoneticPr fontId="4" type="noConversion"/>
  </si>
  <si>
    <r>
      <t>果蕾菁白保濕凝霜</t>
    </r>
    <r>
      <rPr>
        <sz val="12"/>
        <rFont val="新細明體"/>
        <family val="1"/>
        <charset val="136"/>
      </rPr>
      <t xml:space="preserve"> 50g</t>
    </r>
    <r>
      <rPr>
        <sz val="12"/>
        <rFont val="新細明體"/>
        <family val="1"/>
        <charset val="136"/>
      </rPr>
      <t xml:space="preserve"> </t>
    </r>
    <r>
      <rPr>
        <sz val="12"/>
        <rFont val="新細明體"/>
        <family val="1"/>
        <charset val="136"/>
      </rPr>
      <t>-</t>
    </r>
    <r>
      <rPr>
        <sz val="12"/>
        <color indexed="12"/>
        <rFont val="新細明體"/>
        <family val="1"/>
        <charset val="136"/>
      </rPr>
      <t xml:space="preserve"> 訂價 : 1200元 -具「美白」與「保濕」的雙重效果                      </t>
    </r>
    <phoneticPr fontId="4" type="noConversion"/>
  </si>
  <si>
    <r>
      <t>目錄版別</t>
    </r>
    <r>
      <rPr>
        <b/>
        <sz val="11"/>
        <rFont val="Times New Roman"/>
        <family val="1"/>
      </rPr>
      <t xml:space="preserve"> - </t>
    </r>
    <r>
      <rPr>
        <b/>
        <sz val="11"/>
        <rFont val="新細明體"/>
        <family val="1"/>
        <charset val="136"/>
      </rPr>
      <t>更新日期</t>
    </r>
    <r>
      <rPr>
        <b/>
        <sz val="11"/>
        <rFont val="Times New Roman"/>
        <family val="1"/>
      </rPr>
      <t xml:space="preserve"> :</t>
    </r>
    <phoneticPr fontId="4" type="noConversion"/>
  </si>
  <si>
    <r>
      <t xml:space="preserve">MOSCHINO 奧麗薇 女香 30ml </t>
    </r>
    <r>
      <rPr>
        <sz val="12"/>
        <rFont val="新細明體"/>
        <family val="1"/>
        <charset val="136"/>
      </rPr>
      <t xml:space="preserve">                                                                      </t>
    </r>
    <phoneticPr fontId="4" type="noConversion"/>
  </si>
  <si>
    <r>
      <t>韓國 Pastel 指甲油 15ml/P系列-No.</t>
    </r>
    <r>
      <rPr>
        <sz val="12"/>
        <color indexed="12"/>
        <rFont val="新細明體"/>
        <family val="1"/>
        <charset val="136"/>
      </rPr>
      <t xml:space="preserve">P37-飽和糖果系正紫黑                        </t>
    </r>
    <phoneticPr fontId="4" type="noConversion"/>
  </si>
  <si>
    <r>
      <t xml:space="preserve">LACOSTE CHALLENGE </t>
    </r>
    <r>
      <rPr>
        <sz val="12"/>
        <color indexed="8"/>
        <rFont val="細明體"/>
        <family val="3"/>
        <charset val="136"/>
      </rPr>
      <t>挑戰男香</t>
    </r>
    <r>
      <rPr>
        <sz val="12"/>
        <color indexed="8"/>
        <rFont val="Times New Roman"/>
        <family val="1"/>
      </rPr>
      <t xml:space="preserve"> 50ml                                               </t>
    </r>
    <phoneticPr fontId="4" type="noConversion"/>
  </si>
  <si>
    <r>
      <t>千緹交叉系列棉線假睫毛</t>
    </r>
    <r>
      <rPr>
        <sz val="12"/>
        <rFont val="新細明體"/>
        <family val="1"/>
        <charset val="136"/>
      </rPr>
      <t xml:space="preserve"> #交叉7 - 1.0cm</t>
    </r>
    <phoneticPr fontId="4" type="noConversion"/>
  </si>
  <si>
    <r>
      <t xml:space="preserve">TIGI電力十足定型噴霧 For Men 250ml   </t>
    </r>
    <r>
      <rPr>
        <sz val="12"/>
        <color indexed="12"/>
        <rFont val="新細明體"/>
        <family val="1"/>
        <charset val="136"/>
      </rPr>
      <t xml:space="preserve">快乾且強力定型             </t>
    </r>
    <r>
      <rPr>
        <b/>
        <sz val="12"/>
        <color indexed="10"/>
        <rFont val="新細明體"/>
        <family val="1"/>
        <charset val="136"/>
      </rPr>
      <t xml:space="preserve">  </t>
    </r>
    <phoneticPr fontId="4" type="noConversion"/>
  </si>
  <si>
    <r>
      <t>貝親 Pigeon 葉酸鐵份/60粒/盒</t>
    </r>
    <r>
      <rPr>
        <sz val="12"/>
        <rFont val="新細明體"/>
        <family val="1"/>
        <charset val="136"/>
      </rPr>
      <t>/</t>
    </r>
    <r>
      <rPr>
        <sz val="12"/>
        <color indexed="10"/>
        <rFont val="新細明體"/>
        <family val="1"/>
        <charset val="136"/>
      </rPr>
      <t>德用2個月份</t>
    </r>
    <r>
      <rPr>
        <sz val="12"/>
        <rFont val="新細明體"/>
        <family val="1"/>
        <charset val="136"/>
      </rPr>
      <t xml:space="preserve">     </t>
    </r>
    <r>
      <rPr>
        <sz val="12"/>
        <color indexed="12"/>
        <rFont val="新細明體"/>
        <family val="1"/>
        <charset val="136"/>
      </rPr>
      <t>每粒含葉酸400ug</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</si>
  <si>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 xml:space="preserve">女性私密舒粉   </t>
    </r>
    <r>
      <rPr>
        <b/>
        <sz val="12"/>
        <color indexed="10"/>
        <rFont val="新細明體"/>
        <family val="1"/>
        <charset val="136"/>
      </rPr>
      <t>好用推薦品!!</t>
    </r>
    <phoneticPr fontId="4" type="noConversion"/>
  </si>
  <si>
    <t>無添加外在保養品系列</t>
    <phoneticPr fontId="4" type="noConversion"/>
  </si>
  <si>
    <r>
      <t xml:space="preserve">雅琪朵系列-天竺葵精油 20ml - </t>
    </r>
    <r>
      <rPr>
        <sz val="12"/>
        <color indexed="12"/>
        <rFont val="新細明體"/>
        <family val="1"/>
        <charset val="136"/>
      </rPr>
      <t>專櫃價 : 1500元</t>
    </r>
    <phoneticPr fontId="4" type="noConversion"/>
  </si>
  <si>
    <r>
      <t xml:space="preserve">雅琪朵系列-百里香精油 10ml - </t>
    </r>
    <r>
      <rPr>
        <sz val="12"/>
        <color indexed="12"/>
        <rFont val="新細明體"/>
        <family val="1"/>
        <charset val="136"/>
      </rPr>
      <t>專櫃價 : 800元</t>
    </r>
    <phoneticPr fontId="4" type="noConversion"/>
  </si>
  <si>
    <r>
      <t xml:space="preserve">莎貝之聖煥采造型滋養霜 1000ml </t>
    </r>
    <r>
      <rPr>
        <sz val="12"/>
        <color indexed="12"/>
        <rFont val="新細明體"/>
        <family val="1"/>
        <charset val="136"/>
      </rPr>
      <t xml:space="preserve"> 燙後捲髮用  </t>
    </r>
    <r>
      <rPr>
        <sz val="12"/>
        <rFont val="新細明體"/>
        <family val="1"/>
        <charset val="136"/>
      </rPr>
      <t xml:space="preserve">                          </t>
    </r>
    <phoneticPr fontId="4" type="noConversion"/>
  </si>
  <si>
    <r>
      <t>歐舒丹</t>
    </r>
    <r>
      <rPr>
        <sz val="12"/>
        <color indexed="10"/>
        <rFont val="新細明體"/>
        <family val="1"/>
        <charset val="136"/>
      </rPr>
      <t>果露玫瑰</t>
    </r>
    <r>
      <rPr>
        <sz val="12"/>
        <rFont val="新細明體"/>
        <family val="1"/>
        <charset val="136"/>
      </rPr>
      <t>香水 75ml</t>
    </r>
    <r>
      <rPr>
        <sz val="12"/>
        <rFont val="新細明體"/>
        <family val="1"/>
        <charset val="136"/>
      </rPr>
      <t>-</t>
    </r>
    <r>
      <rPr>
        <sz val="12"/>
        <color indexed="12"/>
        <rFont val="新細明體"/>
        <family val="1"/>
        <charset val="136"/>
      </rPr>
      <t>專櫃價:1780元</t>
    </r>
    <r>
      <rPr>
        <sz val="12"/>
        <rFont val="新細明體"/>
        <family val="1"/>
        <charset val="136"/>
      </rPr>
      <t xml:space="preserve">    </t>
    </r>
    <r>
      <rPr>
        <sz val="12"/>
        <color indexed="10"/>
        <rFont val="新細明體"/>
        <family val="1"/>
        <charset val="136"/>
      </rPr>
      <t xml:space="preserve">                   周年慶限量款      </t>
    </r>
    <r>
      <rPr>
        <b/>
        <sz val="12"/>
        <color indexed="10"/>
        <rFont val="新細明體"/>
        <family val="1"/>
        <charset val="136"/>
      </rPr>
      <t>*限量商品</t>
    </r>
    <phoneticPr fontId="4" type="noConversion"/>
  </si>
  <si>
    <r>
      <t>資生堂 SELFIT 粉底霜</t>
    </r>
    <r>
      <rPr>
        <sz val="12"/>
        <rFont val="新細明體"/>
        <family val="1"/>
        <charset val="136"/>
      </rPr>
      <t xml:space="preserve"> 25g-色號 :</t>
    </r>
    <r>
      <rPr>
        <sz val="12"/>
        <color indexed="12"/>
        <rFont val="新細明體"/>
        <family val="1"/>
        <charset val="136"/>
      </rPr>
      <t xml:space="preserve"> PK 自然膚(39445)</t>
    </r>
    <r>
      <rPr>
        <sz val="12"/>
        <rFont val="新細明體"/>
        <family val="1"/>
        <charset val="136"/>
      </rPr>
      <t xml:space="preserve">                                </t>
    </r>
    <r>
      <rPr>
        <b/>
        <sz val="12"/>
        <color indexed="10"/>
        <rFont val="新細明體"/>
        <family val="1"/>
        <charset val="136"/>
      </rPr>
      <t>*HOT</t>
    </r>
    <phoneticPr fontId="4" type="noConversion"/>
  </si>
  <si>
    <r>
      <t>Kerastase 卡詩預防脫髮髮浴</t>
    </r>
    <r>
      <rPr>
        <sz val="12"/>
        <color indexed="12"/>
        <rFont val="新細明體"/>
        <family val="1"/>
        <charset val="136"/>
      </rPr>
      <t xml:space="preserve"> 1000ml/</t>
    </r>
    <r>
      <rPr>
        <sz val="12"/>
        <color indexed="10"/>
        <rFont val="新細明體"/>
        <family val="1"/>
        <charset val="136"/>
      </rPr>
      <t xml:space="preserve">大容量   </t>
    </r>
    <r>
      <rPr>
        <sz val="12"/>
        <color indexed="12"/>
        <rFont val="新細明體"/>
        <family val="1"/>
        <charset val="136"/>
      </rPr>
      <t xml:space="preserve"> (適</t>
    </r>
    <r>
      <rPr>
        <sz val="12"/>
        <color indexed="10"/>
        <rFont val="新細明體"/>
        <family val="1"/>
        <charset val="136"/>
      </rPr>
      <t>一般</t>
    </r>
    <r>
      <rPr>
        <sz val="12"/>
        <color indexed="12"/>
        <rFont val="新細明體"/>
        <family val="1"/>
        <charset val="136"/>
      </rPr>
      <t xml:space="preserve">易斷落髮用)    </t>
    </r>
    <r>
      <rPr>
        <sz val="12"/>
        <color indexed="10"/>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</si>
  <si>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r>
      <t>夢之夢-</t>
    </r>
    <r>
      <rPr>
        <sz val="12"/>
        <color indexed="12"/>
        <rFont val="新細明體"/>
        <family val="1"/>
        <charset val="136"/>
      </rPr>
      <t>夏夜之香(蝴蝶)</t>
    </r>
    <r>
      <rPr>
        <sz val="12"/>
        <color indexed="8"/>
        <rFont val="新細明體"/>
        <family val="1"/>
        <charset val="136"/>
      </rPr>
      <t>香器 [B38603] 1個入</t>
    </r>
    <r>
      <rPr>
        <sz val="12"/>
        <color indexed="12"/>
        <rFont val="新細明體"/>
        <family val="1"/>
        <charset val="136"/>
      </rPr>
      <t xml:space="preserve">-專櫃價:400元                              </t>
    </r>
    <phoneticPr fontId="4" type="noConversion"/>
  </si>
  <si>
    <r>
      <t>薪傳系列-</t>
    </r>
    <r>
      <rPr>
        <sz val="12"/>
        <color indexed="12"/>
        <rFont val="新細明體"/>
        <family val="1"/>
        <charset val="136"/>
      </rPr>
      <t>薪傳薰衣草</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phoneticPr fontId="4" type="noConversion"/>
  </si>
  <si>
    <r>
      <t>緣系列-</t>
    </r>
    <r>
      <rPr>
        <sz val="12"/>
        <color indexed="12"/>
        <rFont val="新細明體"/>
        <family val="1"/>
        <charset val="136"/>
      </rPr>
      <t>飴釉色</t>
    </r>
    <r>
      <rPr>
        <sz val="12"/>
        <color indexed="8"/>
        <rFont val="新細明體"/>
        <family val="1"/>
        <charset val="136"/>
      </rPr>
      <t>香皿 [B975015] 1個入</t>
    </r>
    <r>
      <rPr>
        <sz val="12"/>
        <color indexed="12"/>
        <rFont val="新細明體"/>
        <family val="1"/>
        <charset val="136"/>
      </rPr>
      <t xml:space="preserve">-專櫃價:500元                                           </t>
    </r>
    <phoneticPr fontId="4" type="noConversion"/>
  </si>
  <si>
    <r>
      <t>日本特選蜂王乳石鹼(</t>
    </r>
    <r>
      <rPr>
        <sz val="12"/>
        <color indexed="12"/>
        <rFont val="新細明體"/>
        <family val="1"/>
        <charset val="136"/>
      </rPr>
      <t>洗面皂-液</t>
    </r>
    <r>
      <rPr>
        <sz val="12"/>
        <rFont val="新細明體"/>
        <family val="1"/>
        <charset val="136"/>
      </rPr>
      <t xml:space="preserve">) 200ml   </t>
    </r>
    <r>
      <rPr>
        <sz val="12"/>
        <color indexed="12"/>
        <rFont val="新細明體"/>
        <family val="1"/>
        <charset val="136"/>
      </rPr>
      <t xml:space="preserve">日本琦玉縣產                            </t>
    </r>
    <phoneticPr fontId="4" type="noConversion"/>
  </si>
  <si>
    <r>
      <t xml:space="preserve">超級莓果活能乳液 </t>
    </r>
    <r>
      <rPr>
        <sz val="12"/>
        <rFont val="新細明體"/>
        <family val="1"/>
        <charset val="136"/>
      </rPr>
      <t>1</t>
    </r>
    <r>
      <rPr>
        <sz val="12"/>
        <rFont val="新細明體"/>
        <family val="1"/>
        <charset val="136"/>
      </rPr>
      <t>5ml</t>
    </r>
    <r>
      <rPr>
        <sz val="12"/>
        <rFont val="新細明體"/>
        <family val="1"/>
        <charset val="136"/>
      </rPr>
      <t>/</t>
    </r>
    <r>
      <rPr>
        <b/>
        <sz val="12"/>
        <color indexed="10"/>
        <rFont val="新細明體"/>
        <family val="1"/>
        <charset val="136"/>
      </rPr>
      <t>小</t>
    </r>
    <r>
      <rPr>
        <sz val="12"/>
        <color indexed="12"/>
        <rFont val="新細明體"/>
        <family val="1"/>
        <charset val="136"/>
      </rPr>
      <t xml:space="preserve"> (適所有膚質) </t>
    </r>
    <r>
      <rPr>
        <sz val="12"/>
        <rFont val="新細明體"/>
        <family val="1"/>
        <charset val="136"/>
      </rPr>
      <t xml:space="preserve">                                          </t>
    </r>
    <r>
      <rPr>
        <sz val="12"/>
        <color indexed="10"/>
        <rFont val="新細明體"/>
        <family val="1"/>
        <charset val="136"/>
      </rPr>
      <t xml:space="preserve">*限量         </t>
    </r>
    <phoneticPr fontId="4" type="noConversion"/>
  </si>
  <si>
    <r>
      <t xml:space="preserve">天然精油冷洗精 </t>
    </r>
    <r>
      <rPr>
        <sz val="12"/>
        <rFont val="新細明體"/>
        <family val="1"/>
        <charset val="136"/>
      </rPr>
      <t>1000ml</t>
    </r>
    <r>
      <rPr>
        <sz val="12"/>
        <color indexed="12"/>
        <rFont val="新細明體"/>
        <family val="1"/>
        <charset val="136"/>
      </rPr>
      <t xml:space="preserve"> - 專櫃價 : 550元</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</si>
  <si>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109 Black             </t>
    </r>
    <r>
      <rPr>
        <sz val="12"/>
        <color indexed="10"/>
        <rFont val="Times New Roman"/>
        <family val="1"/>
      </rPr>
      <t xml:space="preserve">    </t>
    </r>
    <r>
      <rPr>
        <sz val="12"/>
        <color indexed="10"/>
        <rFont val="細明體"/>
        <family val="3"/>
        <charset val="136"/>
      </rPr>
      <t>大眼款</t>
    </r>
    <phoneticPr fontId="4" type="noConversion"/>
  </si>
  <si>
    <r>
      <t xml:space="preserve">蕾莉歐白茶身體潤膚油 </t>
    </r>
    <r>
      <rPr>
        <sz val="12"/>
        <rFont val="新細明體"/>
        <family val="1"/>
        <charset val="136"/>
      </rPr>
      <t>100ml</t>
    </r>
    <r>
      <rPr>
        <sz val="12"/>
        <color indexed="12"/>
        <rFont val="新細明體"/>
        <family val="1"/>
        <charset val="136"/>
      </rPr>
      <t xml:space="preserve"> - 專櫃價 : 1200元</t>
    </r>
    <phoneticPr fontId="4" type="noConversion"/>
  </si>
  <si>
    <r>
      <t xml:space="preserve">LUCKY 超柔軟彈力海綿髮捲 </t>
    </r>
    <r>
      <rPr>
        <sz val="12"/>
        <color indexed="10"/>
        <rFont val="新細明體"/>
        <family val="1"/>
        <charset val="136"/>
      </rPr>
      <t>6入/包-適大捲髮</t>
    </r>
    <r>
      <rPr>
        <sz val="12"/>
        <color indexed="12"/>
        <rFont val="新細明體"/>
        <family val="1"/>
        <charset val="136"/>
      </rPr>
      <t xml:space="preserve">   睡前使用, 起床拆卸</t>
    </r>
    <r>
      <rPr>
        <sz val="12"/>
        <color indexed="8"/>
        <rFont val="新細明體"/>
        <family val="1"/>
        <charset val="136"/>
      </rPr>
      <t xml:space="preserve">      </t>
    </r>
    <r>
      <rPr>
        <b/>
        <sz val="12"/>
        <color indexed="10"/>
        <rFont val="新細明體"/>
        <family val="1"/>
        <charset val="136"/>
      </rPr>
      <t>*HOT</t>
    </r>
    <phoneticPr fontId="4" type="noConversion"/>
  </si>
  <si>
    <r>
      <t xml:space="preserve">蕾莉歐野薑香草植物皂 100g </t>
    </r>
    <r>
      <rPr>
        <sz val="12"/>
        <color indexed="12"/>
        <rFont val="新細明體"/>
        <family val="1"/>
        <charset val="136"/>
      </rPr>
      <t>- 專櫃價 : 300元</t>
    </r>
    <phoneticPr fontId="4" type="noConversion"/>
  </si>
  <si>
    <r>
      <t xml:space="preserve">蕾莉歐時計花植物皂 100g </t>
    </r>
    <r>
      <rPr>
        <sz val="12"/>
        <color indexed="12"/>
        <rFont val="新細明體"/>
        <family val="1"/>
        <charset val="136"/>
      </rPr>
      <t>- 專櫃價 : 350元</t>
    </r>
    <phoneticPr fontId="4" type="noConversion"/>
  </si>
  <si>
    <r>
      <t xml:space="preserve">安娜蘇ANNA SUI 紫境魔鑰淡香水 50ml </t>
    </r>
    <r>
      <rPr>
        <sz val="12"/>
        <color indexed="12"/>
        <rFont val="新細明體"/>
        <family val="1"/>
        <charset val="136"/>
      </rPr>
      <t xml:space="preserve">- 專櫃價 : 2100元 </t>
    </r>
    <r>
      <rPr>
        <b/>
        <sz val="12"/>
        <color indexed="10"/>
        <rFont val="新細明體"/>
        <family val="1"/>
        <charset val="136"/>
      </rPr>
      <t xml:space="preserve"> </t>
    </r>
    <phoneticPr fontId="4" type="noConversion"/>
  </si>
  <si>
    <r>
      <t>COSMOS 假睫毛</t>
    </r>
    <r>
      <rPr>
        <sz val="12"/>
        <rFont val="新細明體"/>
        <family val="1"/>
        <charset val="136"/>
      </rPr>
      <t xml:space="preserve"> #OT-17           </t>
    </r>
    <r>
      <rPr>
        <sz val="12"/>
        <color indexed="10"/>
        <rFont val="新細明體"/>
        <family val="1"/>
        <charset val="136"/>
      </rPr>
      <t xml:space="preserve">自然纖長款                                </t>
    </r>
    <r>
      <rPr>
        <b/>
        <sz val="12"/>
        <color indexed="10"/>
        <rFont val="新細明體"/>
        <family val="1"/>
        <charset val="136"/>
      </rPr>
      <t xml:space="preserve"> </t>
    </r>
    <phoneticPr fontId="4" type="noConversion"/>
  </si>
  <si>
    <r>
      <t xml:space="preserve">溫泉舒緩修護系列  </t>
    </r>
    <r>
      <rPr>
        <b/>
        <sz val="12"/>
        <color indexed="10"/>
        <rFont val="新細明體"/>
        <family val="1"/>
        <charset val="136"/>
      </rPr>
      <t>明星商品</t>
    </r>
    <phoneticPr fontId="4" type="noConversion"/>
  </si>
  <si>
    <t xml:space="preserve"> 韓國 PASTEL指甲油 - C系列/CRACK 爆裂系列     </t>
    <phoneticPr fontId="4" type="noConversion"/>
  </si>
  <si>
    <t xml:space="preserve">櫻花 (普羅旺斯道地的櫻花香) </t>
    <phoneticPr fontId="4" type="noConversion"/>
  </si>
  <si>
    <r>
      <t>Origins 品木宣言元氣十足亮眼霜 15ml</t>
    </r>
    <r>
      <rPr>
        <sz val="12"/>
        <color indexed="12"/>
        <rFont val="新細明體"/>
        <family val="1"/>
        <charset val="136"/>
      </rPr>
      <t>-專櫃價:1250元</t>
    </r>
    <r>
      <rPr>
        <sz val="12"/>
        <color indexed="8"/>
        <rFont val="新細明體"/>
        <family val="1"/>
        <charset val="136"/>
      </rPr>
      <t xml:space="preserve">                                  </t>
    </r>
    <r>
      <rPr>
        <b/>
        <sz val="12"/>
        <color indexed="10"/>
        <rFont val="新細明體"/>
        <family val="1"/>
        <charset val="136"/>
      </rPr>
      <t xml:space="preserve"> *限量                              </t>
    </r>
    <phoneticPr fontId="4" type="noConversion"/>
  </si>
  <si>
    <r>
      <t xml:space="preserve">GUERLAIN 嬌蘭 新一代幻彩流星蜜粉球 #01 30g </t>
    </r>
    <r>
      <rPr>
        <sz val="12"/>
        <rFont val="新細明體"/>
        <family val="1"/>
        <charset val="136"/>
      </rPr>
      <t xml:space="preserve">                                    </t>
    </r>
    <phoneticPr fontId="4" type="noConversion"/>
  </si>
  <si>
    <r>
      <t xml:space="preserve">GUERLAIN 嬌蘭 輕絲絨礦物透薄蜜粉 #12 20g </t>
    </r>
    <r>
      <rPr>
        <sz val="12"/>
        <color indexed="8"/>
        <rFont val="新細明體"/>
        <family val="1"/>
        <charset val="136"/>
      </rPr>
      <t xml:space="preserve">                                            </t>
    </r>
    <phoneticPr fontId="4" type="noConversion"/>
  </si>
  <si>
    <r>
      <t>資生堂安耐曬ANESSA SPF</t>
    </r>
    <r>
      <rPr>
        <sz val="12"/>
        <rFont val="新細明體"/>
        <family val="1"/>
        <charset val="136"/>
      </rPr>
      <t>32</t>
    </r>
    <r>
      <rPr>
        <sz val="12"/>
        <rFont val="新細明體"/>
        <family val="1"/>
        <charset val="136"/>
      </rPr>
      <t xml:space="preserve">+ PA+++ </t>
    </r>
    <r>
      <rPr>
        <sz val="12"/>
        <color indexed="10"/>
        <rFont val="新細明體"/>
        <family val="1"/>
        <charset val="136"/>
      </rPr>
      <t>大粉-美白款</t>
    </r>
    <r>
      <rPr>
        <sz val="12"/>
        <rFont val="新細明體"/>
        <family val="1"/>
        <charset val="136"/>
      </rPr>
      <t>/</t>
    </r>
    <r>
      <rPr>
        <sz val="12"/>
        <color indexed="12"/>
        <rFont val="新細明體"/>
        <family val="1"/>
        <charset val="136"/>
      </rPr>
      <t>60ml</t>
    </r>
    <r>
      <rPr>
        <sz val="12"/>
        <rFont val="新細明體"/>
        <family val="1"/>
        <charset val="136"/>
      </rPr>
      <t xml:space="preserve">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</si>
  <si>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#810                                                      </t>
    </r>
    <phoneticPr fontId="4" type="noConversion"/>
  </si>
  <si>
    <r>
      <t>嬰幼兒清潔保養</t>
    </r>
    <r>
      <rPr>
        <sz val="14"/>
        <color indexed="8"/>
        <rFont val="Times New Roman"/>
        <family val="1"/>
      </rPr>
      <t xml:space="preserve"> Bebe </t>
    </r>
    <r>
      <rPr>
        <sz val="14"/>
        <color indexed="8"/>
        <rFont val="新細明體"/>
        <family val="1"/>
        <charset val="136"/>
      </rPr>
      <t>系列</t>
    </r>
    <phoneticPr fontId="4" type="noConversion"/>
  </si>
  <si>
    <r>
      <t>韓國 Pastel 指甲油 15ml-No.</t>
    </r>
    <r>
      <rPr>
        <sz val="12"/>
        <color indexed="12"/>
        <rFont val="新細明體"/>
        <family val="1"/>
        <charset val="136"/>
      </rPr>
      <t>C101-</t>
    </r>
    <r>
      <rPr>
        <sz val="12"/>
        <color indexed="10"/>
        <rFont val="新細明體"/>
        <family val="1"/>
        <charset val="136"/>
      </rPr>
      <t xml:space="preserve">黃色爆裂                                                     </t>
    </r>
    <phoneticPr fontId="4" type="noConversion"/>
  </si>
  <si>
    <r>
      <t>高絲</t>
    </r>
    <r>
      <rPr>
        <sz val="12"/>
        <rFont val="新細明體"/>
        <family val="1"/>
        <charset val="136"/>
      </rPr>
      <t xml:space="preserve"> KOSE </t>
    </r>
    <r>
      <rPr>
        <sz val="12"/>
        <rFont val="新細明體"/>
        <family val="1"/>
        <charset val="136"/>
      </rPr>
      <t xml:space="preserve">藥用雪肌精靚白洗顏乳 140ml </t>
    </r>
    <r>
      <rPr>
        <sz val="12"/>
        <rFont val="新細明體"/>
        <family val="1"/>
        <charset val="136"/>
      </rPr>
      <t xml:space="preserve">       </t>
    </r>
    <r>
      <rPr>
        <b/>
        <sz val="12"/>
        <color indexed="10"/>
        <rFont val="新細明體"/>
        <family val="1"/>
        <charset val="136"/>
      </rPr>
      <t>廣告主打商品            *HOT</t>
    </r>
    <phoneticPr fontId="4" type="noConversion"/>
  </si>
  <si>
    <r>
      <t>MSH EYES CREAM 冰淇淋防水眼線液/</t>
    </r>
    <r>
      <rPr>
        <sz val="12"/>
        <color indexed="12"/>
        <rFont val="新細明體"/>
        <family val="1"/>
        <charset val="136"/>
      </rPr>
      <t>黑咖啡色</t>
    </r>
    <r>
      <rPr>
        <sz val="12"/>
        <rFont val="新細明體"/>
        <family val="1"/>
        <charset val="136"/>
      </rPr>
      <t xml:space="preserve"> 0.55ml  </t>
    </r>
    <r>
      <rPr>
        <sz val="12"/>
        <color indexed="12"/>
        <rFont val="新細明體"/>
        <family val="1"/>
        <charset val="136"/>
      </rPr>
      <t>0.1mm極細筆尖</t>
    </r>
    <r>
      <rPr>
        <b/>
        <sz val="12"/>
        <color indexed="12"/>
        <rFont val="新細明體"/>
        <family val="1"/>
        <charset val="136"/>
      </rPr>
      <t xml:space="preserve"> </t>
    </r>
    <phoneticPr fontId="4" type="noConversion"/>
  </si>
  <si>
    <r>
      <t>MSH EYES CREAM 冰淇淋防水眼線液/</t>
    </r>
    <r>
      <rPr>
        <sz val="12"/>
        <color indexed="12"/>
        <rFont val="新細明體"/>
        <family val="1"/>
        <charset val="136"/>
      </rPr>
      <t>巧克力色</t>
    </r>
    <r>
      <rPr>
        <sz val="12"/>
        <rFont val="新細明體"/>
        <family val="1"/>
        <charset val="136"/>
      </rPr>
      <t xml:space="preserve"> 0.55ml  </t>
    </r>
    <r>
      <rPr>
        <sz val="12"/>
        <color indexed="12"/>
        <rFont val="新細明體"/>
        <family val="1"/>
        <charset val="136"/>
      </rPr>
      <t>0.1mm極細筆尖</t>
    </r>
    <phoneticPr fontId="4" type="noConversion"/>
  </si>
  <si>
    <r>
      <t xml:space="preserve">韓國 </t>
    </r>
    <r>
      <rPr>
        <sz val="12"/>
        <color indexed="10"/>
        <rFont val="新細明體"/>
        <family val="1"/>
        <charset val="136"/>
      </rPr>
      <t>TONYMOLY</t>
    </r>
    <r>
      <rPr>
        <sz val="12"/>
        <rFont val="新細明體"/>
        <family val="1"/>
        <charset val="136"/>
      </rPr>
      <t xml:space="preserve"> 青蘋果去角質按摩霜 80g-</t>
    </r>
    <r>
      <rPr>
        <sz val="12"/>
        <color indexed="12"/>
        <rFont val="新細明體"/>
        <family val="1"/>
        <charset val="136"/>
      </rPr>
      <t>專櫃價:580元</t>
    </r>
    <r>
      <rPr>
        <sz val="12"/>
        <rFont val="新細明體"/>
        <family val="1"/>
        <charset val="136"/>
      </rPr>
      <t xml:space="preserve">   </t>
    </r>
    <r>
      <rPr>
        <sz val="12"/>
        <color indexed="10"/>
        <rFont val="新細明體"/>
        <family val="1"/>
        <charset val="136"/>
      </rPr>
      <t>部落客強推</t>
    </r>
    <r>
      <rPr>
        <b/>
        <sz val="12"/>
        <color indexed="10"/>
        <rFont val="新細明體"/>
        <family val="1"/>
        <charset val="136"/>
      </rPr>
      <t xml:space="preserve"> *HOT</t>
    </r>
    <phoneticPr fontId="4" type="noConversion"/>
  </si>
  <si>
    <r>
      <t xml:space="preserve">Calvin Klein CK BE </t>
    </r>
    <r>
      <rPr>
        <sz val="12"/>
        <color indexed="8"/>
        <rFont val="新細明體"/>
        <family val="1"/>
        <charset val="136"/>
      </rPr>
      <t>中性香水</t>
    </r>
    <r>
      <rPr>
        <sz val="12"/>
        <color indexed="8"/>
        <rFont val="Times New Roman"/>
        <family val="1"/>
      </rPr>
      <t xml:space="preserve"> 200ml</t>
    </r>
    <r>
      <rPr>
        <b/>
        <sz val="12"/>
        <color indexed="10"/>
        <rFont val="Times New Roman"/>
        <family val="1"/>
      </rPr>
      <t xml:space="preserve">               *</t>
    </r>
    <r>
      <rPr>
        <b/>
        <sz val="12"/>
        <color indexed="10"/>
        <rFont val="新細明體"/>
        <family val="1"/>
        <charset val="136"/>
      </rPr>
      <t>香水奧斯卡</t>
    </r>
    <r>
      <rPr>
        <b/>
        <sz val="12"/>
        <color indexed="10"/>
        <rFont val="Times New Roman"/>
        <family val="1"/>
      </rPr>
      <t>1995</t>
    </r>
    <r>
      <rPr>
        <b/>
        <sz val="12"/>
        <color indexed="10"/>
        <rFont val="新細明體"/>
        <family val="1"/>
        <charset val="136"/>
      </rPr>
      <t>年度最佳男香</t>
    </r>
    <r>
      <rPr>
        <b/>
        <sz val="12"/>
        <color indexed="10"/>
        <rFont val="Times New Roman"/>
        <family val="1"/>
      </rPr>
      <t xml:space="preserve">             </t>
    </r>
    <phoneticPr fontId="4" type="noConversion"/>
  </si>
  <si>
    <t>SEBASTIAN 美國莎貝之聖</t>
    <phoneticPr fontId="4" type="noConversion"/>
  </si>
  <si>
    <r>
      <t xml:space="preserve">LUCKY 蓬盈便利髮捲 2入/包    </t>
    </r>
    <r>
      <rPr>
        <sz val="12"/>
        <color indexed="12"/>
        <rFont val="新細明體"/>
        <family val="1"/>
        <charset val="136"/>
      </rPr>
      <t>易受熱材質,易上手, 不咬髮</t>
    </r>
    <r>
      <rPr>
        <sz val="12"/>
        <color indexed="8"/>
        <rFont val="新細明體"/>
        <family val="1"/>
        <charset val="136"/>
      </rPr>
      <t xml:space="preserve">                    </t>
    </r>
    <phoneticPr fontId="4" type="noConversion"/>
  </si>
  <si>
    <r>
      <t>金鐘柏有機複方按摩精油</t>
    </r>
    <r>
      <rPr>
        <sz val="12"/>
        <rFont val="新細明體"/>
        <family val="1"/>
        <charset val="136"/>
      </rPr>
      <t xml:space="preserve"> 125ml</t>
    </r>
    <r>
      <rPr>
        <sz val="12"/>
        <color indexed="12"/>
        <rFont val="新細明體"/>
        <family val="1"/>
        <charset val="136"/>
      </rPr>
      <t xml:space="preserve"> - 專櫃價 : 1500元</t>
    </r>
    <phoneticPr fontId="4" type="noConversion"/>
  </si>
  <si>
    <r>
      <rPr>
        <b/>
        <sz val="12"/>
        <color indexed="18"/>
        <rFont val="細明體"/>
        <family val="3"/>
        <charset val="136"/>
      </rPr>
      <t>訂購人</t>
    </r>
    <r>
      <rPr>
        <b/>
        <sz val="12"/>
        <color indexed="18"/>
        <rFont val="Times New Roman"/>
        <family val="1"/>
      </rPr>
      <t>Email</t>
    </r>
    <r>
      <rPr>
        <b/>
        <sz val="12"/>
        <color indexed="18"/>
        <rFont val="細明體"/>
        <family val="3"/>
        <charset val="136"/>
      </rPr>
      <t>：</t>
    </r>
    <phoneticPr fontId="4" type="noConversion"/>
  </si>
  <si>
    <r>
      <t>肯邦</t>
    </r>
    <r>
      <rPr>
        <sz val="12"/>
        <rFont val="新細明體"/>
        <family val="1"/>
        <charset val="136"/>
      </rPr>
      <t xml:space="preserve"> PAUL MITCHELL </t>
    </r>
    <r>
      <rPr>
        <sz val="12"/>
        <rFont val="新細明體"/>
        <family val="1"/>
        <charset val="136"/>
      </rPr>
      <t xml:space="preserve">乖寶寶洗髮精 </t>
    </r>
    <r>
      <rPr>
        <sz val="12"/>
        <rFont val="新細明體"/>
        <family val="1"/>
        <charset val="136"/>
      </rPr>
      <t>1000ml/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(適幼兒及細軟髮)</t>
    </r>
    <phoneticPr fontId="4" type="noConversion"/>
  </si>
  <si>
    <r>
      <t xml:space="preserve">寂靜星辰 Sahara Moon </t>
    </r>
    <r>
      <rPr>
        <sz val="12"/>
        <color indexed="8"/>
        <rFont val="新細明體"/>
        <family val="1"/>
        <charset val="136"/>
      </rPr>
      <t xml:space="preserve">線香 約20支入/盒 </t>
    </r>
    <r>
      <rPr>
        <sz val="12"/>
        <color indexed="12"/>
        <rFont val="新細明體"/>
        <family val="1"/>
        <charset val="136"/>
      </rPr>
      <t xml:space="preserve">(岩蘭草+白胡椒+麝香)-專櫃價:330元 </t>
    </r>
    <r>
      <rPr>
        <sz val="12"/>
        <color indexed="8"/>
        <rFont val="新細明體"/>
        <family val="1"/>
        <charset val="136"/>
      </rPr>
      <t xml:space="preserve">                    </t>
    </r>
    <phoneticPr fontId="4" type="noConversion"/>
  </si>
  <si>
    <r>
      <t>名</t>
    </r>
    <r>
      <rPr>
        <b/>
        <sz val="12"/>
        <rFont val="Times New Roman"/>
        <family val="1"/>
      </rPr>
      <t xml:space="preserve">                  </t>
    </r>
    <r>
      <rPr>
        <b/>
        <sz val="12"/>
        <rFont val="新細明體"/>
        <family val="1"/>
        <charset val="136"/>
      </rPr>
      <t>稱</t>
    </r>
    <phoneticPr fontId="4" type="noConversion"/>
  </si>
  <si>
    <r>
      <t>優麗雅S</t>
    </r>
    <r>
      <rPr>
        <sz val="12"/>
        <rFont val="新細明體"/>
        <family val="1"/>
        <charset val="136"/>
      </rPr>
      <t xml:space="preserve">pa Water 含氧細胞露  300ml      </t>
    </r>
    <r>
      <rPr>
        <b/>
        <sz val="12"/>
        <color indexed="10"/>
        <rFont val="新細明體"/>
        <family val="1"/>
        <charset val="136"/>
      </rPr>
      <t>*熱銷 NO.1 女人我最大推薦-夏日特價          *HOT</t>
    </r>
    <phoneticPr fontId="4" type="noConversion"/>
  </si>
  <si>
    <t>E0500100</t>
  </si>
  <si>
    <t>E0500101</t>
  </si>
  <si>
    <t>E0500102</t>
  </si>
  <si>
    <t>E0500103</t>
  </si>
  <si>
    <t>E0500200</t>
  </si>
  <si>
    <t>E0500201</t>
  </si>
  <si>
    <t>E0500202</t>
  </si>
  <si>
    <t>E0500203</t>
  </si>
  <si>
    <t>E0500204</t>
  </si>
  <si>
    <t>E0500205</t>
  </si>
  <si>
    <t>E0500206</t>
  </si>
  <si>
    <t>E0500207</t>
  </si>
  <si>
    <t>E0500208</t>
  </si>
  <si>
    <t>E0500209</t>
  </si>
  <si>
    <t>E0500210</t>
  </si>
  <si>
    <t>E0500211</t>
  </si>
  <si>
    <t>E0500212</t>
  </si>
  <si>
    <t>E0500213</t>
  </si>
  <si>
    <t>E0500214</t>
  </si>
  <si>
    <t>E0500216</t>
  </si>
  <si>
    <t>E0500217</t>
  </si>
  <si>
    <t>E0500218</t>
  </si>
  <si>
    <t>E0500219</t>
  </si>
  <si>
    <t>E0500220</t>
  </si>
  <si>
    <t>E0500222</t>
  </si>
  <si>
    <t>E0440203</t>
  </si>
  <si>
    <t>E0440205</t>
  </si>
  <si>
    <t>E0440206</t>
  </si>
  <si>
    <t>E0440300</t>
  </si>
  <si>
    <t>E0440308</t>
  </si>
  <si>
    <t>Z0170001</t>
  </si>
  <si>
    <t>E0180009</t>
  </si>
  <si>
    <t>E0180010</t>
  </si>
  <si>
    <t>E0000800</t>
  </si>
  <si>
    <t>E0000801</t>
  </si>
  <si>
    <t>E0200000</t>
  </si>
  <si>
    <t>E0200001</t>
    <phoneticPr fontId="4" type="noConversion"/>
  </si>
  <si>
    <t>E0200002</t>
    <phoneticPr fontId="4" type="noConversion"/>
  </si>
  <si>
    <t>E0090118</t>
  </si>
  <si>
    <r>
      <t>新每日香系列-</t>
    </r>
    <r>
      <rPr>
        <sz val="12"/>
        <color indexed="12"/>
        <rFont val="新細明體"/>
        <family val="1"/>
        <charset val="136"/>
      </rPr>
      <t xml:space="preserve">芙香草 Patchouli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</si>
  <si>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全腿提臀</t>
    </r>
    <r>
      <rPr>
        <sz val="12"/>
        <rFont val="新細明體"/>
        <family val="1"/>
        <charset val="136"/>
      </rPr>
      <t>襪 減壓襪/</t>
    </r>
    <r>
      <rPr>
        <sz val="12"/>
        <color indexed="12"/>
        <rFont val="新細明體"/>
        <family val="1"/>
        <charset val="136"/>
      </rPr>
      <t>L號</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phoneticPr fontId="4" type="noConversion"/>
  </si>
  <si>
    <t>A0260087</t>
  </si>
  <si>
    <t>A0260091</t>
  </si>
  <si>
    <t>A0260095</t>
  </si>
  <si>
    <t>A0260098</t>
  </si>
  <si>
    <t>A0260099</t>
  </si>
  <si>
    <r>
      <t xml:space="preserve">蕾莉歐茶樹香柏植物潤膚皂 200g </t>
    </r>
    <r>
      <rPr>
        <sz val="12"/>
        <color indexed="12"/>
        <rFont val="新細明體"/>
        <family val="1"/>
        <charset val="136"/>
      </rPr>
      <t>- 專櫃價 : 380元</t>
    </r>
    <phoneticPr fontId="4" type="noConversion"/>
  </si>
  <si>
    <r>
      <t>薪傳系列-</t>
    </r>
    <r>
      <rPr>
        <sz val="12"/>
        <color indexed="12"/>
        <rFont val="新細明體"/>
        <family val="1"/>
        <charset val="136"/>
      </rPr>
      <t>薪傳玫瑰</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phoneticPr fontId="4" type="noConversion"/>
  </si>
  <si>
    <r>
      <t>夢之夢-</t>
    </r>
    <r>
      <rPr>
        <sz val="12"/>
        <color indexed="12"/>
        <rFont val="新細明體"/>
        <family val="1"/>
        <charset val="136"/>
      </rPr>
      <t>春眠之香(船首蕨-春)</t>
    </r>
    <r>
      <rPr>
        <sz val="12"/>
        <color indexed="8"/>
        <rFont val="新細明體"/>
        <family val="1"/>
        <charset val="136"/>
      </rPr>
      <t xml:space="preserve">環香 5片入/盒 </t>
    </r>
    <r>
      <rPr>
        <sz val="12"/>
        <color indexed="12"/>
        <rFont val="新細明體"/>
        <family val="1"/>
        <charset val="136"/>
      </rPr>
      <t xml:space="preserve">(黑醋栗+覆盆子+水蜜桃)-專櫃價:300元    </t>
    </r>
    <phoneticPr fontId="4" type="noConversion"/>
  </si>
  <si>
    <r>
      <t>F</t>
    </r>
    <r>
      <rPr>
        <sz val="12"/>
        <rFont val="新細明體"/>
        <family val="1"/>
        <charset val="136"/>
      </rPr>
      <t xml:space="preserve">ancl 芳珂色白麗雪錠/180粒入/每天6粒/30天份 </t>
    </r>
    <r>
      <rPr>
        <sz val="12"/>
        <color indexed="12"/>
        <rFont val="新細明體"/>
        <family val="1"/>
        <charset val="136"/>
      </rPr>
      <t>(促進新陳代謝,使肌膚恢復原有的透明嫩白)</t>
    </r>
    <phoneticPr fontId="4" type="noConversion"/>
  </si>
  <si>
    <t>F0140003</t>
  </si>
  <si>
    <t>F0140004</t>
  </si>
  <si>
    <t>C0250702</t>
  </si>
  <si>
    <t>C0250703</t>
  </si>
  <si>
    <t>C0250704</t>
  </si>
  <si>
    <t>C0250800</t>
  </si>
  <si>
    <t>C0250801</t>
  </si>
  <si>
    <t>C0250802</t>
  </si>
  <si>
    <t>C0250900</t>
  </si>
  <si>
    <t>C0250901</t>
  </si>
  <si>
    <t>C0250902</t>
  </si>
  <si>
    <t>C0250903</t>
  </si>
  <si>
    <t>C0251000</t>
  </si>
  <si>
    <t>C0251001</t>
  </si>
  <si>
    <t>C0251002</t>
  </si>
  <si>
    <r>
      <t xml:space="preserve">蕾莉歐果木擴香瓶 125ml </t>
    </r>
    <r>
      <rPr>
        <sz val="12"/>
        <color indexed="12"/>
        <rFont val="新細明體"/>
        <family val="1"/>
        <charset val="136"/>
      </rPr>
      <t>- 專櫃價 : 1800元</t>
    </r>
    <phoneticPr fontId="4" type="noConversion"/>
  </si>
  <si>
    <t>E0350027</t>
  </si>
  <si>
    <t>E0350028</t>
  </si>
  <si>
    <t>E0350030</t>
  </si>
  <si>
    <t>E0350032</t>
  </si>
  <si>
    <r>
      <t>藥草大師系列</t>
    </r>
    <r>
      <rPr>
        <sz val="12"/>
        <rFont val="新細明體"/>
        <family val="1"/>
        <charset val="136"/>
      </rPr>
      <t>-</t>
    </r>
    <r>
      <rPr>
        <sz val="12"/>
        <rFont val="新細明體"/>
        <family val="1"/>
        <charset val="136"/>
      </rPr>
      <t>薄荷精油</t>
    </r>
    <r>
      <rPr>
        <sz val="12"/>
        <rFont val="新細明體"/>
        <family val="1"/>
        <charset val="136"/>
      </rPr>
      <t xml:space="preserve"> 10ml</t>
    </r>
    <r>
      <rPr>
        <sz val="12"/>
        <color indexed="12"/>
        <rFont val="新細明體"/>
        <family val="1"/>
        <charset val="136"/>
      </rPr>
      <t xml:space="preserve"> - 專櫃價 : 850元</t>
    </r>
    <phoneticPr fontId="4" type="noConversion"/>
  </si>
  <si>
    <r>
      <t>藥草大師系列</t>
    </r>
    <r>
      <rPr>
        <sz val="12"/>
        <rFont val="新細明體"/>
        <family val="1"/>
        <charset val="136"/>
      </rPr>
      <t>-</t>
    </r>
    <r>
      <rPr>
        <sz val="12"/>
        <rFont val="新細明體"/>
        <family val="1"/>
        <charset val="136"/>
      </rPr>
      <t>迷迭香馬鞭草酮精油</t>
    </r>
    <r>
      <rPr>
        <sz val="12"/>
        <rFont val="新細明體"/>
        <family val="1"/>
        <charset val="136"/>
      </rPr>
      <t xml:space="preserve"> 10ml</t>
    </r>
    <r>
      <rPr>
        <sz val="12"/>
        <color indexed="12"/>
        <rFont val="新細明體"/>
        <family val="1"/>
        <charset val="136"/>
      </rPr>
      <t xml:space="preserve"> -專櫃價 : 1900元</t>
    </r>
    <phoneticPr fontId="4" type="noConversion"/>
  </si>
  <si>
    <t>含精油222ml與擴香竹10支~不用加熱不用揷電,靠竹子毛細孔擴散香味！</t>
    <phoneticPr fontId="4" type="noConversion"/>
  </si>
  <si>
    <r>
      <t xml:space="preserve">  Laura Mercier-</t>
    </r>
    <r>
      <rPr>
        <b/>
        <sz val="14"/>
        <color indexed="10"/>
        <rFont val="新細明體"/>
        <family val="1"/>
        <charset val="136"/>
      </rPr>
      <t>限量-百貨公司專櫃貨</t>
    </r>
    <phoneticPr fontId="4" type="noConversion"/>
  </si>
  <si>
    <t>I0050127</t>
  </si>
  <si>
    <t>I0050128</t>
  </si>
  <si>
    <t>I0050129</t>
  </si>
  <si>
    <t>I0050130</t>
  </si>
  <si>
    <t>I0050131</t>
  </si>
  <si>
    <t>I0050132</t>
  </si>
  <si>
    <t>I0050133</t>
  </si>
  <si>
    <t>I0050134</t>
  </si>
  <si>
    <t>I0050135</t>
  </si>
  <si>
    <t>I0050136</t>
  </si>
  <si>
    <t>I0050137</t>
  </si>
  <si>
    <t>I0050138</t>
  </si>
  <si>
    <t>I0050139</t>
  </si>
  <si>
    <t>I0050140</t>
  </si>
  <si>
    <t>I0050141</t>
  </si>
  <si>
    <r>
      <t xml:space="preserve">ARGITAL </t>
    </r>
    <r>
      <rPr>
        <b/>
        <sz val="14"/>
        <color indexed="18"/>
        <rFont val="新細明體"/>
        <family val="1"/>
        <charset val="136"/>
      </rPr>
      <t>雅琪朵</t>
    </r>
    <r>
      <rPr>
        <b/>
        <sz val="14"/>
        <color indexed="18"/>
        <rFont val="Times New Roman"/>
        <family val="1"/>
      </rPr>
      <t>-</t>
    </r>
    <r>
      <rPr>
        <b/>
        <sz val="14"/>
        <color indexed="18"/>
        <rFont val="新細明體"/>
        <family val="1"/>
        <charset val="136"/>
      </rPr>
      <t>芳療保養系列</t>
    </r>
    <r>
      <rPr>
        <b/>
        <sz val="14"/>
        <color indexed="18"/>
        <rFont val="Times New Roman"/>
        <family val="1"/>
      </rPr>
      <t xml:space="preserve"> </t>
    </r>
    <phoneticPr fontId="4" type="noConversion"/>
  </si>
  <si>
    <r>
      <t>KAYURAGI系列-</t>
    </r>
    <r>
      <rPr>
        <sz val="12"/>
        <color indexed="12"/>
        <rFont val="新細明體"/>
        <family val="1"/>
        <charset val="136"/>
      </rPr>
      <t>茉莉花</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</si>
  <si>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佳麗寶 kracie </t>
    </r>
    <r>
      <rPr>
        <sz val="12"/>
        <color indexed="12"/>
        <rFont val="新細明體"/>
        <family val="1"/>
        <charset val="136"/>
      </rPr>
      <t>旅之宿</t>
    </r>
    <r>
      <rPr>
        <sz val="12"/>
        <rFont val="新細明體"/>
        <family val="1"/>
        <charset val="136"/>
      </rPr>
      <t>日本溫泉名湯</t>
    </r>
    <r>
      <rPr>
        <sz val="12"/>
        <rFont val="新細明體"/>
        <family val="1"/>
        <charset val="136"/>
      </rPr>
      <t>-</t>
    </r>
    <r>
      <rPr>
        <sz val="12"/>
        <color indexed="12"/>
        <rFont val="新細明體"/>
        <family val="1"/>
        <charset val="136"/>
      </rPr>
      <t>美肌之湯</t>
    </r>
    <r>
      <rPr>
        <sz val="12"/>
        <rFont val="新細明體"/>
        <family val="1"/>
        <charset val="136"/>
      </rPr>
      <t xml:space="preserve"> 30g*</t>
    </r>
    <r>
      <rPr>
        <sz val="12"/>
        <color indexed="12"/>
        <rFont val="新細明體"/>
        <family val="1"/>
        <charset val="136"/>
      </rPr>
      <t xml:space="preserve">12包/盒 (含4種名湯) </t>
    </r>
    <phoneticPr fontId="4" type="noConversion"/>
  </si>
  <si>
    <r>
      <t>千緹交叉系列棉線假睫毛</t>
    </r>
    <r>
      <rPr>
        <sz val="12"/>
        <rFont val="新細明體"/>
        <family val="1"/>
        <charset val="136"/>
      </rPr>
      <t xml:space="preserve"> #交叉6 - 1.5cm</t>
    </r>
    <phoneticPr fontId="4" type="noConversion"/>
  </si>
  <si>
    <t xml:space="preserve"> 韓國 MCC 菱格紋指甲油 - 熱情甜蜜系列   </t>
    <phoneticPr fontId="4" type="noConversion"/>
  </si>
  <si>
    <r>
      <t xml:space="preserve">Chanel </t>
    </r>
    <r>
      <rPr>
        <sz val="12"/>
        <color indexed="8"/>
        <rFont val="新細明體"/>
        <family val="1"/>
        <charset val="136"/>
      </rPr>
      <t>香奈兒</t>
    </r>
    <r>
      <rPr>
        <sz val="12"/>
        <color indexed="8"/>
        <rFont val="Times New Roman"/>
        <family val="1"/>
      </rPr>
      <t xml:space="preserve"> ALLURE HOMME </t>
    </r>
    <r>
      <rPr>
        <sz val="12"/>
        <color indexed="8"/>
        <rFont val="新細明體"/>
        <family val="1"/>
        <charset val="136"/>
      </rPr>
      <t>傾城之魅</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 </t>
    </r>
    <phoneticPr fontId="4" type="noConversion"/>
  </si>
  <si>
    <r>
      <t>夢之夢-</t>
    </r>
    <r>
      <rPr>
        <sz val="12"/>
        <color indexed="12"/>
        <rFont val="新細明體"/>
        <family val="1"/>
        <charset val="136"/>
      </rPr>
      <t>夏夜之香(蝴蝶-夏)</t>
    </r>
    <r>
      <rPr>
        <sz val="12"/>
        <color indexed="8"/>
        <rFont val="新細明體"/>
        <family val="1"/>
        <charset val="136"/>
      </rPr>
      <t xml:space="preserve">線香 12支入/盒 </t>
    </r>
    <r>
      <rPr>
        <sz val="12"/>
        <color indexed="12"/>
        <rFont val="新細明體"/>
        <family val="1"/>
        <charset val="136"/>
      </rPr>
      <t xml:space="preserve">(天竺葵+肉桂+香)-專櫃價:300元    </t>
    </r>
    <phoneticPr fontId="4" type="noConversion"/>
  </si>
  <si>
    <r>
      <t>韓國 MCC 菱格紋指甲油 15ml/No.</t>
    </r>
    <r>
      <rPr>
        <sz val="12"/>
        <color indexed="12"/>
        <rFont val="新細明體"/>
        <family val="1"/>
        <charset val="136"/>
      </rPr>
      <t xml:space="preserve">301-棉花丁香     </t>
    </r>
    <r>
      <rPr>
        <sz val="12"/>
        <rFont val="新細明體"/>
        <family val="1"/>
        <charset val="136"/>
      </rPr>
      <t xml:space="preserve">                           </t>
    </r>
    <phoneticPr fontId="4" type="noConversion"/>
  </si>
  <si>
    <t>E0440309</t>
  </si>
  <si>
    <t>E0440310</t>
  </si>
  <si>
    <t>E0440311</t>
  </si>
  <si>
    <r>
      <t xml:space="preserve">刺槐精華芳香美體露 </t>
    </r>
    <r>
      <rPr>
        <sz val="12"/>
        <rFont val="新細明體"/>
        <family val="1"/>
        <charset val="136"/>
      </rPr>
      <t>150ml</t>
    </r>
    <r>
      <rPr>
        <sz val="12"/>
        <color indexed="10"/>
        <rFont val="新細明體"/>
        <family val="1"/>
        <charset val="136"/>
      </rPr>
      <t xml:space="preserve"> </t>
    </r>
    <r>
      <rPr>
        <sz val="12"/>
        <color indexed="12"/>
        <rFont val="新細明體"/>
        <family val="1"/>
        <charset val="136"/>
      </rPr>
      <t xml:space="preserve"> - 專櫃價 : 1380元</t>
    </r>
    <phoneticPr fontId="4" type="noConversion"/>
  </si>
  <si>
    <r>
      <t>韓國 MCC 菱格紋指甲油 15ml/No.</t>
    </r>
    <r>
      <rPr>
        <sz val="12"/>
        <color indexed="12"/>
        <rFont val="新細明體"/>
        <family val="1"/>
        <charset val="136"/>
      </rPr>
      <t>102-彩蝶粉紅</t>
    </r>
    <r>
      <rPr>
        <sz val="12"/>
        <rFont val="新細明體"/>
        <family val="1"/>
        <charset val="136"/>
      </rPr>
      <t xml:space="preserve">                                      </t>
    </r>
    <phoneticPr fontId="4" type="noConversion"/>
  </si>
  <si>
    <r>
      <t>花風系列-</t>
    </r>
    <r>
      <rPr>
        <sz val="12"/>
        <color indexed="12"/>
        <rFont val="新細明體"/>
        <family val="1"/>
        <charset val="136"/>
      </rPr>
      <t>薰衣草</t>
    </r>
    <r>
      <rPr>
        <sz val="12"/>
        <color indexed="8"/>
        <rFont val="新細明體"/>
        <family val="1"/>
        <charset val="136"/>
      </rPr>
      <t>線香 約50支含插/</t>
    </r>
    <r>
      <rPr>
        <sz val="12"/>
        <color indexed="10"/>
        <rFont val="新細明體"/>
        <family val="1"/>
        <charset val="136"/>
      </rPr>
      <t>小小盒</t>
    </r>
    <r>
      <rPr>
        <sz val="12"/>
        <color indexed="12"/>
        <rFont val="新細明體"/>
        <family val="1"/>
        <charset val="136"/>
      </rPr>
      <t xml:space="preserve">-專櫃價:150元 </t>
    </r>
    <r>
      <rPr>
        <sz val="12"/>
        <color indexed="8"/>
        <rFont val="新細明體"/>
        <family val="1"/>
        <charset val="136"/>
      </rPr>
      <t xml:space="preserve">       </t>
    </r>
    <r>
      <rPr>
        <sz val="12"/>
        <color indexed="12"/>
        <rFont val="新細明體"/>
        <family val="1"/>
        <charset val="136"/>
      </rPr>
      <t>清爽純淨</t>
    </r>
    <r>
      <rPr>
        <sz val="12"/>
        <color indexed="8"/>
        <rFont val="新細明體"/>
        <family val="1"/>
        <charset val="136"/>
      </rPr>
      <t xml:space="preserve">           </t>
    </r>
    <r>
      <rPr>
        <b/>
        <sz val="12"/>
        <color indexed="10"/>
        <rFont val="新細明體"/>
        <family val="1"/>
        <charset val="136"/>
      </rPr>
      <t>*HOT</t>
    </r>
    <phoneticPr fontId="4" type="noConversion"/>
  </si>
  <si>
    <r>
      <t xml:space="preserve">蕾莉歐橙花植物香氛皂 100g </t>
    </r>
    <r>
      <rPr>
        <sz val="12"/>
        <color indexed="12"/>
        <rFont val="新細明體"/>
        <family val="1"/>
        <charset val="136"/>
      </rPr>
      <t>- 專櫃價 : 380元</t>
    </r>
    <phoneticPr fontId="4" type="noConversion"/>
  </si>
  <si>
    <r>
      <t>資生堂</t>
    </r>
    <r>
      <rPr>
        <sz val="12"/>
        <rFont val="新細明體"/>
        <family val="1"/>
        <charset val="136"/>
      </rPr>
      <t xml:space="preserve">REVITAL 莉薇特麗全效乳液 </t>
    </r>
    <r>
      <rPr>
        <sz val="12"/>
        <color indexed="12"/>
        <rFont val="新細明體"/>
        <family val="1"/>
        <charset val="136"/>
      </rPr>
      <t xml:space="preserve">EX (滋潤型) </t>
    </r>
    <r>
      <rPr>
        <sz val="12"/>
        <rFont val="新細明體"/>
        <family val="1"/>
        <charset val="136"/>
      </rPr>
      <t>100ml</t>
    </r>
    <r>
      <rPr>
        <sz val="12"/>
        <color indexed="12"/>
        <rFont val="新細明體"/>
        <family val="1"/>
        <charset val="136"/>
      </rPr>
      <t xml:space="preserve"> - 專櫃價 : 2200元           </t>
    </r>
    <r>
      <rPr>
        <sz val="12"/>
        <rFont val="新細明體"/>
        <family val="1"/>
        <charset val="136"/>
      </rPr>
      <t xml:space="preserve">                     </t>
    </r>
    <r>
      <rPr>
        <b/>
        <sz val="12"/>
        <color indexed="10"/>
        <rFont val="新細明體"/>
        <family val="1"/>
        <charset val="136"/>
      </rPr>
      <t xml:space="preserve"> </t>
    </r>
    <phoneticPr fontId="4" type="noConversion"/>
  </si>
  <si>
    <r>
      <t>千緹7系列尼龍假睫毛</t>
    </r>
    <r>
      <rPr>
        <sz val="12"/>
        <rFont val="新細明體"/>
        <family val="1"/>
        <charset val="136"/>
      </rPr>
      <t xml:space="preserve"> #703 </t>
    </r>
    <r>
      <rPr>
        <sz val="12"/>
        <color indexed="10"/>
        <rFont val="新細明體"/>
        <family val="1"/>
        <charset val="136"/>
      </rPr>
      <t>自然低調亮眼款 0.8cm</t>
    </r>
    <phoneticPr fontId="4" type="noConversion"/>
  </si>
  <si>
    <r>
      <t>L'OREAL 萊雅油脂均衡淨髮露</t>
    </r>
    <r>
      <rPr>
        <sz val="12"/>
        <rFont val="新細明體"/>
        <family val="1"/>
        <charset val="136"/>
      </rPr>
      <t xml:space="preserve"> </t>
    </r>
    <r>
      <rPr>
        <sz val="12"/>
        <color indexed="12"/>
        <rFont val="新細明體"/>
        <family val="1"/>
        <charset val="136"/>
      </rPr>
      <t>1500ml/大</t>
    </r>
    <r>
      <rPr>
        <sz val="12"/>
        <rFont val="新細明體"/>
        <family val="1"/>
        <charset val="136"/>
      </rPr>
      <t xml:space="preserve"> </t>
    </r>
    <r>
      <rPr>
        <sz val="12"/>
        <color indexed="12"/>
        <rFont val="新細明體"/>
        <family val="1"/>
        <charset val="136"/>
      </rPr>
      <t>(油性頭皮專用)</t>
    </r>
    <r>
      <rPr>
        <sz val="12"/>
        <rFont val="新細明體"/>
        <family val="1"/>
        <charset val="136"/>
      </rPr>
      <t xml:space="preserve">               </t>
    </r>
    <r>
      <rPr>
        <b/>
        <sz val="12"/>
        <color indexed="10"/>
        <rFont val="新細明體"/>
        <family val="1"/>
        <charset val="136"/>
      </rPr>
      <t xml:space="preserve"> *HOT</t>
    </r>
    <phoneticPr fontId="4" type="noConversion"/>
  </si>
  <si>
    <r>
      <t>柳屋YANAGIYA雅娜蒂毛乳源養髮液</t>
    </r>
    <r>
      <rPr>
        <sz val="12"/>
        <rFont val="新細明體"/>
        <family val="1"/>
        <charset val="136"/>
      </rPr>
      <t xml:space="preserve"> (</t>
    </r>
    <r>
      <rPr>
        <sz val="12"/>
        <color indexed="12"/>
        <rFont val="新細明體"/>
        <family val="1"/>
        <charset val="136"/>
      </rPr>
      <t>透明質酸</t>
    </r>
    <r>
      <rPr>
        <sz val="12"/>
        <rFont val="新細明體"/>
        <family val="1"/>
        <charset val="136"/>
      </rPr>
      <t xml:space="preserve">) 150ml  </t>
    </r>
    <r>
      <rPr>
        <sz val="12"/>
        <color indexed="12"/>
        <rFont val="新細明體"/>
        <family val="1"/>
        <charset val="136"/>
      </rPr>
      <t xml:space="preserve">頭皮護理精華   </t>
    </r>
    <r>
      <rPr>
        <b/>
        <sz val="12"/>
        <color indexed="10"/>
        <rFont val="新細明體"/>
        <family val="1"/>
        <charset val="136"/>
      </rPr>
      <t>*HOT</t>
    </r>
    <phoneticPr fontId="4" type="noConversion"/>
  </si>
  <si>
    <t xml:space="preserve">加州淨香草 棕櫚樹香氛片(吊掛式)  約10g </t>
    <phoneticPr fontId="4" type="noConversion"/>
  </si>
  <si>
    <r>
      <t>Schwarzkopf 施華蔻OSIS+慵懶凝土</t>
    </r>
    <r>
      <rPr>
        <sz val="12"/>
        <rFont val="新細明體"/>
        <family val="1"/>
        <charset val="136"/>
      </rPr>
      <t xml:space="preserve"> MESS UP 100ml     </t>
    </r>
    <r>
      <rPr>
        <sz val="12"/>
        <rFont val="新細明體"/>
        <family val="1"/>
        <charset val="136"/>
      </rPr>
      <t xml:space="preserve">          </t>
    </r>
    <phoneticPr fontId="4" type="noConversion"/>
  </si>
  <si>
    <r>
      <t>美國 Smith's Rosebud Salve 花蕾膏精裝禮盒/</t>
    </r>
    <r>
      <rPr>
        <sz val="12"/>
        <color indexed="12"/>
        <rFont val="新細明體"/>
        <family val="1"/>
        <charset val="136"/>
      </rPr>
      <t>15ml*3/精裝盒包裝</t>
    </r>
    <r>
      <rPr>
        <sz val="12"/>
        <rFont val="新細明體"/>
        <family val="1"/>
        <charset val="136"/>
      </rPr>
      <t xml:space="preserve">   </t>
    </r>
    <phoneticPr fontId="4" type="noConversion"/>
  </si>
  <si>
    <r>
      <t xml:space="preserve">韓國 </t>
    </r>
    <r>
      <rPr>
        <sz val="12"/>
        <rFont val="新細明體"/>
        <family val="1"/>
        <charset val="136"/>
      </rPr>
      <t xml:space="preserve">WELCOS 玫瑰沐浴乳 732g       </t>
    </r>
    <r>
      <rPr>
        <sz val="12"/>
        <color indexed="10"/>
        <rFont val="新細明體"/>
        <family val="1"/>
        <charset val="136"/>
      </rPr>
      <t xml:space="preserve">                                      當紅韓貨     </t>
    </r>
    <r>
      <rPr>
        <b/>
        <sz val="12"/>
        <color indexed="10"/>
        <rFont val="新細明體"/>
        <family val="1"/>
        <charset val="136"/>
      </rPr>
      <t xml:space="preserve">  *HOT</t>
    </r>
    <phoneticPr fontId="4" type="noConversion"/>
  </si>
  <si>
    <r>
      <t>加州淨香草芳香罐/</t>
    </r>
    <r>
      <rPr>
        <sz val="12"/>
        <color indexed="12"/>
        <rFont val="新細明體"/>
        <family val="1"/>
        <charset val="136"/>
      </rPr>
      <t>檬桔(哈密瓜)</t>
    </r>
    <r>
      <rPr>
        <sz val="12"/>
        <rFont val="新細明體"/>
        <family val="1"/>
        <charset val="136"/>
      </rPr>
      <t xml:space="preserve"> Malibu Melon </t>
    </r>
    <r>
      <rPr>
        <sz val="12"/>
        <color indexed="12"/>
        <rFont val="新細明體"/>
        <family val="1"/>
        <charset val="136"/>
      </rPr>
      <t>(適書房 / 餐廳 / 客廳)</t>
    </r>
    <phoneticPr fontId="4" type="noConversion"/>
  </si>
  <si>
    <t>E0450115</t>
  </si>
  <si>
    <t>E0450116</t>
  </si>
  <si>
    <t>E0450117</t>
  </si>
  <si>
    <t>E0450118</t>
  </si>
  <si>
    <t>E0450119</t>
  </si>
  <si>
    <t>E0450201</t>
  </si>
  <si>
    <t>E0450202</t>
  </si>
  <si>
    <t>E0450203</t>
  </si>
  <si>
    <t>E0450300</t>
  </si>
  <si>
    <t>E0450301</t>
  </si>
  <si>
    <r>
      <t>加州淨香草芳香罐/</t>
    </r>
    <r>
      <rPr>
        <sz val="12"/>
        <color indexed="12"/>
        <rFont val="新細明體"/>
        <family val="1"/>
        <charset val="136"/>
      </rPr>
      <t>鳳梨</t>
    </r>
    <r>
      <rPr>
        <sz val="12"/>
        <rFont val="新細明體"/>
        <family val="1"/>
        <charset val="136"/>
      </rPr>
      <t xml:space="preserve"> Pineapple </t>
    </r>
    <r>
      <rPr>
        <sz val="12"/>
        <color indexed="12"/>
        <rFont val="新細明體"/>
        <family val="1"/>
        <charset val="136"/>
      </rPr>
      <t xml:space="preserve">(適小孩房、病房、臥室) </t>
    </r>
    <phoneticPr fontId="4" type="noConversion"/>
  </si>
  <si>
    <r>
      <t>加州淨香草芳香罐/</t>
    </r>
    <r>
      <rPr>
        <sz val="12"/>
        <color indexed="12"/>
        <rFont val="新細明體"/>
        <family val="1"/>
        <charset val="136"/>
      </rPr>
      <t>Polo 香水味</t>
    </r>
    <phoneticPr fontId="4" type="noConversion"/>
  </si>
  <si>
    <r>
      <t>加州淨香草芳香罐/</t>
    </r>
    <r>
      <rPr>
        <sz val="12"/>
        <color indexed="12"/>
        <rFont val="新細明體"/>
        <family val="1"/>
        <charset val="136"/>
      </rPr>
      <t>Gucci 香水味</t>
    </r>
    <phoneticPr fontId="4" type="noConversion"/>
  </si>
  <si>
    <r>
      <t>加州淨香草芳香罐/</t>
    </r>
    <r>
      <rPr>
        <sz val="12"/>
        <color indexed="12"/>
        <rFont val="新細明體"/>
        <family val="1"/>
        <charset val="136"/>
      </rPr>
      <t>Cool Water(冷泉) 香水味</t>
    </r>
    <phoneticPr fontId="4" type="noConversion"/>
  </si>
  <si>
    <r>
      <t>加州淨香草芳香罐/</t>
    </r>
    <r>
      <rPr>
        <sz val="12"/>
        <color indexed="12"/>
        <rFont val="新細明體"/>
        <family val="1"/>
        <charset val="136"/>
      </rPr>
      <t>CK Eternity(永恆) 香水味</t>
    </r>
    <phoneticPr fontId="4" type="noConversion"/>
  </si>
  <si>
    <r>
      <t>加州淨香草芳香罐/</t>
    </r>
    <r>
      <rPr>
        <sz val="12"/>
        <color indexed="12"/>
        <rFont val="新細明體"/>
        <family val="1"/>
        <charset val="136"/>
      </rPr>
      <t>CK One 香水味</t>
    </r>
    <phoneticPr fontId="4" type="noConversion"/>
  </si>
  <si>
    <r>
      <t>加州淨香草芳香罐/</t>
    </r>
    <r>
      <rPr>
        <sz val="12"/>
        <color indexed="12"/>
        <rFont val="新細明體"/>
        <family val="1"/>
        <charset val="136"/>
      </rPr>
      <t>Hugo Boss 香水味</t>
    </r>
    <phoneticPr fontId="4" type="noConversion"/>
  </si>
  <si>
    <r>
      <t>加州淨香草芳香罐/</t>
    </r>
    <r>
      <rPr>
        <sz val="12"/>
        <color indexed="12"/>
        <rFont val="新細明體"/>
        <family val="1"/>
        <charset val="136"/>
      </rPr>
      <t>Christian Dior 香水味</t>
    </r>
    <phoneticPr fontId="4" type="noConversion"/>
  </si>
  <si>
    <r>
      <t>夢之夢-</t>
    </r>
    <r>
      <rPr>
        <sz val="12"/>
        <color indexed="12"/>
        <rFont val="新細明體"/>
        <family val="1"/>
        <charset val="136"/>
      </rPr>
      <t>涼風之香(竹葉-夏)</t>
    </r>
    <r>
      <rPr>
        <sz val="12"/>
        <color indexed="8"/>
        <rFont val="新細明體"/>
        <family val="1"/>
        <charset val="136"/>
      </rPr>
      <t xml:space="preserve">線香 12支入/盒 </t>
    </r>
    <r>
      <rPr>
        <sz val="12"/>
        <color indexed="12"/>
        <rFont val="新細明體"/>
        <family val="1"/>
        <charset val="136"/>
      </rPr>
      <t xml:space="preserve">(綠茶+柑橘+檸檬花)-專櫃價:300元    </t>
    </r>
    <phoneticPr fontId="4" type="noConversion"/>
  </si>
  <si>
    <r>
      <t>柳屋YANAGIYA雅娜蒂髮根營養液</t>
    </r>
    <r>
      <rPr>
        <sz val="12"/>
        <rFont val="新細明體"/>
        <family val="1"/>
        <charset val="136"/>
      </rPr>
      <t xml:space="preserve"> </t>
    </r>
    <r>
      <rPr>
        <sz val="12"/>
        <color indexed="12"/>
        <rFont val="新細明體"/>
        <family val="1"/>
        <charset val="136"/>
      </rPr>
      <t>240ml/大容量</t>
    </r>
    <r>
      <rPr>
        <sz val="12"/>
        <rFont val="新細明體"/>
        <family val="1"/>
        <charset val="136"/>
      </rPr>
      <t xml:space="preserve">  </t>
    </r>
    <r>
      <rPr>
        <b/>
        <sz val="12"/>
        <color indexed="10"/>
        <rFont val="新細明體"/>
        <family val="1"/>
        <charset val="136"/>
      </rPr>
      <t>大S推薦</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*HOT</t>
    </r>
    <phoneticPr fontId="4" type="noConversion"/>
  </si>
  <si>
    <r>
      <t xml:space="preserve">蕾莉歐海洋美腿舒緩護理霜 </t>
    </r>
    <r>
      <rPr>
        <sz val="12"/>
        <rFont val="新細明體"/>
        <family val="1"/>
        <charset val="136"/>
      </rPr>
      <t>125ml</t>
    </r>
    <r>
      <rPr>
        <sz val="12"/>
        <color indexed="12"/>
        <rFont val="新細明體"/>
        <family val="1"/>
        <charset val="136"/>
      </rPr>
      <t xml:space="preserve"> - 專櫃價 : 800元</t>
    </r>
    <phoneticPr fontId="4" type="noConversion"/>
  </si>
  <si>
    <r>
      <t>嚴選每日香系列-</t>
    </r>
    <r>
      <rPr>
        <sz val="12"/>
        <color indexed="12"/>
        <rFont val="新細明體"/>
        <family val="1"/>
        <charset val="136"/>
      </rPr>
      <t xml:space="preserve">玫瑰 Rose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*HOT</t>
    </r>
    <phoneticPr fontId="4" type="noConversion"/>
  </si>
  <si>
    <r>
      <t>韓國 Pastel 指甲油 15ml/D系列-No.</t>
    </r>
    <r>
      <rPr>
        <sz val="12"/>
        <color indexed="12"/>
        <rFont val="新細明體"/>
        <family val="1"/>
        <charset val="136"/>
      </rPr>
      <t xml:space="preserve">D11-璀璨黑藍                                 </t>
    </r>
    <phoneticPr fontId="4" type="noConversion"/>
  </si>
  <si>
    <r>
      <t>JUJU 透明質酸保濕面膜</t>
    </r>
    <r>
      <rPr>
        <sz val="12"/>
        <rFont val="新細明體"/>
        <family val="1"/>
        <charset val="136"/>
      </rPr>
      <t xml:space="preserve"> 5枚入/盒</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添加透明質酸, 深層浸潤提升保濕   </t>
    </r>
    <r>
      <rPr>
        <b/>
        <sz val="12"/>
        <color indexed="10"/>
        <rFont val="新細明體"/>
        <family val="1"/>
        <charset val="136"/>
      </rPr>
      <t xml:space="preserve"> </t>
    </r>
    <r>
      <rPr>
        <sz val="12"/>
        <color indexed="12"/>
        <rFont val="新細明體"/>
        <family val="1"/>
        <charset val="136"/>
      </rPr>
      <t xml:space="preserve">        </t>
    </r>
    <r>
      <rPr>
        <sz val="12"/>
        <rFont val="新細明體"/>
        <family val="1"/>
        <charset val="136"/>
      </rPr>
      <t xml:space="preserve">                                                                </t>
    </r>
    <phoneticPr fontId="4" type="noConversion"/>
  </si>
  <si>
    <t>不含防腐劑, 不含人工香料及人造色素, 100%護膚菁華</t>
  </si>
  <si>
    <t>E0450302</t>
  </si>
  <si>
    <t>E0450303</t>
  </si>
  <si>
    <t>E0450304</t>
  </si>
  <si>
    <t>E0450305</t>
  </si>
  <si>
    <t>E0450307</t>
  </si>
  <si>
    <t>E0440317</t>
  </si>
  <si>
    <t>E0440327</t>
  </si>
  <si>
    <t>E0440328</t>
  </si>
  <si>
    <t>E0440329</t>
  </si>
  <si>
    <t>E0440330</t>
  </si>
  <si>
    <t>E0450100</t>
  </si>
  <si>
    <t>E0450101</t>
  </si>
  <si>
    <t>E0450102</t>
  </si>
  <si>
    <t>E0450103</t>
  </si>
  <si>
    <t>E0450104</t>
  </si>
  <si>
    <t>E0450105</t>
  </si>
  <si>
    <t>E0450106</t>
  </si>
  <si>
    <t>E0450107</t>
  </si>
  <si>
    <t>E0450108</t>
  </si>
  <si>
    <t>E0450109</t>
  </si>
  <si>
    <t>E0450110</t>
  </si>
  <si>
    <t>E0450111</t>
  </si>
  <si>
    <t>E0450112</t>
  </si>
  <si>
    <t>E0450113</t>
  </si>
  <si>
    <t>E0450114</t>
  </si>
  <si>
    <t>I0060015</t>
  </si>
  <si>
    <t>I0060016</t>
  </si>
  <si>
    <t>I0060017</t>
  </si>
  <si>
    <t>I0060018</t>
  </si>
  <si>
    <t>I0060019</t>
  </si>
  <si>
    <t>I0060020</t>
  </si>
  <si>
    <t>I0070000</t>
  </si>
  <si>
    <t>Z0080004</t>
  </si>
  <si>
    <t>Z0080005</t>
  </si>
  <si>
    <r>
      <t>法國皇家</t>
    </r>
    <r>
      <rPr>
        <sz val="12"/>
        <rFont val="新細明體"/>
        <family val="1"/>
        <charset val="136"/>
      </rPr>
      <t xml:space="preserve"> R&amp;G 香水 100ml/</t>
    </r>
    <r>
      <rPr>
        <sz val="12"/>
        <color indexed="12"/>
        <rFont val="新細明體"/>
        <family val="1"/>
        <charset val="136"/>
      </rPr>
      <t xml:space="preserve">綠茶                                                             </t>
    </r>
    <phoneticPr fontId="4" type="noConversion"/>
  </si>
  <si>
    <r>
      <t xml:space="preserve">薇姿皮脂平衡精華乳 NORMADERM soin 50ml </t>
    </r>
    <r>
      <rPr>
        <sz val="12"/>
        <color indexed="12"/>
        <rFont val="新細明體"/>
        <family val="1"/>
        <charset val="136"/>
      </rPr>
      <t xml:space="preserve">(新粉刺面皰調護乳)  </t>
    </r>
    <r>
      <rPr>
        <sz val="12"/>
        <color indexed="10"/>
        <rFont val="新細明體"/>
        <family val="1"/>
        <charset val="136"/>
      </rPr>
      <t>廣告主打商品</t>
    </r>
    <r>
      <rPr>
        <sz val="12"/>
        <color indexed="12"/>
        <rFont val="新細明體"/>
        <family val="1"/>
        <charset val="136"/>
      </rPr>
      <t xml:space="preserve">  </t>
    </r>
    <r>
      <rPr>
        <b/>
        <sz val="12"/>
        <color indexed="10"/>
        <rFont val="新細明體"/>
        <family val="1"/>
        <charset val="136"/>
      </rPr>
      <t xml:space="preserve">      *HOT</t>
    </r>
    <phoneticPr fontId="4" type="noConversion"/>
  </si>
  <si>
    <r>
      <t>F</t>
    </r>
    <r>
      <rPr>
        <sz val="12"/>
        <rFont val="新細明體"/>
        <family val="1"/>
        <charset val="136"/>
      </rPr>
      <t>ancl 芳珂晶亮補給站(</t>
    </r>
    <r>
      <rPr>
        <sz val="12"/>
        <color indexed="12"/>
        <rFont val="新細明體"/>
        <family val="1"/>
        <charset val="136"/>
      </rPr>
      <t>快視錠</t>
    </r>
    <r>
      <rPr>
        <sz val="12"/>
        <rFont val="新細明體"/>
        <family val="1"/>
        <charset val="136"/>
      </rPr>
      <t xml:space="preserve">)/60粒入/每天2粒/30天份 </t>
    </r>
    <r>
      <rPr>
        <sz val="12"/>
        <color indexed="12"/>
        <rFont val="新細明體"/>
        <family val="1"/>
        <charset val="136"/>
      </rPr>
      <t xml:space="preserve">(5326) 含多元護眼精華                 </t>
    </r>
    <r>
      <rPr>
        <b/>
        <sz val="12"/>
        <color indexed="10"/>
        <rFont val="新細明體"/>
        <family val="1"/>
        <charset val="136"/>
      </rPr>
      <t xml:space="preserve">*HOT        </t>
    </r>
    <phoneticPr fontId="4" type="noConversion"/>
  </si>
  <si>
    <t>芳療臉部清潔產品系列</t>
    <phoneticPr fontId="4" type="noConversion"/>
  </si>
  <si>
    <t>A0271013</t>
  </si>
  <si>
    <t>A0271014</t>
  </si>
  <si>
    <t>A0271015</t>
  </si>
  <si>
    <t>A0271016</t>
  </si>
  <si>
    <t>A0271017</t>
  </si>
  <si>
    <t>A0271018</t>
  </si>
  <si>
    <t>A0271100</t>
  </si>
  <si>
    <t>A0271101</t>
  </si>
  <si>
    <t>A0271102</t>
  </si>
  <si>
    <t>A0271104</t>
  </si>
  <si>
    <t>A0271103</t>
  </si>
  <si>
    <t>A0271200</t>
  </si>
  <si>
    <t>A0271201</t>
  </si>
  <si>
    <t>A0271206</t>
  </si>
  <si>
    <r>
      <t>L'OREAL 萊雅恆久直漾洗髮乳</t>
    </r>
    <r>
      <rPr>
        <sz val="12"/>
        <color indexed="12"/>
        <rFont val="新細明體"/>
        <family val="1"/>
        <charset val="136"/>
      </rPr>
      <t xml:space="preserve">(直髮燙後專用) </t>
    </r>
    <r>
      <rPr>
        <sz val="12"/>
        <rFont val="新細明體"/>
        <family val="1"/>
        <charset val="136"/>
      </rPr>
      <t>紫色瓶</t>
    </r>
    <r>
      <rPr>
        <sz val="12"/>
        <rFont val="新細明體"/>
        <family val="1"/>
        <charset val="136"/>
      </rPr>
      <t xml:space="preserve"> 1</t>
    </r>
    <r>
      <rPr>
        <sz val="12"/>
        <rFont val="新細明體"/>
        <family val="1"/>
        <charset val="136"/>
      </rPr>
      <t>500ml</t>
    </r>
    <r>
      <rPr>
        <sz val="12"/>
        <rFont val="新細明體"/>
        <family val="1"/>
        <charset val="136"/>
      </rPr>
      <t>/</t>
    </r>
    <r>
      <rPr>
        <sz val="12"/>
        <color indexed="12"/>
        <rFont val="新細明體"/>
        <family val="1"/>
        <charset val="136"/>
      </rPr>
      <t xml:space="preserve">大 </t>
    </r>
    <phoneticPr fontId="4" type="noConversion"/>
  </si>
  <si>
    <r>
      <t>加州淨香草芳香罐/</t>
    </r>
    <r>
      <rPr>
        <sz val="12"/>
        <color indexed="12"/>
        <rFont val="新細明體"/>
        <family val="1"/>
        <charset val="136"/>
      </rPr>
      <t>檸檬香</t>
    </r>
    <r>
      <rPr>
        <sz val="12"/>
        <rFont val="新細明體"/>
        <family val="1"/>
        <charset val="136"/>
      </rPr>
      <t xml:space="preserve"> La Jolla Lemon </t>
    </r>
    <r>
      <rPr>
        <sz val="12"/>
        <color indexed="12"/>
        <rFont val="新細明體"/>
        <family val="1"/>
        <charset val="136"/>
      </rPr>
      <t xml:space="preserve"> (適浴室 / 車內 / 寵物房)</t>
    </r>
    <phoneticPr fontId="4" type="noConversion"/>
  </si>
  <si>
    <r>
      <t xml:space="preserve">理膚寶水舒緩保濕高效卸妝乳 PHYSIOLOGICAL CLEANSING MILK 200ml </t>
    </r>
    <r>
      <rPr>
        <sz val="12"/>
        <color indexed="12"/>
        <rFont val="新細明體"/>
        <family val="1"/>
        <charset val="136"/>
      </rPr>
      <t xml:space="preserve">(適乾性及中性肌) </t>
    </r>
    <phoneticPr fontId="4" type="noConversion"/>
  </si>
  <si>
    <t xml:space="preserve">No. </t>
    <phoneticPr fontId="4" type="noConversion"/>
  </si>
  <si>
    <t>日東 (日本原裝品)</t>
    <phoneticPr fontId="4" type="noConversion"/>
  </si>
  <si>
    <r>
      <t xml:space="preserve">ALTERNA 歐娜 </t>
    </r>
    <r>
      <rPr>
        <sz val="12"/>
        <rFont val="新細明體"/>
        <family val="1"/>
        <charset val="136"/>
      </rPr>
      <t xml:space="preserve">CAVIAR 魚子醬夜間修復精華 100ml </t>
    </r>
    <r>
      <rPr>
        <sz val="12"/>
        <color indexed="12"/>
        <rFont val="新細明體"/>
        <family val="1"/>
        <charset val="136"/>
      </rPr>
      <t xml:space="preserve"> 夜間修護</t>
    </r>
    <r>
      <rPr>
        <b/>
        <sz val="12"/>
        <color indexed="10"/>
        <rFont val="新細明體"/>
        <family val="1"/>
        <charset val="136"/>
      </rPr>
      <t xml:space="preserve">  </t>
    </r>
    <phoneticPr fontId="4" type="noConversion"/>
  </si>
  <si>
    <r>
      <t>Schwarzkopf 施華蔻新</t>
    </r>
    <r>
      <rPr>
        <sz val="12"/>
        <rFont val="新細明體"/>
        <family val="1"/>
        <charset val="136"/>
      </rPr>
      <t xml:space="preserve">極緻修護洗髮露 </t>
    </r>
    <r>
      <rPr>
        <sz val="12"/>
        <color indexed="8"/>
        <rFont val="新細明體"/>
        <family val="1"/>
        <charset val="136"/>
      </rPr>
      <t>250ml/</t>
    </r>
    <r>
      <rPr>
        <sz val="12"/>
        <color indexed="10"/>
        <rFont val="新細明體"/>
        <family val="1"/>
        <charset val="136"/>
      </rPr>
      <t>小</t>
    </r>
    <r>
      <rPr>
        <b/>
        <sz val="12"/>
        <color indexed="10"/>
        <rFont val="新細明體"/>
        <family val="1"/>
        <charset val="136"/>
      </rPr>
      <t xml:space="preserve"> </t>
    </r>
    <r>
      <rPr>
        <sz val="12"/>
        <color indexed="12"/>
        <rFont val="新細明體"/>
        <family val="1"/>
        <charset val="136"/>
      </rPr>
      <t>修護重建受損髮</t>
    </r>
    <r>
      <rPr>
        <b/>
        <sz val="12"/>
        <color indexed="10"/>
        <rFont val="新細明體"/>
        <family val="1"/>
        <charset val="136"/>
      </rPr>
      <t xml:space="preserve"> *HOT  </t>
    </r>
    <phoneticPr fontId="4" type="noConversion"/>
  </si>
  <si>
    <r>
      <t>SKII 光透晶緻水凝粉霜</t>
    </r>
    <r>
      <rPr>
        <sz val="12"/>
        <rFont val="新細明體"/>
        <family val="1"/>
        <charset val="136"/>
      </rPr>
      <t xml:space="preserve"> SPF20 PA++/25g - </t>
    </r>
    <r>
      <rPr>
        <sz val="12"/>
        <color indexed="12"/>
        <rFont val="新細明體"/>
        <family val="1"/>
        <charset val="136"/>
      </rPr>
      <t>專櫃價 : 2200元</t>
    </r>
    <r>
      <rPr>
        <sz val="12"/>
        <rFont val="新細明體"/>
        <family val="1"/>
        <charset val="136"/>
      </rPr>
      <t>/</t>
    </r>
    <r>
      <rPr>
        <sz val="12"/>
        <color indexed="12"/>
        <rFont val="新細明體"/>
        <family val="1"/>
        <charset val="136"/>
      </rPr>
      <t>No.220-粉嫩白</t>
    </r>
    <phoneticPr fontId="4" type="noConversion"/>
  </si>
  <si>
    <r>
      <t>德國世家甘露</t>
    </r>
    <r>
      <rPr>
        <sz val="12"/>
        <rFont val="Times New Roman"/>
        <family val="1"/>
      </rPr>
      <t>S/</t>
    </r>
    <r>
      <rPr>
        <sz val="12"/>
        <rFont val="新細明體"/>
        <family val="1"/>
        <charset val="136"/>
      </rPr>
      <t>臉部精華液</t>
    </r>
    <r>
      <rPr>
        <sz val="12"/>
        <rFont val="Times New Roman"/>
        <family val="1"/>
      </rPr>
      <t xml:space="preserve"> (50</t>
    </r>
    <r>
      <rPr>
        <sz val="12"/>
        <rFont val="新細明體"/>
        <family val="1"/>
        <charset val="136"/>
      </rPr>
      <t>支</t>
    </r>
    <r>
      <rPr>
        <sz val="12"/>
        <rFont val="Times New Roman"/>
        <family val="1"/>
      </rPr>
      <t>/</t>
    </r>
    <r>
      <rPr>
        <sz val="12"/>
        <rFont val="新細明體"/>
        <family val="1"/>
        <charset val="136"/>
      </rPr>
      <t>盒</t>
    </r>
    <r>
      <rPr>
        <sz val="12"/>
        <rFont val="Times New Roman"/>
        <family val="1"/>
      </rPr>
      <t xml:space="preserve">) </t>
    </r>
    <r>
      <rPr>
        <sz val="12"/>
        <color indexed="12"/>
        <rFont val="新細明體"/>
        <family val="1"/>
        <charset val="136"/>
      </rPr>
      <t>適敏感肌</t>
    </r>
    <phoneticPr fontId="4" type="noConversion"/>
  </si>
  <si>
    <r>
      <t>TIGI摩登重建洗髮精</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適染後受損暗沉髮          </t>
    </r>
    <phoneticPr fontId="4" type="noConversion"/>
  </si>
  <si>
    <r>
      <t>韓國 MCC 菱格紋指甲油 15ml/No.</t>
    </r>
    <r>
      <rPr>
        <sz val="12"/>
        <color indexed="12"/>
        <rFont val="新細明體"/>
        <family val="1"/>
        <charset val="136"/>
      </rPr>
      <t xml:space="preserve">704-奇異果綠     </t>
    </r>
    <r>
      <rPr>
        <sz val="12"/>
        <rFont val="新細明體"/>
        <family val="1"/>
        <charset val="136"/>
      </rPr>
      <t xml:space="preserve">                           </t>
    </r>
    <phoneticPr fontId="4" type="noConversion"/>
  </si>
  <si>
    <r>
      <t xml:space="preserve">蕁麻滋養洗髮精 </t>
    </r>
    <r>
      <rPr>
        <sz val="12"/>
        <rFont val="新細明體"/>
        <family val="1"/>
        <charset val="136"/>
      </rPr>
      <t>200ml</t>
    </r>
    <r>
      <rPr>
        <sz val="12"/>
        <color indexed="12"/>
        <rFont val="新細明體"/>
        <family val="1"/>
        <charset val="136"/>
      </rPr>
      <t xml:space="preserve"> - 專櫃價 : 600元</t>
    </r>
    <phoneticPr fontId="4" type="noConversion"/>
  </si>
  <si>
    <r>
      <t>雷峰健康</t>
    </r>
    <r>
      <rPr>
        <sz val="12"/>
        <color indexed="10"/>
        <rFont val="新細明體"/>
        <family val="1"/>
        <charset val="136"/>
      </rPr>
      <t>貝式超軟毛幼兒</t>
    </r>
    <r>
      <rPr>
        <sz val="12"/>
        <color indexed="8"/>
        <rFont val="新細明體"/>
        <family val="1"/>
        <charset val="136"/>
      </rPr>
      <t xml:space="preserve">牙刷 </t>
    </r>
    <r>
      <rPr>
        <sz val="12"/>
        <color indexed="10"/>
        <rFont val="新細明體"/>
        <family val="1"/>
        <charset val="136"/>
      </rPr>
      <t>C2</t>
    </r>
    <r>
      <rPr>
        <sz val="12"/>
        <color indexed="8"/>
        <rFont val="新細明體"/>
        <family val="1"/>
        <charset val="136"/>
      </rPr>
      <t xml:space="preserve">/12支/打      </t>
    </r>
    <r>
      <rPr>
        <sz val="12"/>
        <color indexed="12"/>
        <rFont val="新細明體"/>
        <family val="1"/>
        <charset val="136"/>
      </rPr>
      <t xml:space="preserve">適用4~6歲幼兒     </t>
    </r>
    <r>
      <rPr>
        <b/>
        <sz val="12"/>
        <color indexed="10"/>
        <rFont val="新細明體"/>
        <family val="1"/>
        <charset val="136"/>
      </rPr>
      <t xml:space="preserve"> *HOT   </t>
    </r>
    <phoneticPr fontId="4" type="noConversion"/>
  </si>
  <si>
    <r>
      <t xml:space="preserve">Carolina Herrera 212 </t>
    </r>
    <r>
      <rPr>
        <sz val="12"/>
        <rFont val="新細明體"/>
        <family val="1"/>
        <charset val="136"/>
      </rPr>
      <t>都會女性淡香水</t>
    </r>
    <r>
      <rPr>
        <sz val="12"/>
        <rFont val="Times New Roman"/>
        <family val="1"/>
      </rPr>
      <t xml:space="preserve"> 60ml</t>
    </r>
    <phoneticPr fontId="4" type="noConversion"/>
  </si>
  <si>
    <r>
      <t>曼秀雷敦ROHTO肌研</t>
    </r>
    <r>
      <rPr>
        <sz val="12"/>
        <color indexed="12"/>
        <rFont val="新細明體"/>
        <family val="1"/>
        <charset val="136"/>
      </rPr>
      <t>極潤玻尿酸超保濕潔膚乳 100g</t>
    </r>
    <r>
      <rPr>
        <sz val="12"/>
        <rFont val="新細明體"/>
        <family val="1"/>
        <charset val="136"/>
      </rPr>
      <t xml:space="preserve">                        </t>
    </r>
    <r>
      <rPr>
        <b/>
        <sz val="12"/>
        <color indexed="10"/>
        <rFont val="新細明體"/>
        <family val="1"/>
        <charset val="136"/>
      </rPr>
      <t>*秒殺商品</t>
    </r>
    <r>
      <rPr>
        <sz val="12"/>
        <rFont val="新細明體"/>
        <family val="1"/>
        <charset val="136"/>
      </rPr>
      <t xml:space="preserve">        </t>
    </r>
    <phoneticPr fontId="4" type="noConversion"/>
  </si>
  <si>
    <r>
      <t xml:space="preserve">KOJI Dolly Wink </t>
    </r>
    <r>
      <rPr>
        <sz val="12"/>
        <color indexed="8"/>
        <rFont val="新細明體"/>
        <family val="1"/>
        <charset val="136"/>
      </rPr>
      <t>洋娃娃睫毛-</t>
    </r>
    <r>
      <rPr>
        <sz val="12"/>
        <color indexed="10"/>
        <rFont val="新細明體"/>
        <family val="1"/>
        <charset val="136"/>
      </rPr>
      <t>No.8 純真浪漫(下睫毛用)</t>
    </r>
    <r>
      <rPr>
        <sz val="12"/>
        <rFont val="新細明體"/>
        <family val="1"/>
        <charset val="136"/>
      </rPr>
      <t xml:space="preserve"> </t>
    </r>
    <r>
      <rPr>
        <sz val="12"/>
        <color indexed="12"/>
        <rFont val="新細明體"/>
        <family val="1"/>
        <charset val="136"/>
      </rPr>
      <t xml:space="preserve">極易缺貨商品   </t>
    </r>
    <r>
      <rPr>
        <sz val="12"/>
        <rFont val="新細明體"/>
        <family val="1"/>
        <charset val="136"/>
      </rPr>
      <t xml:space="preserve">   </t>
    </r>
    <phoneticPr fontId="4" type="noConversion"/>
  </si>
  <si>
    <r>
      <t>奶油牛奶經典身體乳 6oz/</t>
    </r>
    <r>
      <rPr>
        <sz val="12"/>
        <color indexed="10"/>
        <rFont val="新細明體"/>
        <family val="1"/>
        <charset val="136"/>
      </rPr>
      <t>條狀新包裝</t>
    </r>
    <r>
      <rPr>
        <sz val="12"/>
        <rFont val="新細明體"/>
        <family val="1"/>
        <charset val="136"/>
      </rPr>
      <t xml:space="preserve"> </t>
    </r>
    <r>
      <rPr>
        <sz val="12"/>
        <color indexed="12"/>
        <rFont val="新細明體"/>
        <family val="1"/>
        <charset val="136"/>
      </rPr>
      <t xml:space="preserve">Original </t>
    </r>
    <r>
      <rPr>
        <sz val="12"/>
        <rFont val="新細明體"/>
        <family val="1"/>
        <charset val="136"/>
      </rPr>
      <t xml:space="preserve">          </t>
    </r>
    <r>
      <rPr>
        <sz val="12"/>
        <color indexed="10"/>
        <rFont val="新細明體"/>
        <family val="1"/>
        <charset val="136"/>
      </rPr>
      <t xml:space="preserve"> 99%天然        </t>
    </r>
    <phoneticPr fontId="4" type="noConversion"/>
  </si>
  <si>
    <r>
      <t>美國 O.P.I. 指甲油</t>
    </r>
    <r>
      <rPr>
        <sz val="12"/>
        <rFont val="新細明體"/>
        <family val="1"/>
        <charset val="136"/>
      </rPr>
      <t xml:space="preserve"> 15ml - </t>
    </r>
    <r>
      <rPr>
        <sz val="12"/>
        <color indexed="12"/>
        <rFont val="新細明體"/>
        <family val="1"/>
        <charset val="136"/>
      </rPr>
      <t xml:space="preserve">芝加哥系列 NLW05【Pistol Packin' Pink】            </t>
    </r>
    <phoneticPr fontId="4" type="noConversion"/>
  </si>
  <si>
    <r>
      <t>果蕾菁白高效防護霜</t>
    </r>
    <r>
      <rPr>
        <sz val="12"/>
        <rFont val="新細明體"/>
        <family val="1"/>
        <charset val="136"/>
      </rPr>
      <t xml:space="preserve"> SPF50+</t>
    </r>
    <r>
      <rPr>
        <sz val="12"/>
        <rFont val="新細明體"/>
        <family val="1"/>
        <charset val="136"/>
      </rPr>
      <t>．</t>
    </r>
    <r>
      <rPr>
        <sz val="12"/>
        <rFont val="新細明體"/>
        <family val="1"/>
        <charset val="136"/>
      </rPr>
      <t xml:space="preserve">PA+++ 30ml </t>
    </r>
    <r>
      <rPr>
        <sz val="12"/>
        <color indexed="10"/>
        <rFont val="新細明體"/>
        <family val="1"/>
        <charset val="136"/>
      </rPr>
      <t>(潤色型)</t>
    </r>
    <r>
      <rPr>
        <sz val="12"/>
        <rFont val="新細明體"/>
        <family val="1"/>
        <charset val="136"/>
      </rPr>
      <t xml:space="preserve"> -</t>
    </r>
    <r>
      <rPr>
        <sz val="12"/>
        <rFont val="新細明體"/>
        <family val="1"/>
        <charset val="136"/>
      </rPr>
      <t xml:space="preserve"> </t>
    </r>
    <r>
      <rPr>
        <sz val="12"/>
        <color indexed="12"/>
        <rFont val="新細明體"/>
        <family val="1"/>
        <charset val="136"/>
      </rPr>
      <t>訂價 : 800元 -高效防曬清爽潤色配方</t>
    </r>
    <r>
      <rPr>
        <sz val="12"/>
        <rFont val="新細明體"/>
        <family val="1"/>
        <charset val="136"/>
      </rPr>
      <t xml:space="preserve"> </t>
    </r>
    <r>
      <rPr>
        <sz val="12"/>
        <rFont val="新細明體"/>
        <family val="1"/>
        <charset val="136"/>
      </rPr>
      <t xml:space="preserve">        </t>
    </r>
    <phoneticPr fontId="4" type="noConversion"/>
  </si>
  <si>
    <t xml:space="preserve"> 美國 O.P.I. 指甲油 NLC, D, E, F系列      </t>
    <phoneticPr fontId="4" type="noConversion"/>
  </si>
  <si>
    <t>E0450518</t>
  </si>
  <si>
    <t>E0450519</t>
  </si>
  <si>
    <t>E0450800</t>
  </si>
  <si>
    <t>E0450801</t>
  </si>
  <si>
    <t>E0450802</t>
  </si>
  <si>
    <t>E0450600</t>
  </si>
  <si>
    <t>E0450601</t>
  </si>
  <si>
    <r>
      <t xml:space="preserve">ALTERNA 歐娜 </t>
    </r>
    <r>
      <rPr>
        <sz val="12"/>
        <rFont val="新細明體"/>
        <family val="1"/>
        <charset val="136"/>
      </rPr>
      <t>CAVIAR</t>
    </r>
    <r>
      <rPr>
        <sz val="12"/>
        <rFont val="新細明體"/>
        <family val="1"/>
        <charset val="136"/>
      </rPr>
      <t xml:space="preserve"> 魚子醬保濕護髮素</t>
    </r>
    <r>
      <rPr>
        <sz val="12"/>
        <rFont val="新細明體"/>
        <family val="1"/>
        <charset val="136"/>
      </rPr>
      <t xml:space="preserve"> 250ml </t>
    </r>
    <r>
      <rPr>
        <sz val="12"/>
        <color indexed="12"/>
        <rFont val="新細明體"/>
        <family val="1"/>
        <charset val="136"/>
      </rPr>
      <t>粗硬乾燥髮</t>
    </r>
    <r>
      <rPr>
        <sz val="12"/>
        <rFont val="新細明體"/>
        <family val="1"/>
        <charset val="136"/>
      </rPr>
      <t xml:space="preserve">  </t>
    </r>
    <phoneticPr fontId="4" type="noConversion"/>
  </si>
  <si>
    <r>
      <t>ETUDE HOUSE Missing U Bee Happy 保育護手霜 30ml/</t>
    </r>
    <r>
      <rPr>
        <sz val="12"/>
        <color indexed="12"/>
        <rFont val="新細明體"/>
        <family val="1"/>
        <charset val="136"/>
      </rPr>
      <t>女王蜂-玫瑰香-粉</t>
    </r>
    <phoneticPr fontId="4" type="noConversion"/>
  </si>
  <si>
    <t>F0030007</t>
    <phoneticPr fontId="4" type="noConversion"/>
  </si>
  <si>
    <r>
      <t xml:space="preserve">HERMES </t>
    </r>
    <r>
      <rPr>
        <sz val="12"/>
        <rFont val="新細明體"/>
        <family val="1"/>
        <charset val="136"/>
      </rPr>
      <t>愛馬仕尼羅河花園中性淡香水</t>
    </r>
    <r>
      <rPr>
        <sz val="12"/>
        <rFont val="Times New Roman"/>
        <family val="1"/>
      </rPr>
      <t xml:space="preserve"> 100ml                                             </t>
    </r>
    <r>
      <rPr>
        <b/>
        <sz val="12"/>
        <color indexed="10"/>
        <rFont val="Times New Roman"/>
        <family val="1"/>
      </rPr>
      <t xml:space="preserve"> </t>
    </r>
    <phoneticPr fontId="4" type="noConversion"/>
  </si>
  <si>
    <r>
      <t>賽吉兒 SAUGELLA 菁萃潔浴凝露</t>
    </r>
    <r>
      <rPr>
        <sz val="12"/>
        <rFont val="新細明體"/>
        <family val="1"/>
        <charset val="136"/>
      </rPr>
      <t>-</t>
    </r>
    <r>
      <rPr>
        <sz val="12"/>
        <color indexed="10"/>
        <rFont val="新細明體"/>
        <family val="1"/>
        <charset val="136"/>
      </rPr>
      <t>日用型</t>
    </r>
    <r>
      <rPr>
        <sz val="12"/>
        <rFont val="新細明體"/>
        <family val="1"/>
        <charset val="136"/>
      </rPr>
      <t xml:space="preserve"> </t>
    </r>
    <r>
      <rPr>
        <sz val="12"/>
        <color indexed="12"/>
        <rFont val="新細明體"/>
        <family val="1"/>
        <charset val="136"/>
      </rPr>
      <t>500ml/大容量</t>
    </r>
    <r>
      <rPr>
        <sz val="12"/>
        <color indexed="10"/>
        <rFont val="新細明體"/>
        <family val="1"/>
        <charset val="136"/>
      </rPr>
      <t xml:space="preserve">     </t>
    </r>
    <phoneticPr fontId="4" type="noConversion"/>
  </si>
  <si>
    <t>K0070080</t>
  </si>
  <si>
    <t>K0070081</t>
  </si>
  <si>
    <t>K0070082</t>
  </si>
  <si>
    <t>K0070083</t>
  </si>
  <si>
    <t>K0070084</t>
  </si>
  <si>
    <r>
      <t xml:space="preserve">ALTERNA 歐娜 </t>
    </r>
    <r>
      <rPr>
        <sz val="12"/>
        <rFont val="新細明體"/>
        <family val="1"/>
        <charset val="136"/>
      </rPr>
      <t xml:space="preserve">HEMP </t>
    </r>
    <r>
      <rPr>
        <sz val="12"/>
        <rFont val="新細明體"/>
        <family val="1"/>
        <charset val="136"/>
      </rPr>
      <t>有機柔馭洗髮精</t>
    </r>
    <r>
      <rPr>
        <sz val="12"/>
        <rFont val="新細明體"/>
        <family val="1"/>
        <charset val="136"/>
      </rPr>
      <t xml:space="preserve"> 1000ml </t>
    </r>
    <r>
      <rPr>
        <sz val="12"/>
        <color indexed="12"/>
        <rFont val="新細明體"/>
        <family val="1"/>
        <charset val="136"/>
      </rPr>
      <t>適粗硬+自然捲</t>
    </r>
    <r>
      <rPr>
        <sz val="12"/>
        <rFont val="新細明體"/>
        <family val="1"/>
        <charset val="136"/>
      </rPr>
      <t xml:space="preserve"> </t>
    </r>
    <phoneticPr fontId="4" type="noConversion"/>
  </si>
  <si>
    <r>
      <t>韓國 Pastel 指甲油 15ml/P系列-No.</t>
    </r>
    <r>
      <rPr>
        <sz val="12"/>
        <color indexed="12"/>
        <rFont val="新細明體"/>
        <family val="1"/>
        <charset val="136"/>
      </rPr>
      <t xml:space="preserve">P21-飽和糖果系藍黑                        </t>
    </r>
    <phoneticPr fontId="4" type="noConversion"/>
  </si>
  <si>
    <t>K0070022</t>
  </si>
  <si>
    <t>K0070023</t>
  </si>
  <si>
    <t>K0070024</t>
  </si>
  <si>
    <t>K0070025</t>
  </si>
  <si>
    <t>K0070026</t>
  </si>
  <si>
    <t>K0070027</t>
  </si>
  <si>
    <t>K0070028</t>
  </si>
  <si>
    <t>K0070029</t>
  </si>
  <si>
    <r>
      <t>義大利 EKS 韻特雙向保濕滋養露</t>
    </r>
    <r>
      <rPr>
        <sz val="12"/>
        <rFont val="新細明體"/>
        <family val="1"/>
        <charset val="136"/>
      </rPr>
      <t xml:space="preserve"> 190ml                                      </t>
    </r>
    <r>
      <rPr>
        <b/>
        <sz val="12"/>
        <color indexed="10"/>
        <rFont val="新細明體"/>
        <family val="1"/>
        <charset val="136"/>
      </rPr>
      <t xml:space="preserve"> </t>
    </r>
    <phoneticPr fontId="4" type="noConversion"/>
  </si>
  <si>
    <r>
      <t>雷峰健康</t>
    </r>
    <r>
      <rPr>
        <sz val="12"/>
        <color indexed="10"/>
        <rFont val="新細明體"/>
        <family val="1"/>
        <charset val="136"/>
      </rPr>
      <t>兒童磨尖絲</t>
    </r>
    <r>
      <rPr>
        <sz val="12"/>
        <color indexed="8"/>
        <rFont val="新細明體"/>
        <family val="1"/>
        <charset val="136"/>
      </rPr>
      <t xml:space="preserve">牙刷 </t>
    </r>
    <r>
      <rPr>
        <sz val="12"/>
        <color indexed="10"/>
        <rFont val="新細明體"/>
        <family val="1"/>
        <charset val="136"/>
      </rPr>
      <t>C66</t>
    </r>
    <r>
      <rPr>
        <sz val="12"/>
        <color indexed="8"/>
        <rFont val="新細明體"/>
        <family val="1"/>
        <charset val="136"/>
      </rPr>
      <t xml:space="preserve">/12支/打   </t>
    </r>
    <r>
      <rPr>
        <sz val="12"/>
        <color indexed="12"/>
        <rFont val="新細明體"/>
        <family val="1"/>
        <charset val="136"/>
      </rPr>
      <t>適用國小1~6年級及成人</t>
    </r>
    <phoneticPr fontId="4" type="noConversion"/>
  </si>
  <si>
    <r>
      <t xml:space="preserve">MOSCHINO </t>
    </r>
    <r>
      <rPr>
        <sz val="12"/>
        <rFont val="新細明體"/>
        <family val="1"/>
        <charset val="136"/>
      </rPr>
      <t xml:space="preserve">Glamour </t>
    </r>
    <r>
      <rPr>
        <sz val="12"/>
        <rFont val="新細明體"/>
        <family val="1"/>
        <charset val="136"/>
      </rPr>
      <t>櫻桃心女性淡香水</t>
    </r>
    <r>
      <rPr>
        <sz val="12"/>
        <rFont val="新細明體"/>
        <family val="1"/>
        <charset val="136"/>
      </rPr>
      <t xml:space="preserve"> </t>
    </r>
    <r>
      <rPr>
        <sz val="12"/>
        <rFont val="新細明體"/>
        <family val="1"/>
        <charset val="136"/>
      </rPr>
      <t>30ml</t>
    </r>
    <r>
      <rPr>
        <sz val="12"/>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</si>
  <si>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亮眼按摩精華液</t>
    </r>
    <r>
      <rPr>
        <sz val="12"/>
        <color indexed="8"/>
        <rFont val="新細明體"/>
        <family val="1"/>
        <charset val="136"/>
      </rPr>
      <t xml:space="preserve"> 15g-</t>
    </r>
    <r>
      <rPr>
        <sz val="12"/>
        <color indexed="12"/>
        <rFont val="新細明體"/>
        <family val="1"/>
        <charset val="136"/>
      </rPr>
      <t xml:space="preserve">專櫃價:1250元        </t>
    </r>
    <r>
      <rPr>
        <sz val="12"/>
        <color indexed="10"/>
        <rFont val="新細明體"/>
        <family val="1"/>
        <charset val="136"/>
      </rPr>
      <t>早晚KO您的黑眼圈問題</t>
    </r>
    <phoneticPr fontId="4" type="noConversion"/>
  </si>
  <si>
    <t>A0420028</t>
  </si>
  <si>
    <r>
      <t xml:space="preserve">GATSBY 蜜粉式清爽吸油面紙 70枚入 </t>
    </r>
    <r>
      <rPr>
        <sz val="12"/>
        <rFont val="新細明體"/>
        <family val="1"/>
        <charset val="136"/>
      </rPr>
      <t xml:space="preserve">     </t>
    </r>
    <r>
      <rPr>
        <sz val="12"/>
        <color indexed="12"/>
        <rFont val="新細明體"/>
        <family val="1"/>
        <charset val="136"/>
      </rPr>
      <t>*夏季必備品</t>
    </r>
    <r>
      <rPr>
        <sz val="12"/>
        <rFont val="新細明體"/>
        <family val="1"/>
        <charset val="136"/>
      </rPr>
      <t xml:space="preserve">                            </t>
    </r>
    <r>
      <rPr>
        <b/>
        <sz val="12"/>
        <color indexed="10"/>
        <rFont val="新細明體"/>
        <family val="1"/>
        <charset val="136"/>
      </rPr>
      <t xml:space="preserve">  *HOT</t>
    </r>
    <phoneticPr fontId="4" type="noConversion"/>
  </si>
  <si>
    <r>
      <t xml:space="preserve">SANA </t>
    </r>
    <r>
      <rPr>
        <sz val="12"/>
        <color indexed="12"/>
        <rFont val="新細明體"/>
        <family val="1"/>
        <charset val="136"/>
      </rPr>
      <t>肌飲膠原</t>
    </r>
    <r>
      <rPr>
        <sz val="12"/>
        <rFont val="新細明體"/>
        <family val="1"/>
        <charset val="136"/>
      </rPr>
      <t xml:space="preserve">濃潤凍膜 100g  </t>
    </r>
    <r>
      <rPr>
        <sz val="12"/>
        <rFont val="新細明體"/>
        <family val="1"/>
        <charset val="136"/>
      </rPr>
      <t xml:space="preserve">           </t>
    </r>
    <r>
      <rPr>
        <sz val="12"/>
        <color indexed="12"/>
        <rFont val="新細明體"/>
        <family val="1"/>
        <charset val="136"/>
      </rPr>
      <t>含微分子膠原1000mg以上+鎖水膜</t>
    </r>
    <phoneticPr fontId="4" type="noConversion"/>
  </si>
  <si>
    <r>
      <t>資生堂UV WHITE 優白嫩白防護精華</t>
    </r>
    <r>
      <rPr>
        <sz val="12"/>
        <rFont val="新細明體"/>
        <family val="1"/>
        <charset val="136"/>
      </rPr>
      <t xml:space="preserve"> 35ml/SPF25 PA+++  - </t>
    </r>
    <r>
      <rPr>
        <sz val="12"/>
        <color indexed="12"/>
        <rFont val="新細明體"/>
        <family val="1"/>
        <charset val="136"/>
      </rPr>
      <t xml:space="preserve">專櫃價 : 1100元    </t>
    </r>
    <r>
      <rPr>
        <sz val="12"/>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</si>
  <si>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魔力細膚水面膜</t>
    </r>
    <r>
      <rPr>
        <sz val="12"/>
        <color indexed="8"/>
        <rFont val="新細明體"/>
        <family val="1"/>
        <charset val="136"/>
      </rPr>
      <t xml:space="preserve"> 42g-</t>
    </r>
    <r>
      <rPr>
        <sz val="12"/>
        <color indexed="12"/>
        <rFont val="新細明體"/>
        <family val="1"/>
        <charset val="136"/>
      </rPr>
      <t xml:space="preserve">專櫃價:680元  </t>
    </r>
    <r>
      <rPr>
        <sz val="12"/>
        <color indexed="10"/>
        <rFont val="新細明體"/>
        <family val="1"/>
        <charset val="136"/>
      </rPr>
      <t>夜間針對毛孔使用, 無需沖洗</t>
    </r>
    <phoneticPr fontId="4" type="noConversion"/>
  </si>
  <si>
    <r>
      <t>葵花護色髮膜 226g</t>
    </r>
    <r>
      <rPr>
        <sz val="12"/>
        <rFont val="新細明體"/>
        <family val="1"/>
        <charset val="136"/>
      </rPr>
      <t xml:space="preserve"> </t>
    </r>
    <r>
      <rPr>
        <sz val="12"/>
        <color indexed="12"/>
        <rFont val="新細明體"/>
        <family val="1"/>
        <charset val="136"/>
      </rPr>
      <t>- 專櫃價 : 1200元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 維持染髮色澤, 含葵花籽油與維他命</t>
    </r>
    <phoneticPr fontId="4" type="noConversion"/>
  </si>
  <si>
    <r>
      <t xml:space="preserve">資生堂 Shiseido 膠原蛋白錠 126粒入/盒 </t>
    </r>
    <r>
      <rPr>
        <sz val="12"/>
        <rFont val="新細明體"/>
        <family val="1"/>
        <charset val="136"/>
      </rPr>
      <t xml:space="preserve">  </t>
    </r>
    <r>
      <rPr>
        <sz val="12"/>
        <color indexed="10"/>
        <rFont val="新細明體"/>
        <family val="1"/>
        <charset val="136"/>
      </rPr>
      <t xml:space="preserve">每6粒中含低分子膠原蛋白1000mg     </t>
    </r>
    <phoneticPr fontId="4" type="noConversion"/>
  </si>
  <si>
    <r>
      <t xml:space="preserve">Laura Mercier 柔光水潤粉凝霜 </t>
    </r>
    <r>
      <rPr>
        <sz val="12"/>
        <rFont val="新細明體"/>
        <family val="1"/>
        <charset val="136"/>
      </rPr>
      <t>30g/</t>
    </r>
    <r>
      <rPr>
        <sz val="12"/>
        <color indexed="12"/>
        <rFont val="新細明體"/>
        <family val="1"/>
        <charset val="136"/>
      </rPr>
      <t xml:space="preserve">色號:PORCELAIN IVORY-專櫃價:2300元   </t>
    </r>
    <r>
      <rPr>
        <sz val="12"/>
        <rFont val="新細明體"/>
        <family val="1"/>
        <charset val="136"/>
      </rPr>
      <t xml:space="preserve">  </t>
    </r>
    <r>
      <rPr>
        <sz val="12"/>
        <rFont val="新細明體"/>
        <family val="1"/>
        <charset val="136"/>
      </rPr>
      <t xml:space="preserve">       </t>
    </r>
    <phoneticPr fontId="4" type="noConversion"/>
  </si>
  <si>
    <t>A0420020</t>
  </si>
  <si>
    <t>E0130000</t>
  </si>
  <si>
    <t>E0130004</t>
  </si>
  <si>
    <t>E0130005</t>
  </si>
  <si>
    <r>
      <t xml:space="preserve">JOU TSAO 幽草深層護理霜 500g </t>
    </r>
    <r>
      <rPr>
        <sz val="12"/>
        <color indexed="12"/>
        <rFont val="新細明體"/>
        <family val="1"/>
        <charset val="136"/>
      </rPr>
      <t>免沖洗式護髮, 適乾燥枯黃受損髮</t>
    </r>
    <r>
      <rPr>
        <sz val="12"/>
        <color indexed="8"/>
        <rFont val="新細明體"/>
        <family val="1"/>
        <charset val="136"/>
      </rPr>
      <t xml:space="preserve">        </t>
    </r>
    <phoneticPr fontId="4" type="noConversion"/>
  </si>
  <si>
    <r>
      <t>水針不織布紗布塊/</t>
    </r>
    <r>
      <rPr>
        <sz val="12"/>
        <color indexed="12"/>
        <rFont val="新細明體"/>
        <family val="1"/>
        <charset val="136"/>
      </rPr>
      <t>網狀 200片</t>
    </r>
    <r>
      <rPr>
        <sz val="12"/>
        <color indexed="8"/>
        <rFont val="新細明體"/>
        <family val="1"/>
        <charset val="136"/>
      </rPr>
      <t xml:space="preserve">入/盒 </t>
    </r>
    <r>
      <rPr>
        <sz val="12"/>
        <color indexed="10"/>
        <rFont val="新細明體"/>
        <family val="1"/>
        <charset val="136"/>
      </rPr>
      <t xml:space="preserve">拋棄式美容巾,可卸妝洗臉   </t>
    </r>
    <r>
      <rPr>
        <sz val="12"/>
        <color indexed="8"/>
        <rFont val="新細明體"/>
        <family val="1"/>
        <charset val="136"/>
      </rPr>
      <t xml:space="preserve"> </t>
    </r>
    <r>
      <rPr>
        <b/>
        <sz val="12"/>
        <color indexed="10"/>
        <rFont val="新細明體"/>
        <family val="1"/>
        <charset val="136"/>
      </rPr>
      <t>*HOT</t>
    </r>
    <phoneticPr fontId="4" type="noConversion"/>
  </si>
  <si>
    <r>
      <t>加州淨香草芳香罐/</t>
    </r>
    <r>
      <rPr>
        <sz val="12"/>
        <color indexed="12"/>
        <rFont val="新細明體"/>
        <family val="1"/>
        <charset val="136"/>
      </rPr>
      <t>茉莉花香</t>
    </r>
    <r>
      <rPr>
        <sz val="12"/>
        <rFont val="新細明體"/>
        <family val="1"/>
        <charset val="136"/>
      </rPr>
      <t xml:space="preserve"> Desert Jasmine</t>
    </r>
    <r>
      <rPr>
        <sz val="12"/>
        <color indexed="12"/>
        <rFont val="新細明體"/>
        <family val="1"/>
        <charset val="136"/>
      </rPr>
      <t xml:space="preserve"> (適主臥室 / 辦公室 / 廁所 )</t>
    </r>
    <phoneticPr fontId="4" type="noConversion"/>
  </si>
  <si>
    <r>
      <t>OPERA 天然絲瓜露 500ml</t>
    </r>
    <r>
      <rPr>
        <sz val="12"/>
        <rFont val="新細明體"/>
        <family val="1"/>
        <charset val="136"/>
      </rPr>
      <t xml:space="preserve">                                                                                </t>
    </r>
    <phoneticPr fontId="4" type="noConversion"/>
  </si>
  <si>
    <r>
      <t xml:space="preserve">JUJU 透明質酸保濕化妝水 150ml </t>
    </r>
    <r>
      <rPr>
        <sz val="12"/>
        <rFont val="新細明體"/>
        <family val="1"/>
        <charset val="136"/>
      </rPr>
      <t xml:space="preserve">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</si>
  <si>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t>E0080019</t>
  </si>
  <si>
    <t>E0080021</t>
  </si>
  <si>
    <t>E0080022</t>
  </si>
  <si>
    <t>E0080023</t>
  </si>
  <si>
    <t>E0070000</t>
  </si>
  <si>
    <r>
      <t>水の天使</t>
    </r>
    <r>
      <rPr>
        <sz val="12"/>
        <color indexed="10"/>
        <rFont val="新細明體"/>
        <family val="1"/>
        <charset val="136"/>
      </rPr>
      <t>薔薇</t>
    </r>
    <r>
      <rPr>
        <sz val="12"/>
        <rFont val="新細明體"/>
        <family val="1"/>
        <charset val="136"/>
      </rPr>
      <t xml:space="preserve">五效合一保濕凝霜 50g   </t>
    </r>
    <r>
      <rPr>
        <sz val="12"/>
        <color indexed="12"/>
        <rFont val="新細明體"/>
        <family val="1"/>
        <charset val="136"/>
      </rPr>
      <t xml:space="preserve">天然植物精華超含水保濕 </t>
    </r>
    <r>
      <rPr>
        <sz val="12"/>
        <rFont val="新細明體"/>
        <family val="1"/>
        <charset val="136"/>
      </rPr>
      <t xml:space="preserve">    </t>
    </r>
    <r>
      <rPr>
        <b/>
        <sz val="12"/>
        <color indexed="10"/>
        <rFont val="新細明體"/>
        <family val="1"/>
        <charset val="136"/>
      </rPr>
      <t xml:space="preserve">       </t>
    </r>
    <phoneticPr fontId="4" type="noConversion"/>
  </si>
  <si>
    <r>
      <t xml:space="preserve">BURBERRY Brit </t>
    </r>
    <r>
      <rPr>
        <sz val="12"/>
        <color indexed="8"/>
        <rFont val="新細明體"/>
        <family val="1"/>
        <charset val="136"/>
      </rPr>
      <t>風格</t>
    </r>
    <r>
      <rPr>
        <sz val="12"/>
        <color indexed="8"/>
        <rFont val="Times New Roman"/>
        <family val="1"/>
      </rPr>
      <t xml:space="preserve"> </t>
    </r>
    <r>
      <rPr>
        <sz val="12"/>
        <color indexed="8"/>
        <rFont val="新細明體"/>
        <family val="1"/>
        <charset val="136"/>
      </rPr>
      <t>女</t>
    </r>
    <r>
      <rPr>
        <sz val="12"/>
        <color indexed="8"/>
        <rFont val="新細明體"/>
        <family val="1"/>
        <charset val="136"/>
      </rPr>
      <t>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r>
      <rPr>
        <sz val="12"/>
        <color indexed="10"/>
        <rFont val="Times New Roman"/>
        <family val="1"/>
      </rPr>
      <t xml:space="preserve">          </t>
    </r>
    <r>
      <rPr>
        <b/>
        <sz val="12"/>
        <color indexed="10"/>
        <rFont val="Times New Roman"/>
        <family val="1"/>
      </rPr>
      <t xml:space="preserve">       </t>
    </r>
    <r>
      <rPr>
        <b/>
        <sz val="12"/>
        <color indexed="8"/>
        <rFont val="Times New Roman"/>
        <family val="1"/>
      </rPr>
      <t xml:space="preserve">  </t>
    </r>
    <phoneticPr fontId="4" type="noConversion"/>
  </si>
  <si>
    <r>
      <t xml:space="preserve">安娜蘇ANNA SUI 搖滾天后淡香水 50ml </t>
    </r>
    <r>
      <rPr>
        <sz val="12"/>
        <color indexed="12"/>
        <rFont val="新細明體"/>
        <family val="1"/>
        <charset val="136"/>
      </rPr>
      <t xml:space="preserve">- 專櫃價 : 2250元               </t>
    </r>
    <phoneticPr fontId="4" type="noConversion"/>
  </si>
  <si>
    <t>A0271301</t>
  </si>
  <si>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潮浪</t>
    </r>
    <r>
      <rPr>
        <sz val="12"/>
        <rFont val="Times New Roman"/>
        <family val="1"/>
      </rPr>
      <t xml:space="preserve"> Seaspray                        </t>
    </r>
    <phoneticPr fontId="4" type="noConversion"/>
  </si>
  <si>
    <r>
      <t xml:space="preserve">佳麗寶 kracie Ichikami 女髮洗髮精 550ml  </t>
    </r>
    <r>
      <rPr>
        <sz val="12"/>
        <color indexed="12"/>
        <rFont val="新細明體"/>
        <family val="1"/>
        <charset val="136"/>
      </rPr>
      <t xml:space="preserve">和草提取物-含櫻花香氛       </t>
    </r>
    <r>
      <rPr>
        <sz val="12"/>
        <rFont val="新細明體"/>
        <family val="1"/>
        <charset val="136"/>
      </rPr>
      <t xml:space="preserve"> </t>
    </r>
    <r>
      <rPr>
        <b/>
        <sz val="12"/>
        <color indexed="10"/>
        <rFont val="新細明體"/>
        <family val="1"/>
        <charset val="136"/>
      </rPr>
      <t>*HOT</t>
    </r>
    <phoneticPr fontId="4" type="noConversion"/>
  </si>
  <si>
    <r>
      <t xml:space="preserve">GALENIC 婕若琳 </t>
    </r>
    <r>
      <rPr>
        <sz val="12"/>
        <rFont val="新細明體"/>
        <family val="1"/>
        <charset val="136"/>
      </rPr>
      <t xml:space="preserve">(伊蘭纖姿 Elancyl) 潤膚除紋霜 </t>
    </r>
    <r>
      <rPr>
        <sz val="12"/>
        <color indexed="10"/>
        <rFont val="新細明體"/>
        <family val="1"/>
        <charset val="136"/>
      </rPr>
      <t xml:space="preserve">400ml-大容量新包裝      </t>
    </r>
    <r>
      <rPr>
        <b/>
        <sz val="12"/>
        <color indexed="10"/>
        <rFont val="新細明體"/>
        <family val="1"/>
        <charset val="136"/>
      </rPr>
      <t>*HOT</t>
    </r>
    <r>
      <rPr>
        <sz val="12"/>
        <color indexed="10"/>
        <rFont val="新細明體"/>
        <family val="1"/>
        <charset val="136"/>
      </rPr>
      <t xml:space="preserve">                              </t>
    </r>
    <r>
      <rPr>
        <b/>
        <sz val="12"/>
        <color indexed="10"/>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</si>
  <si>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零毛孔潔淨洗顏乳</t>
    </r>
    <r>
      <rPr>
        <sz val="12"/>
        <color indexed="8"/>
        <rFont val="新細明體"/>
        <family val="1"/>
        <charset val="136"/>
      </rPr>
      <t xml:space="preserve"> 125ml-</t>
    </r>
    <r>
      <rPr>
        <sz val="12"/>
        <color indexed="12"/>
        <rFont val="新細明體"/>
        <family val="1"/>
        <charset val="136"/>
      </rPr>
      <t xml:space="preserve">專櫃價:550元   </t>
    </r>
    <r>
      <rPr>
        <sz val="12"/>
        <color indexed="10"/>
        <rFont val="新細明體"/>
        <family val="1"/>
        <charset val="136"/>
      </rPr>
      <t>針對皮脂毛孔粗大者</t>
    </r>
    <phoneticPr fontId="4" type="noConversion"/>
  </si>
  <si>
    <t>C0300110</t>
  </si>
  <si>
    <r>
      <t>L'OREAL 萊雅豐量飾底乳</t>
    </r>
    <r>
      <rPr>
        <sz val="12"/>
        <rFont val="新細明體"/>
        <family val="1"/>
        <charset val="136"/>
      </rPr>
      <t xml:space="preserve"> 125ml </t>
    </r>
    <r>
      <rPr>
        <sz val="12"/>
        <color indexed="12"/>
        <rFont val="新細明體"/>
        <family val="1"/>
        <charset val="136"/>
      </rPr>
      <t>水潤乳霜狀-蓬鬆髮型打底用</t>
    </r>
    <r>
      <rPr>
        <sz val="12"/>
        <rFont val="新細明體"/>
        <family val="1"/>
        <charset val="136"/>
      </rPr>
      <t xml:space="preserve">       </t>
    </r>
    <phoneticPr fontId="4" type="noConversion"/>
  </si>
  <si>
    <r>
      <t>氨基酸洗髮精</t>
    </r>
    <r>
      <rPr>
        <sz val="12"/>
        <rFont val="Times New Roman"/>
        <family val="1"/>
      </rPr>
      <t xml:space="preserve"> </t>
    </r>
    <r>
      <rPr>
        <b/>
        <sz val="12"/>
        <color indexed="10"/>
        <rFont val="Times New Roman"/>
        <family val="1"/>
      </rPr>
      <t>500ml/</t>
    </r>
    <r>
      <rPr>
        <b/>
        <sz val="12"/>
        <color indexed="10"/>
        <rFont val="新細明體"/>
        <family val="1"/>
        <charset val="136"/>
      </rPr>
      <t>大容量</t>
    </r>
    <r>
      <rPr>
        <b/>
        <sz val="12"/>
        <color indexed="10"/>
        <rFont val="Times New Roman"/>
        <family val="1"/>
      </rPr>
      <t xml:space="preserve">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1400</t>
    </r>
    <r>
      <rPr>
        <sz val="12"/>
        <color indexed="12"/>
        <rFont val="新細明體"/>
        <family val="1"/>
        <charset val="136"/>
      </rPr>
      <t>元</t>
    </r>
    <r>
      <rPr>
        <b/>
        <sz val="12"/>
        <color indexed="10"/>
        <rFont val="Times New Roman"/>
        <family val="1"/>
      </rPr>
      <t xml:space="preserve">    </t>
    </r>
    <r>
      <rPr>
        <sz val="12"/>
        <color indexed="10"/>
        <rFont val="新細明體"/>
        <family val="1"/>
        <charset val="136"/>
      </rPr>
      <t>髮絲柔亮有光澤</t>
    </r>
    <r>
      <rPr>
        <sz val="12"/>
        <color indexed="10"/>
        <rFont val="Times New Roman"/>
        <family val="1"/>
      </rPr>
      <t xml:space="preserve">    </t>
    </r>
    <r>
      <rPr>
        <b/>
        <sz val="12"/>
        <color indexed="10"/>
        <rFont val="Times New Roman"/>
        <family val="1"/>
      </rPr>
      <t xml:space="preserve">       </t>
    </r>
    <r>
      <rPr>
        <sz val="12"/>
        <color indexed="10"/>
        <rFont val="Times New Roman"/>
        <family val="1"/>
      </rPr>
      <t xml:space="preserve"> *</t>
    </r>
    <r>
      <rPr>
        <sz val="12"/>
        <color indexed="10"/>
        <rFont val="新細明體"/>
        <family val="1"/>
        <charset val="136"/>
      </rPr>
      <t>限量</t>
    </r>
    <phoneticPr fontId="4" type="noConversion"/>
  </si>
  <si>
    <r>
      <t>P</t>
    </r>
    <r>
      <rPr>
        <sz val="12"/>
        <rFont val="新細明體"/>
        <family val="1"/>
        <charset val="136"/>
      </rPr>
      <t xml:space="preserve">OLA 寶露瑪姬法兒香蜜粉 50g-色號 : </t>
    </r>
    <r>
      <rPr>
        <sz val="12"/>
        <color indexed="12"/>
        <rFont val="新細明體"/>
        <family val="1"/>
        <charset val="136"/>
      </rPr>
      <t xml:space="preserve">M22-自然膚色                     </t>
    </r>
    <phoneticPr fontId="4" type="noConversion"/>
  </si>
  <si>
    <r>
      <t>SKII 青春敷面膜 6片/盒</t>
    </r>
    <r>
      <rPr>
        <sz val="12"/>
        <color indexed="10"/>
        <rFont val="新細明體"/>
        <family val="1"/>
        <charset val="136"/>
      </rPr>
      <t xml:space="preserve"> (新一代) -</t>
    </r>
    <r>
      <rPr>
        <sz val="12"/>
        <rFont val="新細明體"/>
        <family val="1"/>
        <charset val="136"/>
      </rPr>
      <t xml:space="preserve"> </t>
    </r>
    <r>
      <rPr>
        <sz val="12"/>
        <color indexed="12"/>
        <rFont val="新細明體"/>
        <family val="1"/>
        <charset val="136"/>
      </rPr>
      <t>專櫃價 : 2450元</t>
    </r>
    <phoneticPr fontId="4" type="noConversion"/>
  </si>
  <si>
    <r>
      <t xml:space="preserve">天然精油多用途洗潔精 </t>
    </r>
    <r>
      <rPr>
        <sz val="12"/>
        <rFont val="新細明體"/>
        <family val="1"/>
        <charset val="136"/>
      </rPr>
      <t>1000ml</t>
    </r>
    <r>
      <rPr>
        <sz val="12"/>
        <color indexed="12"/>
        <rFont val="新細明體"/>
        <family val="1"/>
        <charset val="136"/>
      </rPr>
      <t xml:space="preserve"> - 專櫃價 : 500元</t>
    </r>
    <phoneticPr fontId="4" type="noConversion"/>
  </si>
  <si>
    <r>
      <t>瑞士手工精品REGINE 皇冠美容鑷子</t>
    </r>
    <r>
      <rPr>
        <sz val="12"/>
        <color indexed="12"/>
        <rFont val="新細明體"/>
        <family val="1"/>
        <charset val="136"/>
      </rPr>
      <t>金妍平口</t>
    </r>
    <r>
      <rPr>
        <sz val="12"/>
        <color indexed="8"/>
        <rFont val="新細明體"/>
        <family val="1"/>
        <charset val="136"/>
      </rPr>
      <t xml:space="preserve">       </t>
    </r>
    <r>
      <rPr>
        <b/>
        <sz val="12"/>
        <color indexed="10"/>
        <rFont val="新細明體"/>
        <family val="1"/>
        <charset val="136"/>
      </rPr>
      <t xml:space="preserve">           </t>
    </r>
    <r>
      <rPr>
        <sz val="12"/>
        <color indexed="10"/>
        <rFont val="新細明體"/>
        <family val="1"/>
        <charset val="136"/>
      </rPr>
      <t xml:space="preserve"> *限量商品</t>
    </r>
    <phoneticPr fontId="4" type="noConversion"/>
  </si>
  <si>
    <t>E0310003</t>
  </si>
  <si>
    <t>E0310004</t>
  </si>
  <si>
    <t>E0310005</t>
  </si>
  <si>
    <t>E0300000</t>
  </si>
  <si>
    <t>E0300001</t>
  </si>
  <si>
    <t xml:space="preserve"> E0400000</t>
    <phoneticPr fontId="4" type="noConversion"/>
  </si>
  <si>
    <t>肯拿士 Canus</t>
    <phoneticPr fontId="4" type="noConversion"/>
  </si>
  <si>
    <r>
      <t xml:space="preserve">歐舒丹櫻花身體霜 200ml </t>
    </r>
    <r>
      <rPr>
        <sz val="12"/>
        <color indexed="12"/>
        <rFont val="新細明體"/>
        <family val="1"/>
        <charset val="136"/>
      </rPr>
      <t>- 專櫃價:1880元                    普羅旺斯道地的櫻花香</t>
    </r>
    <phoneticPr fontId="4" type="noConversion"/>
  </si>
  <si>
    <r>
      <t>花王 蒸氣浴</t>
    </r>
    <r>
      <rPr>
        <sz val="12"/>
        <rFont val="新細明體"/>
        <family val="1"/>
        <charset val="136"/>
      </rPr>
      <t xml:space="preserve"> 溫熱感敷膜 (</t>
    </r>
    <r>
      <rPr>
        <sz val="12"/>
        <color indexed="10"/>
        <rFont val="新細明體"/>
        <family val="1"/>
        <charset val="136"/>
      </rPr>
      <t>眼罩-玫瑰</t>
    </r>
    <r>
      <rPr>
        <sz val="12"/>
        <rFont val="新細明體"/>
        <family val="1"/>
        <charset val="136"/>
      </rPr>
      <t xml:space="preserve">) 一枚入/包       </t>
    </r>
    <r>
      <rPr>
        <sz val="12"/>
        <color indexed="12"/>
        <rFont val="新細明體"/>
        <family val="1"/>
        <charset val="136"/>
      </rPr>
      <t xml:space="preserve">舒緩疲憊的眼睛   </t>
    </r>
    <phoneticPr fontId="4" type="noConversion"/>
  </si>
  <si>
    <r>
      <t>瑰柏翠 10</t>
    </r>
    <r>
      <rPr>
        <sz val="12"/>
        <rFont val="新細明體"/>
        <family val="1"/>
        <charset val="136"/>
      </rPr>
      <t xml:space="preserve">0ml 護手霜/蜘蛛蘭 </t>
    </r>
    <r>
      <rPr>
        <sz val="12"/>
        <color indexed="12"/>
        <rFont val="新細明體"/>
        <family val="1"/>
        <charset val="136"/>
      </rPr>
      <t xml:space="preserve">India Hicks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</si>
  <si>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P15-飽和糖果系粉紅紫                           </t>
    </r>
    <phoneticPr fontId="4" type="noConversion"/>
  </si>
  <si>
    <t>Lancome 蘭蔻</t>
    <phoneticPr fontId="4" type="noConversion"/>
  </si>
  <si>
    <r>
      <t xml:space="preserve">KENZO </t>
    </r>
    <r>
      <rPr>
        <sz val="12"/>
        <rFont val="新細明體"/>
        <family val="1"/>
        <charset val="136"/>
      </rPr>
      <t>罌粟花</t>
    </r>
    <r>
      <rPr>
        <sz val="12"/>
        <rFont val="Times New Roman"/>
        <family val="1"/>
      </rPr>
      <t xml:space="preserve"> </t>
    </r>
    <r>
      <rPr>
        <sz val="12"/>
        <rFont val="新細明體"/>
        <family val="1"/>
        <charset val="136"/>
      </rPr>
      <t>女香</t>
    </r>
    <r>
      <rPr>
        <sz val="12"/>
        <rFont val="Times New Roman"/>
        <family val="1"/>
      </rPr>
      <t xml:space="preserve"> 4ml-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rFont val="Times New Roman"/>
        <family val="1"/>
      </rPr>
      <t xml:space="preserve">     </t>
    </r>
    <r>
      <rPr>
        <sz val="12"/>
        <rFont val="Times New Roman"/>
        <family val="1"/>
      </rPr>
      <t xml:space="preserve">                  </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</si>
  <si>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暖薑                     </t>
    </r>
    <phoneticPr fontId="4" type="noConversion"/>
  </si>
  <si>
    <r>
      <t>無重力亮捲噴霧 150</t>
    </r>
    <r>
      <rPr>
        <sz val="12"/>
        <rFont val="新細明體"/>
        <family val="1"/>
        <charset val="136"/>
      </rPr>
      <t xml:space="preserve">ml </t>
    </r>
    <r>
      <rPr>
        <sz val="12"/>
        <color indexed="12"/>
        <rFont val="新細明體"/>
        <family val="1"/>
        <charset val="136"/>
      </rPr>
      <t>- 專櫃價 : 750元</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使捲度更明顯，頭髮不毛躁</t>
    </r>
    <phoneticPr fontId="4" type="noConversion"/>
  </si>
  <si>
    <r>
      <t>法國皇家</t>
    </r>
    <r>
      <rPr>
        <sz val="12"/>
        <rFont val="新細明體"/>
        <family val="1"/>
        <charset val="136"/>
      </rPr>
      <t xml:space="preserve"> R&amp;G </t>
    </r>
    <r>
      <rPr>
        <sz val="12"/>
        <rFont val="新細明體"/>
        <family val="1"/>
        <charset val="136"/>
      </rPr>
      <t>璀璨香氛身體乳</t>
    </r>
    <r>
      <rPr>
        <sz val="12"/>
        <rFont val="新細明體"/>
        <family val="1"/>
        <charset val="136"/>
      </rPr>
      <t xml:space="preserve"> 200ml/</t>
    </r>
    <r>
      <rPr>
        <sz val="12"/>
        <color indexed="12"/>
        <rFont val="新細明體"/>
        <family val="1"/>
        <charset val="136"/>
      </rPr>
      <t xml:space="preserve">萊姆                                       </t>
    </r>
    <phoneticPr fontId="4" type="noConversion"/>
  </si>
  <si>
    <r>
      <t>Fancl 芳珂綜合維他命</t>
    </r>
    <r>
      <rPr>
        <sz val="12"/>
        <rFont val="新細明體"/>
        <family val="1"/>
        <charset val="136"/>
      </rPr>
      <t xml:space="preserve">/30粒入/每天一粒/30天份 </t>
    </r>
    <r>
      <rPr>
        <b/>
        <sz val="12"/>
        <color indexed="10"/>
        <rFont val="新細明體"/>
        <family val="1"/>
        <charset val="136"/>
      </rPr>
      <t xml:space="preserve"> </t>
    </r>
    <r>
      <rPr>
        <sz val="12"/>
        <color indexed="12"/>
        <rFont val="新細明體"/>
        <family val="1"/>
        <charset val="136"/>
      </rPr>
      <t xml:space="preserve">(一顆內含11種人體必需維他命)    </t>
    </r>
    <phoneticPr fontId="4" type="noConversion"/>
  </si>
  <si>
    <r>
      <t>L</t>
    </r>
    <r>
      <rPr>
        <sz val="12"/>
        <rFont val="新細明體"/>
        <family val="1"/>
        <charset val="136"/>
      </rPr>
      <t xml:space="preserve">ion 日本獅王PAIR ACNE W 痘痘調理軟膏 </t>
    </r>
    <r>
      <rPr>
        <sz val="12"/>
        <color indexed="10"/>
        <rFont val="新細明體"/>
        <family val="1"/>
        <charset val="136"/>
      </rPr>
      <t xml:space="preserve">14g/小   </t>
    </r>
    <r>
      <rPr>
        <sz val="12"/>
        <color indexed="12"/>
        <rFont val="新細明體"/>
        <family val="1"/>
        <charset val="136"/>
      </rPr>
      <t>成人痘專用</t>
    </r>
    <r>
      <rPr>
        <sz val="12"/>
        <rFont val="新細明體"/>
        <family val="1"/>
        <charset val="136"/>
      </rPr>
      <t xml:space="preserve">               </t>
    </r>
    <r>
      <rPr>
        <b/>
        <sz val="12"/>
        <color indexed="10"/>
        <rFont val="新細明體"/>
        <family val="1"/>
        <charset val="136"/>
      </rPr>
      <t>*HOT</t>
    </r>
    <phoneticPr fontId="4" type="noConversion"/>
  </si>
  <si>
    <r>
      <t xml:space="preserve">Laura Mercier 喚顏凝露 </t>
    </r>
    <r>
      <rPr>
        <sz val="12"/>
        <color indexed="10"/>
        <rFont val="新細明體"/>
        <family val="1"/>
        <charset val="136"/>
      </rPr>
      <t>14.7ml-小容量</t>
    </r>
    <r>
      <rPr>
        <sz val="12"/>
        <color indexed="12"/>
        <rFont val="新細明體"/>
        <family val="1"/>
        <charset val="136"/>
      </rPr>
      <t xml:space="preserve"> ㊣一般型/混合肌                    </t>
    </r>
    <r>
      <rPr>
        <b/>
        <sz val="12"/>
        <color indexed="10"/>
        <rFont val="新細明體"/>
        <family val="1"/>
        <charset val="136"/>
      </rPr>
      <t xml:space="preserve"> </t>
    </r>
    <phoneticPr fontId="4" type="noConversion"/>
  </si>
  <si>
    <r>
      <t>L</t>
    </r>
    <r>
      <rPr>
        <sz val="12"/>
        <rFont val="新細明體"/>
        <family val="1"/>
        <charset val="136"/>
      </rPr>
      <t>UCIDO-L 樂絲朵 強力定型噴霧 200g</t>
    </r>
    <r>
      <rPr>
        <sz val="12"/>
        <color indexed="12"/>
        <rFont val="新細明體"/>
        <family val="1"/>
        <charset val="136"/>
      </rPr>
      <t xml:space="preserve">/紅瓶  含維生素B5護髮成份         </t>
    </r>
    <r>
      <rPr>
        <b/>
        <sz val="12"/>
        <color indexed="10"/>
        <rFont val="新細明體"/>
        <family val="1"/>
        <charset val="136"/>
      </rPr>
      <t xml:space="preserve"> </t>
    </r>
    <phoneticPr fontId="4" type="noConversion"/>
  </si>
  <si>
    <r>
      <t>資生堂六角眉筆 1.2g Eyebrow Pencil-</t>
    </r>
    <r>
      <rPr>
        <sz val="12"/>
        <color indexed="10"/>
        <rFont val="新細明體"/>
        <family val="1"/>
        <charset val="136"/>
      </rPr>
      <t>3號/淺咖</t>
    </r>
    <r>
      <rPr>
        <sz val="12"/>
        <rFont val="新細明體"/>
        <family val="1"/>
        <charset val="136"/>
      </rPr>
      <t xml:space="preserve"> </t>
    </r>
    <r>
      <rPr>
        <sz val="12"/>
        <color indexed="12"/>
        <rFont val="新細明體"/>
        <family val="1"/>
        <charset val="136"/>
      </rPr>
      <t xml:space="preserve"> (不含上蓋,長度約8.3cm)</t>
    </r>
    <r>
      <rPr>
        <sz val="12"/>
        <rFont val="新細明體"/>
        <family val="1"/>
        <charset val="136"/>
      </rPr>
      <t xml:space="preserve"> </t>
    </r>
    <r>
      <rPr>
        <b/>
        <sz val="12"/>
        <color indexed="10"/>
        <rFont val="新細明體"/>
        <family val="1"/>
        <charset val="136"/>
      </rPr>
      <t>*HOT</t>
    </r>
    <phoneticPr fontId="4" type="noConversion"/>
  </si>
  <si>
    <r>
      <t xml:space="preserve">歐達兒乾性護膚粉餅 12g </t>
    </r>
    <r>
      <rPr>
        <sz val="12"/>
        <color indexed="12"/>
        <rFont val="新細明體"/>
        <family val="1"/>
        <charset val="136"/>
      </rPr>
      <t>No.831/粉膚色</t>
    </r>
    <r>
      <rPr>
        <sz val="12"/>
        <rFont val="新細明體"/>
        <family val="1"/>
        <charset val="136"/>
      </rPr>
      <t xml:space="preserve">   </t>
    </r>
    <r>
      <rPr>
        <sz val="12"/>
        <color indexed="10"/>
        <rFont val="新細明體"/>
        <family val="1"/>
        <charset val="136"/>
      </rPr>
      <t xml:space="preserve">外出定妝補妝專用                    </t>
    </r>
    <phoneticPr fontId="4" type="noConversion"/>
  </si>
  <si>
    <t>E0350011</t>
  </si>
  <si>
    <r>
      <t>NK系列-</t>
    </r>
    <r>
      <rPr>
        <sz val="12"/>
        <color indexed="12"/>
        <rFont val="新細明體"/>
        <family val="1"/>
        <charset val="136"/>
      </rPr>
      <t>丸柄</t>
    </r>
    <r>
      <rPr>
        <sz val="12"/>
        <color indexed="8"/>
        <rFont val="新細明體"/>
        <family val="1"/>
        <charset val="136"/>
      </rPr>
      <t>香皿 [B975019] 1個入</t>
    </r>
    <r>
      <rPr>
        <sz val="12"/>
        <color indexed="12"/>
        <rFont val="新細明體"/>
        <family val="1"/>
        <charset val="136"/>
      </rPr>
      <t xml:space="preserve">-專櫃價:400元                                             </t>
    </r>
    <phoneticPr fontId="4" type="noConversion"/>
  </si>
  <si>
    <r>
      <t>哥德式綠意妍采洗髮精 (S) 680ml/</t>
    </r>
    <r>
      <rPr>
        <sz val="12"/>
        <color indexed="10"/>
        <rFont val="新細明體"/>
        <family val="1"/>
        <charset val="136"/>
      </rPr>
      <t xml:space="preserve">大容量/按壓瓶  </t>
    </r>
    <r>
      <rPr>
        <sz val="12"/>
        <color indexed="18"/>
        <rFont val="新細明體"/>
        <family val="1"/>
        <charset val="136"/>
      </rPr>
      <t xml:space="preserve">  </t>
    </r>
    <r>
      <rPr>
        <sz val="12"/>
        <color indexed="12"/>
        <rFont val="新細明體"/>
        <family val="1"/>
        <charset val="136"/>
      </rPr>
      <t xml:space="preserve">適細軟髮                      </t>
    </r>
    <phoneticPr fontId="4" type="noConversion"/>
  </si>
  <si>
    <r>
      <t>大島椿本舖山茶花護髮美髮油 60ml</t>
    </r>
    <r>
      <rPr>
        <sz val="12"/>
        <color indexed="10"/>
        <rFont val="新細明體"/>
        <family val="1"/>
        <charset val="136"/>
      </rPr>
      <t xml:space="preserve"> (日本COSME大賞 受獎商品)           </t>
    </r>
    <phoneticPr fontId="4" type="noConversion"/>
  </si>
  <si>
    <r>
      <t xml:space="preserve">蕾莉歐白茶香水 </t>
    </r>
    <r>
      <rPr>
        <sz val="12"/>
        <rFont val="新細明體"/>
        <family val="1"/>
        <charset val="136"/>
      </rPr>
      <t>50ml</t>
    </r>
    <r>
      <rPr>
        <sz val="12"/>
        <color indexed="12"/>
        <rFont val="新細明體"/>
        <family val="1"/>
        <charset val="136"/>
      </rPr>
      <t xml:space="preserve"> - 專櫃價 : 1500元</t>
    </r>
    <phoneticPr fontId="4" type="noConversion"/>
  </si>
  <si>
    <r>
      <t xml:space="preserve">蕾莉歐果木香水 </t>
    </r>
    <r>
      <rPr>
        <sz val="12"/>
        <rFont val="新細明體"/>
        <family val="1"/>
        <charset val="136"/>
      </rPr>
      <t xml:space="preserve">100ml </t>
    </r>
    <r>
      <rPr>
        <sz val="12"/>
        <color indexed="12"/>
        <rFont val="新細明體"/>
        <family val="1"/>
        <charset val="136"/>
      </rPr>
      <t>- 專櫃價 : 2500元</t>
    </r>
    <r>
      <rPr>
        <sz val="12"/>
        <rFont val="新細明體"/>
        <family val="1"/>
        <charset val="136"/>
      </rPr>
      <t xml:space="preserve">                         </t>
    </r>
    <phoneticPr fontId="4" type="noConversion"/>
  </si>
  <si>
    <r>
      <t xml:space="preserve">娜拉兒飾底乳 30g - </t>
    </r>
    <r>
      <rPr>
        <sz val="12"/>
        <color indexed="12"/>
        <rFont val="新細明體"/>
        <family val="1"/>
        <charset val="136"/>
      </rPr>
      <t>自然膚色  修飾膚色黯沉不均及瑕疵</t>
    </r>
    <r>
      <rPr>
        <sz val="12"/>
        <color indexed="8"/>
        <rFont val="新細明體"/>
        <family val="1"/>
        <charset val="136"/>
      </rPr>
      <t xml:space="preserve">                        </t>
    </r>
    <r>
      <rPr>
        <b/>
        <sz val="12"/>
        <color indexed="10"/>
        <rFont val="新細明體"/>
        <family val="1"/>
        <charset val="136"/>
      </rPr>
      <t xml:space="preserve"> </t>
    </r>
    <phoneticPr fontId="4" type="noConversion"/>
  </si>
  <si>
    <r>
      <t>酪梨橄欖滋潤修護洗髮精 250ml</t>
    </r>
    <r>
      <rPr>
        <sz val="12"/>
        <rFont val="新細明體"/>
        <family val="1"/>
        <charset val="136"/>
      </rPr>
      <t xml:space="preserve"> </t>
    </r>
    <r>
      <rPr>
        <sz val="12"/>
        <color indexed="12"/>
        <rFont val="新細明體"/>
        <family val="1"/>
        <charset val="136"/>
      </rPr>
      <t>- 專櫃價 : 860元</t>
    </r>
    <r>
      <rPr>
        <sz val="12"/>
        <rFont val="新細明體"/>
        <family val="1"/>
        <charset val="136"/>
      </rPr>
      <t xml:space="preserve">     </t>
    </r>
    <r>
      <rPr>
        <sz val="12"/>
        <color indexed="10"/>
        <rFont val="新細明體"/>
        <family val="1"/>
        <charset val="136"/>
      </rPr>
      <t xml:space="preserve">   特別適合乾燥、受損髮</t>
    </r>
    <phoneticPr fontId="4" type="noConversion"/>
  </si>
  <si>
    <r>
      <t xml:space="preserve">大理花多用途絲柔潤澤油 </t>
    </r>
    <r>
      <rPr>
        <sz val="12"/>
        <rFont val="新細明體"/>
        <family val="1"/>
        <charset val="136"/>
      </rPr>
      <t xml:space="preserve">100ml </t>
    </r>
    <r>
      <rPr>
        <sz val="12"/>
        <color indexed="12"/>
        <rFont val="新細明體"/>
        <family val="1"/>
        <charset val="136"/>
      </rPr>
      <t>- 專櫃價 : 1380元</t>
    </r>
    <phoneticPr fontId="4" type="noConversion"/>
  </si>
  <si>
    <r>
      <t xml:space="preserve">阿卡將 AKACHAN </t>
    </r>
    <r>
      <rPr>
        <b/>
        <sz val="12"/>
        <color indexed="12"/>
        <rFont val="新細明體"/>
        <family val="1"/>
        <charset val="136"/>
      </rPr>
      <t>3歲以上幼兒專用</t>
    </r>
    <r>
      <rPr>
        <sz val="12"/>
        <rFont val="新細明體"/>
        <family val="1"/>
        <charset val="136"/>
      </rPr>
      <t>彩色</t>
    </r>
    <r>
      <rPr>
        <sz val="12"/>
        <color indexed="10"/>
        <rFont val="新細明體"/>
        <family val="1"/>
        <charset val="136"/>
      </rPr>
      <t>牙線棒</t>
    </r>
    <r>
      <rPr>
        <sz val="12"/>
        <rFont val="新細明體"/>
        <family val="1"/>
        <charset val="136"/>
      </rPr>
      <t xml:space="preserve"> 30支入/包  </t>
    </r>
    <r>
      <rPr>
        <sz val="12"/>
        <color indexed="12"/>
        <rFont val="新細明體"/>
        <family val="1"/>
        <charset val="136"/>
      </rPr>
      <t xml:space="preserve">                   </t>
    </r>
    <r>
      <rPr>
        <b/>
        <sz val="12"/>
        <color indexed="10"/>
        <rFont val="新細明體"/>
        <family val="1"/>
        <charset val="136"/>
      </rPr>
      <t>*HOT</t>
    </r>
    <phoneticPr fontId="4" type="noConversion"/>
  </si>
  <si>
    <r>
      <t>韓國 MCC 菱格紋指甲油 15ml/No.</t>
    </r>
    <r>
      <rPr>
        <sz val="12"/>
        <color indexed="12"/>
        <rFont val="新細明體"/>
        <family val="1"/>
        <charset val="136"/>
      </rPr>
      <t>106-甜蜜嫩橘</t>
    </r>
    <r>
      <rPr>
        <sz val="12"/>
        <rFont val="新細明體"/>
        <family val="1"/>
        <charset val="136"/>
      </rPr>
      <t xml:space="preserve">                                         </t>
    </r>
    <phoneticPr fontId="4" type="noConversion"/>
  </si>
  <si>
    <r>
      <t>Fresh Scents 香氛包(大)/</t>
    </r>
    <r>
      <rPr>
        <sz val="12"/>
        <color indexed="12"/>
        <rFont val="新細明體"/>
        <family val="1"/>
        <charset val="136"/>
      </rPr>
      <t>草莓園</t>
    </r>
    <r>
      <rPr>
        <sz val="12"/>
        <rFont val="新細明體"/>
        <family val="1"/>
        <charset val="136"/>
      </rPr>
      <t xml:space="preserve"> Strewberry                                  </t>
    </r>
    <r>
      <rPr>
        <b/>
        <sz val="12"/>
        <color indexed="10"/>
        <rFont val="新細明體"/>
        <family val="1"/>
        <charset val="136"/>
      </rPr>
      <t xml:space="preserve">     *HOT                              </t>
    </r>
    <phoneticPr fontId="4" type="noConversion"/>
  </si>
  <si>
    <r>
      <t xml:space="preserve">牡丹花潤膚霜 </t>
    </r>
    <r>
      <rPr>
        <sz val="12"/>
        <rFont val="新細明體"/>
        <family val="1"/>
        <charset val="136"/>
      </rPr>
      <t>200ml</t>
    </r>
    <r>
      <rPr>
        <sz val="12"/>
        <color indexed="12"/>
        <rFont val="新細明體"/>
        <family val="1"/>
        <charset val="136"/>
      </rPr>
      <t xml:space="preserve"> - 專櫃價 : 1880元            </t>
    </r>
    <r>
      <rPr>
        <sz val="12"/>
        <rFont val="新細明體"/>
        <family val="1"/>
        <charset val="136"/>
      </rPr>
      <t xml:space="preserve">          </t>
    </r>
    <phoneticPr fontId="4" type="noConversion"/>
  </si>
  <si>
    <r>
      <t xml:space="preserve">綠茶保濕潤膚霜 </t>
    </r>
    <r>
      <rPr>
        <sz val="12"/>
        <rFont val="新細明體"/>
        <family val="1"/>
        <charset val="136"/>
      </rPr>
      <t>300ml</t>
    </r>
    <r>
      <rPr>
        <sz val="12"/>
        <color indexed="12"/>
        <rFont val="新細明體"/>
        <family val="1"/>
        <charset val="136"/>
      </rPr>
      <t xml:space="preserve"> - 專櫃價 : 2200元     </t>
    </r>
    <phoneticPr fontId="4" type="noConversion"/>
  </si>
  <si>
    <r>
      <t>深褐色護色髮膠</t>
    </r>
    <r>
      <rPr>
        <sz val="12"/>
        <rFont val="新細明體"/>
        <family val="1"/>
        <charset val="136"/>
      </rPr>
      <t xml:space="preserve"> 70ml</t>
    </r>
    <r>
      <rPr>
        <sz val="12"/>
        <color indexed="12"/>
        <rFont val="新細明體"/>
        <family val="1"/>
        <charset val="136"/>
      </rPr>
      <t xml:space="preserve"> - 專櫃價 : 850元</t>
    </r>
    <phoneticPr fontId="4" type="noConversion"/>
  </si>
  <si>
    <r>
      <t>夢之夢-</t>
    </r>
    <r>
      <rPr>
        <sz val="12"/>
        <color indexed="12"/>
        <rFont val="新細明體"/>
        <family val="1"/>
        <charset val="136"/>
      </rPr>
      <t>秋錦之香(楓葉-秋)</t>
    </r>
    <r>
      <rPr>
        <sz val="12"/>
        <color indexed="8"/>
        <rFont val="新細明體"/>
        <family val="1"/>
        <charset val="136"/>
      </rPr>
      <t xml:space="preserve">環香 5片入/盒 </t>
    </r>
    <r>
      <rPr>
        <sz val="12"/>
        <color indexed="12"/>
        <rFont val="新細明體"/>
        <family val="1"/>
        <charset val="136"/>
      </rPr>
      <t xml:space="preserve">(柿子+薰草豆+龍)-專櫃價:300元    </t>
    </r>
    <phoneticPr fontId="4" type="noConversion"/>
  </si>
  <si>
    <t>它的洗髮系列屬於偏植物性-並以棕欖油為基底的天然皂基...非一般介面活性劑 ! 屬於溫和型的美髮產品</t>
    <phoneticPr fontId="4" type="noConversion"/>
  </si>
  <si>
    <r>
      <t>韓國 MCC 菱格紋指甲油 15ml/No.</t>
    </r>
    <r>
      <rPr>
        <sz val="12"/>
        <color indexed="12"/>
        <rFont val="新細明體"/>
        <family val="1"/>
        <charset val="136"/>
      </rPr>
      <t xml:space="preserve">110-粉紅芭比     </t>
    </r>
    <r>
      <rPr>
        <sz val="12"/>
        <rFont val="新細明體"/>
        <family val="1"/>
        <charset val="136"/>
      </rPr>
      <t xml:space="preserve">                               </t>
    </r>
    <phoneticPr fontId="4" type="noConversion"/>
  </si>
  <si>
    <r>
      <t xml:space="preserve">SANA 新三溫暖膠 220ml  </t>
    </r>
    <r>
      <rPr>
        <sz val="12"/>
        <color indexed="12"/>
        <rFont val="新細明體"/>
        <family val="1"/>
        <charset val="136"/>
      </rPr>
      <t>冷感至溫感,W型效果,免沖洗式</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</si>
  <si>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燕麥牛奶                         </t>
    </r>
    <phoneticPr fontId="4" type="noConversion"/>
  </si>
  <si>
    <r>
      <t>德卡 Dermalogica 活性潔膚乳 Essential Cleansing Solution  500ml/</t>
    </r>
    <r>
      <rPr>
        <sz val="12"/>
        <color indexed="12"/>
        <rFont val="新細明體"/>
        <family val="1"/>
        <charset val="136"/>
      </rPr>
      <t>大</t>
    </r>
    <phoneticPr fontId="4" type="noConversion"/>
  </si>
  <si>
    <r>
      <t>哥德式 水髮膜 1號</t>
    </r>
    <r>
      <rPr>
        <sz val="12"/>
        <color indexed="8"/>
        <rFont val="新細明體"/>
        <family val="1"/>
        <charset val="136"/>
      </rPr>
      <t xml:space="preserve"> 110g</t>
    </r>
    <r>
      <rPr>
        <sz val="12"/>
        <color indexed="12"/>
        <rFont val="新細明體"/>
        <family val="1"/>
        <charset val="136"/>
      </rPr>
      <t xml:space="preserve">             捲髮燙後保濕維持捲度-柔軟捲度          </t>
    </r>
    <phoneticPr fontId="4" type="noConversion"/>
  </si>
  <si>
    <r>
      <t>貝印</t>
    </r>
    <r>
      <rPr>
        <sz val="12"/>
        <color indexed="10"/>
        <rFont val="新細明體"/>
        <family val="1"/>
        <charset val="136"/>
      </rPr>
      <t>嬰兒用</t>
    </r>
    <r>
      <rPr>
        <sz val="12"/>
        <color indexed="8"/>
        <rFont val="新細明體"/>
        <family val="1"/>
        <charset val="136"/>
      </rPr>
      <t>耳垢清潔器</t>
    </r>
    <r>
      <rPr>
        <sz val="12"/>
        <color indexed="8"/>
        <rFont val="新細明體"/>
        <family val="1"/>
        <charset val="136"/>
      </rPr>
      <t xml:space="preserve"> (No. KQ-0889) </t>
    </r>
    <r>
      <rPr>
        <sz val="12"/>
        <color indexed="12"/>
        <rFont val="新細明體"/>
        <family val="1"/>
        <charset val="136"/>
      </rPr>
      <t>抗菌配方-丸型尖端安全設計</t>
    </r>
    <r>
      <rPr>
        <sz val="12"/>
        <color indexed="8"/>
        <rFont val="新細明體"/>
        <family val="1"/>
        <charset val="136"/>
      </rPr>
      <t xml:space="preserve">        </t>
    </r>
    <r>
      <rPr>
        <b/>
        <sz val="12"/>
        <color indexed="10"/>
        <rFont val="新細明體"/>
        <family val="1"/>
        <charset val="136"/>
      </rPr>
      <t xml:space="preserve">*HOT   </t>
    </r>
    <phoneticPr fontId="4" type="noConversion"/>
  </si>
  <si>
    <r>
      <t>佳麗寶 kracie 娜艾菩高保濕精華洗面乳</t>
    </r>
    <r>
      <rPr>
        <sz val="12"/>
        <rFont val="新細明體"/>
        <family val="1"/>
        <charset val="136"/>
      </rPr>
      <t xml:space="preserve"> 100g    </t>
    </r>
    <r>
      <rPr>
        <sz val="12"/>
        <color indexed="12"/>
        <rFont val="新細明體"/>
        <family val="1"/>
        <charset val="136"/>
      </rPr>
      <t>美容液成份 in</t>
    </r>
    <r>
      <rPr>
        <sz val="12"/>
        <rFont val="新細明體"/>
        <family val="1"/>
        <charset val="136"/>
      </rPr>
      <t xml:space="preserve">               </t>
    </r>
    <r>
      <rPr>
        <b/>
        <sz val="12"/>
        <color indexed="10"/>
        <rFont val="新細明體"/>
        <family val="1"/>
        <charset val="136"/>
      </rPr>
      <t xml:space="preserve"> </t>
    </r>
    <phoneticPr fontId="4" type="noConversion"/>
  </si>
  <si>
    <r>
      <t>蕾莉歐寶寶泡泡沐浴乳</t>
    </r>
    <r>
      <rPr>
        <sz val="12"/>
        <rFont val="新細明體"/>
        <family val="1"/>
        <charset val="136"/>
      </rPr>
      <t xml:space="preserve"> 200ml</t>
    </r>
    <r>
      <rPr>
        <sz val="12"/>
        <color indexed="12"/>
        <rFont val="新細明體"/>
        <family val="1"/>
        <charset val="136"/>
      </rPr>
      <t xml:space="preserve"> - 專櫃價 : 650元</t>
    </r>
    <phoneticPr fontId="4" type="noConversion"/>
  </si>
  <si>
    <r>
      <t>創意髮蠟</t>
    </r>
    <r>
      <rPr>
        <sz val="12"/>
        <rFont val="新細明體"/>
        <family val="1"/>
        <charset val="136"/>
      </rPr>
      <t xml:space="preserve"> 50g </t>
    </r>
    <r>
      <rPr>
        <sz val="12"/>
        <color indexed="12"/>
        <rFont val="新細明體"/>
        <family val="1"/>
        <charset val="136"/>
      </rPr>
      <t>- 專櫃價 : 650元</t>
    </r>
    <r>
      <rPr>
        <sz val="12"/>
        <rFont val="新細明體"/>
        <family val="1"/>
        <charset val="136"/>
      </rPr>
      <t xml:space="preserve">                    </t>
    </r>
    <r>
      <rPr>
        <sz val="12"/>
        <color indexed="10"/>
        <rFont val="新細明體"/>
        <family val="1"/>
        <charset val="136"/>
      </rPr>
      <t xml:space="preserve">  呈現不油膩的霜狀強度造型品 </t>
    </r>
    <phoneticPr fontId="4" type="noConversion"/>
  </si>
  <si>
    <r>
      <t xml:space="preserve">莎貝之聖飛雪慕絲 </t>
    </r>
    <r>
      <rPr>
        <sz val="12"/>
        <rFont val="新細明體"/>
        <family val="1"/>
        <charset val="136"/>
      </rPr>
      <t xml:space="preserve">200ml </t>
    </r>
    <r>
      <rPr>
        <sz val="12"/>
        <color indexed="12"/>
        <rFont val="新細明體"/>
        <family val="1"/>
        <charset val="136"/>
      </rPr>
      <t xml:space="preserve">*創造無重力的輕盈感及髮量感                 </t>
    </r>
    <phoneticPr fontId="4" type="noConversion"/>
  </si>
  <si>
    <r>
      <t>ICE RIVER 氨基酸活化護髮劑</t>
    </r>
    <r>
      <rPr>
        <sz val="12"/>
        <color indexed="8"/>
        <rFont val="新細明體"/>
        <family val="1"/>
        <charset val="136"/>
      </rPr>
      <t xml:space="preserve"> </t>
    </r>
    <r>
      <rPr>
        <sz val="12"/>
        <color indexed="8"/>
        <rFont val="新細明體"/>
        <family val="1"/>
        <charset val="136"/>
      </rPr>
      <t>1200ml</t>
    </r>
    <r>
      <rPr>
        <sz val="12"/>
        <color indexed="8"/>
        <rFont val="新細明體"/>
        <family val="1"/>
        <charset val="136"/>
      </rPr>
      <t>/</t>
    </r>
    <r>
      <rPr>
        <sz val="12"/>
        <color indexed="10"/>
        <rFont val="新細明體"/>
        <family val="1"/>
        <charset val="136"/>
      </rPr>
      <t xml:space="preserve">按壓瓶/大容量              </t>
    </r>
    <r>
      <rPr>
        <b/>
        <sz val="12"/>
        <color indexed="10"/>
        <rFont val="新細明體"/>
        <family val="1"/>
        <charset val="136"/>
      </rPr>
      <t xml:space="preserve">   *HOT        </t>
    </r>
    <phoneticPr fontId="4" type="noConversion"/>
  </si>
  <si>
    <r>
      <t xml:space="preserve">SKII 青春精華露 30ml - </t>
    </r>
    <r>
      <rPr>
        <sz val="12"/>
        <color indexed="12"/>
        <rFont val="新細明體"/>
        <family val="1"/>
        <charset val="136"/>
      </rPr>
      <t xml:space="preserve">專櫃價 : 4250元   </t>
    </r>
    <r>
      <rPr>
        <sz val="12"/>
        <color indexed="10"/>
        <rFont val="新細明體"/>
        <family val="1"/>
        <charset val="136"/>
      </rPr>
      <t xml:space="preserve"> 含濃縮SKII Pitera</t>
    </r>
    <phoneticPr fontId="4" type="noConversion"/>
  </si>
  <si>
    <t>Forticea 複方精油養護系列-預防落髮 (原:毛囊養髮系列)</t>
    <phoneticPr fontId="4" type="noConversion"/>
  </si>
  <si>
    <r>
      <t>新每日香系列-</t>
    </r>
    <r>
      <rPr>
        <sz val="12"/>
        <color indexed="12"/>
        <rFont val="新細明體"/>
        <family val="1"/>
        <charset val="136"/>
      </rPr>
      <t xml:space="preserve">玫瑰 Rose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r>
      <rPr>
        <b/>
        <sz val="12"/>
        <color indexed="10"/>
        <rFont val="新細明體"/>
        <family val="1"/>
        <charset val="136"/>
      </rPr>
      <t>*HOT</t>
    </r>
    <phoneticPr fontId="4" type="noConversion"/>
  </si>
  <si>
    <r>
      <t>歐舒丹乳油木果油環保購物袋</t>
    </r>
    <r>
      <rPr>
        <sz val="12"/>
        <color indexed="10"/>
        <rFont val="新細明體"/>
        <family val="1"/>
        <charset val="136"/>
      </rPr>
      <t xml:space="preserve">(可收納)                                                                  </t>
    </r>
    <r>
      <rPr>
        <b/>
        <sz val="12"/>
        <color indexed="10"/>
        <rFont val="新細明體"/>
        <family val="1"/>
        <charset val="136"/>
      </rPr>
      <t xml:space="preserve">*限量        </t>
    </r>
    <phoneticPr fontId="4" type="noConversion"/>
  </si>
  <si>
    <t>A0380031</t>
  </si>
  <si>
    <t>A0380032</t>
  </si>
  <si>
    <t>E0520605</t>
  </si>
  <si>
    <t>A0390219</t>
  </si>
  <si>
    <t>A0330036</t>
  </si>
  <si>
    <t>A0330038</t>
  </si>
  <si>
    <t>G0030301</t>
  </si>
  <si>
    <t>G0030811</t>
  </si>
  <si>
    <t>G0040029</t>
  </si>
  <si>
    <r>
      <t>瑰柏翠</t>
    </r>
    <r>
      <rPr>
        <sz val="12"/>
        <rFont val="新細明體"/>
        <family val="1"/>
        <charset val="136"/>
      </rPr>
      <t xml:space="preserve"> </t>
    </r>
    <r>
      <rPr>
        <sz val="12"/>
        <rFont val="新細明體"/>
        <family val="1"/>
        <charset val="136"/>
      </rPr>
      <t>50ml 小護手/蜘蛛蘭</t>
    </r>
    <r>
      <rPr>
        <sz val="12"/>
        <rFont val="新細明體"/>
        <family val="1"/>
        <charset val="136"/>
      </rPr>
      <t xml:space="preserve"> </t>
    </r>
    <r>
      <rPr>
        <sz val="12"/>
        <color indexed="12"/>
        <rFont val="新細明體"/>
        <family val="1"/>
        <charset val="136"/>
      </rPr>
      <t xml:space="preserve">India Hicks                                             </t>
    </r>
    <phoneticPr fontId="4" type="noConversion"/>
  </si>
  <si>
    <r>
      <t>瑰柏翠</t>
    </r>
    <r>
      <rPr>
        <sz val="12"/>
        <rFont val="新細明體"/>
        <family val="1"/>
        <charset val="136"/>
      </rPr>
      <t xml:space="preserve"> </t>
    </r>
    <r>
      <rPr>
        <sz val="12"/>
        <rFont val="新細明體"/>
        <family val="1"/>
        <charset val="136"/>
      </rPr>
      <t>50ml 小護手/紫蝶鳶尾</t>
    </r>
    <r>
      <rPr>
        <sz val="12"/>
        <rFont val="新細明體"/>
        <family val="1"/>
        <charset val="136"/>
      </rPr>
      <t xml:space="preserve"> </t>
    </r>
    <r>
      <rPr>
        <sz val="12"/>
        <color indexed="12"/>
        <rFont val="新細明體"/>
        <family val="1"/>
        <charset val="136"/>
      </rPr>
      <t xml:space="preserve">Iris                                                   </t>
    </r>
    <r>
      <rPr>
        <sz val="12"/>
        <color indexed="12"/>
        <rFont val="新細明體"/>
        <family val="1"/>
        <charset val="136"/>
      </rPr>
      <t xml:space="preserve"> </t>
    </r>
    <r>
      <rPr>
        <sz val="12"/>
        <color indexed="10"/>
        <rFont val="新細明體"/>
        <family val="1"/>
        <charset val="136"/>
      </rPr>
      <t xml:space="preserve"> </t>
    </r>
    <phoneticPr fontId="4" type="noConversion"/>
  </si>
  <si>
    <r>
      <t>韓國 MCC 菱格紋指甲油 15ml/No.</t>
    </r>
    <r>
      <rPr>
        <sz val="12"/>
        <color indexed="12"/>
        <rFont val="新細明體"/>
        <family val="1"/>
        <charset val="136"/>
      </rPr>
      <t xml:space="preserve">408-深藍色     </t>
    </r>
    <r>
      <rPr>
        <sz val="12"/>
        <rFont val="新細明體"/>
        <family val="1"/>
        <charset val="136"/>
      </rPr>
      <t xml:space="preserve">                                    </t>
    </r>
    <phoneticPr fontId="4" type="noConversion"/>
  </si>
  <si>
    <r>
      <t>紫錐花精油乳霜</t>
    </r>
    <r>
      <rPr>
        <sz val="12"/>
        <rFont val="新細明體"/>
        <family val="1"/>
        <charset val="136"/>
      </rPr>
      <t xml:space="preserve"> 75ml </t>
    </r>
    <r>
      <rPr>
        <sz val="12"/>
        <color indexed="12"/>
        <rFont val="新細明體"/>
        <family val="1"/>
        <charset val="136"/>
      </rPr>
      <t>- 專櫃價 : 900元</t>
    </r>
    <phoneticPr fontId="4" type="noConversion"/>
  </si>
  <si>
    <r>
      <t xml:space="preserve">Q-Easy </t>
    </r>
    <r>
      <rPr>
        <sz val="12"/>
        <rFont val="細明體"/>
        <family val="3"/>
        <charset val="136"/>
      </rPr>
      <t>極緻萬用熱風罩</t>
    </r>
    <r>
      <rPr>
        <sz val="12"/>
        <rFont val="Times New Roman"/>
        <family val="1"/>
      </rPr>
      <t xml:space="preserve"> </t>
    </r>
    <r>
      <rPr>
        <sz val="12"/>
        <color indexed="10"/>
        <rFont val="細明體"/>
        <family val="3"/>
        <charset val="136"/>
      </rPr>
      <t>超薄</t>
    </r>
    <r>
      <rPr>
        <sz val="12"/>
        <color indexed="10"/>
        <rFont val="Times New Roman"/>
        <family val="1"/>
      </rPr>
      <t xml:space="preserve">6cm, </t>
    </r>
    <r>
      <rPr>
        <sz val="12"/>
        <color indexed="10"/>
        <rFont val="細明體"/>
        <family val="3"/>
        <charset val="136"/>
      </rPr>
      <t>體積超小</t>
    </r>
    <r>
      <rPr>
        <sz val="12"/>
        <color indexed="10"/>
        <rFont val="Times New Roman"/>
        <family val="1"/>
      </rPr>
      <t xml:space="preserve">, </t>
    </r>
    <r>
      <rPr>
        <sz val="12"/>
        <color indexed="10"/>
        <rFont val="細明體"/>
        <family val="3"/>
        <charset val="136"/>
      </rPr>
      <t>外出旅行攜帶方便</t>
    </r>
    <r>
      <rPr>
        <sz val="12"/>
        <color indexed="10"/>
        <rFont val="Times New Roman"/>
        <family val="1"/>
      </rPr>
      <t xml:space="preserve"> </t>
    </r>
    <r>
      <rPr>
        <b/>
        <sz val="12"/>
        <color indexed="10"/>
        <rFont val="Times New Roman"/>
        <family val="1"/>
      </rPr>
      <t/>
    </r>
    <phoneticPr fontId="4" type="noConversion"/>
  </si>
  <si>
    <r>
      <t>小黃瓜植物化妝水</t>
    </r>
    <r>
      <rPr>
        <sz val="12"/>
        <color indexed="10"/>
        <rFont val="Times New Roman"/>
        <family val="1"/>
      </rPr>
      <t xml:space="preserve"> </t>
    </r>
    <r>
      <rPr>
        <b/>
        <sz val="12"/>
        <color indexed="10"/>
        <rFont val="Times New Roman"/>
        <family val="1"/>
      </rPr>
      <t>500ml/</t>
    </r>
    <r>
      <rPr>
        <b/>
        <sz val="12"/>
        <color indexed="10"/>
        <rFont val="新細明體"/>
        <family val="1"/>
        <charset val="136"/>
      </rPr>
      <t>大容量</t>
    </r>
    <r>
      <rPr>
        <sz val="12"/>
        <rFont val="Times New Roman"/>
        <family val="1"/>
      </rPr>
      <t xml:space="preserve">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1180</t>
    </r>
    <r>
      <rPr>
        <sz val="12"/>
        <color indexed="12"/>
        <rFont val="新細明體"/>
        <family val="1"/>
        <charset val="136"/>
      </rPr>
      <t>元</t>
    </r>
    <r>
      <rPr>
        <sz val="12"/>
        <color indexed="12"/>
        <rFont val="Times New Roman"/>
        <family val="1"/>
      </rPr>
      <t xml:space="preserve">          </t>
    </r>
    <r>
      <rPr>
        <sz val="12"/>
        <color indexed="10"/>
        <rFont val="新細明體"/>
        <family val="1"/>
        <charset val="136"/>
      </rPr>
      <t>自然舒緩</t>
    </r>
    <r>
      <rPr>
        <sz val="12"/>
        <color indexed="10"/>
        <rFont val="Times New Roman"/>
        <family val="1"/>
      </rPr>
      <t xml:space="preserve">         *</t>
    </r>
    <r>
      <rPr>
        <sz val="12"/>
        <color indexed="10"/>
        <rFont val="新細明體"/>
        <family val="1"/>
        <charset val="136"/>
      </rPr>
      <t>限量</t>
    </r>
    <phoneticPr fontId="4" type="noConversion"/>
  </si>
  <si>
    <r>
      <t>名</t>
    </r>
    <r>
      <rPr>
        <b/>
        <sz val="12"/>
        <rFont val="Times New Roman"/>
        <family val="1"/>
      </rPr>
      <t xml:space="preserve">                  </t>
    </r>
    <r>
      <rPr>
        <b/>
        <sz val="12"/>
        <rFont val="新細明體"/>
        <family val="1"/>
        <charset val="136"/>
      </rPr>
      <t>稱</t>
    </r>
    <phoneticPr fontId="4" type="noConversion"/>
  </si>
  <si>
    <r>
      <t xml:space="preserve">BVLGARI </t>
    </r>
    <r>
      <rPr>
        <sz val="12"/>
        <color indexed="8"/>
        <rFont val="細明體"/>
        <family val="3"/>
        <charset val="136"/>
      </rPr>
      <t>寶格麗</t>
    </r>
    <r>
      <rPr>
        <sz val="12"/>
        <color indexed="8"/>
        <rFont val="Times New Roman"/>
        <family val="1"/>
      </rPr>
      <t xml:space="preserve"> Omnia Crystallin </t>
    </r>
    <r>
      <rPr>
        <sz val="12"/>
        <color indexed="8"/>
        <rFont val="細明體"/>
        <family val="3"/>
        <charset val="136"/>
      </rPr>
      <t>天之驕女</t>
    </r>
    <r>
      <rPr>
        <sz val="12"/>
        <color indexed="8"/>
        <rFont val="Times New Roman"/>
        <family val="1"/>
      </rPr>
      <t>(</t>
    </r>
    <r>
      <rPr>
        <sz val="12"/>
        <color indexed="12"/>
        <rFont val="細明體"/>
        <family val="3"/>
        <charset val="136"/>
      </rPr>
      <t>白水晶</t>
    </r>
    <r>
      <rPr>
        <sz val="12"/>
        <color indexed="8"/>
        <rFont val="Times New Roman"/>
        <family val="1"/>
      </rPr>
      <t xml:space="preserve">) </t>
    </r>
    <r>
      <rPr>
        <sz val="12"/>
        <color indexed="8"/>
        <rFont val="細明體"/>
        <family val="3"/>
        <charset val="136"/>
      </rPr>
      <t>女香</t>
    </r>
    <r>
      <rPr>
        <sz val="12"/>
        <color indexed="8"/>
        <rFont val="Times New Roman"/>
        <family val="1"/>
      </rPr>
      <t xml:space="preserve"> 65ml                                        </t>
    </r>
    <phoneticPr fontId="4" type="noConversion"/>
  </si>
  <si>
    <t>A0340217</t>
  </si>
  <si>
    <r>
      <t xml:space="preserve">肯邦 </t>
    </r>
    <r>
      <rPr>
        <sz val="12"/>
        <rFont val="新細明體"/>
        <family val="1"/>
        <charset val="136"/>
      </rPr>
      <t xml:space="preserve">LEBEL COSMETICS </t>
    </r>
    <r>
      <rPr>
        <sz val="12"/>
        <rFont val="新細明體"/>
        <family val="1"/>
        <charset val="136"/>
      </rPr>
      <t>冷橘去脂凝膠</t>
    </r>
    <r>
      <rPr>
        <sz val="12"/>
        <rFont val="新細明體"/>
        <family val="1"/>
        <charset val="136"/>
      </rPr>
      <t xml:space="preserve"> 240g/</t>
    </r>
    <r>
      <rPr>
        <sz val="12"/>
        <color indexed="10"/>
        <rFont val="新細明體"/>
        <family val="1"/>
        <charset val="136"/>
      </rPr>
      <t>大容量</t>
    </r>
    <r>
      <rPr>
        <sz val="12"/>
        <rFont val="新細明體"/>
        <family val="1"/>
        <charset val="136"/>
      </rPr>
      <t xml:space="preserve"> </t>
    </r>
    <r>
      <rPr>
        <sz val="12"/>
        <color indexed="12"/>
        <rFont val="新細明體"/>
        <family val="1"/>
        <charset val="136"/>
      </rPr>
      <t>(每週用一次)</t>
    </r>
    <r>
      <rPr>
        <sz val="12"/>
        <rFont val="新細明體"/>
        <family val="1"/>
        <charset val="136"/>
      </rPr>
      <t xml:space="preserve"> </t>
    </r>
    <r>
      <rPr>
        <b/>
        <sz val="12"/>
        <color indexed="10"/>
        <rFont val="新細明體"/>
        <family val="1"/>
        <charset val="136"/>
      </rPr>
      <t>*HOT</t>
    </r>
    <phoneticPr fontId="4" type="noConversion"/>
  </si>
  <si>
    <r>
      <t>韓國 Pastel 指甲油 15ml-No.</t>
    </r>
    <r>
      <rPr>
        <sz val="12"/>
        <color indexed="12"/>
        <rFont val="新細明體"/>
        <family val="1"/>
        <charset val="136"/>
      </rPr>
      <t>C801-</t>
    </r>
    <r>
      <rPr>
        <sz val="12"/>
        <color indexed="10"/>
        <rFont val="新細明體"/>
        <family val="1"/>
        <charset val="136"/>
      </rPr>
      <t xml:space="preserve">白色爆裂                                                   </t>
    </r>
    <phoneticPr fontId="4" type="noConversion"/>
  </si>
  <si>
    <r>
      <t xml:space="preserve">歐舒丹 2011週年慶歡樂TOTE包 </t>
    </r>
    <r>
      <rPr>
        <sz val="12"/>
        <color indexed="10"/>
        <rFont val="新細明體"/>
        <family val="1"/>
        <charset val="136"/>
      </rPr>
      <t xml:space="preserve">(可側背)    </t>
    </r>
    <r>
      <rPr>
        <sz val="12"/>
        <rFont val="新細明體"/>
        <family val="1"/>
        <charset val="136"/>
      </rPr>
      <t xml:space="preserve">                                                          </t>
    </r>
    <r>
      <rPr>
        <b/>
        <sz val="12"/>
        <color indexed="10"/>
        <rFont val="新細明體"/>
        <family val="1"/>
        <charset val="136"/>
      </rPr>
      <t xml:space="preserve">*限量        </t>
    </r>
    <phoneticPr fontId="4" type="noConversion"/>
  </si>
  <si>
    <r>
      <t xml:space="preserve">歐舒丹橙花沐浴膠 250ml - </t>
    </r>
    <r>
      <rPr>
        <sz val="12"/>
        <color indexed="12"/>
        <rFont val="新細明體"/>
        <family val="1"/>
        <charset val="136"/>
      </rPr>
      <t xml:space="preserve">專櫃價:780元             含珍貴的橙花精萃Neroli                 </t>
    </r>
    <phoneticPr fontId="4" type="noConversion"/>
  </si>
  <si>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香甜薄荷(藍)-95%有機                  </t>
    </r>
    <r>
      <rPr>
        <b/>
        <sz val="12"/>
        <color indexed="10"/>
        <rFont val="新細明體"/>
        <family val="1"/>
        <charset val="136"/>
      </rPr>
      <t xml:space="preserve"> *HOT</t>
    </r>
    <phoneticPr fontId="4" type="noConversion"/>
  </si>
  <si>
    <t>BURBERRY</t>
    <phoneticPr fontId="4" type="noConversion"/>
  </si>
  <si>
    <r>
      <t>Schwarzkopf 施華蔻</t>
    </r>
    <r>
      <rPr>
        <sz val="12"/>
        <color indexed="10"/>
        <rFont val="新細明體"/>
        <family val="1"/>
        <charset val="136"/>
      </rPr>
      <t>新</t>
    </r>
    <r>
      <rPr>
        <sz val="12"/>
        <rFont val="新細明體"/>
        <family val="1"/>
        <charset val="136"/>
      </rPr>
      <t>深層淨化洗髮露</t>
    </r>
    <r>
      <rPr>
        <sz val="12"/>
        <color indexed="12"/>
        <rFont val="新細明體"/>
        <family val="1"/>
        <charset val="136"/>
      </rPr>
      <t xml:space="preserve">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淨化造型品及油脂</t>
    </r>
    <r>
      <rPr>
        <sz val="12"/>
        <rFont val="新細明體"/>
        <family val="1"/>
        <charset val="136"/>
      </rPr>
      <t xml:space="preserve"> </t>
    </r>
    <r>
      <rPr>
        <b/>
        <sz val="12"/>
        <color indexed="10"/>
        <rFont val="新細明體"/>
        <family val="1"/>
        <charset val="136"/>
      </rPr>
      <t xml:space="preserve">*HOT                 </t>
    </r>
    <phoneticPr fontId="4" type="noConversion"/>
  </si>
  <si>
    <r>
      <t>Schwarzkopf 施華蔻OSIS+瞬順露</t>
    </r>
    <r>
      <rPr>
        <sz val="12"/>
        <rFont val="新細明體"/>
        <family val="1"/>
        <charset val="136"/>
      </rPr>
      <t xml:space="preserve"> SOFTN'STRAIGHT 150ml   </t>
    </r>
    <phoneticPr fontId="4" type="noConversion"/>
  </si>
  <si>
    <t xml:space="preserve">B &amp; C 小鼻黑泥炭角栓潔淨凝膠 45g                                                          </t>
    <phoneticPr fontId="4" type="noConversion"/>
  </si>
  <si>
    <r>
      <t>韓國 Pastel 指甲油 15ml/P系列-No.</t>
    </r>
    <r>
      <rPr>
        <sz val="12"/>
        <color indexed="12"/>
        <rFont val="新細明體"/>
        <family val="1"/>
        <charset val="136"/>
      </rPr>
      <t xml:space="preserve">P10-飽和糖果系微笑粉                      </t>
    </r>
    <phoneticPr fontId="4" type="noConversion"/>
  </si>
  <si>
    <r>
      <t>美國 O.P.I. 指甲油</t>
    </r>
    <r>
      <rPr>
        <sz val="12"/>
        <rFont val="新細明體"/>
        <family val="1"/>
        <charset val="136"/>
      </rPr>
      <t xml:space="preserve"> 15ml - </t>
    </r>
    <r>
      <rPr>
        <sz val="12"/>
        <color indexed="12"/>
        <rFont val="新細明體"/>
        <family val="1"/>
        <charset val="136"/>
      </rPr>
      <t xml:space="preserve">Mod Brights亮彩系列 NLB70 【與王子的約會】  </t>
    </r>
    <phoneticPr fontId="4" type="noConversion"/>
  </si>
  <si>
    <r>
      <t>美國 O.P.I. 指甲油</t>
    </r>
    <r>
      <rPr>
        <sz val="12"/>
        <rFont val="新細明體"/>
        <family val="1"/>
        <charset val="136"/>
      </rPr>
      <t xml:space="preserve"> 15ml - </t>
    </r>
    <r>
      <rPr>
        <sz val="12"/>
        <color indexed="12"/>
        <rFont val="新細明體"/>
        <family val="1"/>
        <charset val="136"/>
      </rPr>
      <t xml:space="preserve">BrightPair系列 NLB86 【簡單純淨粉】       </t>
    </r>
    <phoneticPr fontId="4" type="noConversion"/>
  </si>
  <si>
    <t>C0230100</t>
  </si>
  <si>
    <t>C0230415</t>
  </si>
  <si>
    <t>A0340125</t>
    <phoneticPr fontId="4" type="noConversion"/>
  </si>
  <si>
    <t>I0050084</t>
  </si>
  <si>
    <t>I0050085</t>
  </si>
  <si>
    <t>I0050086</t>
  </si>
  <si>
    <t>I0050087</t>
  </si>
  <si>
    <t>I0050088</t>
  </si>
  <si>
    <t>I0050089</t>
  </si>
  <si>
    <t>I0050090</t>
  </si>
  <si>
    <r>
      <t>資生堂六角眉筆 1.2g Eyebrow Pencil-</t>
    </r>
    <r>
      <rPr>
        <sz val="12"/>
        <color indexed="10"/>
        <rFont val="新細明體"/>
        <family val="1"/>
        <charset val="136"/>
      </rPr>
      <t>4號/灰色</t>
    </r>
    <r>
      <rPr>
        <sz val="12"/>
        <rFont val="新細明體"/>
        <family val="1"/>
        <charset val="136"/>
      </rPr>
      <t xml:space="preserve"> </t>
    </r>
    <r>
      <rPr>
        <sz val="12"/>
        <color indexed="12"/>
        <rFont val="新細明體"/>
        <family val="1"/>
        <charset val="136"/>
      </rPr>
      <t xml:space="preserve"> (不含上蓋,長度約8.3cm)</t>
    </r>
    <r>
      <rPr>
        <sz val="12"/>
        <rFont val="新細明體"/>
        <family val="1"/>
        <charset val="136"/>
      </rPr>
      <t xml:space="preserve"> </t>
    </r>
    <r>
      <rPr>
        <b/>
        <sz val="12"/>
        <color indexed="10"/>
        <rFont val="新細明體"/>
        <family val="1"/>
        <charset val="136"/>
      </rPr>
      <t>*HOT</t>
    </r>
    <phoneticPr fontId="4" type="noConversion"/>
  </si>
  <si>
    <r>
      <t xml:space="preserve">Lulur Natural Spa </t>
    </r>
    <r>
      <rPr>
        <sz val="12"/>
        <rFont val="新細明體"/>
        <family val="1"/>
        <charset val="136"/>
      </rPr>
      <t>露露天然去角質霜</t>
    </r>
    <r>
      <rPr>
        <sz val="12"/>
        <rFont val="新細明體"/>
        <family val="1"/>
        <charset val="136"/>
      </rPr>
      <t xml:space="preserve"> </t>
    </r>
    <r>
      <rPr>
        <sz val="12"/>
        <rFont val="新細明體"/>
        <family val="1"/>
        <charset val="136"/>
      </rPr>
      <t>250g</t>
    </r>
    <r>
      <rPr>
        <sz val="12"/>
        <rFont val="新細明體"/>
        <family val="1"/>
        <charset val="136"/>
      </rPr>
      <t>/</t>
    </r>
    <r>
      <rPr>
        <sz val="12"/>
        <color indexed="12"/>
        <rFont val="新細明體"/>
        <family val="1"/>
        <charset val="136"/>
      </rPr>
      <t xml:space="preserve">蜂蜜/保濕                      </t>
    </r>
    <r>
      <rPr>
        <b/>
        <sz val="12"/>
        <color indexed="10"/>
        <rFont val="新細明體"/>
        <family val="1"/>
        <charset val="136"/>
      </rPr>
      <t>*HOT</t>
    </r>
    <phoneticPr fontId="4" type="noConversion"/>
  </si>
  <si>
    <r>
      <t>Kerastase 卡詩燦光精油露 12ml</t>
    </r>
    <r>
      <rPr>
        <sz val="12"/>
        <rFont val="新細明體"/>
        <family val="1"/>
        <charset val="136"/>
      </rPr>
      <t xml:space="preserve">  </t>
    </r>
    <r>
      <rPr>
        <sz val="12"/>
        <color indexed="12"/>
        <rFont val="新細明體"/>
        <family val="1"/>
        <charset val="136"/>
      </rPr>
      <t xml:space="preserve">*染後呈現鏡面光澤髮色           </t>
    </r>
    <r>
      <rPr>
        <b/>
        <sz val="12"/>
        <color indexed="10"/>
        <rFont val="新細明體"/>
        <family val="1"/>
        <charset val="136"/>
      </rPr>
      <t xml:space="preserve"> </t>
    </r>
    <phoneticPr fontId="4" type="noConversion"/>
  </si>
  <si>
    <r>
      <t xml:space="preserve">蕾莉歐香根草香氛沐浴乳 250ml </t>
    </r>
    <r>
      <rPr>
        <sz val="12"/>
        <color indexed="12"/>
        <rFont val="新細明體"/>
        <family val="1"/>
        <charset val="136"/>
      </rPr>
      <t xml:space="preserve">- 專櫃價 : 750元  </t>
    </r>
    <phoneticPr fontId="4" type="noConversion"/>
  </si>
  <si>
    <r>
      <t>柳屋YANAGIYA雅娜蒂髮根營養液</t>
    </r>
    <r>
      <rPr>
        <sz val="12"/>
        <rFont val="新細明體"/>
        <family val="1"/>
        <charset val="136"/>
      </rPr>
      <t xml:space="preserve"> </t>
    </r>
    <r>
      <rPr>
        <sz val="12"/>
        <color indexed="12"/>
        <rFont val="新細明體"/>
        <family val="1"/>
        <charset val="136"/>
      </rPr>
      <t>150ml/小容量</t>
    </r>
    <r>
      <rPr>
        <sz val="12"/>
        <rFont val="新細明體"/>
        <family val="1"/>
        <charset val="136"/>
      </rPr>
      <t xml:space="preserve">  </t>
    </r>
    <r>
      <rPr>
        <b/>
        <sz val="12"/>
        <color indexed="10"/>
        <rFont val="新細明體"/>
        <family val="1"/>
        <charset val="136"/>
      </rPr>
      <t>大S推薦</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*HOT</t>
    </r>
    <phoneticPr fontId="4" type="noConversion"/>
  </si>
  <si>
    <r>
      <t>倩雅安芝妮雅</t>
    </r>
    <r>
      <rPr>
        <sz val="12"/>
        <color indexed="10"/>
        <rFont val="新細明體"/>
        <family val="1"/>
        <charset val="136"/>
      </rPr>
      <t>洗護髮染髮</t>
    </r>
    <r>
      <rPr>
        <sz val="12"/>
        <color indexed="8"/>
        <rFont val="新細明體"/>
        <family val="1"/>
        <charset val="136"/>
      </rPr>
      <t>乳 20ml*20包/盒</t>
    </r>
    <r>
      <rPr>
        <sz val="12"/>
        <color indexed="12"/>
        <rFont val="新細明體"/>
        <family val="1"/>
        <charset val="136"/>
      </rPr>
      <t xml:space="preserve">(20個月份)-深咖啡 </t>
    </r>
    <r>
      <rPr>
        <sz val="12"/>
        <color indexed="8"/>
        <rFont val="新細明體"/>
        <family val="1"/>
        <charset val="136"/>
      </rPr>
      <t xml:space="preserve">     </t>
    </r>
    <r>
      <rPr>
        <b/>
        <sz val="12"/>
        <color indexed="10"/>
        <rFont val="新細明體"/>
        <family val="1"/>
        <charset val="136"/>
      </rPr>
      <t xml:space="preserve">*HOT            </t>
    </r>
    <phoneticPr fontId="4" type="noConversion"/>
  </si>
  <si>
    <r>
      <t>TIGI鎖色奶昔</t>
    </r>
    <r>
      <rPr>
        <sz val="12"/>
        <rFont val="新細明體"/>
        <family val="1"/>
        <charset val="136"/>
      </rPr>
      <t xml:space="preserve"> Smoothing Stuff 50ml    </t>
    </r>
    <r>
      <rPr>
        <sz val="12"/>
        <color indexed="12"/>
        <rFont val="新細明體"/>
        <family val="1"/>
        <charset val="136"/>
      </rPr>
      <t xml:space="preserve">控制毛躁 恢復光澤感              </t>
    </r>
    <r>
      <rPr>
        <b/>
        <sz val="12"/>
        <color indexed="10"/>
        <rFont val="新細明體"/>
        <family val="1"/>
        <charset val="136"/>
      </rPr>
      <t>*HOT</t>
    </r>
    <phoneticPr fontId="4" type="noConversion"/>
  </si>
  <si>
    <r>
      <t>美國 O.P.I. 指甲油</t>
    </r>
    <r>
      <rPr>
        <sz val="12"/>
        <rFont val="新細明體"/>
        <family val="1"/>
        <charset val="136"/>
      </rPr>
      <t xml:space="preserve"> 15ml - </t>
    </r>
    <r>
      <rPr>
        <sz val="12"/>
        <color indexed="12"/>
        <rFont val="新細明體"/>
        <family val="1"/>
        <charset val="136"/>
      </rPr>
      <t>迪士尼布偶系列 NLC06【 紫的瘋狂】</t>
    </r>
    <r>
      <rPr>
        <sz val="12"/>
        <color indexed="10"/>
        <rFont val="新細明體"/>
        <family val="1"/>
        <charset val="136"/>
      </rPr>
      <t xml:space="preserve">               </t>
    </r>
    <phoneticPr fontId="4" type="noConversion"/>
  </si>
  <si>
    <r>
      <t>小林製藥 フキディア粉刺痘痘膏</t>
    </r>
    <r>
      <rPr>
        <sz val="12"/>
        <rFont val="新細明體"/>
        <family val="1"/>
        <charset val="136"/>
      </rPr>
      <t xml:space="preserve"> 10g  </t>
    </r>
    <r>
      <rPr>
        <sz val="12"/>
        <color indexed="12"/>
        <rFont val="新細明體"/>
        <family val="1"/>
        <charset val="136"/>
      </rPr>
      <t xml:space="preserve"> 淨痘. 鎮定消炎                         </t>
    </r>
    <phoneticPr fontId="4" type="noConversion"/>
  </si>
  <si>
    <r>
      <t xml:space="preserve">柳屋杏桃護髮美容液 </t>
    </r>
    <r>
      <rPr>
        <sz val="12"/>
        <color indexed="8"/>
        <rFont val="新細明體"/>
        <family val="1"/>
        <charset val="136"/>
      </rPr>
      <t xml:space="preserve">100g      </t>
    </r>
    <r>
      <rPr>
        <sz val="12"/>
        <color indexed="12"/>
        <rFont val="新細明體"/>
        <family val="1"/>
        <charset val="136"/>
      </rPr>
      <t>含杏桃核果種子萃取不乾性天然油</t>
    </r>
    <r>
      <rPr>
        <sz val="12"/>
        <color indexed="8"/>
        <rFont val="新細明體"/>
        <family val="1"/>
        <charset val="136"/>
      </rPr>
      <t xml:space="preserve">        </t>
    </r>
    <phoneticPr fontId="4" type="noConversion"/>
  </si>
  <si>
    <r>
      <t>嚴選每日香系列-</t>
    </r>
    <r>
      <rPr>
        <sz val="12"/>
        <color indexed="12"/>
        <rFont val="新細明體"/>
        <family val="1"/>
        <charset val="136"/>
      </rPr>
      <t xml:space="preserve">琥珀 Amber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phoneticPr fontId="4" type="noConversion"/>
  </si>
  <si>
    <r>
      <t>KAYURAGI系列-</t>
    </r>
    <r>
      <rPr>
        <sz val="12"/>
        <color indexed="12"/>
        <rFont val="新細明體"/>
        <family val="1"/>
        <charset val="136"/>
      </rPr>
      <t>橙</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</si>
  <si>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橙花                  </t>
    </r>
    <phoneticPr fontId="4" type="noConversion"/>
  </si>
  <si>
    <r>
      <t>曼秀雷敦ROHTO肌研</t>
    </r>
    <r>
      <rPr>
        <sz val="12"/>
        <color indexed="12"/>
        <rFont val="新細明體"/>
        <family val="1"/>
        <charset val="136"/>
      </rPr>
      <t>極潤超保濕玻尿酸眼唇專用卸妝凝露</t>
    </r>
    <r>
      <rPr>
        <sz val="12"/>
        <color indexed="8"/>
        <rFont val="新細明體"/>
        <family val="1"/>
        <charset val="136"/>
      </rPr>
      <t xml:space="preserve"> 150ml </t>
    </r>
    <r>
      <rPr>
        <b/>
        <sz val="12"/>
        <color indexed="8"/>
        <rFont val="新細明體"/>
        <family val="1"/>
        <charset val="136"/>
      </rPr>
      <t xml:space="preserve">        </t>
    </r>
    <phoneticPr fontId="4" type="noConversion"/>
  </si>
  <si>
    <r>
      <t xml:space="preserve">Elizabeth Arden </t>
    </r>
    <r>
      <rPr>
        <sz val="12"/>
        <rFont val="新細明體"/>
        <family val="1"/>
        <charset val="136"/>
      </rPr>
      <t>雅頓</t>
    </r>
    <r>
      <rPr>
        <sz val="12"/>
        <rFont val="Times New Roman"/>
        <family val="1"/>
      </rPr>
      <t xml:space="preserve"> 5th Avenue </t>
    </r>
    <r>
      <rPr>
        <sz val="12"/>
        <rFont val="新細明體"/>
        <family val="1"/>
        <charset val="136"/>
      </rPr>
      <t>第五大道女香</t>
    </r>
    <r>
      <rPr>
        <sz val="12"/>
        <rFont val="Times New Roman"/>
        <family val="1"/>
      </rPr>
      <t xml:space="preserve"> 30ml </t>
    </r>
    <phoneticPr fontId="4" type="noConversion"/>
  </si>
  <si>
    <r>
      <t xml:space="preserve">平衡保濕調理水 </t>
    </r>
    <r>
      <rPr>
        <sz val="12"/>
        <rFont val="新細明體"/>
        <family val="1"/>
        <charset val="136"/>
      </rPr>
      <t xml:space="preserve">125ml </t>
    </r>
    <r>
      <rPr>
        <sz val="12"/>
        <color indexed="12"/>
        <rFont val="新細明體"/>
        <family val="1"/>
        <charset val="136"/>
      </rPr>
      <t>- 專櫃價 : 1200元</t>
    </r>
    <phoneticPr fontId="4" type="noConversion"/>
  </si>
  <si>
    <r>
      <t>資生堂UV WHITE 優白妝前修飾霜</t>
    </r>
    <r>
      <rPr>
        <sz val="12"/>
        <rFont val="新細明體"/>
        <family val="1"/>
        <charset val="136"/>
      </rPr>
      <t xml:space="preserve"> EX 25g/SPF25 PA++  </t>
    </r>
    <r>
      <rPr>
        <sz val="12"/>
        <color indexed="12"/>
        <rFont val="新細明體"/>
        <family val="1"/>
        <charset val="136"/>
      </rPr>
      <t xml:space="preserve">(綠色)            </t>
    </r>
    <phoneticPr fontId="4" type="noConversion"/>
  </si>
  <si>
    <t>永壽系列線香 -燃燒時間約：25min/支</t>
    <phoneticPr fontId="4" type="noConversion"/>
  </si>
  <si>
    <r>
      <t>明色美顏水 80ml</t>
    </r>
    <r>
      <rPr>
        <sz val="12"/>
        <color indexed="12"/>
        <rFont val="新細明體"/>
        <family val="1"/>
        <charset val="136"/>
      </rPr>
      <t>（粉刺痘痘肌專用化妝水）</t>
    </r>
    <r>
      <rPr>
        <sz val="12"/>
        <color indexed="10"/>
        <rFont val="新細明體"/>
        <family val="1"/>
        <charset val="136"/>
      </rPr>
      <t>日本皇室百年御用</t>
    </r>
    <r>
      <rPr>
        <b/>
        <sz val="12"/>
        <color indexed="10"/>
        <rFont val="新細明體"/>
        <family val="1"/>
        <charset val="136"/>
      </rPr>
      <t xml:space="preserve">          *HOT</t>
    </r>
    <phoneticPr fontId="4" type="noConversion"/>
  </si>
  <si>
    <t>環保清潔</t>
    <phoneticPr fontId="4" type="noConversion"/>
  </si>
  <si>
    <t>小林製藥</t>
    <phoneticPr fontId="4" type="noConversion"/>
  </si>
  <si>
    <t>TIGI</t>
    <phoneticPr fontId="4" type="noConversion"/>
  </si>
  <si>
    <t>F0120203</t>
  </si>
  <si>
    <t>F0120204</t>
  </si>
  <si>
    <t>F0120205</t>
  </si>
  <si>
    <t>F0120206</t>
  </si>
  <si>
    <t>F0120207</t>
  </si>
  <si>
    <t>F0120208</t>
  </si>
  <si>
    <t>F0120209</t>
  </si>
  <si>
    <t>A0470011</t>
  </si>
  <si>
    <t>A0470012</t>
  </si>
  <si>
    <t>A0470013</t>
  </si>
  <si>
    <t>A0470014</t>
  </si>
  <si>
    <t>A0470015</t>
  </si>
  <si>
    <t>A0470016</t>
  </si>
  <si>
    <r>
      <t>ETUDE HOUSE MISSING U 保育動物護唇膏 15ml/</t>
    </r>
    <r>
      <rPr>
        <sz val="12"/>
        <color indexed="12"/>
        <rFont val="新細明體"/>
        <family val="1"/>
        <charset val="136"/>
      </rPr>
      <t>海豹-葡萄柚香</t>
    </r>
    <r>
      <rPr>
        <sz val="12"/>
        <rFont val="新細明體"/>
        <family val="1"/>
        <charset val="136"/>
      </rPr>
      <t xml:space="preserve">         </t>
    </r>
    <r>
      <rPr>
        <b/>
        <sz val="12"/>
        <color indexed="10"/>
        <rFont val="新細明體"/>
        <family val="1"/>
        <charset val="136"/>
      </rPr>
      <t xml:space="preserve">  *HOT</t>
    </r>
    <phoneticPr fontId="4" type="noConversion"/>
  </si>
  <si>
    <r>
      <t xml:space="preserve">高絲 KOSE 清肌晶藥用美白黑面膜 80g                 </t>
    </r>
    <r>
      <rPr>
        <b/>
        <sz val="12"/>
        <color indexed="10"/>
        <rFont val="新細明體"/>
        <family val="1"/>
        <charset val="136"/>
      </rPr>
      <t xml:space="preserve">                            *HOT</t>
    </r>
    <phoneticPr fontId="4" type="noConversion"/>
  </si>
  <si>
    <r>
      <t xml:space="preserve">資生堂 ACNE 面皰敷容蜜 75g                                                                     </t>
    </r>
    <r>
      <rPr>
        <b/>
        <sz val="12"/>
        <color indexed="10"/>
        <rFont val="新細明體"/>
        <family val="1"/>
        <charset val="136"/>
      </rPr>
      <t>*HOT</t>
    </r>
    <phoneticPr fontId="4" type="noConversion"/>
  </si>
  <si>
    <r>
      <t xml:space="preserve"> </t>
    </r>
    <r>
      <rPr>
        <sz val="12"/>
        <color indexed="10"/>
        <rFont val="新細明體"/>
        <family val="1"/>
        <charset val="136"/>
      </rPr>
      <t>每顆含有葉黃素 30mg, 完整複方, 每日一顆即可</t>
    </r>
    <r>
      <rPr>
        <sz val="12"/>
        <rFont val="新細明體"/>
        <family val="1"/>
        <charset val="136"/>
      </rPr>
      <t xml:space="preserve">; 另添加金盞花萃取物, 日本黑豆種皮, 黑醋栗萃取物, 亞麻仁油, 枸杞油, </t>
    </r>
    <phoneticPr fontId="4" type="noConversion"/>
  </si>
  <si>
    <r>
      <t>Kerastase 卡詩波麗柔馭髮浴</t>
    </r>
    <r>
      <rPr>
        <sz val="12"/>
        <color indexed="8"/>
        <rFont val="新細明體"/>
        <family val="1"/>
        <charset val="136"/>
      </rPr>
      <t xml:space="preserve"> 250ml </t>
    </r>
    <r>
      <rPr>
        <b/>
        <sz val="12"/>
        <color indexed="12"/>
        <rFont val="新細明體"/>
        <family val="1"/>
        <charset val="136"/>
      </rPr>
      <t xml:space="preserve">            </t>
    </r>
    <r>
      <rPr>
        <sz val="12"/>
        <color indexed="12"/>
        <rFont val="新細明體"/>
        <family val="1"/>
        <charset val="136"/>
      </rPr>
      <t>保濕抗毛燥</t>
    </r>
    <r>
      <rPr>
        <b/>
        <sz val="12"/>
        <color indexed="10"/>
        <rFont val="新細明體"/>
        <family val="1"/>
        <charset val="136"/>
      </rPr>
      <t xml:space="preserve">          *HOT</t>
    </r>
    <phoneticPr fontId="4" type="noConversion"/>
  </si>
  <si>
    <t>F0120213</t>
  </si>
  <si>
    <t>F0120214</t>
  </si>
  <si>
    <t>F0120215</t>
  </si>
  <si>
    <t>F0120216</t>
  </si>
  <si>
    <t>F0120217</t>
  </si>
  <si>
    <t>F0120218</t>
  </si>
  <si>
    <t>F0120219</t>
  </si>
  <si>
    <t>F0120220</t>
  </si>
  <si>
    <t>F0120221</t>
  </si>
  <si>
    <t>F0120400</t>
  </si>
  <si>
    <r>
      <t>韓國 Pastel 指甲油 15ml/P系列-No.</t>
    </r>
    <r>
      <rPr>
        <sz val="12"/>
        <color indexed="12"/>
        <rFont val="新細明體"/>
        <family val="1"/>
        <charset val="136"/>
      </rPr>
      <t xml:space="preserve">P04(P0F)-飽和糖果系粉藍綠                  </t>
    </r>
    <phoneticPr fontId="4" type="noConversion"/>
  </si>
  <si>
    <r>
      <t xml:space="preserve">平衡舒緩複方精油 </t>
    </r>
    <r>
      <rPr>
        <sz val="12"/>
        <color indexed="10"/>
        <rFont val="新細明體"/>
        <family val="1"/>
        <charset val="136"/>
      </rPr>
      <t>30ml-大容量</t>
    </r>
    <r>
      <rPr>
        <sz val="12"/>
        <rFont val="新細明體"/>
        <family val="1"/>
        <charset val="136"/>
      </rPr>
      <t xml:space="preserve"> </t>
    </r>
    <r>
      <rPr>
        <sz val="12"/>
        <color indexed="12"/>
        <rFont val="新細明體"/>
        <family val="1"/>
        <charset val="136"/>
      </rPr>
      <t>- 專櫃價 : 1880元</t>
    </r>
    <phoneticPr fontId="4" type="noConversion"/>
  </si>
  <si>
    <r>
      <t xml:space="preserve">地中海藍調沐浴洗髮精 </t>
    </r>
    <r>
      <rPr>
        <sz val="12"/>
        <rFont val="新細明體"/>
        <family val="1"/>
        <charset val="136"/>
      </rPr>
      <t xml:space="preserve">250ml </t>
    </r>
    <r>
      <rPr>
        <sz val="12"/>
        <color indexed="12"/>
        <rFont val="新細明體"/>
        <family val="1"/>
        <charset val="136"/>
      </rPr>
      <t>- 專櫃價 : 750元</t>
    </r>
    <phoneticPr fontId="4" type="noConversion"/>
  </si>
  <si>
    <t>A0390203</t>
  </si>
  <si>
    <t>A0390204</t>
  </si>
  <si>
    <t>A0390205</t>
  </si>
  <si>
    <t>A0390206</t>
  </si>
  <si>
    <t>A0390207</t>
  </si>
  <si>
    <t>A0390208</t>
  </si>
  <si>
    <t>A0390209</t>
  </si>
  <si>
    <t>A0390210</t>
  </si>
  <si>
    <t>A0390211</t>
  </si>
  <si>
    <t>A0390212</t>
  </si>
  <si>
    <t>A0390213</t>
  </si>
  <si>
    <t>A0390214</t>
  </si>
  <si>
    <t>A0390215</t>
  </si>
  <si>
    <t>F0120406</t>
  </si>
  <si>
    <t>F0120407</t>
  </si>
  <si>
    <t>F0120408</t>
  </si>
  <si>
    <t>F0120409</t>
  </si>
  <si>
    <t>E0000044</t>
  </si>
  <si>
    <t>E0000045</t>
  </si>
  <si>
    <t>E0000018</t>
  </si>
  <si>
    <r>
      <t>Fresh Scents 香氛包(大)/</t>
    </r>
    <r>
      <rPr>
        <sz val="12"/>
        <color indexed="12"/>
        <rFont val="新細明體"/>
        <family val="1"/>
        <charset val="136"/>
      </rPr>
      <t xml:space="preserve">葡萄園 </t>
    </r>
    <r>
      <rPr>
        <sz val="12"/>
        <color indexed="8"/>
        <rFont val="新細明體"/>
        <family val="1"/>
        <charset val="136"/>
      </rPr>
      <t>Tuscan Grape</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</si>
  <si>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t>F0140008</t>
  </si>
  <si>
    <t>E0462100</t>
  </si>
  <si>
    <t>E0462101</t>
  </si>
  <si>
    <t>E0462102</t>
  </si>
  <si>
    <t>E0462103</t>
  </si>
  <si>
    <t>E0462104</t>
  </si>
  <si>
    <t>E0462105</t>
  </si>
  <si>
    <t>E0462106</t>
  </si>
  <si>
    <t>E0462107</t>
  </si>
  <si>
    <t>E0462200</t>
  </si>
  <si>
    <t>E0462201</t>
  </si>
  <si>
    <t>E0462202</t>
  </si>
  <si>
    <t>E0462400</t>
  </si>
  <si>
    <t>E0462401</t>
  </si>
  <si>
    <t>E0462500</t>
  </si>
  <si>
    <t>E0462501</t>
  </si>
  <si>
    <t>E0462502</t>
  </si>
  <si>
    <t>E0462504</t>
  </si>
  <si>
    <t>E0462505</t>
  </si>
  <si>
    <r>
      <t>韓國 MCC 菱格紋指甲油 15ml/No.</t>
    </r>
    <r>
      <rPr>
        <sz val="12"/>
        <color indexed="12"/>
        <rFont val="新細明體"/>
        <family val="1"/>
        <charset val="136"/>
      </rPr>
      <t>103-粉紅棉花糖</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</si>
  <si>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706-光合作用     </t>
    </r>
    <r>
      <rPr>
        <sz val="12"/>
        <rFont val="新細明體"/>
        <family val="1"/>
        <charset val="136"/>
      </rPr>
      <t xml:space="preserve">                              </t>
    </r>
    <phoneticPr fontId="4" type="noConversion"/>
  </si>
  <si>
    <r>
      <rPr>
        <sz val="12"/>
        <color indexed="10"/>
        <rFont val="新細明體"/>
        <family val="1"/>
        <charset val="136"/>
      </rPr>
      <t>運費</t>
    </r>
    <r>
      <rPr>
        <sz val="12"/>
        <color indexed="10"/>
        <rFont val="Times New Roman"/>
        <family val="1"/>
      </rPr>
      <t>:</t>
    </r>
    <r>
      <rPr>
        <sz val="12"/>
        <color indexed="10"/>
        <rFont val="新細明體"/>
        <family val="1"/>
        <charset val="136"/>
      </rPr>
      <t>單次滿</t>
    </r>
    <r>
      <rPr>
        <sz val="12"/>
        <color indexed="10"/>
        <rFont val="Times New Roman"/>
        <family val="1"/>
      </rPr>
      <t>2500(</t>
    </r>
    <r>
      <rPr>
        <sz val="12"/>
        <color indexed="10"/>
        <rFont val="新細明體"/>
        <family val="1"/>
        <charset val="136"/>
      </rPr>
      <t>不含運費</t>
    </r>
    <r>
      <rPr>
        <sz val="12"/>
        <color indexed="10"/>
        <rFont val="Times New Roman"/>
        <family val="1"/>
      </rPr>
      <t>)-</t>
    </r>
    <r>
      <rPr>
        <sz val="12"/>
        <color indexed="10"/>
        <rFont val="新細明體"/>
        <family val="1"/>
        <charset val="136"/>
      </rPr>
      <t>限台灣本島</t>
    </r>
    <r>
      <rPr>
        <sz val="12"/>
        <color indexed="10"/>
        <rFont val="Times New Roman"/>
        <family val="1"/>
      </rPr>
      <t>,</t>
    </r>
    <r>
      <rPr>
        <sz val="12"/>
        <color indexed="10"/>
        <rFont val="新細明體"/>
        <family val="1"/>
        <charset val="136"/>
      </rPr>
      <t>可享免運費的優惠</t>
    </r>
    <r>
      <rPr>
        <sz val="12"/>
        <color indexed="10"/>
        <rFont val="Times New Roman"/>
        <family val="1"/>
      </rPr>
      <t>,</t>
    </r>
    <r>
      <rPr>
        <sz val="12"/>
        <color indexed="10"/>
        <rFont val="新細明體"/>
        <family val="1"/>
        <charset val="136"/>
      </rPr>
      <t>未滿</t>
    </r>
    <r>
      <rPr>
        <sz val="12"/>
        <color indexed="10"/>
        <rFont val="Times New Roman"/>
        <family val="1"/>
      </rPr>
      <t>2500</t>
    </r>
    <r>
      <rPr>
        <sz val="12"/>
        <color indexed="10"/>
        <rFont val="新細明體"/>
        <family val="1"/>
        <charset val="136"/>
      </rPr>
      <t>者</t>
    </r>
    <r>
      <rPr>
        <sz val="12"/>
        <color indexed="10"/>
        <rFont val="Times New Roman"/>
        <family val="1"/>
      </rPr>
      <t>,</t>
    </r>
    <r>
      <rPr>
        <sz val="12"/>
        <color indexed="10"/>
        <rFont val="新細明體"/>
        <family val="1"/>
        <charset val="136"/>
      </rPr>
      <t>需加收運費</t>
    </r>
    <r>
      <rPr>
        <sz val="12"/>
        <color indexed="10"/>
        <rFont val="Times New Roman"/>
        <family val="1"/>
      </rPr>
      <t xml:space="preserve"> 90</t>
    </r>
    <r>
      <rPr>
        <sz val="12"/>
        <color indexed="10"/>
        <rFont val="新細明體"/>
        <family val="1"/>
        <charset val="136"/>
      </rPr>
      <t>元</t>
    </r>
    <r>
      <rPr>
        <sz val="12"/>
        <color indexed="10"/>
        <rFont val="Times New Roman"/>
        <family val="1"/>
      </rPr>
      <t xml:space="preserve"> </t>
    </r>
    <phoneticPr fontId="4" type="noConversion"/>
  </si>
  <si>
    <r>
      <t>CONAIR 康尼爾</t>
    </r>
    <r>
      <rPr>
        <sz val="12"/>
        <color indexed="12"/>
        <rFont val="新細明體"/>
        <family val="1"/>
        <charset val="136"/>
      </rPr>
      <t xml:space="preserve">第四代鈦金陶瓷快熱電棒捲 </t>
    </r>
    <r>
      <rPr>
        <sz val="12"/>
        <color indexed="8"/>
        <rFont val="新細明體"/>
        <family val="1"/>
        <charset val="136"/>
      </rPr>
      <t xml:space="preserve">25mm                  </t>
    </r>
    <phoneticPr fontId="4" type="noConversion"/>
  </si>
  <si>
    <r>
      <t xml:space="preserve">時計花芳香潤膚霜 </t>
    </r>
    <r>
      <rPr>
        <sz val="12"/>
        <rFont val="新細明體"/>
        <family val="1"/>
        <charset val="136"/>
      </rPr>
      <t>200ml</t>
    </r>
    <r>
      <rPr>
        <sz val="12"/>
        <color indexed="12"/>
        <rFont val="新細明體"/>
        <family val="1"/>
        <charset val="136"/>
      </rPr>
      <t xml:space="preserve"> - 專櫃價 : 1880元     </t>
    </r>
    <phoneticPr fontId="4" type="noConversion"/>
  </si>
  <si>
    <r>
      <t xml:space="preserve">芙藍朵保濕潤膚霜 </t>
    </r>
    <r>
      <rPr>
        <sz val="12"/>
        <rFont val="新細明體"/>
        <family val="1"/>
        <charset val="136"/>
      </rPr>
      <t>200ml</t>
    </r>
    <r>
      <rPr>
        <sz val="12"/>
        <color indexed="12"/>
        <rFont val="新細明體"/>
        <family val="1"/>
        <charset val="136"/>
      </rPr>
      <t xml:space="preserve"> - 專櫃價 : 1500元</t>
    </r>
    <phoneticPr fontId="4" type="noConversion"/>
  </si>
  <si>
    <r>
      <t xml:space="preserve">BVLGARI </t>
    </r>
    <r>
      <rPr>
        <sz val="12"/>
        <color indexed="8"/>
        <rFont val="新細明體"/>
        <family val="1"/>
        <charset val="136"/>
      </rPr>
      <t>寶格麗</t>
    </r>
    <r>
      <rPr>
        <sz val="12"/>
        <color indexed="8"/>
        <rFont val="Times New Roman"/>
        <family val="1"/>
      </rPr>
      <t xml:space="preserve"> Omnia Amethyste </t>
    </r>
    <r>
      <rPr>
        <sz val="12"/>
        <color indexed="8"/>
        <rFont val="新細明體"/>
        <family val="1"/>
        <charset val="136"/>
      </rPr>
      <t>花舞輕盈</t>
    </r>
    <r>
      <rPr>
        <sz val="12"/>
        <color indexed="8"/>
        <rFont val="Times New Roman"/>
        <family val="1"/>
      </rPr>
      <t>(</t>
    </r>
    <r>
      <rPr>
        <sz val="12"/>
        <color indexed="12"/>
        <rFont val="新細明體"/>
        <family val="1"/>
        <charset val="136"/>
      </rPr>
      <t>紫水晶</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65ml                      </t>
    </r>
    <phoneticPr fontId="4" type="noConversion"/>
  </si>
  <si>
    <r>
      <t>B &amp; C 攻唇</t>
    </r>
    <r>
      <rPr>
        <sz val="12"/>
        <color indexed="10"/>
        <rFont val="新細明體"/>
        <family val="1"/>
        <charset val="136"/>
      </rPr>
      <t>寶石</t>
    </r>
    <r>
      <rPr>
        <sz val="12"/>
        <rFont val="新細明體"/>
        <family val="1"/>
        <charset val="136"/>
      </rPr>
      <t>晶亮唇蜜</t>
    </r>
    <r>
      <rPr>
        <sz val="12"/>
        <color indexed="12"/>
        <rFont val="新細明體"/>
        <family val="1"/>
        <charset val="136"/>
      </rPr>
      <t>(晶透色)</t>
    </r>
    <r>
      <rPr>
        <sz val="12"/>
        <color indexed="8"/>
        <rFont val="新細明體"/>
        <family val="1"/>
        <charset val="136"/>
      </rPr>
      <t xml:space="preserve"> 1.6g  </t>
    </r>
    <r>
      <rPr>
        <sz val="12"/>
        <rFont val="新細明體"/>
        <family val="1"/>
        <charset val="136"/>
      </rPr>
      <t xml:space="preserve">  </t>
    </r>
    <r>
      <rPr>
        <sz val="12"/>
        <color indexed="12"/>
        <rFont val="新細明體"/>
        <family val="1"/>
        <charset val="136"/>
      </rPr>
      <t xml:space="preserve">豐潤飽滿+寶石晶亮光澤         </t>
    </r>
    <phoneticPr fontId="4" type="noConversion"/>
  </si>
  <si>
    <r>
      <t xml:space="preserve">安娜蘇ANNA SUI 紫境魔鑰淡香水 30ml </t>
    </r>
    <r>
      <rPr>
        <sz val="12"/>
        <color indexed="12"/>
        <rFont val="新細明體"/>
        <family val="1"/>
        <charset val="136"/>
      </rPr>
      <t xml:space="preserve">- 專櫃價 : 1500元   </t>
    </r>
    <phoneticPr fontId="4" type="noConversion"/>
  </si>
  <si>
    <r>
      <t>韓國 MCC 菱格紋指甲油 15ml/No.</t>
    </r>
    <r>
      <rPr>
        <sz val="12"/>
        <color indexed="12"/>
        <rFont val="新細明體"/>
        <family val="1"/>
        <charset val="136"/>
      </rPr>
      <t xml:space="preserve">111-珠光珊瑚紅 (珠光亮片)  </t>
    </r>
    <r>
      <rPr>
        <sz val="12"/>
        <rFont val="新細明體"/>
        <family val="1"/>
        <charset val="136"/>
      </rPr>
      <t xml:space="preserve">          </t>
    </r>
    <phoneticPr fontId="4" type="noConversion"/>
  </si>
  <si>
    <r>
      <t>ROOMY 7系列-</t>
    </r>
    <r>
      <rPr>
        <sz val="12"/>
        <color indexed="12"/>
        <rFont val="新細明體"/>
        <family val="1"/>
        <charset val="136"/>
      </rPr>
      <t>夜來香花束</t>
    </r>
    <r>
      <rPr>
        <sz val="12"/>
        <color indexed="8"/>
        <rFont val="新細明體"/>
        <family val="1"/>
        <charset val="136"/>
      </rPr>
      <t>錐香 18個入/盒(</t>
    </r>
    <r>
      <rPr>
        <sz val="12"/>
        <color indexed="12"/>
        <rFont val="新細明體"/>
        <family val="1"/>
        <charset val="136"/>
      </rPr>
      <t>粉色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香甜清新  </t>
    </r>
    <phoneticPr fontId="4" type="noConversion"/>
  </si>
  <si>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金銀花蜜瓜(綠)-95%有機              </t>
    </r>
    <r>
      <rPr>
        <b/>
        <sz val="12"/>
        <color indexed="10"/>
        <rFont val="新細明體"/>
        <family val="1"/>
        <charset val="136"/>
      </rPr>
      <t xml:space="preserve"> *HOT</t>
    </r>
    <phoneticPr fontId="4" type="noConversion"/>
  </si>
  <si>
    <t>E0000020</t>
  </si>
  <si>
    <r>
      <t>加州淨香草小樹香氛片/</t>
    </r>
    <r>
      <rPr>
        <sz val="12"/>
        <color indexed="12"/>
        <rFont val="新細明體"/>
        <family val="1"/>
        <charset val="136"/>
      </rPr>
      <t>卡比那椰子</t>
    </r>
    <r>
      <rPr>
        <sz val="12"/>
        <rFont val="新細明體"/>
        <family val="1"/>
        <charset val="136"/>
      </rPr>
      <t xml:space="preserve"> Capistrano Coconut                </t>
    </r>
    <r>
      <rPr>
        <b/>
        <sz val="12"/>
        <color indexed="10"/>
        <rFont val="新細明體"/>
        <family val="1"/>
        <charset val="136"/>
      </rPr>
      <t>*HOT</t>
    </r>
    <phoneticPr fontId="4" type="noConversion"/>
  </si>
  <si>
    <r>
      <t xml:space="preserve">蕾莉歐楓香身體潤膚油 </t>
    </r>
    <r>
      <rPr>
        <sz val="12"/>
        <rFont val="新細明體"/>
        <family val="1"/>
        <charset val="136"/>
      </rPr>
      <t>125ml</t>
    </r>
    <r>
      <rPr>
        <sz val="12"/>
        <color indexed="12"/>
        <rFont val="新細明體"/>
        <family val="1"/>
        <charset val="136"/>
      </rPr>
      <t xml:space="preserve"> - 專櫃價 : 1380元</t>
    </r>
    <phoneticPr fontId="4" type="noConversion"/>
  </si>
  <si>
    <r>
      <t xml:space="preserve">DAVINES 達芬尼斯愛的物語水感洗髮乳 </t>
    </r>
    <r>
      <rPr>
        <sz val="12"/>
        <color indexed="10"/>
        <rFont val="新細明體"/>
        <family val="1"/>
        <charset val="136"/>
      </rPr>
      <t>250ml/小(粉)</t>
    </r>
    <r>
      <rPr>
        <sz val="12"/>
        <rFont val="新細明體"/>
        <family val="1"/>
        <charset val="136"/>
      </rPr>
      <t xml:space="preserve">             </t>
    </r>
    <r>
      <rPr>
        <b/>
        <sz val="12"/>
        <color indexed="10"/>
        <rFont val="新細明體"/>
        <family val="1"/>
        <charset val="136"/>
      </rPr>
      <t xml:space="preserve">   *HOT</t>
    </r>
    <phoneticPr fontId="4" type="noConversion"/>
  </si>
  <si>
    <r>
      <t>日本腳笑顏</t>
    </r>
    <r>
      <rPr>
        <sz val="12"/>
        <color indexed="10"/>
        <rFont val="新細明體"/>
        <family val="1"/>
        <charset val="136"/>
      </rPr>
      <t>(厚地)</t>
    </r>
    <r>
      <rPr>
        <sz val="12"/>
        <rFont val="新細明體"/>
        <family val="1"/>
        <charset val="136"/>
      </rPr>
      <t>蕾絲短絲襪-</t>
    </r>
    <r>
      <rPr>
        <sz val="12"/>
        <color indexed="12"/>
        <rFont val="新細明體"/>
        <family val="1"/>
        <charset val="136"/>
      </rPr>
      <t xml:space="preserve">No.833/黑色 Size:22~25cm                       </t>
    </r>
    <r>
      <rPr>
        <b/>
        <sz val="12"/>
        <color indexed="10"/>
        <rFont val="新細明體"/>
        <family val="1"/>
        <charset val="136"/>
      </rPr>
      <t xml:space="preserve"> </t>
    </r>
    <phoneticPr fontId="4" type="noConversion"/>
  </si>
  <si>
    <t>A0220003</t>
  </si>
  <si>
    <t>A0220007</t>
  </si>
  <si>
    <t>A0220008</t>
  </si>
  <si>
    <r>
      <t>德國世家甘露</t>
    </r>
    <r>
      <rPr>
        <sz val="12"/>
        <rFont val="Times New Roman"/>
        <family val="1"/>
      </rPr>
      <t>N/</t>
    </r>
    <r>
      <rPr>
        <sz val="12"/>
        <rFont val="新細明體"/>
        <family val="1"/>
        <charset val="136"/>
      </rPr>
      <t>臉部精華液</t>
    </r>
    <r>
      <rPr>
        <sz val="12"/>
        <rFont val="Times New Roman"/>
        <family val="1"/>
      </rPr>
      <t xml:space="preserve"> (50</t>
    </r>
    <r>
      <rPr>
        <sz val="12"/>
        <rFont val="新細明體"/>
        <family val="1"/>
        <charset val="136"/>
      </rPr>
      <t>支</t>
    </r>
    <r>
      <rPr>
        <sz val="12"/>
        <rFont val="Times New Roman"/>
        <family val="1"/>
      </rPr>
      <t>/</t>
    </r>
    <r>
      <rPr>
        <sz val="12"/>
        <rFont val="新細明體"/>
        <family val="1"/>
        <charset val="136"/>
      </rPr>
      <t>盒</t>
    </r>
    <r>
      <rPr>
        <sz val="12"/>
        <rFont val="Times New Roman"/>
        <family val="1"/>
      </rPr>
      <t xml:space="preserve">)  </t>
    </r>
    <r>
      <rPr>
        <b/>
        <sz val="12"/>
        <color indexed="10"/>
        <rFont val="新細明體"/>
        <family val="1"/>
        <charset val="136"/>
      </rPr>
      <t>明星商品!!</t>
    </r>
    <phoneticPr fontId="4" type="noConversion"/>
  </si>
  <si>
    <r>
      <t>貓頭鷹香立陶瓷</t>
    </r>
    <r>
      <rPr>
        <sz val="12"/>
        <color indexed="8"/>
        <rFont val="新細明體"/>
        <family val="1"/>
        <charset val="136"/>
      </rPr>
      <t>香皿-</t>
    </r>
    <r>
      <rPr>
        <sz val="12"/>
        <color indexed="10"/>
        <rFont val="新細明體"/>
        <family val="1"/>
        <charset val="136"/>
      </rPr>
      <t>青</t>
    </r>
    <r>
      <rPr>
        <sz val="12"/>
        <color indexed="8"/>
        <rFont val="新細明體"/>
        <family val="1"/>
        <charset val="136"/>
      </rPr>
      <t>[B97527] 1</t>
    </r>
    <r>
      <rPr>
        <sz val="12"/>
        <color indexed="8"/>
        <rFont val="新細明體"/>
        <family val="1"/>
        <charset val="136"/>
      </rPr>
      <t>個入</t>
    </r>
    <r>
      <rPr>
        <sz val="12"/>
        <color indexed="8"/>
        <rFont val="新細明體"/>
        <family val="1"/>
        <charset val="136"/>
      </rPr>
      <t>-</t>
    </r>
    <r>
      <rPr>
        <sz val="12"/>
        <color indexed="12"/>
        <rFont val="新細明體"/>
        <family val="1"/>
        <charset val="136"/>
      </rPr>
      <t>專櫃價:420元</t>
    </r>
    <r>
      <rPr>
        <sz val="12"/>
        <color indexed="8"/>
        <rFont val="新細明體"/>
        <family val="1"/>
        <charset val="136"/>
      </rPr>
      <t xml:space="preserve">                               </t>
    </r>
    <phoneticPr fontId="4" type="noConversion"/>
  </si>
  <si>
    <r>
      <t>韓國 Pastel 指甲油 15ml/M系列-No.</t>
    </r>
    <r>
      <rPr>
        <sz val="12"/>
        <color indexed="12"/>
        <rFont val="新細明體"/>
        <family val="1"/>
        <charset val="136"/>
      </rPr>
      <t xml:space="preserve">M10-霧面絲絨緞紅                            </t>
    </r>
    <phoneticPr fontId="4" type="noConversion"/>
  </si>
  <si>
    <r>
      <t xml:space="preserve">  </t>
    </r>
    <r>
      <rPr>
        <b/>
        <sz val="11"/>
        <rFont val="新細明體"/>
        <family val="1"/>
        <charset val="136"/>
      </rPr>
      <t>手機</t>
    </r>
    <r>
      <rPr>
        <b/>
        <sz val="11"/>
        <rFont val="Times New Roman"/>
        <family val="1"/>
      </rPr>
      <t xml:space="preserve"> :</t>
    </r>
    <r>
      <rPr>
        <sz val="11"/>
        <rFont val="Times New Roman"/>
        <family val="1"/>
      </rPr>
      <t xml:space="preserve"> </t>
    </r>
    <phoneticPr fontId="4" type="noConversion"/>
  </si>
  <si>
    <r>
      <t>書本型-</t>
    </r>
    <r>
      <rPr>
        <sz val="12"/>
        <color indexed="12"/>
        <rFont val="新細明體"/>
        <family val="1"/>
        <charset val="136"/>
      </rPr>
      <t>沉香壽山</t>
    </r>
    <r>
      <rPr>
        <sz val="12"/>
        <color indexed="8"/>
        <rFont val="新細明體"/>
        <family val="1"/>
        <charset val="136"/>
      </rPr>
      <t>線香 約</t>
    </r>
    <r>
      <rPr>
        <sz val="12"/>
        <color indexed="8"/>
        <rFont val="新細明體"/>
        <family val="1"/>
        <charset val="136"/>
      </rPr>
      <t>4</t>
    </r>
    <r>
      <rPr>
        <sz val="12"/>
        <color indexed="8"/>
        <rFont val="新細明體"/>
        <family val="1"/>
        <charset val="136"/>
      </rPr>
      <t>0支入/盒</t>
    </r>
    <r>
      <rPr>
        <sz val="12"/>
        <color indexed="12"/>
        <rFont val="新細明體"/>
        <family val="1"/>
        <charset val="136"/>
      </rPr>
      <t xml:space="preserve">-專櫃價:1200元 </t>
    </r>
    <r>
      <rPr>
        <sz val="12"/>
        <color indexed="8"/>
        <rFont val="新細明體"/>
        <family val="1"/>
        <charset val="136"/>
      </rPr>
      <t xml:space="preserve">            </t>
    </r>
    <r>
      <rPr>
        <sz val="12"/>
        <color indexed="12"/>
        <rFont val="新細明體"/>
        <family val="1"/>
        <charset val="136"/>
      </rPr>
      <t xml:space="preserve">豐潤高雅 </t>
    </r>
    <r>
      <rPr>
        <sz val="12"/>
        <color indexed="8"/>
        <rFont val="新細明體"/>
        <family val="1"/>
        <charset val="136"/>
      </rPr>
      <t xml:space="preserve">             </t>
    </r>
    <phoneticPr fontId="4" type="noConversion"/>
  </si>
  <si>
    <r>
      <t>夢之夢-</t>
    </r>
    <r>
      <rPr>
        <sz val="12"/>
        <color indexed="12"/>
        <rFont val="新細明體"/>
        <family val="1"/>
        <charset val="136"/>
      </rPr>
      <t>朝露之香(牽牛花)</t>
    </r>
    <r>
      <rPr>
        <sz val="12"/>
        <color indexed="8"/>
        <rFont val="新細明體"/>
        <family val="1"/>
        <charset val="136"/>
      </rPr>
      <t>香器 [B38608] 1個入</t>
    </r>
    <r>
      <rPr>
        <sz val="12"/>
        <color indexed="12"/>
        <rFont val="新細明體"/>
        <family val="1"/>
        <charset val="136"/>
      </rPr>
      <t xml:space="preserve">-專櫃價:400元                  </t>
    </r>
    <phoneticPr fontId="4" type="noConversion"/>
  </si>
  <si>
    <r>
      <t>芝山系列-</t>
    </r>
    <r>
      <rPr>
        <sz val="12"/>
        <color indexed="12"/>
        <rFont val="新細明體"/>
        <family val="1"/>
        <charset val="136"/>
      </rPr>
      <t>特撰芝山</t>
    </r>
    <r>
      <rPr>
        <sz val="12"/>
        <color indexed="8"/>
        <rFont val="新細明體"/>
        <family val="1"/>
        <charset val="136"/>
      </rPr>
      <t>線香 約190g-約400支入/盒</t>
    </r>
    <r>
      <rPr>
        <sz val="12"/>
        <color indexed="12"/>
        <rFont val="新細明體"/>
        <family val="1"/>
        <charset val="136"/>
      </rPr>
      <t xml:space="preserve">-專櫃價:1450元 </t>
    </r>
    <r>
      <rPr>
        <sz val="12"/>
        <color indexed="8"/>
        <rFont val="新細明體"/>
        <family val="1"/>
        <charset val="136"/>
      </rPr>
      <t xml:space="preserve">                        </t>
    </r>
    <phoneticPr fontId="4" type="noConversion"/>
  </si>
  <si>
    <r>
      <t xml:space="preserve">娜莉絲 NARIS 豆乳肌潤敷顏化妝水 360ml </t>
    </r>
    <r>
      <rPr>
        <sz val="12"/>
        <color indexed="12"/>
        <rFont val="新細明體"/>
        <family val="1"/>
        <charset val="136"/>
      </rPr>
      <t xml:space="preserve">(約使用60回)                          </t>
    </r>
    <r>
      <rPr>
        <sz val="12"/>
        <rFont val="新細明體"/>
        <family val="1"/>
        <charset val="136"/>
      </rPr>
      <t/>
    </r>
    <phoneticPr fontId="4" type="noConversion"/>
  </si>
  <si>
    <r>
      <t xml:space="preserve">BCL EX 130% 亮眼濃纖睫毛膏          </t>
    </r>
    <r>
      <rPr>
        <sz val="12"/>
        <color indexed="12"/>
        <rFont val="新細明體"/>
        <family val="1"/>
        <charset val="136"/>
      </rPr>
      <t xml:space="preserve">濃纖效果130%-銷量超過300萬支   </t>
    </r>
    <phoneticPr fontId="4" type="noConversion"/>
  </si>
  <si>
    <r>
      <t xml:space="preserve">BCL EX 200% 亮眼增量睫毛膏          </t>
    </r>
    <r>
      <rPr>
        <sz val="12"/>
        <color indexed="12"/>
        <rFont val="新細明體"/>
        <family val="1"/>
        <charset val="136"/>
      </rPr>
      <t xml:space="preserve">增量效果200%-超極細刷毛-新款   </t>
    </r>
    <phoneticPr fontId="4" type="noConversion"/>
  </si>
  <si>
    <r>
      <t>日本</t>
    </r>
    <r>
      <rPr>
        <sz val="12"/>
        <rFont val="新細明體"/>
        <family val="1"/>
        <charset val="136"/>
      </rPr>
      <t xml:space="preserve"> Fairy Drops 小妖精性感潤唇凍 2.5g -</t>
    </r>
    <r>
      <rPr>
        <sz val="12"/>
        <color indexed="10"/>
        <rFont val="新細明體"/>
        <family val="1"/>
        <charset val="136"/>
      </rPr>
      <t>水晶粉紅</t>
    </r>
    <r>
      <rPr>
        <sz val="12"/>
        <rFont val="新細明體"/>
        <family val="1"/>
        <charset val="136"/>
      </rPr>
      <t xml:space="preserve">  </t>
    </r>
    <r>
      <rPr>
        <sz val="12"/>
        <color indexed="12"/>
        <rFont val="新細明體"/>
        <family val="1"/>
        <charset val="136"/>
      </rPr>
      <t>添加柔潤保濕成份</t>
    </r>
    <r>
      <rPr>
        <sz val="12"/>
        <rFont val="新細明體"/>
        <family val="1"/>
        <charset val="136"/>
      </rPr>
      <t xml:space="preserve">  </t>
    </r>
    <phoneticPr fontId="4" type="noConversion"/>
  </si>
  <si>
    <t>河合 (日本原裝品)</t>
    <phoneticPr fontId="4" type="noConversion"/>
  </si>
  <si>
    <r>
      <t xml:space="preserve">Sato 佐藤 - </t>
    </r>
    <r>
      <rPr>
        <b/>
        <sz val="12"/>
        <color indexed="10"/>
        <rFont val="新細明體"/>
        <family val="1"/>
        <charset val="136"/>
      </rPr>
      <t xml:space="preserve">好用推薦品 </t>
    </r>
    <phoneticPr fontId="4" type="noConversion"/>
  </si>
  <si>
    <r>
      <t>SANA 舞妓彩顏腮紅</t>
    </r>
    <r>
      <rPr>
        <sz val="12"/>
        <rFont val="新細明體"/>
        <family val="1"/>
        <charset val="136"/>
      </rPr>
      <t>/</t>
    </r>
    <r>
      <rPr>
        <sz val="12"/>
        <color indexed="12"/>
        <rFont val="新細明體"/>
        <family val="1"/>
        <charset val="136"/>
      </rPr>
      <t>紅(豔)櫻色-</t>
    </r>
    <r>
      <rPr>
        <sz val="12"/>
        <color indexed="10"/>
        <rFont val="新細明體"/>
        <family val="1"/>
        <charset val="136"/>
      </rPr>
      <t>偏粉</t>
    </r>
    <r>
      <rPr>
        <sz val="12"/>
        <color indexed="12"/>
        <rFont val="新細明體"/>
        <family val="1"/>
        <charset val="136"/>
      </rPr>
      <t xml:space="preserve"> 5.2g (附腮紅刷) - 四色彩盤                           </t>
    </r>
    <phoneticPr fontId="4" type="noConversion"/>
  </si>
  <si>
    <r>
      <t>F</t>
    </r>
    <r>
      <rPr>
        <sz val="12"/>
        <rFont val="新細明體"/>
        <family val="1"/>
        <charset val="136"/>
      </rPr>
      <t xml:space="preserve">ancl 芳珂熱控美體錠/120粒入/每回4粒/30回份 </t>
    </r>
    <r>
      <rPr>
        <sz val="12"/>
        <color indexed="12"/>
        <rFont val="新細明體"/>
        <family val="1"/>
        <charset val="136"/>
      </rPr>
      <t xml:space="preserve">(阻絕熱量吸收, 有助脂肪分解)                  </t>
    </r>
    <r>
      <rPr>
        <b/>
        <sz val="12"/>
        <color indexed="10"/>
        <rFont val="新細明體"/>
        <family val="1"/>
        <charset val="136"/>
      </rPr>
      <t>*HOT</t>
    </r>
    <phoneticPr fontId="4" type="noConversion"/>
  </si>
  <si>
    <t>乳油木系列 (乳油木謢手霜為全球暢銷明星商品)</t>
    <phoneticPr fontId="4" type="noConversion"/>
  </si>
  <si>
    <r>
      <t>歐舒丹</t>
    </r>
    <r>
      <rPr>
        <sz val="12"/>
        <color indexed="10"/>
        <rFont val="新細明體"/>
        <family val="1"/>
        <charset val="136"/>
      </rPr>
      <t>李花</t>
    </r>
    <r>
      <rPr>
        <sz val="12"/>
        <rFont val="新細明體"/>
        <family val="1"/>
        <charset val="136"/>
      </rPr>
      <t xml:space="preserve">淡香水 100ml </t>
    </r>
    <r>
      <rPr>
        <sz val="12"/>
        <color indexed="12"/>
        <rFont val="新細明體"/>
        <family val="1"/>
        <charset val="136"/>
      </rPr>
      <t xml:space="preserve">- 專櫃價:1880元                   </t>
    </r>
    <r>
      <rPr>
        <sz val="12"/>
        <color indexed="10"/>
        <rFont val="新細明體"/>
        <family val="1"/>
        <charset val="136"/>
      </rPr>
      <t xml:space="preserve">周年慶限量款               </t>
    </r>
    <r>
      <rPr>
        <b/>
        <sz val="12"/>
        <color indexed="10"/>
        <rFont val="新細明體"/>
        <family val="1"/>
        <charset val="136"/>
      </rPr>
      <t xml:space="preserve">  *限量</t>
    </r>
    <phoneticPr fontId="4" type="noConversion"/>
  </si>
  <si>
    <r>
      <t>韓國 MCC 菱格紋指甲油 15ml/No.</t>
    </r>
    <r>
      <rPr>
        <sz val="12"/>
        <color indexed="12"/>
        <rFont val="新細明體"/>
        <family val="1"/>
        <charset val="136"/>
      </rPr>
      <t>101-淺粉紅色</t>
    </r>
    <r>
      <rPr>
        <sz val="12"/>
        <rFont val="新細明體"/>
        <family val="1"/>
        <charset val="136"/>
      </rPr>
      <t xml:space="preserve">                                     </t>
    </r>
    <phoneticPr fontId="4" type="noConversion"/>
  </si>
  <si>
    <r>
      <t>Kerastase 卡詩長效抗屑髮浴</t>
    </r>
    <r>
      <rPr>
        <sz val="12"/>
        <color indexed="12"/>
        <rFont val="新細明體"/>
        <family val="1"/>
        <charset val="136"/>
      </rPr>
      <t xml:space="preserve"> </t>
    </r>
    <r>
      <rPr>
        <sz val="12"/>
        <color indexed="8"/>
        <rFont val="新細明體"/>
        <family val="1"/>
        <charset val="136"/>
      </rPr>
      <t xml:space="preserve">250ml          </t>
    </r>
    <r>
      <rPr>
        <sz val="12"/>
        <rFont val="新細明體"/>
        <family val="1"/>
        <charset val="136"/>
      </rPr>
      <t xml:space="preserve">       </t>
    </r>
    <r>
      <rPr>
        <sz val="12"/>
        <rFont val="新細明體"/>
        <family val="1"/>
        <charset val="136"/>
      </rPr>
      <t xml:space="preserve">   </t>
    </r>
    <r>
      <rPr>
        <sz val="12"/>
        <rFont val="新細明體"/>
        <family val="1"/>
        <charset val="136"/>
      </rPr>
      <t xml:space="preserve">                            </t>
    </r>
    <phoneticPr fontId="4" type="noConversion"/>
  </si>
  <si>
    <t xml:space="preserve"> 美國 O.P.I. 清潔 &amp; 修護系列      </t>
    <phoneticPr fontId="4" type="noConversion"/>
  </si>
  <si>
    <r>
      <t>Fresh Scents 香氛包(大)/</t>
    </r>
    <r>
      <rPr>
        <sz val="12"/>
        <color indexed="12"/>
        <rFont val="新細明體"/>
        <family val="1"/>
        <charset val="136"/>
      </rPr>
      <t xml:space="preserve">紅石榴花 </t>
    </r>
    <r>
      <rPr>
        <sz val="12"/>
        <color indexed="8"/>
        <rFont val="新細明體"/>
        <family val="1"/>
        <charset val="136"/>
      </rPr>
      <t xml:space="preserve">Pom Blossom                          </t>
    </r>
    <r>
      <rPr>
        <b/>
        <sz val="12"/>
        <color indexed="10"/>
        <rFont val="新細明體"/>
        <family val="1"/>
        <charset val="136"/>
      </rPr>
      <t xml:space="preserve"> </t>
    </r>
    <phoneticPr fontId="4" type="noConversion"/>
  </si>
  <si>
    <r>
      <t>肯邦 LEBEL COSMETICS 檜木洗髮精</t>
    </r>
    <r>
      <rPr>
        <sz val="12"/>
        <rFont val="新細明體"/>
        <family val="1"/>
        <charset val="136"/>
      </rPr>
      <t xml:space="preserve"> 1000ml </t>
    </r>
    <r>
      <rPr>
        <sz val="12"/>
        <color indexed="12"/>
        <rFont val="新細明體"/>
        <family val="1"/>
        <charset val="136"/>
      </rPr>
      <t>(適合所有的髮質)</t>
    </r>
    <r>
      <rPr>
        <sz val="12"/>
        <rFont val="新細明體"/>
        <family val="1"/>
        <charset val="136"/>
      </rPr>
      <t xml:space="preserve">     </t>
    </r>
    <phoneticPr fontId="4" type="noConversion"/>
  </si>
  <si>
    <r>
      <t xml:space="preserve">DAVINES 達芬尼斯愛的物語動感護髮素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 *適捲曲波浪髮</t>
    </r>
    <phoneticPr fontId="4" type="noConversion"/>
  </si>
  <si>
    <r>
      <t xml:space="preserve">哥德式 </t>
    </r>
    <r>
      <rPr>
        <sz val="12"/>
        <rFont val="新細明體"/>
        <family val="1"/>
        <charset val="136"/>
      </rPr>
      <t>D'S 護髮素 (FF) 300ml-</t>
    </r>
    <r>
      <rPr>
        <sz val="12"/>
        <color indexed="10"/>
        <rFont val="新細明體"/>
        <family val="1"/>
        <charset val="136"/>
      </rPr>
      <t>細髮用</t>
    </r>
    <r>
      <rPr>
        <sz val="12"/>
        <rFont val="新細明體"/>
        <family val="1"/>
        <charset val="136"/>
      </rPr>
      <t xml:space="preserve">   </t>
    </r>
    <r>
      <rPr>
        <sz val="12"/>
        <color indexed="12"/>
        <rFont val="新細明體"/>
        <family val="1"/>
        <charset val="136"/>
      </rPr>
      <t xml:space="preserve">染燙後專用, 營造輕盈感                 </t>
    </r>
    <r>
      <rPr>
        <b/>
        <sz val="12"/>
        <color indexed="10"/>
        <rFont val="新細明體"/>
        <family val="1"/>
        <charset val="136"/>
      </rPr>
      <t xml:space="preserve">*HOT  </t>
    </r>
    <phoneticPr fontId="4" type="noConversion"/>
  </si>
  <si>
    <r>
      <t xml:space="preserve">SKII Pitera 保濕防曬乳 SPF25 PA++/30g - </t>
    </r>
    <r>
      <rPr>
        <sz val="12"/>
        <color indexed="12"/>
        <rFont val="新細明體"/>
        <family val="1"/>
        <charset val="136"/>
      </rPr>
      <t>專櫃價 : 2000元</t>
    </r>
    <phoneticPr fontId="4" type="noConversion"/>
  </si>
  <si>
    <r>
      <t xml:space="preserve">SKII 光透活膚隔離霜 SPF20/PA++/25g - </t>
    </r>
    <r>
      <rPr>
        <sz val="12"/>
        <color indexed="12"/>
        <rFont val="新細明體"/>
        <family val="1"/>
        <charset val="136"/>
      </rPr>
      <t>專櫃價 : 1600元</t>
    </r>
    <phoneticPr fontId="4" type="noConversion"/>
  </si>
  <si>
    <r>
      <t>L'OREAL 萊雅極緻</t>
    </r>
    <r>
      <rPr>
        <sz val="12"/>
        <color indexed="10"/>
        <rFont val="新細明體"/>
        <family val="1"/>
        <charset val="136"/>
      </rPr>
      <t>細胞</t>
    </r>
    <r>
      <rPr>
        <sz val="12"/>
        <rFont val="新細明體"/>
        <family val="1"/>
        <charset val="136"/>
      </rPr>
      <t>賦活精華</t>
    </r>
    <r>
      <rPr>
        <sz val="12"/>
        <color indexed="12"/>
        <rFont val="新細明體"/>
        <family val="1"/>
        <charset val="136"/>
      </rPr>
      <t>(灰)</t>
    </r>
    <r>
      <rPr>
        <sz val="12"/>
        <rFont val="新細明體"/>
        <family val="1"/>
        <charset val="136"/>
      </rPr>
      <t xml:space="preserve"> 10ml-</t>
    </r>
    <r>
      <rPr>
        <sz val="12"/>
        <color indexed="10"/>
        <rFont val="新細明體"/>
        <family val="1"/>
        <charset val="136"/>
      </rPr>
      <t>深層護髮安瓶</t>
    </r>
    <r>
      <rPr>
        <sz val="12"/>
        <rFont val="新細明體"/>
        <family val="1"/>
        <charset val="136"/>
      </rPr>
      <t xml:space="preserve">                        </t>
    </r>
    <phoneticPr fontId="4" type="noConversion"/>
  </si>
  <si>
    <r>
      <t xml:space="preserve">B &amp; C AHA 柔膚溫和洗面乳 120g  </t>
    </r>
    <r>
      <rPr>
        <sz val="12"/>
        <color indexed="12"/>
        <rFont val="新細明體"/>
        <family val="1"/>
        <charset val="136"/>
      </rPr>
      <t xml:space="preserve">含AHA蘋果酸深層洗淨老廢角質       </t>
    </r>
    <r>
      <rPr>
        <b/>
        <sz val="12"/>
        <color indexed="10"/>
        <rFont val="新細明體"/>
        <family val="1"/>
        <charset val="136"/>
      </rPr>
      <t xml:space="preserve"> *HOT</t>
    </r>
    <phoneticPr fontId="4" type="noConversion"/>
  </si>
  <si>
    <t xml:space="preserve">                                                          成人早晚一粒, 飯後食用, 促進醣類之新陳代謝, 體內流暢, 體外舒暢 </t>
    <phoneticPr fontId="4" type="noConversion"/>
  </si>
  <si>
    <r>
      <t>A</t>
    </r>
    <r>
      <rPr>
        <sz val="12"/>
        <rFont val="新細明體"/>
        <family val="1"/>
        <charset val="136"/>
      </rPr>
      <t xml:space="preserve">BBA 純淨豐厚洗髮精 volumizing </t>
    </r>
    <r>
      <rPr>
        <sz val="12"/>
        <color indexed="10"/>
        <rFont val="新細明體"/>
        <family val="1"/>
        <charset val="136"/>
      </rPr>
      <t>1000ml-大</t>
    </r>
    <r>
      <rPr>
        <sz val="12"/>
        <color indexed="12"/>
        <rFont val="新細明體"/>
        <family val="1"/>
        <charset val="136"/>
      </rPr>
      <t xml:space="preserve">  *適細軟扁塌髮     </t>
    </r>
    <phoneticPr fontId="4" type="noConversion"/>
  </si>
  <si>
    <r>
      <t>德國世家搵棕日霜</t>
    </r>
    <r>
      <rPr>
        <sz val="12"/>
        <rFont val="Times New Roman"/>
        <family val="1"/>
      </rPr>
      <t xml:space="preserve"> 30ml</t>
    </r>
    <r>
      <rPr>
        <sz val="12"/>
        <color indexed="12"/>
        <rFont val="Times New Roman"/>
        <family val="1"/>
      </rPr>
      <t xml:space="preserve"> (</t>
    </r>
    <r>
      <rPr>
        <sz val="12"/>
        <color indexed="12"/>
        <rFont val="新細明體"/>
        <family val="1"/>
        <charset val="136"/>
      </rPr>
      <t>適</t>
    </r>
    <r>
      <rPr>
        <sz val="12"/>
        <color indexed="12"/>
        <rFont val="Times New Roman"/>
        <family val="1"/>
      </rPr>
      <t>30</t>
    </r>
    <r>
      <rPr>
        <sz val="12"/>
        <color indexed="12"/>
        <rFont val="新細明體"/>
        <family val="1"/>
        <charset val="136"/>
      </rPr>
      <t>歲以下肌膚</t>
    </r>
    <r>
      <rPr>
        <sz val="12"/>
        <color indexed="12"/>
        <rFont val="Times New Roman"/>
        <family val="1"/>
      </rPr>
      <t>)</t>
    </r>
    <phoneticPr fontId="4" type="noConversion"/>
  </si>
  <si>
    <r>
      <t>Sisley</t>
    </r>
    <r>
      <rPr>
        <sz val="12"/>
        <rFont val="新細明體"/>
        <family val="1"/>
        <charset val="136"/>
      </rPr>
      <t xml:space="preserve"> 抗皺活膚精華液 5ml*4/盒-</t>
    </r>
    <r>
      <rPr>
        <sz val="12"/>
        <color indexed="12"/>
        <rFont val="新細明體"/>
        <family val="1"/>
        <charset val="136"/>
      </rPr>
      <t xml:space="preserve">專櫃價:15500元  適任何肌-改善肌膚彈性 </t>
    </r>
    <phoneticPr fontId="4" type="noConversion"/>
  </si>
  <si>
    <r>
      <t xml:space="preserve">薰衣草純露 </t>
    </r>
    <r>
      <rPr>
        <sz val="12"/>
        <rFont val="新細明體"/>
        <family val="1"/>
        <charset val="136"/>
      </rPr>
      <t xml:space="preserve">125ml </t>
    </r>
    <r>
      <rPr>
        <sz val="12"/>
        <color indexed="12"/>
        <rFont val="新細明體"/>
        <family val="1"/>
        <charset val="136"/>
      </rPr>
      <t>- 專櫃價 : 1000元</t>
    </r>
    <phoneticPr fontId="4" type="noConversion"/>
  </si>
  <si>
    <r>
      <t>POLA</t>
    </r>
    <r>
      <rPr>
        <sz val="12"/>
        <rFont val="新細明體"/>
        <family val="1"/>
        <charset val="136"/>
      </rPr>
      <t xml:space="preserve">/PDC Lepoze  </t>
    </r>
    <r>
      <rPr>
        <sz val="12"/>
        <rFont val="新細明體"/>
        <family val="1"/>
        <charset val="136"/>
      </rPr>
      <t>鼻頭粉刺清潔面膜 55g</t>
    </r>
    <r>
      <rPr>
        <sz val="12"/>
        <rFont val="新細明體"/>
        <family val="1"/>
        <charset val="136"/>
      </rPr>
      <t>/</t>
    </r>
    <r>
      <rPr>
        <sz val="12"/>
        <color indexed="12"/>
        <rFont val="新細明體"/>
        <family val="1"/>
        <charset val="136"/>
      </rPr>
      <t>綠盒/小鼻角栓</t>
    </r>
    <r>
      <rPr>
        <sz val="12"/>
        <rFont val="新細明體"/>
        <family val="1"/>
        <charset val="136"/>
      </rPr>
      <t xml:space="preserve">  </t>
    </r>
    <r>
      <rPr>
        <sz val="12"/>
        <color indexed="12"/>
        <rFont val="新細明體"/>
        <family val="1"/>
        <charset val="136"/>
      </rPr>
      <t>鼻頭粉刺剋星</t>
    </r>
    <phoneticPr fontId="4" type="noConversion"/>
  </si>
  <si>
    <r>
      <t xml:space="preserve">Candy Doll 糖果洋娃娃 </t>
    </r>
    <r>
      <rPr>
        <b/>
        <sz val="12"/>
        <color indexed="10"/>
        <rFont val="新細明體"/>
        <family val="1"/>
        <charset val="136"/>
      </rPr>
      <t xml:space="preserve">*超人氣日本名模益若翼設計 </t>
    </r>
    <phoneticPr fontId="4" type="noConversion"/>
  </si>
  <si>
    <t>MOSCHINO</t>
    <phoneticPr fontId="4" type="noConversion"/>
  </si>
  <si>
    <r>
      <t>L'OREAL 萊雅銳利定型膠</t>
    </r>
    <r>
      <rPr>
        <sz val="12"/>
        <rFont val="新細明體"/>
        <family val="1"/>
        <charset val="136"/>
      </rPr>
      <t xml:space="preserve"> 200ml  </t>
    </r>
    <r>
      <rPr>
        <sz val="12"/>
        <color indexed="12"/>
        <rFont val="新細明體"/>
        <family val="1"/>
        <charset val="136"/>
      </rPr>
      <t xml:space="preserve">創造豎立髮束的強烈定型效果   </t>
    </r>
    <r>
      <rPr>
        <sz val="12"/>
        <rFont val="新細明體"/>
        <family val="1"/>
        <charset val="136"/>
      </rPr>
      <t/>
    </r>
    <phoneticPr fontId="4" type="noConversion"/>
  </si>
  <si>
    <r>
      <t>書本型-</t>
    </r>
    <r>
      <rPr>
        <sz val="12"/>
        <color indexed="12"/>
        <rFont val="新細明體"/>
        <family val="1"/>
        <charset val="136"/>
      </rPr>
      <t>森乃香</t>
    </r>
    <r>
      <rPr>
        <sz val="12"/>
        <color indexed="8"/>
        <rFont val="新細明體"/>
        <family val="1"/>
        <charset val="136"/>
      </rPr>
      <t>線香 約4</t>
    </r>
    <r>
      <rPr>
        <sz val="12"/>
        <color indexed="8"/>
        <rFont val="新細明體"/>
        <family val="1"/>
        <charset val="136"/>
      </rPr>
      <t>0</t>
    </r>
    <r>
      <rPr>
        <sz val="12"/>
        <color indexed="8"/>
        <rFont val="新細明體"/>
        <family val="1"/>
        <charset val="136"/>
      </rPr>
      <t>支入/盒</t>
    </r>
    <r>
      <rPr>
        <sz val="12"/>
        <color indexed="12"/>
        <rFont val="新細明體"/>
        <family val="1"/>
        <charset val="136"/>
      </rPr>
      <t xml:space="preserve">-專櫃價:900元 </t>
    </r>
    <r>
      <rPr>
        <sz val="12"/>
        <color indexed="8"/>
        <rFont val="新細明體"/>
        <family val="1"/>
        <charset val="136"/>
      </rPr>
      <t xml:space="preserve">        </t>
    </r>
    <r>
      <rPr>
        <sz val="12"/>
        <color indexed="12"/>
        <rFont val="新細明體"/>
        <family val="1"/>
        <charset val="136"/>
      </rPr>
      <t xml:space="preserve">釋放森林芬多精  </t>
    </r>
    <r>
      <rPr>
        <sz val="12"/>
        <color indexed="8"/>
        <rFont val="新細明體"/>
        <family val="1"/>
        <charset val="136"/>
      </rPr>
      <t xml:space="preserve">        </t>
    </r>
    <phoneticPr fontId="4" type="noConversion"/>
  </si>
  <si>
    <r>
      <t xml:space="preserve">JLO </t>
    </r>
    <r>
      <rPr>
        <sz val="12"/>
        <color indexed="8"/>
        <rFont val="新細明體"/>
        <family val="1"/>
        <charset val="136"/>
      </rPr>
      <t>珍妮佛羅培茲香水</t>
    </r>
    <r>
      <rPr>
        <sz val="12"/>
        <color indexed="8"/>
        <rFont val="Times New Roman"/>
        <family val="1"/>
      </rPr>
      <t xml:space="preserve"> Glow</t>
    </r>
    <r>
      <rPr>
        <sz val="12"/>
        <color indexed="8"/>
        <rFont val="新細明體"/>
        <family val="1"/>
        <charset val="136"/>
      </rPr>
      <t>女香</t>
    </r>
    <r>
      <rPr>
        <sz val="12"/>
        <color indexed="8"/>
        <rFont val="Times New Roman"/>
        <family val="1"/>
      </rPr>
      <t xml:space="preserve"> 50ml - </t>
    </r>
    <r>
      <rPr>
        <sz val="12"/>
        <color indexed="12"/>
        <rFont val="新細明體"/>
        <family val="1"/>
        <charset val="136"/>
      </rPr>
      <t>白盒</t>
    </r>
    <r>
      <rPr>
        <sz val="12"/>
        <color indexed="8"/>
        <rFont val="Times New Roman"/>
        <family val="1"/>
      </rPr>
      <t xml:space="preserve">                                          </t>
    </r>
    <r>
      <rPr>
        <b/>
        <sz val="12"/>
        <color indexed="10"/>
        <rFont val="Times New Roman"/>
        <family val="1"/>
      </rPr>
      <t xml:space="preserve"> *HOT</t>
    </r>
    <phoneticPr fontId="4" type="noConversion"/>
  </si>
  <si>
    <r>
      <t>資生堂 瑪宣妮</t>
    </r>
    <r>
      <rPr>
        <sz val="12"/>
        <color indexed="12"/>
        <rFont val="新細明體"/>
        <family val="1"/>
        <charset val="136"/>
      </rPr>
      <t>粉紅香檳</t>
    </r>
    <r>
      <rPr>
        <sz val="12"/>
        <rFont val="新細明體"/>
        <family val="1"/>
        <charset val="136"/>
      </rPr>
      <t>洗髮精 500ml/按壓瓶</t>
    </r>
    <r>
      <rPr>
        <sz val="12"/>
        <color indexed="10"/>
        <rFont val="新細明體"/>
        <family val="1"/>
        <charset val="136"/>
      </rPr>
      <t xml:space="preserve"> (蓬鬆感) 日本製           </t>
    </r>
    <phoneticPr fontId="4" type="noConversion"/>
  </si>
  <si>
    <r>
      <t xml:space="preserve">哥德式 </t>
    </r>
    <r>
      <rPr>
        <sz val="12"/>
        <rFont val="新細明體"/>
        <family val="1"/>
        <charset val="136"/>
      </rPr>
      <t>D'S 護髮素 (TF) 680g/</t>
    </r>
    <r>
      <rPr>
        <sz val="12"/>
        <color indexed="10"/>
        <rFont val="新細明體"/>
        <family val="1"/>
        <charset val="136"/>
      </rPr>
      <t>大容量/按壓瓶</t>
    </r>
    <r>
      <rPr>
        <sz val="12"/>
        <rFont val="新細明體"/>
        <family val="1"/>
        <charset val="136"/>
      </rPr>
      <t xml:space="preserve">                </t>
    </r>
    <r>
      <rPr>
        <sz val="12"/>
        <color indexed="12"/>
        <rFont val="新細明體"/>
        <family val="1"/>
        <charset val="136"/>
      </rPr>
      <t xml:space="preserve">染燙後專用         </t>
    </r>
    <phoneticPr fontId="4" type="noConversion"/>
  </si>
  <si>
    <r>
      <t xml:space="preserve">SKII 全效活膚眼膜 14pairs/盒 - </t>
    </r>
    <r>
      <rPr>
        <sz val="12"/>
        <color indexed="12"/>
        <rFont val="新細明體"/>
        <family val="1"/>
        <charset val="136"/>
      </rPr>
      <t xml:space="preserve">專櫃價 : 2100元   </t>
    </r>
    <r>
      <rPr>
        <sz val="12"/>
        <color indexed="10"/>
        <rFont val="新細明體"/>
        <family val="1"/>
        <charset val="136"/>
      </rPr>
      <t>亮眼緊緻複合科技</t>
    </r>
    <phoneticPr fontId="4" type="noConversion"/>
  </si>
  <si>
    <r>
      <t xml:space="preserve"> OMI 近江兄弟 </t>
    </r>
    <r>
      <rPr>
        <b/>
        <sz val="12"/>
        <color indexed="10"/>
        <rFont val="新細明體"/>
        <family val="1"/>
        <charset val="136"/>
      </rPr>
      <t>(日本原裝品, 非中國製或越南製品)</t>
    </r>
    <phoneticPr fontId="4" type="noConversion"/>
  </si>
  <si>
    <r>
      <t xml:space="preserve">Gucci Envy Me </t>
    </r>
    <r>
      <rPr>
        <sz val="12"/>
        <color indexed="8"/>
        <rFont val="新細明體"/>
        <family val="1"/>
        <charset val="136"/>
      </rPr>
      <t>妒忌我</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100ml                                                         </t>
    </r>
    <r>
      <rPr>
        <b/>
        <sz val="12"/>
        <color indexed="10"/>
        <rFont val="Times New Roman"/>
        <family val="1"/>
      </rPr>
      <t xml:space="preserve"> *HOT</t>
    </r>
    <phoneticPr fontId="4" type="noConversion"/>
  </si>
  <si>
    <r>
      <t xml:space="preserve">Lulur Natural Spa </t>
    </r>
    <r>
      <rPr>
        <sz val="12"/>
        <rFont val="新細明體"/>
        <family val="1"/>
        <charset val="136"/>
      </rPr>
      <t>露露天然去角質霜</t>
    </r>
    <r>
      <rPr>
        <sz val="12"/>
        <rFont val="新細明體"/>
        <family val="1"/>
        <charset val="136"/>
      </rPr>
      <t xml:space="preserve"> </t>
    </r>
    <r>
      <rPr>
        <sz val="12"/>
        <rFont val="新細明體"/>
        <family val="1"/>
        <charset val="136"/>
      </rPr>
      <t>250g</t>
    </r>
    <r>
      <rPr>
        <sz val="12"/>
        <rFont val="新細明體"/>
        <family val="1"/>
        <charset val="136"/>
      </rPr>
      <t>/</t>
    </r>
    <r>
      <rPr>
        <sz val="12"/>
        <color indexed="12"/>
        <rFont val="新細明體"/>
        <family val="1"/>
        <charset val="136"/>
      </rPr>
      <t xml:space="preserve">牛奶/美白                      </t>
    </r>
    <r>
      <rPr>
        <b/>
        <sz val="12"/>
        <color indexed="10"/>
        <rFont val="新細明體"/>
        <family val="1"/>
        <charset val="136"/>
      </rPr>
      <t>*HOT</t>
    </r>
    <phoneticPr fontId="4" type="noConversion"/>
  </si>
  <si>
    <t>A0470002</t>
  </si>
  <si>
    <t>A0470004</t>
  </si>
  <si>
    <t>A0470005</t>
  </si>
  <si>
    <t>A0470006</t>
  </si>
  <si>
    <t>A0470007</t>
  </si>
  <si>
    <t>A0470008</t>
  </si>
  <si>
    <t>A0470009</t>
  </si>
  <si>
    <t>E0410203</t>
  </si>
  <si>
    <t>E0410204</t>
  </si>
  <si>
    <t>E0410205</t>
  </si>
  <si>
    <t>E0410206</t>
  </si>
  <si>
    <t>E0410207</t>
  </si>
  <si>
    <t>E0410208</t>
  </si>
  <si>
    <t>E0410209</t>
  </si>
  <si>
    <t>E0410210</t>
  </si>
  <si>
    <t>E0410211</t>
  </si>
  <si>
    <r>
      <t>韓國 Pastel 指甲油 15ml-No.</t>
    </r>
    <r>
      <rPr>
        <sz val="12"/>
        <color indexed="12"/>
        <rFont val="新細明體"/>
        <family val="1"/>
        <charset val="136"/>
      </rPr>
      <t>C601-</t>
    </r>
    <r>
      <rPr>
        <sz val="12"/>
        <color indexed="10"/>
        <rFont val="新細明體"/>
        <family val="1"/>
        <charset val="136"/>
      </rPr>
      <t xml:space="preserve">藍色爆裂                                                </t>
    </r>
    <phoneticPr fontId="4" type="noConversion"/>
  </si>
  <si>
    <t xml:space="preserve"> 瑞士 MAVALA 美華麗</t>
    <phoneticPr fontId="4" type="noConversion"/>
  </si>
  <si>
    <t>植村秀-百貨公司專櫃貨</t>
    <phoneticPr fontId="4" type="noConversion"/>
  </si>
  <si>
    <r>
      <t>風的故事系列-</t>
    </r>
    <r>
      <rPr>
        <sz val="12"/>
        <color indexed="12"/>
        <rFont val="新細明體"/>
        <family val="1"/>
        <charset val="136"/>
      </rPr>
      <t>冬之章(水仙+老梅木)</t>
    </r>
    <r>
      <rPr>
        <sz val="12"/>
        <rFont val="新細明體"/>
        <family val="1"/>
        <charset val="136"/>
      </rPr>
      <t xml:space="preserve"> 約50支入/</t>
    </r>
    <r>
      <rPr>
        <sz val="12"/>
        <color indexed="10"/>
        <rFont val="新細明體"/>
        <family val="1"/>
        <charset val="136"/>
      </rPr>
      <t>小盒</t>
    </r>
    <r>
      <rPr>
        <sz val="12"/>
        <rFont val="新細明體"/>
        <family val="1"/>
        <charset val="136"/>
      </rPr>
      <t>-</t>
    </r>
    <r>
      <rPr>
        <sz val="12"/>
        <color indexed="12"/>
        <rFont val="新細明體"/>
        <family val="1"/>
        <charset val="136"/>
      </rPr>
      <t xml:space="preserve">專櫃價:160元               </t>
    </r>
    <phoneticPr fontId="4" type="noConversion"/>
  </si>
  <si>
    <r>
      <t>曼秀雷敦</t>
    </r>
    <r>
      <rPr>
        <sz val="12"/>
        <color indexed="12"/>
        <rFont val="新細明體"/>
        <family val="1"/>
        <charset val="136"/>
      </rPr>
      <t>保水力</t>
    </r>
    <r>
      <rPr>
        <sz val="12"/>
        <rFont val="新細明體"/>
        <family val="1"/>
        <charset val="136"/>
      </rPr>
      <t>防曬隔離乳 SPF50+/PA+++/40ml/</t>
    </r>
    <r>
      <rPr>
        <sz val="12"/>
        <color indexed="10"/>
        <rFont val="新細明體"/>
        <family val="1"/>
        <charset val="136"/>
      </rPr>
      <t>適偏乾極乾肌</t>
    </r>
    <r>
      <rPr>
        <sz val="12"/>
        <rFont val="新細明體"/>
        <family val="1"/>
        <charset val="136"/>
      </rPr>
      <t xml:space="preserve">                 </t>
    </r>
    <r>
      <rPr>
        <b/>
        <sz val="12"/>
        <color indexed="10"/>
        <rFont val="新細明體"/>
        <family val="1"/>
        <charset val="136"/>
      </rPr>
      <t>*HOT</t>
    </r>
    <phoneticPr fontId="4" type="noConversion"/>
  </si>
  <si>
    <r>
      <t>韓國 Pastel 指甲油 15ml/MP系列-No.</t>
    </r>
    <r>
      <rPr>
        <sz val="12"/>
        <color indexed="12"/>
        <rFont val="新細明體"/>
        <family val="1"/>
        <charset val="136"/>
      </rPr>
      <t xml:space="preserve">MP04-金屬霧面軍綠                    </t>
    </r>
    <phoneticPr fontId="4" type="noConversion"/>
  </si>
  <si>
    <r>
      <t>資生堂</t>
    </r>
    <r>
      <rPr>
        <sz val="12"/>
        <rFont val="新細明體"/>
        <family val="1"/>
        <charset val="136"/>
      </rPr>
      <t xml:space="preserve">REVITAL 莉薇特麗美白化妝水 EX </t>
    </r>
    <r>
      <rPr>
        <sz val="12"/>
        <color indexed="12"/>
        <rFont val="新細明體"/>
        <family val="1"/>
        <charset val="136"/>
      </rPr>
      <t xml:space="preserve">(滋潤型) </t>
    </r>
    <r>
      <rPr>
        <sz val="12"/>
        <rFont val="新細明體"/>
        <family val="1"/>
        <charset val="136"/>
      </rPr>
      <t xml:space="preserve">130ml </t>
    </r>
    <r>
      <rPr>
        <sz val="12"/>
        <color indexed="12"/>
        <rFont val="新細明體"/>
        <family val="1"/>
        <charset val="136"/>
      </rPr>
      <t xml:space="preserve">- 專櫃價 : 2700元          </t>
    </r>
    <r>
      <rPr>
        <sz val="12"/>
        <rFont val="新細明體"/>
        <family val="1"/>
        <charset val="136"/>
      </rPr>
      <t xml:space="preserve">                          </t>
    </r>
    <phoneticPr fontId="4" type="noConversion"/>
  </si>
  <si>
    <t>Aqualia Thermal 新潤泉舒活系列</t>
    <phoneticPr fontId="4" type="noConversion"/>
  </si>
  <si>
    <t xml:space="preserve">橙花 (清新, 性感, 細緻, 浪漫卻堅強) </t>
    <phoneticPr fontId="4" type="noConversion"/>
  </si>
  <si>
    <r>
      <t>法國皇家</t>
    </r>
    <r>
      <rPr>
        <sz val="12"/>
        <rFont val="新細明體"/>
        <family val="1"/>
        <charset val="136"/>
      </rPr>
      <t xml:space="preserve"> R&amp;G 璀璨香氛沐浴乳 250ml/</t>
    </r>
    <r>
      <rPr>
        <sz val="12"/>
        <color indexed="12"/>
        <rFont val="新細明體"/>
        <family val="1"/>
        <charset val="136"/>
      </rPr>
      <t xml:space="preserve">皇家薰衣草                 </t>
    </r>
    <r>
      <rPr>
        <b/>
        <sz val="12"/>
        <color indexed="10"/>
        <rFont val="新細明體"/>
        <family val="1"/>
        <charset val="136"/>
      </rPr>
      <t xml:space="preserve">      *特價         </t>
    </r>
    <r>
      <rPr>
        <sz val="12"/>
        <color indexed="12"/>
        <rFont val="新細明體"/>
        <family val="1"/>
        <charset val="136"/>
      </rPr>
      <t xml:space="preserve">    </t>
    </r>
    <phoneticPr fontId="4" type="noConversion"/>
  </si>
  <si>
    <r>
      <t>娜莉絲 NARIS 高質感雙色眉粉 3g</t>
    </r>
    <r>
      <rPr>
        <sz val="12"/>
        <color indexed="12"/>
        <rFont val="新細明體"/>
        <family val="1"/>
        <charset val="136"/>
      </rPr>
      <t>/51B 淺棕</t>
    </r>
    <r>
      <rPr>
        <sz val="12"/>
        <rFont val="新細明體"/>
        <family val="1"/>
        <charset val="136"/>
      </rPr>
      <t xml:space="preserve">/附眉刷 防水防油                </t>
    </r>
    <phoneticPr fontId="4" type="noConversion"/>
  </si>
  <si>
    <r>
      <t>MATRIX 美傑仕滋養髮療</t>
    </r>
    <r>
      <rPr>
        <sz val="12"/>
        <rFont val="新細明體"/>
        <family val="1"/>
        <charset val="136"/>
      </rPr>
      <t xml:space="preserve">-滋養髮浴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*適乾性毛燥髮  </t>
    </r>
    <phoneticPr fontId="4" type="noConversion"/>
  </si>
  <si>
    <r>
      <t>D&amp;G 18</t>
    </r>
    <r>
      <rPr>
        <sz val="12"/>
        <rFont val="細明體"/>
        <family val="3"/>
        <charset val="136"/>
      </rPr>
      <t>號</t>
    </r>
    <r>
      <rPr>
        <sz val="12"/>
        <rFont val="Times New Roman"/>
        <family val="1"/>
      </rPr>
      <t xml:space="preserve">  The Moon </t>
    </r>
    <r>
      <rPr>
        <sz val="12"/>
        <rFont val="細明體"/>
        <family val="3"/>
        <charset val="136"/>
      </rPr>
      <t>月亮</t>
    </r>
    <r>
      <rPr>
        <sz val="12"/>
        <rFont val="Times New Roman"/>
        <family val="1"/>
      </rPr>
      <t xml:space="preserve"> </t>
    </r>
    <r>
      <rPr>
        <sz val="12"/>
        <rFont val="細明體"/>
        <family val="3"/>
        <charset val="136"/>
      </rPr>
      <t>中性香水</t>
    </r>
    <r>
      <rPr>
        <sz val="12"/>
        <rFont val="Times New Roman"/>
        <family val="1"/>
      </rPr>
      <t xml:space="preserve"> 100ml                                            </t>
    </r>
    <phoneticPr fontId="4" type="noConversion"/>
  </si>
  <si>
    <t>髮色橘子 O'right</t>
    <phoneticPr fontId="4" type="noConversion"/>
  </si>
  <si>
    <t>workerchun@mail2000.com.tw</t>
    <phoneticPr fontId="4" type="noConversion"/>
  </si>
  <si>
    <r>
      <t xml:space="preserve">Laura Mercier 喚顏凝露 50ml </t>
    </r>
    <r>
      <rPr>
        <sz val="12"/>
        <color indexed="12"/>
        <rFont val="新細明體"/>
        <family val="1"/>
        <charset val="136"/>
      </rPr>
      <t xml:space="preserve"> ㊣一般型/混合肌</t>
    </r>
    <r>
      <rPr>
        <sz val="12"/>
        <rFont val="新細明體"/>
        <family val="1"/>
        <charset val="136"/>
      </rPr>
      <t xml:space="preserve">                                 </t>
    </r>
    <phoneticPr fontId="4" type="noConversion"/>
  </si>
  <si>
    <r>
      <t>歐舒丹四個皇后玫瑰</t>
    </r>
    <r>
      <rPr>
        <sz val="12"/>
        <color indexed="10"/>
        <rFont val="新細明體"/>
        <family val="1"/>
        <charset val="136"/>
      </rPr>
      <t>香氛美髮</t>
    </r>
    <r>
      <rPr>
        <sz val="12"/>
        <rFont val="新細明體"/>
        <family val="1"/>
        <charset val="136"/>
      </rPr>
      <t xml:space="preserve">露 100ml - </t>
    </r>
    <r>
      <rPr>
        <sz val="12"/>
        <color indexed="12"/>
        <rFont val="新細明體"/>
        <family val="1"/>
        <charset val="136"/>
      </rPr>
      <t xml:space="preserve">專櫃價:980元     秀髮的專用香水    </t>
    </r>
    <r>
      <rPr>
        <sz val="12"/>
        <rFont val="新細明體"/>
        <family val="1"/>
        <charset val="136"/>
      </rPr>
      <t xml:space="preserve"> </t>
    </r>
    <phoneticPr fontId="4" type="noConversion"/>
  </si>
  <si>
    <r>
      <t xml:space="preserve">Porsche Design </t>
    </r>
    <r>
      <rPr>
        <sz val="12"/>
        <rFont val="細明體"/>
        <family val="3"/>
        <charset val="136"/>
      </rPr>
      <t>保時捷</t>
    </r>
    <r>
      <rPr>
        <sz val="12"/>
        <rFont val="Times New Roman"/>
        <family val="1"/>
      </rPr>
      <t xml:space="preserve"> </t>
    </r>
    <r>
      <rPr>
        <sz val="12"/>
        <rFont val="細明體"/>
        <family val="3"/>
        <charset val="136"/>
      </rPr>
      <t>男性淡香水</t>
    </r>
    <r>
      <rPr>
        <sz val="12"/>
        <rFont val="Times New Roman"/>
        <family val="1"/>
      </rPr>
      <t xml:space="preserve"> 80ml                                                    </t>
    </r>
    <r>
      <rPr>
        <b/>
        <sz val="12"/>
        <color indexed="10"/>
        <rFont val="Times New Roman"/>
        <family val="1"/>
      </rPr>
      <t xml:space="preserve">         </t>
    </r>
    <r>
      <rPr>
        <sz val="12"/>
        <rFont val="Times New Roman"/>
        <family val="1"/>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</si>
  <si>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136 Black    </t>
    </r>
    <r>
      <rPr>
        <sz val="12"/>
        <color indexed="10"/>
        <rFont val="Times New Roman"/>
        <family val="1"/>
      </rPr>
      <t xml:space="preserve">           </t>
    </r>
    <r>
      <rPr>
        <sz val="12"/>
        <color indexed="10"/>
        <rFont val="細明體"/>
        <family val="3"/>
        <charset val="136"/>
      </rPr>
      <t>自然纖長款</t>
    </r>
    <r>
      <rPr>
        <sz val="12"/>
        <color indexed="10"/>
        <rFont val="Times New Roman"/>
        <family val="1"/>
      </rPr>
      <t xml:space="preserve">    </t>
    </r>
    <phoneticPr fontId="4" type="noConversion"/>
  </si>
  <si>
    <r>
      <t xml:space="preserve">曼秀雷敦ROHTO肌研 </t>
    </r>
    <r>
      <rPr>
        <sz val="12"/>
        <color indexed="10"/>
        <rFont val="新細明體"/>
        <family val="1"/>
        <charset val="136"/>
      </rPr>
      <t>es 柔敏</t>
    </r>
    <r>
      <rPr>
        <sz val="12"/>
        <color indexed="8"/>
        <rFont val="新細明體"/>
        <family val="1"/>
        <charset val="136"/>
      </rPr>
      <t>保濕潔顏慕斯</t>
    </r>
    <r>
      <rPr>
        <sz val="12"/>
        <color indexed="8"/>
        <rFont val="新細明體"/>
        <family val="1"/>
        <charset val="136"/>
      </rPr>
      <t xml:space="preserve"> </t>
    </r>
    <r>
      <rPr>
        <sz val="12"/>
        <color indexed="8"/>
        <rFont val="新細明體"/>
        <family val="1"/>
        <charset val="136"/>
      </rPr>
      <t>16</t>
    </r>
    <r>
      <rPr>
        <sz val="12"/>
        <color indexed="8"/>
        <rFont val="新細明體"/>
        <family val="1"/>
        <charset val="136"/>
      </rPr>
      <t xml:space="preserve">0ml </t>
    </r>
    <r>
      <rPr>
        <b/>
        <sz val="12"/>
        <color indexed="8"/>
        <rFont val="新細明體"/>
        <family val="1"/>
        <charset val="136"/>
      </rPr>
      <t xml:space="preserve">  </t>
    </r>
    <r>
      <rPr>
        <sz val="12"/>
        <color indexed="12"/>
        <rFont val="新細明體"/>
        <family val="1"/>
        <charset val="136"/>
      </rPr>
      <t xml:space="preserve">適敏感肌及一般肌  </t>
    </r>
    <phoneticPr fontId="4" type="noConversion"/>
  </si>
  <si>
    <t>E0410301</t>
  </si>
  <si>
    <t>E0410302</t>
  </si>
  <si>
    <t>E0410300</t>
  </si>
  <si>
    <t>E0410304</t>
  </si>
  <si>
    <r>
      <t xml:space="preserve">ALTERNA 歐娜 </t>
    </r>
    <r>
      <rPr>
        <sz val="12"/>
        <rFont val="新細明體"/>
        <family val="1"/>
        <charset val="136"/>
      </rPr>
      <t xml:space="preserve">CAVIAR 魚子醬Q10 奶泡 75ml    </t>
    </r>
    <r>
      <rPr>
        <sz val="12"/>
        <color indexed="12"/>
        <rFont val="新細明體"/>
        <family val="1"/>
        <charset val="136"/>
      </rPr>
      <t>豐盈空氣感</t>
    </r>
    <r>
      <rPr>
        <sz val="12"/>
        <rFont val="新細明體"/>
        <family val="1"/>
        <charset val="136"/>
      </rPr>
      <t xml:space="preserve">   </t>
    </r>
    <r>
      <rPr>
        <b/>
        <sz val="12"/>
        <color indexed="10"/>
        <rFont val="新細明體"/>
        <family val="1"/>
        <charset val="136"/>
      </rPr>
      <t xml:space="preserve"> </t>
    </r>
    <phoneticPr fontId="4" type="noConversion"/>
  </si>
  <si>
    <r>
      <t xml:space="preserve">NEXXUS </t>
    </r>
    <r>
      <rPr>
        <sz val="12"/>
        <rFont val="新細明體"/>
        <family val="1"/>
        <charset val="136"/>
      </rPr>
      <t>耐克斯薄荷草本能量潔髮沐浴精</t>
    </r>
    <r>
      <rPr>
        <sz val="12"/>
        <rFont val="新細明體"/>
        <family val="1"/>
        <charset val="136"/>
      </rPr>
      <t xml:space="preserve"> 300ml  </t>
    </r>
    <r>
      <rPr>
        <sz val="12"/>
        <color indexed="12"/>
        <rFont val="新細明體"/>
        <family val="1"/>
        <charset val="136"/>
      </rPr>
      <t>止頭皮癢 清爽</t>
    </r>
    <r>
      <rPr>
        <sz val="12"/>
        <color indexed="12"/>
        <rFont val="新細明體"/>
        <family val="1"/>
        <charset val="136"/>
      </rPr>
      <t xml:space="preserve">    </t>
    </r>
    <r>
      <rPr>
        <b/>
        <sz val="12"/>
        <color indexed="10"/>
        <rFont val="新細明體"/>
        <family val="1"/>
        <charset val="136"/>
      </rPr>
      <t xml:space="preserve"> </t>
    </r>
    <phoneticPr fontId="4" type="noConversion"/>
  </si>
  <si>
    <r>
      <t xml:space="preserve">NEXXUS </t>
    </r>
    <r>
      <rPr>
        <sz val="12"/>
        <rFont val="新細明體"/>
        <family val="1"/>
        <charset val="136"/>
      </rPr>
      <t>耐克斯牛蒡深層護髮素</t>
    </r>
    <r>
      <rPr>
        <sz val="12"/>
        <rFont val="新細明體"/>
        <family val="1"/>
        <charset val="136"/>
      </rPr>
      <t xml:space="preserve"> </t>
    </r>
    <r>
      <rPr>
        <sz val="12"/>
        <color indexed="10"/>
        <rFont val="新細明體"/>
        <family val="1"/>
        <charset val="136"/>
      </rPr>
      <t>300ml/小</t>
    </r>
    <r>
      <rPr>
        <sz val="12"/>
        <rFont val="新細明體"/>
        <family val="1"/>
        <charset val="136"/>
      </rPr>
      <t xml:space="preserve">   </t>
    </r>
    <r>
      <rPr>
        <sz val="12"/>
        <color indexed="12"/>
        <rFont val="新細明體"/>
        <family val="1"/>
        <charset val="136"/>
      </rPr>
      <t>受損髮修護專用</t>
    </r>
    <r>
      <rPr>
        <sz val="12"/>
        <rFont val="新細明體"/>
        <family val="1"/>
        <charset val="136"/>
      </rPr>
      <t xml:space="preserve">   </t>
    </r>
    <r>
      <rPr>
        <sz val="12"/>
        <color indexed="12"/>
        <rFont val="新細明體"/>
        <family val="1"/>
        <charset val="136"/>
      </rPr>
      <t xml:space="preserve">  </t>
    </r>
    <phoneticPr fontId="4" type="noConversion"/>
  </si>
  <si>
    <r>
      <t xml:space="preserve">NEXXUS </t>
    </r>
    <r>
      <rPr>
        <sz val="12"/>
        <rFont val="新細明體"/>
        <family val="1"/>
        <charset val="136"/>
      </rPr>
      <t>耐克斯橘樹保濕</t>
    </r>
    <r>
      <rPr>
        <sz val="12"/>
        <rFont val="新細明體"/>
        <family val="1"/>
        <charset val="136"/>
      </rPr>
      <t xml:space="preserve">洗髮精 </t>
    </r>
    <r>
      <rPr>
        <sz val="12"/>
        <color indexed="10"/>
        <rFont val="新細明體"/>
        <family val="1"/>
        <charset val="136"/>
      </rPr>
      <t xml:space="preserve">300ml/小  </t>
    </r>
    <r>
      <rPr>
        <sz val="12"/>
        <color indexed="12"/>
        <rFont val="新細明體"/>
        <family val="1"/>
        <charset val="136"/>
      </rPr>
      <t xml:space="preserve">乾性毛燥髮保濕用 </t>
    </r>
    <phoneticPr fontId="4" type="noConversion"/>
  </si>
  <si>
    <r>
      <t xml:space="preserve">NEXXUS </t>
    </r>
    <r>
      <rPr>
        <sz val="12"/>
        <rFont val="新細明體"/>
        <family val="1"/>
        <charset val="136"/>
      </rPr>
      <t>耐克斯桃蜜營養護髮乳</t>
    </r>
    <r>
      <rPr>
        <sz val="12"/>
        <rFont val="新細明體"/>
        <family val="1"/>
        <charset val="136"/>
      </rPr>
      <t xml:space="preserve"> </t>
    </r>
    <r>
      <rPr>
        <sz val="12"/>
        <color indexed="10"/>
        <rFont val="新細明體"/>
        <family val="1"/>
        <charset val="136"/>
      </rPr>
      <t>300ml/小</t>
    </r>
    <r>
      <rPr>
        <sz val="12"/>
        <rFont val="新細明體"/>
        <family val="1"/>
        <charset val="136"/>
      </rPr>
      <t xml:space="preserve">  </t>
    </r>
    <r>
      <rPr>
        <sz val="12"/>
        <color indexed="12"/>
        <rFont val="新細明體"/>
        <family val="1"/>
        <charset val="136"/>
      </rPr>
      <t xml:space="preserve">乾性毛燥髮保濕用  </t>
    </r>
    <phoneticPr fontId="4" type="noConversion"/>
  </si>
  <si>
    <r>
      <t xml:space="preserve">花舞春風 Rice Shower </t>
    </r>
    <r>
      <rPr>
        <sz val="12"/>
        <color indexed="8"/>
        <rFont val="新細明體"/>
        <family val="1"/>
        <charset val="136"/>
      </rPr>
      <t xml:space="preserve">線香 約20支入/盒 </t>
    </r>
    <r>
      <rPr>
        <sz val="12"/>
        <color indexed="12"/>
        <rFont val="新細明體"/>
        <family val="1"/>
        <charset val="136"/>
      </rPr>
      <t xml:space="preserve">(玫瑰花+白百合+香檳)-專櫃價:330元 </t>
    </r>
    <r>
      <rPr>
        <sz val="12"/>
        <color indexed="8"/>
        <rFont val="新細明體"/>
        <family val="1"/>
        <charset val="136"/>
      </rPr>
      <t xml:space="preserve">                 </t>
    </r>
    <phoneticPr fontId="4" type="noConversion"/>
  </si>
  <si>
    <r>
      <t>長春藤精油纖體霜</t>
    </r>
    <r>
      <rPr>
        <sz val="12"/>
        <rFont val="新細明體"/>
        <family val="1"/>
        <charset val="136"/>
      </rPr>
      <t xml:space="preserve">  200ml</t>
    </r>
    <r>
      <rPr>
        <sz val="12"/>
        <color indexed="12"/>
        <rFont val="新細明體"/>
        <family val="1"/>
        <charset val="136"/>
      </rPr>
      <t xml:space="preserve"> - 專櫃價 : 1280元</t>
    </r>
    <phoneticPr fontId="4" type="noConversion"/>
  </si>
  <si>
    <r>
      <t xml:space="preserve">花王 8x4 </t>
    </r>
    <r>
      <rPr>
        <sz val="12"/>
        <color indexed="12"/>
        <rFont val="新細明體"/>
        <family val="1"/>
        <charset val="136"/>
      </rPr>
      <t>足部消臭</t>
    </r>
    <r>
      <rPr>
        <sz val="12"/>
        <color indexed="8"/>
        <rFont val="新細明體"/>
        <family val="1"/>
        <charset val="136"/>
      </rPr>
      <t>清爽噴霧 135g/</t>
    </r>
    <r>
      <rPr>
        <sz val="12"/>
        <color indexed="10"/>
        <rFont val="新細明體"/>
        <family val="1"/>
        <charset val="136"/>
      </rPr>
      <t>大</t>
    </r>
    <r>
      <rPr>
        <sz val="12"/>
        <color indexed="12"/>
        <rFont val="新細明體"/>
        <family val="1"/>
        <charset val="136"/>
      </rPr>
      <t xml:space="preserve"> (綠茶清香) </t>
    </r>
    <r>
      <rPr>
        <sz val="12"/>
        <color indexed="10"/>
        <rFont val="新細明體"/>
        <family val="1"/>
        <charset val="136"/>
      </rPr>
      <t xml:space="preserve">殺菌+制汗+止臭        </t>
    </r>
    <phoneticPr fontId="4" type="noConversion"/>
  </si>
  <si>
    <t>合計金額請見下</t>
    <phoneticPr fontId="4" type="noConversion"/>
  </si>
  <si>
    <r>
      <t>韓國 Pastel 指甲油 15ml/M系列-No.</t>
    </r>
    <r>
      <rPr>
        <sz val="12"/>
        <color indexed="12"/>
        <rFont val="新細明體"/>
        <family val="1"/>
        <charset val="136"/>
      </rPr>
      <t xml:space="preserve">M04-霧面絲絨綠                              </t>
    </r>
    <phoneticPr fontId="4" type="noConversion"/>
  </si>
  <si>
    <t xml:space="preserve">                                                     女性平日補充, 幫助入睡, 保持好氣色, 減少疲憊感</t>
    <phoneticPr fontId="4" type="noConversion"/>
  </si>
  <si>
    <r>
      <t xml:space="preserve">香蕨保濕潤膚霜 </t>
    </r>
    <r>
      <rPr>
        <sz val="12"/>
        <rFont val="新細明體"/>
        <family val="1"/>
        <charset val="136"/>
      </rPr>
      <t>200ml</t>
    </r>
    <r>
      <rPr>
        <sz val="12"/>
        <color indexed="12"/>
        <rFont val="新細明體"/>
        <family val="1"/>
        <charset val="136"/>
      </rPr>
      <t xml:space="preserve"> - 專櫃價 : 1500元</t>
    </r>
    <phoneticPr fontId="4" type="noConversion"/>
  </si>
  <si>
    <t>合計金額請見下</t>
    <phoneticPr fontId="4" type="noConversion"/>
  </si>
  <si>
    <t>合計金額請見下</t>
    <phoneticPr fontId="4" type="noConversion"/>
  </si>
  <si>
    <r>
      <t>MATRIX 美傑仕頭皮髮療</t>
    </r>
    <r>
      <rPr>
        <sz val="12"/>
        <rFont val="新細明體"/>
        <family val="1"/>
        <charset val="136"/>
      </rPr>
      <t xml:space="preserve">-皂皮樹髮浴 500ml </t>
    </r>
    <r>
      <rPr>
        <sz val="12"/>
        <color indexed="12"/>
        <rFont val="新細明體"/>
        <family val="1"/>
        <charset val="136"/>
      </rPr>
      <t>*適中偏油頭皮及頭髮</t>
    </r>
    <r>
      <rPr>
        <b/>
        <sz val="12"/>
        <color indexed="10"/>
        <rFont val="新細明體"/>
        <family val="1"/>
        <charset val="136"/>
      </rPr>
      <t xml:space="preserve">*HOT   </t>
    </r>
    <phoneticPr fontId="4" type="noConversion"/>
  </si>
  <si>
    <r>
      <t xml:space="preserve">千緹尖尾系列棉線假睫毛 </t>
    </r>
    <r>
      <rPr>
        <sz val="12"/>
        <rFont val="新細明體"/>
        <family val="1"/>
        <charset val="136"/>
      </rPr>
      <t xml:space="preserve">#尖尾101 - </t>
    </r>
    <r>
      <rPr>
        <sz val="12"/>
        <color indexed="10"/>
        <rFont val="新細明體"/>
        <family val="1"/>
        <charset val="136"/>
      </rPr>
      <t>自然交叉款</t>
    </r>
    <phoneticPr fontId="4" type="noConversion"/>
  </si>
  <si>
    <r>
      <t>資生堂</t>
    </r>
    <r>
      <rPr>
        <sz val="12"/>
        <rFont val="新細明體"/>
        <family val="1"/>
        <charset val="136"/>
      </rPr>
      <t>REVITAL 莉薇特麗全效化妝水</t>
    </r>
    <r>
      <rPr>
        <sz val="12"/>
        <color indexed="12"/>
        <rFont val="新細明體"/>
        <family val="1"/>
        <charset val="136"/>
      </rPr>
      <t xml:space="preserve"> (清爽型)</t>
    </r>
    <r>
      <rPr>
        <sz val="12"/>
        <rFont val="新細明體"/>
        <family val="1"/>
        <charset val="136"/>
      </rPr>
      <t xml:space="preserve"> 130ml </t>
    </r>
    <r>
      <rPr>
        <sz val="12"/>
        <color indexed="12"/>
        <rFont val="新細明體"/>
        <family val="1"/>
        <charset val="136"/>
      </rPr>
      <t xml:space="preserve">- 專櫃價 : 1900元    </t>
    </r>
    <r>
      <rPr>
        <sz val="12"/>
        <rFont val="新細明體"/>
        <family val="1"/>
        <charset val="136"/>
      </rPr>
      <t xml:space="preserve">                     </t>
    </r>
    <phoneticPr fontId="4" type="noConversion"/>
  </si>
  <si>
    <t xml:space="preserve"> 法國原裝 絲膚潔 Saforelle (原舒卉蕾) </t>
    <phoneticPr fontId="4" type="noConversion"/>
  </si>
  <si>
    <r>
      <t>曼秀雷敦ROHTO肌研</t>
    </r>
    <r>
      <rPr>
        <sz val="12"/>
        <color indexed="12"/>
        <rFont val="新細明體"/>
        <family val="1"/>
        <charset val="136"/>
      </rPr>
      <t>極潤</t>
    </r>
    <r>
      <rPr>
        <sz val="12"/>
        <color indexed="10"/>
        <rFont val="新細明體"/>
        <family val="1"/>
        <charset val="136"/>
      </rPr>
      <t>濃五合一</t>
    </r>
    <r>
      <rPr>
        <sz val="12"/>
        <color indexed="12"/>
        <rFont val="新細明體"/>
        <family val="1"/>
        <charset val="136"/>
      </rPr>
      <t>完美高保濕潤膚凝露</t>
    </r>
    <r>
      <rPr>
        <sz val="12"/>
        <rFont val="新細明體"/>
        <family val="1"/>
        <charset val="136"/>
      </rPr>
      <t xml:space="preserve"> 100g - </t>
    </r>
    <r>
      <rPr>
        <sz val="12"/>
        <color indexed="10"/>
        <rFont val="新細明體"/>
        <family val="1"/>
        <charset val="136"/>
      </rPr>
      <t xml:space="preserve">金盒   </t>
    </r>
    <phoneticPr fontId="4" type="noConversion"/>
  </si>
  <si>
    <r>
      <t>女性私密</t>
    </r>
    <r>
      <rPr>
        <sz val="12"/>
        <color indexed="12"/>
        <rFont val="新細明體"/>
        <family val="1"/>
        <charset val="136"/>
      </rPr>
      <t>加護型(花香)</t>
    </r>
    <r>
      <rPr>
        <sz val="12"/>
        <rFont val="新細明體"/>
        <family val="1"/>
        <charset val="136"/>
      </rPr>
      <t>衛生浴潔露 15oz/444ml/</t>
    </r>
    <r>
      <rPr>
        <b/>
        <sz val="12"/>
        <color indexed="12"/>
        <rFont val="新細明體"/>
        <family val="1"/>
        <charset val="136"/>
      </rPr>
      <t>大容量-</t>
    </r>
    <r>
      <rPr>
        <b/>
        <sz val="12"/>
        <color indexed="10"/>
        <rFont val="新細明體"/>
        <family val="1"/>
        <charset val="136"/>
      </rPr>
      <t>紫瓶新包裝</t>
    </r>
    <phoneticPr fontId="4" type="noConversion"/>
  </si>
  <si>
    <r>
      <t>凱蔚代理</t>
    </r>
    <r>
      <rPr>
        <sz val="12"/>
        <color indexed="8"/>
        <rFont val="新細明體"/>
        <family val="1"/>
        <charset val="136"/>
      </rPr>
      <t xml:space="preserve"> mop </t>
    </r>
    <r>
      <rPr>
        <sz val="12"/>
        <color indexed="8"/>
        <rFont val="新細明體"/>
        <family val="1"/>
        <charset val="136"/>
      </rPr>
      <t xml:space="preserve">極光 </t>
    </r>
    <r>
      <rPr>
        <sz val="12"/>
        <color indexed="8"/>
        <rFont val="新細明體"/>
        <family val="1"/>
        <charset val="136"/>
      </rPr>
      <t>(010C)</t>
    </r>
    <r>
      <rPr>
        <sz val="12"/>
        <color indexed="8"/>
        <rFont val="新細明體"/>
        <family val="1"/>
        <charset val="136"/>
      </rPr>
      <t xml:space="preserve"> </t>
    </r>
    <r>
      <rPr>
        <sz val="12"/>
        <color indexed="8"/>
        <rFont val="新細明體"/>
        <family val="1"/>
        <charset val="136"/>
      </rPr>
      <t>5</t>
    </r>
    <r>
      <rPr>
        <sz val="12"/>
        <color indexed="8"/>
        <rFont val="新細明體"/>
        <family val="1"/>
        <charset val="136"/>
      </rPr>
      <t>0ml</t>
    </r>
    <r>
      <rPr>
        <b/>
        <sz val="12"/>
        <color indexed="10"/>
        <rFont val="新細明體"/>
        <family val="1"/>
        <charset val="136"/>
      </rPr>
      <t xml:space="preserve">         *超級明星商品            *HOT    </t>
    </r>
    <phoneticPr fontId="4" type="noConversion"/>
  </si>
  <si>
    <r>
      <t xml:space="preserve">雅琪朵系列-廣藿香精油 20ml - </t>
    </r>
    <r>
      <rPr>
        <sz val="12"/>
        <color indexed="12"/>
        <rFont val="新細明體"/>
        <family val="1"/>
        <charset val="136"/>
      </rPr>
      <t>專櫃價 : 1500元</t>
    </r>
    <phoneticPr fontId="4" type="noConversion"/>
  </si>
  <si>
    <r>
      <t>嚴選每日香系列-</t>
    </r>
    <r>
      <rPr>
        <sz val="12"/>
        <color indexed="12"/>
        <rFont val="新細明體"/>
        <family val="1"/>
        <charset val="136"/>
      </rPr>
      <t xml:space="preserve">香杉 Fresh Cedar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phoneticPr fontId="4" type="noConversion"/>
  </si>
  <si>
    <r>
      <t xml:space="preserve">Nina Ricci </t>
    </r>
    <r>
      <rPr>
        <sz val="12"/>
        <color indexed="8"/>
        <rFont val="新細明體"/>
        <family val="1"/>
        <charset val="136"/>
      </rPr>
      <t>蘋果甜心</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30ml                                                             </t>
    </r>
    <r>
      <rPr>
        <b/>
        <sz val="12"/>
        <color indexed="10"/>
        <rFont val="Times New Roman"/>
        <family val="1"/>
      </rPr>
      <t xml:space="preserve"> *HOT</t>
    </r>
    <phoneticPr fontId="4" type="noConversion"/>
  </si>
  <si>
    <r>
      <t>Issey Miyake</t>
    </r>
    <r>
      <rPr>
        <sz val="12"/>
        <rFont val="新細明體"/>
        <family val="1"/>
        <charset val="136"/>
      </rPr>
      <t>三宅一生【一生之水】女香</t>
    </r>
    <r>
      <rPr>
        <sz val="12"/>
        <rFont val="Times New Roman"/>
        <family val="1"/>
      </rPr>
      <t xml:space="preserve"> 10ml</t>
    </r>
    <r>
      <rPr>
        <sz val="12"/>
        <color indexed="10"/>
        <rFont val="Times New Roman"/>
        <family val="1"/>
      </rPr>
      <t>-</t>
    </r>
    <r>
      <rPr>
        <sz val="12"/>
        <color indexed="10"/>
        <rFont val="新細明體"/>
        <family val="1"/>
        <charset val="136"/>
      </rPr>
      <t>限量小香水</t>
    </r>
    <r>
      <rPr>
        <sz val="12"/>
        <color indexed="10"/>
        <rFont val="Times New Roman"/>
        <family val="1"/>
      </rPr>
      <t xml:space="preserve">                 </t>
    </r>
    <phoneticPr fontId="4" type="noConversion"/>
  </si>
  <si>
    <r>
      <t>佳麗寶 kracie epilat 快速溫和</t>
    </r>
    <r>
      <rPr>
        <sz val="12"/>
        <color indexed="10"/>
        <rFont val="新細明體"/>
        <family val="1"/>
        <charset val="136"/>
      </rPr>
      <t>脫色</t>
    </r>
    <r>
      <rPr>
        <sz val="12"/>
        <rFont val="新細明體"/>
        <family val="1"/>
        <charset val="136"/>
      </rPr>
      <t>膏</t>
    </r>
    <r>
      <rPr>
        <sz val="12"/>
        <rFont val="新細明體"/>
        <family val="1"/>
        <charset val="136"/>
      </rPr>
      <t xml:space="preserve">/含A液 55g+B液 55g 各一             </t>
    </r>
    <r>
      <rPr>
        <b/>
        <sz val="12"/>
        <color indexed="10"/>
        <rFont val="新細明體"/>
        <family val="1"/>
        <charset val="136"/>
      </rPr>
      <t xml:space="preserve"> </t>
    </r>
    <phoneticPr fontId="4" type="noConversion"/>
  </si>
  <si>
    <r>
      <t>純豐洗髮精 Pure Abundance Volumizing  1000ml/</t>
    </r>
    <r>
      <rPr>
        <sz val="12"/>
        <color indexed="10"/>
        <rFont val="新細明體"/>
        <family val="1"/>
        <charset val="136"/>
      </rPr>
      <t xml:space="preserve">大瓶    明星商品  </t>
    </r>
    <r>
      <rPr>
        <b/>
        <sz val="12"/>
        <color indexed="10"/>
        <rFont val="新細明體"/>
        <family val="1"/>
        <charset val="136"/>
      </rPr>
      <t>*HOT</t>
    </r>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</si>
  <si>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No.26/黑色-LL號                                  </t>
    </r>
    <phoneticPr fontId="4" type="noConversion"/>
  </si>
  <si>
    <r>
      <t>Schwarzkopf 施華蔻OSIS+抗熱直亮霧</t>
    </r>
    <r>
      <rPr>
        <sz val="12"/>
        <rFont val="新細明體"/>
        <family val="1"/>
        <charset val="136"/>
      </rPr>
      <t xml:space="preserve"> FLATLINER </t>
    </r>
    <r>
      <rPr>
        <sz val="12"/>
        <color indexed="8"/>
        <rFont val="新細明體"/>
        <family val="1"/>
        <charset val="136"/>
      </rPr>
      <t>200ml</t>
    </r>
    <phoneticPr fontId="4" type="noConversion"/>
  </si>
  <si>
    <r>
      <t>Framesi 雲緹佛媚絲 蜂膠多元活化露</t>
    </r>
    <r>
      <rPr>
        <sz val="12"/>
        <rFont val="新細明體"/>
        <family val="1"/>
        <charset val="136"/>
      </rPr>
      <t xml:space="preserve"> 240ml                                   </t>
    </r>
    <r>
      <rPr>
        <b/>
        <sz val="12"/>
        <color indexed="10"/>
        <rFont val="新細明體"/>
        <family val="1"/>
        <charset val="136"/>
      </rPr>
      <t xml:space="preserve"> </t>
    </r>
    <phoneticPr fontId="4" type="noConversion"/>
  </si>
  <si>
    <r>
      <t xml:space="preserve">Elizabeth Arden </t>
    </r>
    <r>
      <rPr>
        <sz val="12"/>
        <rFont val="新細明體"/>
        <family val="1"/>
        <charset val="136"/>
      </rPr>
      <t>雅頓</t>
    </r>
    <r>
      <rPr>
        <sz val="12"/>
        <rFont val="Times New Roman"/>
        <family val="1"/>
      </rPr>
      <t xml:space="preserve"> Green Tea </t>
    </r>
    <r>
      <rPr>
        <sz val="12"/>
        <rFont val="新細明體"/>
        <family val="1"/>
        <charset val="136"/>
      </rPr>
      <t>綠茶香水</t>
    </r>
    <r>
      <rPr>
        <sz val="12"/>
        <rFont val="Times New Roman"/>
        <family val="1"/>
      </rPr>
      <t xml:space="preserve"> 50ml                                          </t>
    </r>
    <r>
      <rPr>
        <b/>
        <sz val="12"/>
        <color indexed="10"/>
        <rFont val="Times New Roman"/>
        <family val="1"/>
      </rPr>
      <t>*HOT</t>
    </r>
    <phoneticPr fontId="4" type="noConversion"/>
  </si>
  <si>
    <r>
      <t xml:space="preserve">韓國 </t>
    </r>
    <r>
      <rPr>
        <sz val="12"/>
        <rFont val="新細明體"/>
        <family val="1"/>
        <charset val="136"/>
      </rPr>
      <t xml:space="preserve">WELCOS 玫瑰香體乳 500g       </t>
    </r>
    <r>
      <rPr>
        <sz val="12"/>
        <color indexed="10"/>
        <rFont val="新細明體"/>
        <family val="1"/>
        <charset val="136"/>
      </rPr>
      <t xml:space="preserve">                                      當紅韓貨      </t>
    </r>
    <r>
      <rPr>
        <b/>
        <sz val="12"/>
        <color indexed="10"/>
        <rFont val="新細明體"/>
        <family val="1"/>
        <charset val="136"/>
      </rPr>
      <t xml:space="preserve"> *HOT</t>
    </r>
    <phoneticPr fontId="4" type="noConversion"/>
  </si>
  <si>
    <t>E0430122</t>
  </si>
  <si>
    <t>I0010008</t>
  </si>
  <si>
    <t>C0140100</t>
  </si>
  <si>
    <t>C0140105</t>
  </si>
  <si>
    <t>C0140101</t>
  </si>
  <si>
    <t>C0140102</t>
  </si>
  <si>
    <t>C0140104</t>
  </si>
  <si>
    <t>C0140200</t>
  </si>
  <si>
    <t>C0140201</t>
  </si>
  <si>
    <t>C0140202</t>
  </si>
  <si>
    <t>C0140203</t>
  </si>
  <si>
    <t>C0140300</t>
  </si>
  <si>
    <r>
      <t xml:space="preserve">安娜蘇ANNA SUI 搖滾甜心淡香水 30ml </t>
    </r>
    <r>
      <rPr>
        <sz val="12"/>
        <color indexed="12"/>
        <rFont val="新細明體"/>
        <family val="1"/>
        <charset val="136"/>
      </rPr>
      <t xml:space="preserve">- 專櫃價 : 1450元            </t>
    </r>
    <phoneticPr fontId="4" type="noConversion"/>
  </si>
  <si>
    <r>
      <t>L'OREAL 萊雅髮纖重建髮膜</t>
    </r>
    <r>
      <rPr>
        <sz val="12"/>
        <rFont val="新細明體"/>
        <family val="1"/>
        <charset val="136"/>
      </rPr>
      <t xml:space="preserve"> </t>
    </r>
    <r>
      <rPr>
        <sz val="12"/>
        <color indexed="12"/>
        <rFont val="新細明體"/>
        <family val="1"/>
        <charset val="136"/>
      </rPr>
      <t>(</t>
    </r>
    <r>
      <rPr>
        <sz val="12"/>
        <color indexed="10"/>
        <rFont val="新細明體"/>
        <family val="1"/>
        <charset val="136"/>
      </rPr>
      <t>粗硬</t>
    </r>
    <r>
      <rPr>
        <sz val="12"/>
        <color indexed="12"/>
        <rFont val="新細明體"/>
        <family val="1"/>
        <charset val="136"/>
      </rPr>
      <t>毛燥受損髮專用)</t>
    </r>
    <r>
      <rPr>
        <sz val="12"/>
        <rFont val="新細明體"/>
        <family val="1"/>
        <charset val="136"/>
      </rPr>
      <t xml:space="preserve"> </t>
    </r>
    <r>
      <rPr>
        <sz val="12"/>
        <color indexed="12"/>
        <rFont val="新細明體"/>
        <family val="1"/>
        <charset val="136"/>
      </rPr>
      <t xml:space="preserve">500ml        </t>
    </r>
    <phoneticPr fontId="4" type="noConversion"/>
  </si>
  <si>
    <r>
      <t>美國 O.P.I. 指甲油</t>
    </r>
    <r>
      <rPr>
        <sz val="12"/>
        <rFont val="新細明體"/>
        <family val="1"/>
        <charset val="136"/>
      </rPr>
      <t xml:space="preserve"> 15ml - </t>
    </r>
    <r>
      <rPr>
        <sz val="12"/>
        <color indexed="12"/>
        <rFont val="新細明體"/>
        <family val="1"/>
        <charset val="136"/>
      </rPr>
      <t xml:space="preserve">花漾疊影系列 NLS20【罌粟美人】                  </t>
    </r>
    <phoneticPr fontId="4" type="noConversion"/>
  </si>
  <si>
    <r>
      <t xml:space="preserve">BVLGARI </t>
    </r>
    <r>
      <rPr>
        <sz val="12"/>
        <rFont val="新細明體"/>
        <family val="1"/>
        <charset val="136"/>
      </rPr>
      <t>寶格麗</t>
    </r>
    <r>
      <rPr>
        <sz val="12"/>
        <rFont val="Times New Roman"/>
        <family val="1"/>
      </rPr>
      <t xml:space="preserve"> </t>
    </r>
    <r>
      <rPr>
        <sz val="12"/>
        <rFont val="新細明體"/>
        <family val="1"/>
        <charset val="136"/>
      </rPr>
      <t>輕甜玫瑰淡香水</t>
    </r>
    <r>
      <rPr>
        <sz val="12"/>
        <rFont val="Times New Roman"/>
        <family val="1"/>
      </rPr>
      <t xml:space="preserve"> 100ml                                                </t>
    </r>
    <r>
      <rPr>
        <sz val="12"/>
        <rFont val="Times New Roman"/>
        <family val="1"/>
      </rPr>
      <t xml:space="preserve">                    </t>
    </r>
    <r>
      <rPr>
        <b/>
        <sz val="12"/>
        <color indexed="10"/>
        <rFont val="Times New Roman"/>
        <family val="1"/>
      </rPr>
      <t/>
    </r>
    <phoneticPr fontId="4" type="noConversion"/>
  </si>
  <si>
    <r>
      <t xml:space="preserve">午后小憩 Siesta Siesta </t>
    </r>
    <r>
      <rPr>
        <sz val="12"/>
        <color indexed="8"/>
        <rFont val="新細明體"/>
        <family val="1"/>
        <charset val="136"/>
      </rPr>
      <t xml:space="preserve">線香 約20支入/盒 </t>
    </r>
    <r>
      <rPr>
        <sz val="12"/>
        <color indexed="12"/>
        <rFont val="新細明體"/>
        <family val="1"/>
        <charset val="136"/>
      </rPr>
      <t xml:space="preserve">(紅橙+蕃茄+桑葛生)-專櫃價:330元 </t>
    </r>
    <r>
      <rPr>
        <sz val="12"/>
        <color indexed="8"/>
        <rFont val="新細明體"/>
        <family val="1"/>
        <charset val="136"/>
      </rPr>
      <t xml:space="preserve">                  </t>
    </r>
    <phoneticPr fontId="4" type="noConversion"/>
  </si>
  <si>
    <r>
      <t xml:space="preserve">莎貝之聖水潤造型洗髮乳 1000ml  </t>
    </r>
    <r>
      <rPr>
        <sz val="12"/>
        <color indexed="12"/>
        <rFont val="新細明體"/>
        <family val="1"/>
        <charset val="136"/>
      </rPr>
      <t xml:space="preserve">乾性毛燥髮用  </t>
    </r>
    <r>
      <rPr>
        <sz val="12"/>
        <rFont val="新細明體"/>
        <family val="1"/>
        <charset val="136"/>
      </rPr>
      <t xml:space="preserve">                            </t>
    </r>
    <phoneticPr fontId="4" type="noConversion"/>
  </si>
  <si>
    <r>
      <t xml:space="preserve">資生堂金碧英華粉條 </t>
    </r>
    <r>
      <rPr>
        <sz val="12"/>
        <rFont val="新細明體"/>
        <family val="1"/>
        <charset val="136"/>
      </rPr>
      <t>13g/色號 :</t>
    </r>
    <r>
      <rPr>
        <sz val="12"/>
        <color indexed="12"/>
        <rFont val="新細明體"/>
        <family val="1"/>
        <charset val="136"/>
      </rPr>
      <t xml:space="preserve"> 368 - 中偏白</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</si>
  <si>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倩碧毛孔緊緻精華液</t>
    </r>
    <r>
      <rPr>
        <sz val="12"/>
        <rFont val="Times New Roman"/>
        <family val="1"/>
      </rPr>
      <t xml:space="preserve"> 40ml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950</t>
    </r>
    <r>
      <rPr>
        <sz val="12"/>
        <color indexed="12"/>
        <rFont val="新細明體"/>
        <family val="1"/>
        <charset val="136"/>
      </rPr>
      <t>元</t>
    </r>
    <r>
      <rPr>
        <sz val="12"/>
        <color indexed="12"/>
        <rFont val="Times New Roman"/>
        <family val="1"/>
      </rPr>
      <t xml:space="preserve">                  </t>
    </r>
    <r>
      <rPr>
        <sz val="12"/>
        <color indexed="10"/>
        <rFont val="新細明體"/>
        <family val="1"/>
        <charset val="136"/>
      </rPr>
      <t>集點集中在鬆弛的毛細孔</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</si>
  <si>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120 DEMI Black    </t>
    </r>
    <r>
      <rPr>
        <sz val="12"/>
        <color indexed="10"/>
        <rFont val="細明體"/>
        <family val="3"/>
        <charset val="136"/>
      </rPr>
      <t>交叉濃密款</t>
    </r>
    <phoneticPr fontId="4" type="noConversion"/>
  </si>
  <si>
    <r>
      <t>L'OREAL 萊雅抗毛燥凝露 50ml</t>
    </r>
    <r>
      <rPr>
        <sz val="12"/>
        <rFont val="新細明體"/>
        <family val="1"/>
        <charset val="136"/>
      </rPr>
      <t xml:space="preserve"> </t>
    </r>
    <r>
      <rPr>
        <sz val="12"/>
        <color indexed="12"/>
        <rFont val="新細明體"/>
        <family val="1"/>
        <charset val="136"/>
      </rPr>
      <t xml:space="preserve">使用於毛燥秀髮及加強髮尾    </t>
    </r>
    <r>
      <rPr>
        <sz val="12"/>
        <rFont val="新細明體"/>
        <family val="1"/>
        <charset val="136"/>
      </rPr>
      <t xml:space="preserve">         </t>
    </r>
    <r>
      <rPr>
        <b/>
        <sz val="12"/>
        <color indexed="10"/>
        <rFont val="新細明體"/>
        <family val="1"/>
        <charset val="136"/>
      </rPr>
      <t>*HOT</t>
    </r>
    <phoneticPr fontId="4" type="noConversion"/>
  </si>
  <si>
    <r>
      <t>瑪榭</t>
    </r>
    <r>
      <rPr>
        <sz val="12"/>
        <rFont val="Times New Roman"/>
        <family val="1"/>
      </rPr>
      <t xml:space="preserve"> </t>
    </r>
    <r>
      <rPr>
        <sz val="12"/>
        <color indexed="12"/>
        <rFont val="細明體"/>
        <family val="3"/>
        <charset val="136"/>
      </rPr>
      <t>快適機能褲襪</t>
    </r>
    <r>
      <rPr>
        <sz val="12"/>
        <color indexed="12"/>
        <rFont val="Times New Roman"/>
        <family val="1"/>
      </rPr>
      <t xml:space="preserve"> 140</t>
    </r>
    <r>
      <rPr>
        <sz val="12"/>
        <color indexed="12"/>
        <rFont val="細明體"/>
        <family val="3"/>
        <charset val="136"/>
      </rPr>
      <t>丹</t>
    </r>
    <r>
      <rPr>
        <sz val="12"/>
        <color indexed="12"/>
        <rFont val="Times New Roman"/>
        <family val="1"/>
      </rPr>
      <t>/</t>
    </r>
    <r>
      <rPr>
        <sz val="12"/>
        <color indexed="12"/>
        <rFont val="細明體"/>
        <family val="3"/>
        <charset val="136"/>
      </rPr>
      <t>黑色</t>
    </r>
    <r>
      <rPr>
        <sz val="12"/>
        <rFont val="Times New Roman"/>
        <family val="1"/>
      </rPr>
      <t>/MA-411 (M~L:</t>
    </r>
    <r>
      <rPr>
        <sz val="12"/>
        <rFont val="細明體"/>
        <family val="3"/>
        <charset val="136"/>
      </rPr>
      <t>適</t>
    </r>
    <r>
      <rPr>
        <sz val="12"/>
        <rFont val="Times New Roman"/>
        <family val="1"/>
      </rPr>
      <t xml:space="preserve">150~175)          </t>
    </r>
    <phoneticPr fontId="4" type="noConversion"/>
  </si>
  <si>
    <r>
      <t xml:space="preserve">高絲 KOSE 清肌晶角質魔粒黑凝膠 120g - </t>
    </r>
    <r>
      <rPr>
        <sz val="12"/>
        <color indexed="12"/>
        <rFont val="新細明體"/>
        <family val="1"/>
        <charset val="136"/>
      </rPr>
      <t>專櫃價 : 700元</t>
    </r>
    <r>
      <rPr>
        <sz val="12"/>
        <rFont val="新細明體"/>
        <family val="1"/>
        <charset val="136"/>
      </rPr>
      <t xml:space="preserve">                       </t>
    </r>
    <r>
      <rPr>
        <b/>
        <sz val="12"/>
        <color indexed="10"/>
        <rFont val="新細明體"/>
        <family val="1"/>
        <charset val="136"/>
      </rPr>
      <t xml:space="preserve"> *HOT</t>
    </r>
    <phoneticPr fontId="4" type="noConversion"/>
  </si>
  <si>
    <r>
      <t xml:space="preserve">肯邦 </t>
    </r>
    <r>
      <rPr>
        <sz val="12"/>
        <rFont val="新細明體"/>
        <family val="1"/>
        <charset val="136"/>
      </rPr>
      <t>PAUL MITCHELL 超彈力潤髮素 1000ml/</t>
    </r>
    <r>
      <rPr>
        <sz val="12"/>
        <color indexed="12"/>
        <rFont val="新細明體"/>
        <family val="1"/>
        <charset val="136"/>
      </rPr>
      <t>大容量 (創造豐厚蓬鬆髮量)</t>
    </r>
    <phoneticPr fontId="4" type="noConversion"/>
  </si>
  <si>
    <r>
      <t>NOV 娜芙海洋深層水 50g</t>
    </r>
    <r>
      <rPr>
        <sz val="12"/>
        <rFont val="新細明體"/>
        <family val="1"/>
        <charset val="136"/>
      </rPr>
      <t>-</t>
    </r>
    <r>
      <rPr>
        <sz val="12"/>
        <color indexed="12"/>
        <rFont val="新細明體"/>
        <family val="1"/>
        <charset val="136"/>
      </rPr>
      <t>小容量隨身瓶</t>
    </r>
    <r>
      <rPr>
        <sz val="12"/>
        <rFont val="新細明體"/>
        <family val="1"/>
        <charset val="136"/>
      </rPr>
      <t xml:space="preserve"> </t>
    </r>
    <r>
      <rPr>
        <sz val="12"/>
        <rFont val="新細明體"/>
        <family val="1"/>
        <charset val="136"/>
      </rPr>
      <t xml:space="preserve">                                                                              </t>
    </r>
    <r>
      <rPr>
        <sz val="12"/>
        <rFont val="新細明體"/>
        <family val="1"/>
        <charset val="136"/>
      </rPr>
      <t xml:space="preserve">           </t>
    </r>
    <phoneticPr fontId="4" type="noConversion"/>
  </si>
  <si>
    <t xml:space="preserve">                                                     男性平日補充品, 適勞動族, 夜貓族, 壓力族, 抽煙酗酒者</t>
    <phoneticPr fontId="4" type="noConversion"/>
  </si>
  <si>
    <r>
      <t>艾杜莎 ettusais</t>
    </r>
    <r>
      <rPr>
        <sz val="12"/>
        <color indexed="8"/>
        <rFont val="新細明體"/>
        <family val="1"/>
        <charset val="136"/>
      </rPr>
      <t xml:space="preserve"> </t>
    </r>
    <r>
      <rPr>
        <sz val="12"/>
        <color indexed="8"/>
        <rFont val="新細明體"/>
        <family val="1"/>
        <charset val="136"/>
      </rPr>
      <t>荳蔻美白集中菁華液</t>
    </r>
    <r>
      <rPr>
        <sz val="12"/>
        <color indexed="8"/>
        <rFont val="新細明體"/>
        <family val="1"/>
        <charset val="136"/>
      </rPr>
      <t xml:space="preserve"> 15g-</t>
    </r>
    <r>
      <rPr>
        <sz val="12"/>
        <color indexed="12"/>
        <rFont val="新細明體"/>
        <family val="1"/>
        <charset val="136"/>
      </rPr>
      <t xml:space="preserve">專櫃價:1100元  </t>
    </r>
    <r>
      <rPr>
        <sz val="12"/>
        <color indexed="10"/>
        <rFont val="新細明體"/>
        <family val="1"/>
        <charset val="136"/>
      </rPr>
      <t>美白抗痘雙效超濃縮</t>
    </r>
    <phoneticPr fontId="4" type="noConversion"/>
  </si>
  <si>
    <r>
      <t>加州淨香草芳香罐/</t>
    </r>
    <r>
      <rPr>
        <sz val="12"/>
        <color indexed="12"/>
        <rFont val="新細明體"/>
        <family val="1"/>
        <charset val="136"/>
      </rPr>
      <t>塔哈粉香</t>
    </r>
    <r>
      <rPr>
        <sz val="12"/>
        <rFont val="新細明體"/>
        <family val="1"/>
        <charset val="136"/>
      </rPr>
      <t xml:space="preserve"> Tahoe Powder</t>
    </r>
    <r>
      <rPr>
        <sz val="12"/>
        <color indexed="12"/>
        <rFont val="新細明體"/>
        <family val="1"/>
        <charset val="136"/>
      </rPr>
      <t xml:space="preserve"> (適少女房)</t>
    </r>
    <phoneticPr fontId="4" type="noConversion"/>
  </si>
  <si>
    <r>
      <t xml:space="preserve">德卡 Dermalogica 水芹活性露 Active Moist </t>
    </r>
    <r>
      <rPr>
        <sz val="12"/>
        <color indexed="12"/>
        <rFont val="新細明體"/>
        <family val="1"/>
        <charset val="136"/>
      </rPr>
      <t xml:space="preserve"> 100ml/大容量</t>
    </r>
    <r>
      <rPr>
        <sz val="12"/>
        <color indexed="8"/>
        <rFont val="新細明體"/>
        <family val="1"/>
        <charset val="136"/>
      </rPr>
      <t xml:space="preserve">      </t>
    </r>
    <r>
      <rPr>
        <b/>
        <sz val="12"/>
        <color indexed="10"/>
        <rFont val="新細明體"/>
        <family val="1"/>
        <charset val="136"/>
      </rPr>
      <t>明星商品</t>
    </r>
    <phoneticPr fontId="4" type="noConversion"/>
  </si>
  <si>
    <r>
      <t>百靈紅</t>
    </r>
    <r>
      <rPr>
        <sz val="12"/>
        <color indexed="12"/>
        <rFont val="新細明體"/>
        <family val="1"/>
        <charset val="136"/>
      </rPr>
      <t>調溫</t>
    </r>
    <r>
      <rPr>
        <sz val="12"/>
        <rFont val="新細明體"/>
        <family val="1"/>
        <charset val="136"/>
      </rPr>
      <t xml:space="preserve">護髮帽        </t>
    </r>
    <r>
      <rPr>
        <sz val="12"/>
        <color indexed="10"/>
        <rFont val="新細明體"/>
        <family val="1"/>
        <charset val="136"/>
      </rPr>
      <t xml:space="preserve">家中DIY護髮必備品                           </t>
    </r>
    <r>
      <rPr>
        <b/>
        <sz val="12"/>
        <color indexed="10"/>
        <rFont val="新細明體"/>
        <family val="1"/>
        <charset val="136"/>
      </rPr>
      <t xml:space="preserve">      *HOT         </t>
    </r>
    <phoneticPr fontId="4" type="noConversion"/>
  </si>
  <si>
    <r>
      <t>資生堂UV WHITE 優白晚安美白晶華液</t>
    </r>
    <r>
      <rPr>
        <sz val="12"/>
        <rFont val="新細明體"/>
        <family val="1"/>
        <charset val="136"/>
      </rPr>
      <t xml:space="preserve"> EX 30ml </t>
    </r>
    <r>
      <rPr>
        <sz val="12"/>
        <color indexed="12"/>
        <rFont val="新細明體"/>
        <family val="1"/>
        <charset val="136"/>
      </rPr>
      <t xml:space="preserve">(夜用) - 專櫃價 : 1500元   </t>
    </r>
    <phoneticPr fontId="4" type="noConversion"/>
  </si>
  <si>
    <r>
      <t>千緹7系列尼龍假睫毛</t>
    </r>
    <r>
      <rPr>
        <sz val="12"/>
        <rFont val="新細明體"/>
        <family val="1"/>
        <charset val="136"/>
      </rPr>
      <t xml:space="preserve"> #720 </t>
    </r>
    <r>
      <rPr>
        <sz val="12"/>
        <color indexed="10"/>
        <rFont val="新細明體"/>
        <family val="1"/>
        <charset val="136"/>
      </rPr>
      <t>自然交叉濃密款 1.0cm</t>
    </r>
    <phoneticPr fontId="4" type="noConversion"/>
  </si>
  <si>
    <t>C0140511</t>
  </si>
  <si>
    <t>C0140803</t>
  </si>
  <si>
    <t>C0140804</t>
  </si>
  <si>
    <t>C0140302</t>
  </si>
  <si>
    <t>C0140400</t>
  </si>
  <si>
    <t>C0140401</t>
  </si>
  <si>
    <t>C0140402</t>
  </si>
  <si>
    <t>C0140403</t>
  </si>
  <si>
    <t>C0140500</t>
  </si>
  <si>
    <t>C0140501</t>
  </si>
  <si>
    <r>
      <t>天使</t>
    </r>
    <r>
      <rPr>
        <sz val="12"/>
        <color indexed="12"/>
        <rFont val="細明體"/>
        <family val="3"/>
        <charset val="136"/>
      </rPr>
      <t>透明梗</t>
    </r>
    <r>
      <rPr>
        <sz val="12"/>
        <rFont val="細明體"/>
        <family val="3"/>
        <charset val="136"/>
      </rPr>
      <t>系列假睫毛</t>
    </r>
    <r>
      <rPr>
        <sz val="12"/>
        <rFont val="Times New Roman"/>
        <family val="1"/>
      </rPr>
      <t xml:space="preserve"> #805                                                    </t>
    </r>
    <phoneticPr fontId="4" type="noConversion"/>
  </si>
  <si>
    <t xml:space="preserve"> 美國 O.P.I. 指甲油 NLH系列      </t>
    <phoneticPr fontId="4" type="noConversion"/>
  </si>
  <si>
    <r>
      <t>Candy Doll</t>
    </r>
    <r>
      <rPr>
        <sz val="12"/>
        <rFont val="新細明體"/>
        <family val="1"/>
        <charset val="136"/>
      </rPr>
      <t xml:space="preserve"> 糖果洋娃娃棉花糖礦物蜜粉</t>
    </r>
    <r>
      <rPr>
        <sz val="12"/>
        <rFont val="新細明體"/>
        <family val="1"/>
        <charset val="136"/>
      </rPr>
      <t xml:space="preserve"> 10g</t>
    </r>
    <r>
      <rPr>
        <sz val="12"/>
        <color indexed="12"/>
        <rFont val="新細明體"/>
        <family val="1"/>
        <charset val="136"/>
      </rPr>
      <t>(附粉撲) 打造陶瓷肌-遮毛穴</t>
    </r>
    <phoneticPr fontId="4" type="noConversion"/>
  </si>
  <si>
    <r>
      <t>柳屋YANAGIYA雅娜蒂白髮遮瑕粉餅</t>
    </r>
    <r>
      <rPr>
        <sz val="12"/>
        <rFont val="新細明體"/>
        <family val="1"/>
        <charset val="136"/>
      </rPr>
      <t xml:space="preserve"> 13g/</t>
    </r>
    <r>
      <rPr>
        <sz val="12"/>
        <color indexed="12"/>
        <rFont val="新細明體"/>
        <family val="1"/>
        <charset val="136"/>
      </rPr>
      <t xml:space="preserve">褐色     粉撲型設計            </t>
    </r>
    <phoneticPr fontId="4" type="noConversion"/>
  </si>
  <si>
    <t>Framesi  義大利雲緹佛媚絲</t>
    <phoneticPr fontId="4" type="noConversion"/>
  </si>
  <si>
    <r>
      <t>郵局</t>
    </r>
    <r>
      <rPr>
        <b/>
        <sz val="12"/>
        <color indexed="18"/>
        <rFont val="Times New Roman"/>
        <family val="1"/>
      </rPr>
      <t xml:space="preserve"> (700)  000-2371-022-7010   </t>
    </r>
    <r>
      <rPr>
        <b/>
        <sz val="11"/>
        <rFont val="新細明體"/>
        <family val="1"/>
        <charset val="136"/>
      </rPr>
      <t/>
    </r>
    <phoneticPr fontId="4" type="noConversion"/>
  </si>
  <si>
    <r>
      <t>名</t>
    </r>
    <r>
      <rPr>
        <b/>
        <sz val="12"/>
        <color indexed="18"/>
        <rFont val="Times New Roman"/>
        <family val="1"/>
      </rPr>
      <t xml:space="preserve">                  </t>
    </r>
    <r>
      <rPr>
        <b/>
        <sz val="12"/>
        <color indexed="18"/>
        <rFont val="新細明體"/>
        <family val="1"/>
        <charset val="136"/>
      </rPr>
      <t>稱</t>
    </r>
    <phoneticPr fontId="4" type="noConversion"/>
  </si>
  <si>
    <r>
      <t>FootPure 鞋蜜粉</t>
    </r>
    <r>
      <rPr>
        <sz val="12"/>
        <color indexed="8"/>
        <rFont val="新細明體"/>
        <family val="1"/>
        <charset val="136"/>
      </rPr>
      <t xml:space="preserve"> </t>
    </r>
    <r>
      <rPr>
        <sz val="12"/>
        <color indexed="10"/>
        <rFont val="新細明體"/>
        <family val="1"/>
        <charset val="136"/>
      </rPr>
      <t>45g/大</t>
    </r>
    <r>
      <rPr>
        <sz val="12"/>
        <color indexed="8"/>
        <rFont val="新細明體"/>
        <family val="1"/>
        <charset val="136"/>
      </rPr>
      <t xml:space="preserve">  </t>
    </r>
    <r>
      <rPr>
        <sz val="12"/>
        <color indexed="12"/>
        <rFont val="新細明體"/>
        <family val="1"/>
        <charset val="136"/>
      </rPr>
      <t xml:space="preserve">不穿襪專用-隱形膚色鞋粉 可除腳臭      </t>
    </r>
    <r>
      <rPr>
        <b/>
        <sz val="12"/>
        <color indexed="10"/>
        <rFont val="新細明體"/>
        <family val="1"/>
        <charset val="136"/>
      </rPr>
      <t xml:space="preserve"> *HOT</t>
    </r>
    <phoneticPr fontId="4" type="noConversion"/>
  </si>
  <si>
    <t xml:space="preserve">其他造型香皿 </t>
    <phoneticPr fontId="4" type="noConversion"/>
  </si>
  <si>
    <r>
      <t>歐舒丹乳油木</t>
    </r>
    <r>
      <rPr>
        <sz val="12"/>
        <color indexed="10"/>
        <rFont val="新細明體"/>
        <family val="1"/>
        <charset val="136"/>
      </rPr>
      <t>玫瑰果</t>
    </r>
    <r>
      <rPr>
        <sz val="12"/>
        <rFont val="新細明體"/>
        <family val="1"/>
        <charset val="136"/>
      </rPr>
      <t xml:space="preserve">保濕體霜 100ml - </t>
    </r>
    <r>
      <rPr>
        <sz val="12"/>
        <color indexed="12"/>
        <rFont val="新細明體"/>
        <family val="1"/>
        <charset val="136"/>
      </rPr>
      <t xml:space="preserve">專櫃價:1080元   含25%乳油木果油      </t>
    </r>
    <r>
      <rPr>
        <b/>
        <sz val="12"/>
        <color indexed="10"/>
        <rFont val="新細明體"/>
        <family val="1"/>
        <charset val="136"/>
      </rPr>
      <t xml:space="preserve"> </t>
    </r>
    <phoneticPr fontId="4" type="noConversion"/>
  </si>
  <si>
    <r>
      <t xml:space="preserve">蕾莉歐鈴蘭香水 </t>
    </r>
    <r>
      <rPr>
        <sz val="12"/>
        <rFont val="新細明體"/>
        <family val="1"/>
        <charset val="136"/>
      </rPr>
      <t xml:space="preserve">50ml </t>
    </r>
    <r>
      <rPr>
        <sz val="12"/>
        <color indexed="12"/>
        <rFont val="新細明體"/>
        <family val="1"/>
        <charset val="136"/>
      </rPr>
      <t>- 專櫃價 : 1500元</t>
    </r>
    <phoneticPr fontId="4" type="noConversion"/>
  </si>
  <si>
    <t xml:space="preserve">法國 A-Derma 艾芙美   </t>
    <phoneticPr fontId="4" type="noConversion"/>
  </si>
  <si>
    <r>
      <t>滋養系列</t>
    </r>
    <r>
      <rPr>
        <sz val="12"/>
        <color indexed="10"/>
        <rFont val="新細明體"/>
        <family val="1"/>
        <charset val="136"/>
      </rPr>
      <t>-卡詩 - 台灣代理商萊雅公司貨</t>
    </r>
    <phoneticPr fontId="4" type="noConversion"/>
  </si>
  <si>
    <r>
      <t>DAVINES 達芬尼斯優格素</t>
    </r>
    <r>
      <rPr>
        <sz val="12"/>
        <color indexed="12"/>
        <rFont val="新細明體"/>
        <family val="1"/>
        <charset val="136"/>
      </rPr>
      <t xml:space="preserve">(超濃縮) </t>
    </r>
    <r>
      <rPr>
        <sz val="12"/>
        <color indexed="10"/>
        <rFont val="新細明體"/>
        <family val="1"/>
        <charset val="136"/>
      </rPr>
      <t>1000ml/大</t>
    </r>
    <r>
      <rPr>
        <sz val="12"/>
        <rFont val="新細明體"/>
        <family val="1"/>
        <charset val="136"/>
      </rPr>
      <t xml:space="preserve"> </t>
    </r>
    <r>
      <rPr>
        <sz val="12"/>
        <color indexed="12"/>
        <rFont val="新細明體"/>
        <family val="1"/>
        <charset val="136"/>
      </rPr>
      <t>*修護秀髮+代謝頭皮毒素</t>
    </r>
    <r>
      <rPr>
        <sz val="12"/>
        <rFont val="新細明體"/>
        <family val="1"/>
        <charset val="136"/>
      </rPr>
      <t xml:space="preserve">         </t>
    </r>
    <phoneticPr fontId="4" type="noConversion"/>
  </si>
  <si>
    <r>
      <t>新每日香系列-</t>
    </r>
    <r>
      <rPr>
        <sz val="12"/>
        <color indexed="12"/>
        <rFont val="新細明體"/>
        <family val="1"/>
        <charset val="136"/>
      </rPr>
      <t xml:space="preserve">西洋杉 Cedarwood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</si>
  <si>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CONAIR 康尼爾</t>
    </r>
    <r>
      <rPr>
        <sz val="12"/>
        <color indexed="12"/>
        <rFont val="新細明體"/>
        <family val="1"/>
        <charset val="136"/>
      </rPr>
      <t>金色陶瓷快熱電棒捲</t>
    </r>
    <r>
      <rPr>
        <sz val="12"/>
        <color indexed="8"/>
        <rFont val="新細明體"/>
        <family val="1"/>
        <charset val="136"/>
      </rPr>
      <t xml:space="preserve"> 19mm  </t>
    </r>
    <r>
      <rPr>
        <b/>
        <sz val="12"/>
        <color indexed="10"/>
        <rFont val="新細明體"/>
        <family val="1"/>
        <charset val="136"/>
      </rPr>
      <t xml:space="preserve">Tony 老師推薦   </t>
    </r>
    <phoneticPr fontId="4" type="noConversion"/>
  </si>
  <si>
    <r>
      <t xml:space="preserve">LANVIN </t>
    </r>
    <r>
      <rPr>
        <sz val="14"/>
        <color indexed="18"/>
        <rFont val="新細明體"/>
        <family val="1"/>
        <charset val="136"/>
      </rPr>
      <t>浪凡</t>
    </r>
    <phoneticPr fontId="4" type="noConversion"/>
  </si>
  <si>
    <r>
      <t>歐舒丹馬鞭草居室擴香(精油)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*HOT</t>
    </r>
    <phoneticPr fontId="4" type="noConversion"/>
  </si>
  <si>
    <r>
      <t>增亮定型髮霧 250ml</t>
    </r>
    <r>
      <rPr>
        <sz val="12"/>
        <rFont val="新細明體"/>
        <family val="1"/>
        <charset val="136"/>
      </rPr>
      <t xml:space="preserve">   </t>
    </r>
    <r>
      <rPr>
        <sz val="12"/>
        <color indexed="12"/>
        <rFont val="新細明體"/>
        <family val="1"/>
        <charset val="136"/>
      </rPr>
      <t xml:space="preserve"> 中等支撐度及光澤度 </t>
    </r>
    <phoneticPr fontId="4" type="noConversion"/>
  </si>
  <si>
    <r>
      <t>Fancl 芳珂天然E膠囊錠/</t>
    </r>
    <r>
      <rPr>
        <sz val="12"/>
        <rFont val="新細明體"/>
        <family val="1"/>
        <charset val="136"/>
      </rPr>
      <t xml:space="preserve">180粒入/每天2粒/90天份  </t>
    </r>
    <r>
      <rPr>
        <b/>
        <sz val="12"/>
        <color indexed="10"/>
        <rFont val="新細明體"/>
        <family val="1"/>
        <charset val="136"/>
      </rPr>
      <t xml:space="preserve">(德用-量販包)                              *HOT        </t>
    </r>
    <phoneticPr fontId="4" type="noConversion"/>
  </si>
  <si>
    <t>洗護系列 - 頭皮理療</t>
    <phoneticPr fontId="4" type="noConversion"/>
  </si>
  <si>
    <r>
      <t>Sisley</t>
    </r>
    <r>
      <rPr>
        <sz val="12"/>
        <rFont val="新細明體"/>
        <family val="1"/>
        <charset val="136"/>
      </rPr>
      <t xml:space="preserve"> 瞬間煥采淨顏面膜 60ml-</t>
    </r>
    <r>
      <rPr>
        <sz val="12"/>
        <color indexed="12"/>
        <rFont val="新細明體"/>
        <family val="1"/>
        <charset val="136"/>
      </rPr>
      <t xml:space="preserve">專櫃價:3350元  適任何肌, 每週2~3次      </t>
    </r>
    <phoneticPr fontId="4" type="noConversion"/>
  </si>
  <si>
    <r>
      <t xml:space="preserve">杏仁芳香潤膚霜 </t>
    </r>
    <r>
      <rPr>
        <sz val="12"/>
        <rFont val="新細明體"/>
        <family val="1"/>
        <charset val="136"/>
      </rPr>
      <t>300ml</t>
    </r>
    <r>
      <rPr>
        <sz val="12"/>
        <color indexed="12"/>
        <rFont val="新細明體"/>
        <family val="1"/>
        <charset val="136"/>
      </rPr>
      <t xml:space="preserve"> - 專櫃價 : 2200元     </t>
    </r>
    <phoneticPr fontId="4" type="noConversion"/>
  </si>
  <si>
    <r>
      <t>SANA 豆乳美肌</t>
    </r>
    <r>
      <rPr>
        <b/>
        <sz val="12"/>
        <color indexed="12"/>
        <rFont val="新細明體"/>
        <family val="1"/>
        <charset val="136"/>
      </rPr>
      <t>嫩白</t>
    </r>
    <r>
      <rPr>
        <sz val="12"/>
        <rFont val="新細明體"/>
        <family val="1"/>
        <charset val="136"/>
      </rPr>
      <t xml:space="preserve">化妝水 200ml  - </t>
    </r>
    <r>
      <rPr>
        <sz val="12"/>
        <color indexed="10"/>
        <rFont val="新細明體"/>
        <family val="1"/>
        <charset val="136"/>
      </rPr>
      <t>濃潤型</t>
    </r>
    <r>
      <rPr>
        <sz val="12"/>
        <rFont val="新細明體"/>
        <family val="1"/>
        <charset val="136"/>
      </rPr>
      <t xml:space="preserve">  </t>
    </r>
    <r>
      <rPr>
        <sz val="12"/>
        <color indexed="12"/>
        <rFont val="新細明體"/>
        <family val="1"/>
        <charset val="136"/>
      </rPr>
      <t>添加美白成份熊果素</t>
    </r>
    <r>
      <rPr>
        <sz val="12"/>
        <rFont val="新細明體"/>
        <family val="1"/>
        <charset val="136"/>
      </rPr>
      <t xml:space="preserve">                      </t>
    </r>
    <phoneticPr fontId="4" type="noConversion"/>
  </si>
  <si>
    <r>
      <t xml:space="preserve">Gucci Guilty </t>
    </r>
    <r>
      <rPr>
        <sz val="12"/>
        <rFont val="細明體"/>
        <family val="3"/>
        <charset val="136"/>
      </rPr>
      <t>罪愛</t>
    </r>
    <r>
      <rPr>
        <sz val="12"/>
        <rFont val="Times New Roman"/>
        <family val="1"/>
      </rPr>
      <t xml:space="preserve"> </t>
    </r>
    <r>
      <rPr>
        <sz val="12"/>
        <rFont val="細明體"/>
        <family val="3"/>
        <charset val="136"/>
      </rPr>
      <t>女香</t>
    </r>
    <r>
      <rPr>
        <sz val="12"/>
        <rFont val="Times New Roman"/>
        <family val="1"/>
      </rPr>
      <t xml:space="preserve"> 50ml                                                                      </t>
    </r>
    <phoneticPr fontId="4" type="noConversion"/>
  </si>
  <si>
    <r>
      <t>寶寶臉部與身體滋養乳霜</t>
    </r>
    <r>
      <rPr>
        <sz val="12"/>
        <color indexed="8"/>
        <rFont val="新細明體"/>
        <family val="1"/>
        <charset val="136"/>
      </rPr>
      <t xml:space="preserve"> 200ml</t>
    </r>
    <r>
      <rPr>
        <sz val="12"/>
        <color indexed="12"/>
        <rFont val="新細明體"/>
        <family val="1"/>
        <charset val="136"/>
      </rPr>
      <t xml:space="preserve"> - 專櫃價 : 860元        </t>
    </r>
    <r>
      <rPr>
        <sz val="12"/>
        <color indexed="12"/>
        <rFont val="新細明體"/>
        <family val="1"/>
        <charset val="136"/>
      </rPr>
      <t xml:space="preserve">                                        </t>
    </r>
    <phoneticPr fontId="4" type="noConversion"/>
  </si>
  <si>
    <r>
      <t>寶寶泡沫式溫和洗髮潔膚露</t>
    </r>
    <r>
      <rPr>
        <sz val="12"/>
        <color indexed="8"/>
        <rFont val="新細明體"/>
        <family val="1"/>
        <charset val="136"/>
      </rPr>
      <t xml:space="preserve"> 200ml</t>
    </r>
    <r>
      <rPr>
        <sz val="12"/>
        <color indexed="12"/>
        <rFont val="新細明體"/>
        <family val="1"/>
        <charset val="136"/>
      </rPr>
      <t xml:space="preserve"> - 專櫃價 : 810元                                                </t>
    </r>
    <phoneticPr fontId="4" type="noConversion"/>
  </si>
  <si>
    <r>
      <t xml:space="preserve">SKIN79 </t>
    </r>
    <r>
      <rPr>
        <sz val="12"/>
        <color indexed="12"/>
        <rFont val="新細明體"/>
        <family val="1"/>
        <charset val="136"/>
      </rPr>
      <t>魔幻光透無油水感</t>
    </r>
    <r>
      <rPr>
        <b/>
        <sz val="12"/>
        <color indexed="10"/>
        <rFont val="新細明體"/>
        <family val="1"/>
        <charset val="136"/>
      </rPr>
      <t xml:space="preserve">BB霜 </t>
    </r>
    <r>
      <rPr>
        <sz val="12"/>
        <rFont val="新細明體"/>
        <family val="1"/>
        <charset val="136"/>
      </rPr>
      <t>15g-SPF25-PA++/</t>
    </r>
    <r>
      <rPr>
        <sz val="12"/>
        <color indexed="12"/>
        <rFont val="新細明體"/>
        <family val="1"/>
        <charset val="136"/>
      </rPr>
      <t>輕巧隨身瓶/</t>
    </r>
    <r>
      <rPr>
        <sz val="12"/>
        <color indexed="10"/>
        <rFont val="新細明體"/>
        <family val="1"/>
        <charset val="136"/>
      </rPr>
      <t>桃紅盒</t>
    </r>
    <r>
      <rPr>
        <b/>
        <sz val="12"/>
        <color indexed="10"/>
        <rFont val="新細明體"/>
        <family val="1"/>
        <charset val="136"/>
      </rPr>
      <t xml:space="preserve">    </t>
    </r>
    <phoneticPr fontId="4" type="noConversion"/>
  </si>
  <si>
    <r>
      <t xml:space="preserve">ERBAMEA </t>
    </r>
    <r>
      <rPr>
        <b/>
        <sz val="14"/>
        <color indexed="18"/>
        <rFont val="新細明體"/>
        <family val="1"/>
        <charset val="136"/>
      </rPr>
      <t>藥草大師</t>
    </r>
    <r>
      <rPr>
        <b/>
        <sz val="14"/>
        <color indexed="18"/>
        <rFont val="Times New Roman"/>
        <family val="1"/>
      </rPr>
      <t>-</t>
    </r>
    <r>
      <rPr>
        <b/>
        <sz val="14"/>
        <color indexed="18"/>
        <rFont val="新細明體"/>
        <family val="1"/>
        <charset val="136"/>
      </rPr>
      <t>芳療保養系列</t>
    </r>
    <r>
      <rPr>
        <b/>
        <sz val="14"/>
        <color indexed="18"/>
        <rFont val="Times New Roman"/>
        <family val="1"/>
      </rPr>
      <t xml:space="preserve"> </t>
    </r>
    <phoneticPr fontId="4" type="noConversion"/>
  </si>
  <si>
    <t>E0300002</t>
    <phoneticPr fontId="4" type="noConversion"/>
  </si>
  <si>
    <t>E0300003</t>
    <phoneticPr fontId="4" type="noConversion"/>
  </si>
  <si>
    <r>
      <t>藥草大師系列</t>
    </r>
    <r>
      <rPr>
        <sz val="12"/>
        <rFont val="新細明體"/>
        <family val="1"/>
        <charset val="136"/>
      </rPr>
      <t>-</t>
    </r>
    <r>
      <rPr>
        <sz val="12"/>
        <rFont val="新細明體"/>
        <family val="1"/>
        <charset val="136"/>
      </rPr>
      <t>阿米香樹精油</t>
    </r>
    <r>
      <rPr>
        <sz val="12"/>
        <rFont val="新細明體"/>
        <family val="1"/>
        <charset val="136"/>
      </rPr>
      <t xml:space="preserve"> 10ml</t>
    </r>
    <r>
      <rPr>
        <sz val="12"/>
        <color indexed="12"/>
        <rFont val="新細明體"/>
        <family val="1"/>
        <charset val="136"/>
      </rPr>
      <t xml:space="preserve"> - 專櫃價 : 1000元</t>
    </r>
    <phoneticPr fontId="4" type="noConversion"/>
  </si>
  <si>
    <r>
      <t>藥草大師系列</t>
    </r>
    <r>
      <rPr>
        <sz val="12"/>
        <rFont val="新細明體"/>
        <family val="1"/>
        <charset val="136"/>
      </rPr>
      <t>-</t>
    </r>
    <r>
      <rPr>
        <sz val="12"/>
        <rFont val="新細明體"/>
        <family val="1"/>
        <charset val="136"/>
      </rPr>
      <t>茶樹精油</t>
    </r>
    <r>
      <rPr>
        <sz val="12"/>
        <rFont val="新細明體"/>
        <family val="1"/>
        <charset val="136"/>
      </rPr>
      <t xml:space="preserve"> 10ml</t>
    </r>
    <r>
      <rPr>
        <sz val="12"/>
        <color indexed="12"/>
        <rFont val="新細明體"/>
        <family val="1"/>
        <charset val="136"/>
      </rPr>
      <t xml:space="preserve"> - 專櫃價 : 950元</t>
    </r>
    <phoneticPr fontId="4" type="noConversion"/>
  </si>
  <si>
    <r>
      <t>藥草大師系列</t>
    </r>
    <r>
      <rPr>
        <sz val="12"/>
        <rFont val="新細明體"/>
        <family val="1"/>
        <charset val="136"/>
      </rPr>
      <t>-</t>
    </r>
    <r>
      <rPr>
        <sz val="12"/>
        <rFont val="新細明體"/>
        <family val="1"/>
        <charset val="136"/>
      </rPr>
      <t>摩洛哥百里香精油</t>
    </r>
    <r>
      <rPr>
        <sz val="12"/>
        <rFont val="新細明體"/>
        <family val="1"/>
        <charset val="136"/>
      </rPr>
      <t xml:space="preserve"> 10ml</t>
    </r>
    <r>
      <rPr>
        <sz val="12"/>
        <color indexed="12"/>
        <rFont val="新細明體"/>
        <family val="1"/>
        <charset val="136"/>
      </rPr>
      <t xml:space="preserve"> - 專櫃價 : 1200元</t>
    </r>
    <phoneticPr fontId="4" type="noConversion"/>
  </si>
  <si>
    <r>
      <t>蜂蜜護唇膏</t>
    </r>
    <r>
      <rPr>
        <sz val="12"/>
        <rFont val="Times New Roman"/>
        <family val="1"/>
      </rPr>
      <t>(</t>
    </r>
    <r>
      <rPr>
        <sz val="12"/>
        <color indexed="12"/>
        <rFont val="新細明體"/>
        <family val="1"/>
        <charset val="136"/>
      </rPr>
      <t>管裝</t>
    </r>
    <r>
      <rPr>
        <sz val="12"/>
        <rFont val="Times New Roman"/>
        <family val="1"/>
      </rPr>
      <t xml:space="preserve">) 0.15oz </t>
    </r>
    <r>
      <rPr>
        <sz val="12"/>
        <color indexed="12"/>
        <rFont val="Times New Roman"/>
        <family val="1"/>
      </rPr>
      <t>Honey Lip Balm</t>
    </r>
    <r>
      <rPr>
        <i/>
        <sz val="12"/>
        <color indexed="12"/>
        <rFont val="標楷體"/>
        <family val="4"/>
        <charset val="136"/>
      </rPr>
      <t xml:space="preserve">        </t>
    </r>
    <r>
      <rPr>
        <sz val="12"/>
        <color indexed="10"/>
        <rFont val="新細明體"/>
        <family val="1"/>
        <charset val="136"/>
      </rPr>
      <t xml:space="preserve">  98%天然       </t>
    </r>
    <r>
      <rPr>
        <b/>
        <sz val="12"/>
        <color indexed="10"/>
        <rFont val="新細明體"/>
        <family val="1"/>
        <charset val="136"/>
      </rPr>
      <t xml:space="preserve">  *HOT        </t>
    </r>
    <phoneticPr fontId="4" type="noConversion"/>
  </si>
  <si>
    <r>
      <t xml:space="preserve">橘子工坊 生態濃縮洗衣精 1800ml </t>
    </r>
    <r>
      <rPr>
        <sz val="12"/>
        <rFont val="新細明體"/>
        <family val="1"/>
        <charset val="136"/>
      </rPr>
      <t xml:space="preserve">- </t>
    </r>
    <r>
      <rPr>
        <sz val="12"/>
        <color indexed="12"/>
        <rFont val="新細明體"/>
        <family val="1"/>
        <charset val="136"/>
      </rPr>
      <t>適敏感肌或Baby</t>
    </r>
    <r>
      <rPr>
        <sz val="12"/>
        <rFont val="新細明體"/>
        <family val="1"/>
        <charset val="136"/>
      </rPr>
      <t xml:space="preserve">                  </t>
    </r>
    <r>
      <rPr>
        <b/>
        <sz val="12"/>
        <color indexed="10"/>
        <rFont val="新細明體"/>
        <family val="1"/>
        <charset val="136"/>
      </rPr>
      <t xml:space="preserve"> </t>
    </r>
    <phoneticPr fontId="4" type="noConversion"/>
  </si>
  <si>
    <r>
      <t>倩碧三步驟還原潤膚露</t>
    </r>
    <r>
      <rPr>
        <sz val="12"/>
        <rFont val="Times New Roman"/>
        <family val="1"/>
      </rPr>
      <t xml:space="preserve"> 125ml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1400</t>
    </r>
    <r>
      <rPr>
        <sz val="12"/>
        <color indexed="12"/>
        <rFont val="新細明體"/>
        <family val="1"/>
        <charset val="136"/>
      </rPr>
      <t>元</t>
    </r>
    <r>
      <rPr>
        <sz val="12"/>
        <color indexed="12"/>
        <rFont val="Times New Roman"/>
        <family val="1"/>
      </rPr>
      <t xml:space="preserve">     </t>
    </r>
    <r>
      <rPr>
        <sz val="12"/>
        <color indexed="10"/>
        <rFont val="新細明體"/>
        <family val="1"/>
        <charset val="136"/>
      </rPr>
      <t>肌膚的保濕</t>
    </r>
    <r>
      <rPr>
        <sz val="12"/>
        <color indexed="10"/>
        <rFont val="Times New Roman"/>
        <family val="1"/>
      </rPr>
      <t>“</t>
    </r>
    <r>
      <rPr>
        <sz val="12"/>
        <color indexed="10"/>
        <rFont val="新細明體"/>
        <family val="1"/>
        <charset val="136"/>
      </rPr>
      <t>飲品</t>
    </r>
    <r>
      <rPr>
        <sz val="12"/>
        <color indexed="10"/>
        <rFont val="Times New Roman"/>
        <family val="1"/>
      </rPr>
      <t xml:space="preserve">” </t>
    </r>
    <phoneticPr fontId="4" type="noConversion"/>
  </si>
  <si>
    <r>
      <t>倩碧紫晶唇眸淨妝露</t>
    </r>
    <r>
      <rPr>
        <sz val="12"/>
        <rFont val="Times New Roman"/>
        <family val="1"/>
      </rPr>
      <t xml:space="preserve"> 125ml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700</t>
    </r>
    <r>
      <rPr>
        <sz val="12"/>
        <color indexed="12"/>
        <rFont val="新細明體"/>
        <family val="1"/>
        <charset val="136"/>
      </rPr>
      <t>元</t>
    </r>
    <r>
      <rPr>
        <sz val="12"/>
        <color indexed="12"/>
        <rFont val="Times New Roman"/>
        <family val="1"/>
      </rPr>
      <t xml:space="preserve">    </t>
    </r>
    <r>
      <rPr>
        <sz val="12"/>
        <color indexed="10"/>
        <rFont val="新細明體"/>
        <family val="1"/>
        <charset val="136"/>
      </rPr>
      <t>輕易卸除防水眼唇彩妝</t>
    </r>
    <r>
      <rPr>
        <sz val="12"/>
        <color indexed="12"/>
        <rFont val="Times New Roman"/>
        <family val="1"/>
      </rPr>
      <t xml:space="preserve"> </t>
    </r>
    <r>
      <rPr>
        <b/>
        <sz val="12"/>
        <color indexed="10"/>
        <rFont val="Times New Roman"/>
        <family val="1"/>
      </rPr>
      <t>*</t>
    </r>
    <r>
      <rPr>
        <b/>
        <sz val="12"/>
        <color indexed="10"/>
        <rFont val="新細明體"/>
        <family val="1"/>
        <charset val="136"/>
      </rPr>
      <t>明星商品</t>
    </r>
    <r>
      <rPr>
        <b/>
        <sz val="12"/>
        <color indexed="10"/>
        <rFont val="Times New Roman"/>
        <family val="1"/>
      </rPr>
      <t xml:space="preserve">  </t>
    </r>
    <phoneticPr fontId="4" type="noConversion"/>
  </si>
  <si>
    <r>
      <t>C</t>
    </r>
    <r>
      <rPr>
        <sz val="12"/>
        <rFont val="新細明體"/>
        <family val="1"/>
        <charset val="136"/>
      </rPr>
      <t>andy Doll 糖果洋娃娃漾漾唇蜜-</t>
    </r>
    <r>
      <rPr>
        <sz val="12"/>
        <color indexed="12"/>
        <rFont val="新細明體"/>
        <family val="1"/>
        <charset val="136"/>
      </rPr>
      <t>香草珠光</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</si>
  <si>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r>
      <t>Kerastase 卡詩絲光柔馭露</t>
    </r>
    <r>
      <rPr>
        <b/>
        <sz val="12"/>
        <color indexed="10"/>
        <rFont val="新細明體"/>
        <family val="1"/>
        <charset val="136"/>
      </rPr>
      <t xml:space="preserve"> </t>
    </r>
    <r>
      <rPr>
        <sz val="12"/>
        <color indexed="8"/>
        <rFont val="新細明體"/>
        <family val="1"/>
        <charset val="136"/>
      </rPr>
      <t xml:space="preserve">125ml             </t>
    </r>
    <r>
      <rPr>
        <sz val="12"/>
        <color indexed="12"/>
        <rFont val="新細明體"/>
        <family val="1"/>
        <charset val="136"/>
      </rPr>
      <t xml:space="preserve"> </t>
    </r>
    <r>
      <rPr>
        <sz val="12"/>
        <color indexed="10"/>
        <rFont val="新細明體"/>
        <family val="1"/>
        <charset val="136"/>
      </rPr>
      <t>*超級明星商品</t>
    </r>
    <r>
      <rPr>
        <b/>
        <sz val="12"/>
        <color indexed="10"/>
        <rFont val="新細明體"/>
        <family val="1"/>
        <charset val="136"/>
      </rPr>
      <t xml:space="preserve">           *HOT  </t>
    </r>
    <phoneticPr fontId="4" type="noConversion"/>
  </si>
  <si>
    <t>E0470005</t>
  </si>
  <si>
    <t>E0470006</t>
  </si>
  <si>
    <r>
      <t xml:space="preserve">哥德式試管 </t>
    </r>
    <r>
      <rPr>
        <sz val="12"/>
        <rFont val="新細明體"/>
        <family val="1"/>
        <charset val="136"/>
      </rPr>
      <t xml:space="preserve">HY-4+ (9g * 4支) </t>
    </r>
    <r>
      <rPr>
        <b/>
        <sz val="12"/>
        <color indexed="10"/>
        <rFont val="新細明體"/>
        <family val="1"/>
        <charset val="136"/>
      </rPr>
      <t>-新包裝</t>
    </r>
    <r>
      <rPr>
        <sz val="12"/>
        <rFont val="新細明體"/>
        <family val="1"/>
        <charset val="136"/>
      </rPr>
      <t xml:space="preserve">              </t>
    </r>
    <r>
      <rPr>
        <sz val="12"/>
        <color indexed="12"/>
        <rFont val="新細明體"/>
        <family val="1"/>
        <charset val="136"/>
      </rPr>
      <t>適一般髮質</t>
    </r>
    <r>
      <rPr>
        <sz val="12"/>
        <rFont val="新細明體"/>
        <family val="1"/>
        <charset val="136"/>
      </rPr>
      <t xml:space="preserve">   </t>
    </r>
    <r>
      <rPr>
        <b/>
        <sz val="12"/>
        <color indexed="10"/>
        <rFont val="新細明體"/>
        <family val="1"/>
        <charset val="136"/>
      </rPr>
      <t xml:space="preserve"> </t>
    </r>
    <phoneticPr fontId="4" type="noConversion"/>
  </si>
  <si>
    <r>
      <t>SANA</t>
    </r>
    <r>
      <rPr>
        <sz val="12"/>
        <rFont val="新細明體"/>
        <family val="1"/>
        <charset val="136"/>
      </rPr>
      <t xml:space="preserve"> 豆乳</t>
    </r>
    <r>
      <rPr>
        <sz val="12"/>
        <color indexed="8"/>
        <rFont val="新細明體"/>
        <family val="1"/>
        <charset val="136"/>
      </rPr>
      <t>美肌</t>
    </r>
    <r>
      <rPr>
        <b/>
        <sz val="12"/>
        <color indexed="12"/>
        <rFont val="新細明體"/>
        <family val="1"/>
        <charset val="136"/>
      </rPr>
      <t>Q10</t>
    </r>
    <r>
      <rPr>
        <sz val="12"/>
        <rFont val="新細明體"/>
        <family val="1"/>
        <charset val="136"/>
      </rPr>
      <t xml:space="preserve"> 化妝水 200ml </t>
    </r>
    <r>
      <rPr>
        <sz val="12"/>
        <color indexed="10"/>
        <rFont val="新細明體"/>
        <family val="1"/>
        <charset val="136"/>
      </rPr>
      <t xml:space="preserve">           </t>
    </r>
    <r>
      <rPr>
        <sz val="12"/>
        <color indexed="12"/>
        <rFont val="新細明體"/>
        <family val="1"/>
        <charset val="136"/>
      </rPr>
      <t xml:space="preserve">含大豆異黃酮+ Co Q10          </t>
    </r>
    <phoneticPr fontId="4" type="noConversion"/>
  </si>
  <si>
    <r>
      <t>TIGI色彩女神洗髮精</t>
    </r>
    <r>
      <rPr>
        <sz val="12"/>
        <rFont val="新細明體"/>
        <family val="1"/>
        <charset val="136"/>
      </rPr>
      <t xml:space="preserve"> 750ml/</t>
    </r>
    <r>
      <rPr>
        <sz val="12"/>
        <color indexed="10"/>
        <rFont val="新細明體"/>
        <family val="1"/>
        <charset val="136"/>
      </rPr>
      <t>大-按壓瓶</t>
    </r>
    <r>
      <rPr>
        <sz val="12"/>
        <rFont val="新細明體"/>
        <family val="1"/>
        <charset val="136"/>
      </rPr>
      <t xml:space="preserve">   </t>
    </r>
    <r>
      <rPr>
        <sz val="12"/>
        <color indexed="12"/>
        <rFont val="新細明體"/>
        <family val="1"/>
        <charset val="136"/>
      </rPr>
      <t xml:space="preserve">色彩鮮明飽和延緩褪色    </t>
    </r>
    <r>
      <rPr>
        <b/>
        <sz val="12"/>
        <color indexed="10"/>
        <rFont val="新細明體"/>
        <family val="1"/>
        <charset val="136"/>
      </rPr>
      <t xml:space="preserve"> </t>
    </r>
    <phoneticPr fontId="4" type="noConversion"/>
  </si>
  <si>
    <r>
      <t xml:space="preserve">高絲 KOSE </t>
    </r>
    <r>
      <rPr>
        <sz val="12"/>
        <rFont val="新細明體"/>
        <family val="1"/>
        <charset val="136"/>
      </rPr>
      <t>Softymo 玻尿酸高保濕卸妝潔顏乳</t>
    </r>
    <r>
      <rPr>
        <sz val="12"/>
        <color indexed="8"/>
        <rFont val="新細明體"/>
        <family val="1"/>
        <charset val="136"/>
      </rPr>
      <t xml:space="preserve"> 190g</t>
    </r>
    <r>
      <rPr>
        <sz val="12"/>
        <color indexed="8"/>
        <rFont val="新細明體"/>
        <family val="1"/>
        <charset val="136"/>
      </rPr>
      <t>-</t>
    </r>
    <r>
      <rPr>
        <sz val="12"/>
        <color indexed="10"/>
        <rFont val="新細明體"/>
        <family val="1"/>
        <charset val="136"/>
      </rPr>
      <t xml:space="preserve">日本原裝(產地:東京) </t>
    </r>
    <phoneticPr fontId="4" type="noConversion"/>
  </si>
  <si>
    <r>
      <t>B &amp; C 攻之唇誘惑果凍唇蜜</t>
    </r>
    <r>
      <rPr>
        <sz val="12"/>
        <color indexed="12"/>
        <rFont val="新細明體"/>
        <family val="1"/>
        <charset val="136"/>
      </rPr>
      <t xml:space="preserve">(No. 507/典雅粉) </t>
    </r>
    <r>
      <rPr>
        <sz val="12"/>
        <rFont val="新細明體"/>
        <family val="1"/>
        <charset val="136"/>
      </rPr>
      <t xml:space="preserve">7.5g  </t>
    </r>
    <r>
      <rPr>
        <sz val="12"/>
        <color indexed="12"/>
        <rFont val="新細明體"/>
        <family val="1"/>
        <charset val="136"/>
      </rPr>
      <t xml:space="preserve">知性的美  </t>
    </r>
    <r>
      <rPr>
        <sz val="12"/>
        <color indexed="10"/>
        <rFont val="新細明體"/>
        <family val="1"/>
        <charset val="136"/>
      </rPr>
      <t xml:space="preserve">    </t>
    </r>
    <r>
      <rPr>
        <b/>
        <sz val="12"/>
        <color indexed="10"/>
        <rFont val="新細明體"/>
        <family val="1"/>
        <charset val="136"/>
      </rPr>
      <t xml:space="preserve">        </t>
    </r>
    <phoneticPr fontId="4" type="noConversion"/>
  </si>
  <si>
    <t>肯夢 AVEDA</t>
    <phoneticPr fontId="4" type="noConversion"/>
  </si>
  <si>
    <r>
      <t>F</t>
    </r>
    <r>
      <rPr>
        <sz val="12"/>
        <rFont val="新細明體"/>
        <family val="1"/>
        <charset val="136"/>
      </rPr>
      <t xml:space="preserve">ancl </t>
    </r>
    <r>
      <rPr>
        <sz val="12"/>
        <rFont val="新細明體"/>
        <family val="1"/>
        <charset val="136"/>
      </rPr>
      <t>芳珂魔法泡泡潔顏海綿</t>
    </r>
    <r>
      <rPr>
        <sz val="12"/>
        <rFont val="新細明體"/>
        <family val="1"/>
        <charset val="136"/>
      </rPr>
      <t>/恕不挑色</t>
    </r>
    <r>
      <rPr>
        <sz val="12"/>
        <color indexed="12"/>
        <rFont val="新細明體"/>
        <family val="1"/>
        <charset val="136"/>
      </rPr>
      <t xml:space="preserve"> (環狀微細纖維,有效捕捉毛孔污垢)</t>
    </r>
    <r>
      <rPr>
        <b/>
        <sz val="12"/>
        <color indexed="10"/>
        <rFont val="新細明體"/>
        <family val="1"/>
        <charset val="136"/>
      </rPr>
      <t>*女人我最大</t>
    </r>
    <phoneticPr fontId="4" type="noConversion"/>
  </si>
  <si>
    <t>A0330029</t>
  </si>
  <si>
    <r>
      <t>銀杏雙效修護洗髮精</t>
    </r>
    <r>
      <rPr>
        <sz val="12"/>
        <rFont val="新細明體"/>
        <family val="1"/>
        <charset val="136"/>
      </rPr>
      <t xml:space="preserve"> 200ml</t>
    </r>
    <r>
      <rPr>
        <sz val="12"/>
        <color indexed="12"/>
        <rFont val="新細明體"/>
        <family val="1"/>
        <charset val="136"/>
      </rPr>
      <t xml:space="preserve"> - 專櫃價 : 800元</t>
    </r>
    <phoneticPr fontId="4" type="noConversion"/>
  </si>
  <si>
    <t>SANA</t>
    <phoneticPr fontId="4" type="noConversion"/>
  </si>
  <si>
    <r>
      <t>Keyra 奇拉 氨基酸洗髮精</t>
    </r>
    <r>
      <rPr>
        <sz val="12"/>
        <rFont val="新細明體"/>
        <family val="1"/>
        <charset val="136"/>
      </rPr>
      <t xml:space="preserve"> Amino Acid </t>
    </r>
    <r>
      <rPr>
        <sz val="12"/>
        <color indexed="10"/>
        <rFont val="新細明體"/>
        <family val="1"/>
        <charset val="136"/>
      </rPr>
      <t>500ml-小</t>
    </r>
    <r>
      <rPr>
        <sz val="12"/>
        <rFont val="新細明體"/>
        <family val="1"/>
        <charset val="136"/>
      </rPr>
      <t xml:space="preserve">    </t>
    </r>
    <r>
      <rPr>
        <sz val="12"/>
        <color indexed="12"/>
        <rFont val="新細明體"/>
        <family val="1"/>
        <charset val="136"/>
      </rPr>
      <t>受損髮質適用</t>
    </r>
    <r>
      <rPr>
        <sz val="12"/>
        <rFont val="新細明體"/>
        <family val="1"/>
        <charset val="136"/>
      </rPr>
      <t xml:space="preserve">  </t>
    </r>
    <phoneticPr fontId="4" type="noConversion"/>
  </si>
  <si>
    <r>
      <t xml:space="preserve">Keyra 奇拉 保濕洗髮精 </t>
    </r>
    <r>
      <rPr>
        <sz val="12"/>
        <rFont val="新細明體"/>
        <family val="1"/>
        <charset val="136"/>
      </rPr>
      <t xml:space="preserve">Shma </t>
    </r>
    <r>
      <rPr>
        <sz val="12"/>
        <color indexed="10"/>
        <rFont val="新細明體"/>
        <family val="1"/>
        <charset val="136"/>
      </rPr>
      <t>500ml-小</t>
    </r>
    <r>
      <rPr>
        <sz val="12"/>
        <rFont val="新細明體"/>
        <family val="1"/>
        <charset val="136"/>
      </rPr>
      <t xml:space="preserve">  </t>
    </r>
    <r>
      <rPr>
        <sz val="12"/>
        <color indexed="12"/>
        <rFont val="新細明體"/>
        <family val="1"/>
        <charset val="136"/>
      </rPr>
      <t xml:space="preserve">乾燥髮質專用                </t>
    </r>
    <r>
      <rPr>
        <b/>
        <sz val="12"/>
        <color indexed="10"/>
        <rFont val="新細明體"/>
        <family val="1"/>
        <charset val="136"/>
      </rPr>
      <t xml:space="preserve"> </t>
    </r>
    <phoneticPr fontId="4" type="noConversion"/>
  </si>
  <si>
    <t>C0170407</t>
  </si>
  <si>
    <t>C0170408</t>
  </si>
  <si>
    <t>C0170409</t>
  </si>
  <si>
    <r>
      <t>天然精油綠泥膏</t>
    </r>
    <r>
      <rPr>
        <sz val="12"/>
        <rFont val="新細明體"/>
        <family val="1"/>
        <charset val="136"/>
      </rPr>
      <t xml:space="preserve">  250ml</t>
    </r>
    <r>
      <rPr>
        <sz val="12"/>
        <color indexed="12"/>
        <rFont val="新細明體"/>
        <family val="1"/>
        <charset val="136"/>
      </rPr>
      <t xml:space="preserve"> - 專櫃價 : 750元</t>
    </r>
    <phoneticPr fontId="4" type="noConversion"/>
  </si>
  <si>
    <r>
      <t>TIGI</t>
    </r>
    <r>
      <rPr>
        <sz val="12"/>
        <rFont val="細明體"/>
        <family val="3"/>
        <charset val="136"/>
      </rPr>
      <t>極趣系列</t>
    </r>
    <r>
      <rPr>
        <sz val="12"/>
        <rFont val="Times New Roman"/>
        <family val="1"/>
      </rPr>
      <t xml:space="preserve"> - </t>
    </r>
    <r>
      <rPr>
        <sz val="12"/>
        <rFont val="細明體"/>
        <family val="3"/>
        <charset val="136"/>
      </rPr>
      <t>超直修護素</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直髮抗毛燥用</t>
    </r>
    <r>
      <rPr>
        <sz val="12"/>
        <rFont val="Times New Roman"/>
        <family val="1"/>
      </rPr>
      <t xml:space="preserve">       </t>
    </r>
    <r>
      <rPr>
        <b/>
        <sz val="12"/>
        <color indexed="10"/>
        <rFont val="Times New Roman"/>
        <family val="1"/>
      </rPr>
      <t/>
    </r>
    <phoneticPr fontId="4" type="noConversion"/>
  </si>
  <si>
    <r>
      <t>韓國 Pastel 指甲油 15ml/D系列-No.</t>
    </r>
    <r>
      <rPr>
        <sz val="12"/>
        <color indexed="12"/>
        <rFont val="新細明體"/>
        <family val="1"/>
        <charset val="136"/>
      </rPr>
      <t xml:space="preserve">D03-璀璨葡萄紫                                </t>
    </r>
    <phoneticPr fontId="4" type="noConversion"/>
  </si>
  <si>
    <r>
      <t xml:space="preserve"> </t>
    </r>
    <r>
      <rPr>
        <b/>
        <sz val="14"/>
        <rFont val="新細明體"/>
        <family val="1"/>
        <charset val="136"/>
      </rPr>
      <t xml:space="preserve">California Scents 加州淨香草 室內有機芳香系列   </t>
    </r>
    <r>
      <rPr>
        <b/>
        <sz val="14"/>
        <color indexed="10"/>
        <rFont val="新細明體"/>
        <family val="1"/>
        <charset val="136"/>
      </rPr>
      <t>*HOT*HOT*HOT</t>
    </r>
    <phoneticPr fontId="4" type="noConversion"/>
  </si>
  <si>
    <r>
      <t>瑞士 MAVALA 美華麗防止咬甲液</t>
    </r>
    <r>
      <rPr>
        <sz val="12"/>
        <rFont val="新細明體"/>
        <family val="1"/>
        <charset val="136"/>
      </rPr>
      <t xml:space="preserve"> 10ml    </t>
    </r>
    <r>
      <rPr>
        <sz val="12"/>
        <color indexed="12"/>
        <rFont val="新細明體"/>
        <family val="1"/>
        <charset val="136"/>
      </rPr>
      <t>適慣性咬指甲者-適三歲以上</t>
    </r>
    <r>
      <rPr>
        <sz val="12"/>
        <rFont val="新細明體"/>
        <family val="1"/>
        <charset val="136"/>
      </rPr>
      <t xml:space="preserve">         </t>
    </r>
    <r>
      <rPr>
        <b/>
        <sz val="12"/>
        <color indexed="10"/>
        <rFont val="新細明體"/>
        <family val="1"/>
        <charset val="136"/>
      </rPr>
      <t xml:space="preserve"> </t>
    </r>
    <phoneticPr fontId="4" type="noConversion"/>
  </si>
  <si>
    <r>
      <t xml:space="preserve">SKII 亮采化妝水 150ml - </t>
    </r>
    <r>
      <rPr>
        <sz val="12"/>
        <color indexed="12"/>
        <rFont val="新細明體"/>
        <family val="1"/>
        <charset val="136"/>
      </rPr>
      <t xml:space="preserve">專櫃價 : 1800元                   </t>
    </r>
    <phoneticPr fontId="4" type="noConversion"/>
  </si>
  <si>
    <r>
      <t>KAYURAGI系列-</t>
    </r>
    <r>
      <rPr>
        <sz val="12"/>
        <color indexed="12"/>
        <rFont val="新細明體"/>
        <family val="1"/>
        <charset val="136"/>
      </rPr>
      <t>金木犀</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</si>
  <si>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嬰幼兒敏感性</t>
    </r>
    <r>
      <rPr>
        <sz val="14"/>
        <color indexed="8"/>
        <rFont val="Times New Roman"/>
        <family val="1"/>
      </rPr>
      <t>/</t>
    </r>
    <r>
      <rPr>
        <sz val="14"/>
        <color indexed="8"/>
        <rFont val="細明體"/>
        <family val="3"/>
        <charset val="136"/>
      </rPr>
      <t>乾燥性肌膚護理系列</t>
    </r>
    <r>
      <rPr>
        <sz val="14"/>
        <color indexed="10"/>
        <rFont val="Times New Roman"/>
        <family val="1"/>
      </rPr>
      <t xml:space="preserve"> (</t>
    </r>
    <r>
      <rPr>
        <sz val="14"/>
        <color indexed="10"/>
        <rFont val="細明體"/>
        <family val="3"/>
        <charset val="136"/>
      </rPr>
      <t>適乾燥異位性膚質</t>
    </r>
    <r>
      <rPr>
        <sz val="14"/>
        <color indexed="10"/>
        <rFont val="Times New Roman"/>
        <family val="1"/>
      </rPr>
      <t xml:space="preserve">)  </t>
    </r>
    <r>
      <rPr>
        <b/>
        <sz val="14"/>
        <color indexed="10"/>
        <rFont val="Times New Roman"/>
        <family val="1"/>
      </rPr>
      <t>HOT!</t>
    </r>
    <phoneticPr fontId="4" type="noConversion"/>
  </si>
  <si>
    <r>
      <t xml:space="preserve">日本 CHEMIPHAR 北海道天然馬油潤髮乳 1000ml </t>
    </r>
    <r>
      <rPr>
        <sz val="12"/>
        <color indexed="12"/>
        <rFont val="新細明體"/>
        <family val="1"/>
        <charset val="136"/>
      </rPr>
      <t>含天然馬油+蠶絲蛋白</t>
    </r>
    <r>
      <rPr>
        <b/>
        <sz val="12"/>
        <color indexed="10"/>
        <rFont val="新細明體"/>
        <family val="1"/>
        <charset val="136"/>
      </rPr>
      <t xml:space="preserve">*HOT </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</si>
  <si>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全腿</t>
    </r>
    <r>
      <rPr>
        <sz val="12"/>
        <rFont val="新細明體"/>
        <family val="1"/>
        <charset val="136"/>
      </rPr>
      <t>襪 減壓襪/</t>
    </r>
    <r>
      <rPr>
        <sz val="12"/>
        <color indexed="12"/>
        <rFont val="新細明體"/>
        <family val="1"/>
        <charset val="136"/>
      </rPr>
      <t>L號</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</si>
  <si>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t>A0300032</t>
  </si>
  <si>
    <t>A0300033</t>
  </si>
  <si>
    <t>A0300005</t>
  </si>
  <si>
    <t>C0171102</t>
  </si>
  <si>
    <t>C0171103</t>
  </si>
  <si>
    <t>C0170700</t>
  </si>
  <si>
    <t>C0170701</t>
  </si>
  <si>
    <t>C0170800</t>
  </si>
  <si>
    <t>C0170801</t>
  </si>
  <si>
    <t>C0170802</t>
  </si>
  <si>
    <t>C0170904</t>
  </si>
  <si>
    <t>C0171000</t>
  </si>
  <si>
    <t>C0171001</t>
  </si>
  <si>
    <t>A0300041</t>
  </si>
  <si>
    <t>A0300039</t>
  </si>
  <si>
    <t>A0300007</t>
  </si>
  <si>
    <t>A0300012</t>
  </si>
  <si>
    <t>A0300013</t>
  </si>
  <si>
    <t>A0300014</t>
  </si>
  <si>
    <t>A0300042</t>
  </si>
  <si>
    <t>A0300043</t>
  </si>
  <si>
    <t>A0300044</t>
  </si>
  <si>
    <t>A0300017</t>
  </si>
  <si>
    <t>A0300018</t>
  </si>
  <si>
    <r>
      <t>Sisley</t>
    </r>
    <r>
      <rPr>
        <sz val="12"/>
        <rFont val="新細明體"/>
        <family val="1"/>
        <charset val="136"/>
      </rPr>
      <t xml:space="preserve"> 全能乳液 125ml-</t>
    </r>
    <r>
      <rPr>
        <sz val="12"/>
        <color indexed="12"/>
        <rFont val="新細明體"/>
        <family val="1"/>
        <charset val="136"/>
      </rPr>
      <t xml:space="preserve">專櫃價:6800元  適任何肌膚 </t>
    </r>
    <r>
      <rPr>
        <b/>
        <sz val="12"/>
        <color indexed="10"/>
        <rFont val="新細明體"/>
        <family val="1"/>
        <charset val="136"/>
      </rPr>
      <t xml:space="preserve">  超級明星商品 </t>
    </r>
    <r>
      <rPr>
        <sz val="12"/>
        <color indexed="12"/>
        <rFont val="新細明體"/>
        <family val="1"/>
        <charset val="136"/>
      </rPr>
      <t xml:space="preserve">      </t>
    </r>
    <r>
      <rPr>
        <b/>
        <sz val="12"/>
        <color indexed="10"/>
        <rFont val="新細明體"/>
        <family val="1"/>
        <charset val="136"/>
      </rPr>
      <t xml:space="preserve">   *HOT</t>
    </r>
    <phoneticPr fontId="4" type="noConversion"/>
  </si>
  <si>
    <t>No.</t>
    <phoneticPr fontId="4" type="noConversion"/>
  </si>
  <si>
    <r>
      <t>Kerastase 卡詩活力強化髮浴</t>
    </r>
    <r>
      <rPr>
        <sz val="12"/>
        <rFont val="新細明體"/>
        <family val="1"/>
        <charset val="136"/>
      </rPr>
      <t xml:space="preserve"> </t>
    </r>
    <r>
      <rPr>
        <sz val="12"/>
        <color indexed="8"/>
        <rFont val="新細明體"/>
        <family val="1"/>
        <charset val="136"/>
      </rPr>
      <t xml:space="preserve">250ml </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*適受損脆弱髮   </t>
    </r>
    <r>
      <rPr>
        <sz val="12"/>
        <rFont val="新細明體"/>
        <family val="1"/>
        <charset val="136"/>
      </rPr>
      <t xml:space="preserve">   </t>
    </r>
    <r>
      <rPr>
        <sz val="12"/>
        <rFont val="新細明體"/>
        <family val="1"/>
        <charset val="136"/>
      </rPr>
      <t xml:space="preserve">         </t>
    </r>
    <phoneticPr fontId="4" type="noConversion"/>
  </si>
  <si>
    <r>
      <t>新每日香系列-</t>
    </r>
    <r>
      <rPr>
        <sz val="12"/>
        <color indexed="12"/>
        <rFont val="新細明體"/>
        <family val="1"/>
        <charset val="136"/>
      </rPr>
      <t xml:space="preserve">香草 Vanilla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</si>
  <si>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日本 郡是 GUNZE 絲襪 IFFI (</t>
    </r>
    <r>
      <rPr>
        <sz val="12"/>
        <color indexed="10"/>
        <rFont val="新細明體"/>
        <family val="1"/>
        <charset val="136"/>
      </rPr>
      <t>半統絲襪</t>
    </r>
    <r>
      <rPr>
        <sz val="12"/>
        <rFont val="新細明體"/>
        <family val="1"/>
        <charset val="136"/>
      </rPr>
      <t xml:space="preserve">) </t>
    </r>
    <r>
      <rPr>
        <sz val="12"/>
        <color indexed="12"/>
        <rFont val="新細明體"/>
        <family val="1"/>
        <charset val="136"/>
      </rPr>
      <t xml:space="preserve">No.53/透膚-Size:22~25號              </t>
    </r>
    <phoneticPr fontId="4" type="noConversion"/>
  </si>
  <si>
    <r>
      <t xml:space="preserve">日本 CHEMIPHAR 北海道天然馬油洗髮精 1000ml </t>
    </r>
    <r>
      <rPr>
        <sz val="12"/>
        <color indexed="12"/>
        <rFont val="新細明體"/>
        <family val="1"/>
        <charset val="136"/>
      </rPr>
      <t>含天然馬油+蠶絲蛋白</t>
    </r>
    <r>
      <rPr>
        <b/>
        <sz val="12"/>
        <color indexed="10"/>
        <rFont val="新細明體"/>
        <family val="1"/>
        <charset val="136"/>
      </rPr>
      <t>*HOT</t>
    </r>
    <phoneticPr fontId="4" type="noConversion"/>
  </si>
  <si>
    <r>
      <t xml:space="preserve">ETUDE HOUSE 水感女神BB調和飾底精華 25g </t>
    </r>
    <r>
      <rPr>
        <sz val="12"/>
        <color indexed="12"/>
        <rFont val="新細明體"/>
        <family val="1"/>
        <charset val="136"/>
      </rPr>
      <t>(水裸光-1號)</t>
    </r>
    <r>
      <rPr>
        <sz val="12"/>
        <rFont val="新細明體"/>
        <family val="1"/>
        <charset val="136"/>
      </rPr>
      <t xml:space="preserve"> </t>
    </r>
    <r>
      <rPr>
        <sz val="12"/>
        <color indexed="12"/>
        <rFont val="新細明體"/>
        <family val="1"/>
        <charset val="136"/>
      </rPr>
      <t>-專櫃價:680元</t>
    </r>
    <phoneticPr fontId="4" type="noConversion"/>
  </si>
  <si>
    <r>
      <t xml:space="preserve">ETUDE HOUSE 水感女神BB調和飾底精華 25g </t>
    </r>
    <r>
      <rPr>
        <sz val="12"/>
        <color indexed="12"/>
        <rFont val="新細明體"/>
        <family val="1"/>
        <charset val="136"/>
      </rPr>
      <t>(水舞光-2號)</t>
    </r>
    <r>
      <rPr>
        <sz val="12"/>
        <rFont val="新細明體"/>
        <family val="1"/>
        <charset val="136"/>
      </rPr>
      <t xml:space="preserve"> </t>
    </r>
    <r>
      <rPr>
        <sz val="12"/>
        <color indexed="12"/>
        <rFont val="新細明體"/>
        <family val="1"/>
        <charset val="136"/>
      </rPr>
      <t>-專櫃價:680元</t>
    </r>
    <phoneticPr fontId="4" type="noConversion"/>
  </si>
  <si>
    <r>
      <t xml:space="preserve">ETUDE HOUSE 水感女神BB調和飾底精華 25g </t>
    </r>
    <r>
      <rPr>
        <sz val="12"/>
        <color indexed="12"/>
        <rFont val="新細明體"/>
        <family val="1"/>
        <charset val="136"/>
      </rPr>
      <t>(水鑽光-3號)</t>
    </r>
    <r>
      <rPr>
        <sz val="12"/>
        <rFont val="新細明體"/>
        <family val="1"/>
        <charset val="136"/>
      </rPr>
      <t xml:space="preserve"> </t>
    </r>
    <r>
      <rPr>
        <sz val="12"/>
        <color indexed="12"/>
        <rFont val="新細明體"/>
        <family val="1"/>
        <charset val="136"/>
      </rPr>
      <t>-專櫃價:680元</t>
    </r>
    <phoneticPr fontId="4" type="noConversion"/>
  </si>
  <si>
    <r>
      <t>韓國 Pastel 指甲油 15ml/D系列-No.</t>
    </r>
    <r>
      <rPr>
        <sz val="12"/>
        <color indexed="12"/>
        <rFont val="新細明體"/>
        <family val="1"/>
        <charset val="136"/>
      </rPr>
      <t xml:space="preserve">D01-璀璨亮白                                     </t>
    </r>
    <phoneticPr fontId="4" type="noConversion"/>
  </si>
  <si>
    <t>護系列 - D'S</t>
    <phoneticPr fontId="4" type="noConversion"/>
  </si>
  <si>
    <r>
      <t>施巴潤膚乳液</t>
    </r>
    <r>
      <rPr>
        <sz val="12"/>
        <rFont val="Times New Roman"/>
        <family val="1"/>
      </rPr>
      <t xml:space="preserve"> 400ml/</t>
    </r>
    <r>
      <rPr>
        <sz val="12"/>
        <color indexed="10"/>
        <rFont val="新細明體"/>
        <family val="1"/>
        <charset val="136"/>
      </rPr>
      <t>大容量</t>
    </r>
    <r>
      <rPr>
        <sz val="12"/>
        <color indexed="10"/>
        <rFont val="Times New Roman"/>
        <family val="1"/>
      </rPr>
      <t xml:space="preserve"> </t>
    </r>
    <r>
      <rPr>
        <sz val="12"/>
        <color indexed="10"/>
        <rFont val="新細明體"/>
        <family val="1"/>
        <charset val="136"/>
      </rPr>
      <t xml:space="preserve"> </t>
    </r>
    <r>
      <rPr>
        <sz val="12"/>
        <color indexed="12"/>
        <rFont val="新細明體"/>
        <family val="1"/>
        <charset val="136"/>
      </rPr>
      <t>(適所有肌, 吸收迅速)</t>
    </r>
    <phoneticPr fontId="4" type="noConversion"/>
  </si>
  <si>
    <r>
      <t>Nk Pure 系列</t>
    </r>
    <r>
      <rPr>
        <sz val="12"/>
        <color indexed="12"/>
        <rFont val="新細明體"/>
        <family val="1"/>
        <charset val="136"/>
      </rPr>
      <t xml:space="preserve">玫瑰 Rose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</si>
  <si>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倩碧毛孔緊緻淨化面膜</t>
    </r>
    <r>
      <rPr>
        <sz val="12"/>
        <rFont val="Times New Roman"/>
        <family val="1"/>
      </rPr>
      <t xml:space="preserve"> 100ml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850</t>
    </r>
    <r>
      <rPr>
        <sz val="12"/>
        <color indexed="12"/>
        <rFont val="新細明體"/>
        <family val="1"/>
        <charset val="136"/>
      </rPr>
      <t>元</t>
    </r>
    <r>
      <rPr>
        <sz val="12"/>
        <color indexed="12"/>
        <rFont val="Times New Roman"/>
        <family val="1"/>
      </rPr>
      <t xml:space="preserve">             </t>
    </r>
    <r>
      <rPr>
        <sz val="12"/>
        <color indexed="10"/>
        <rFont val="新細明體"/>
        <family val="1"/>
        <charset val="136"/>
      </rPr>
      <t>嶄新沖洗式陶土面膜</t>
    </r>
    <phoneticPr fontId="4" type="noConversion"/>
  </si>
  <si>
    <r>
      <t>德國世家律動卸妝洗面乳</t>
    </r>
    <r>
      <rPr>
        <sz val="12"/>
        <rFont val="Times New Roman"/>
        <family val="1"/>
      </rPr>
      <t xml:space="preserve"> 145ml</t>
    </r>
    <phoneticPr fontId="4" type="noConversion"/>
  </si>
  <si>
    <r>
      <t>蕾莉歐寶寶呵護乳霜</t>
    </r>
    <r>
      <rPr>
        <sz val="12"/>
        <rFont val="新細明體"/>
        <family val="1"/>
        <charset val="136"/>
      </rPr>
      <t xml:space="preserve"> 125ml</t>
    </r>
    <r>
      <rPr>
        <sz val="12"/>
        <color indexed="12"/>
        <rFont val="新細明體"/>
        <family val="1"/>
        <charset val="136"/>
      </rPr>
      <t xml:space="preserve"> - 專櫃價 : 700元</t>
    </r>
    <phoneticPr fontId="4" type="noConversion"/>
  </si>
  <si>
    <t>100 % 純天然牙膏</t>
    <phoneticPr fontId="4" type="noConversion"/>
  </si>
  <si>
    <r>
      <t xml:space="preserve">Mont Blanc Starwalker </t>
    </r>
    <r>
      <rPr>
        <sz val="12"/>
        <rFont val="新細明體"/>
        <family val="1"/>
        <charset val="136"/>
      </rPr>
      <t>萬寶龍星際旅者男香</t>
    </r>
    <r>
      <rPr>
        <sz val="12"/>
        <rFont val="Times New Roman"/>
        <family val="1"/>
      </rPr>
      <t xml:space="preserve"> 50ml</t>
    </r>
    <r>
      <rPr>
        <b/>
        <sz val="12"/>
        <color indexed="10"/>
        <rFont val="Times New Roman"/>
        <family val="1"/>
      </rPr>
      <t>*</t>
    </r>
    <r>
      <rPr>
        <b/>
        <sz val="12"/>
        <color indexed="10"/>
        <rFont val="新細明體"/>
        <family val="1"/>
        <charset val="136"/>
      </rPr>
      <t>香水奧斯卡</t>
    </r>
    <r>
      <rPr>
        <b/>
        <sz val="12"/>
        <color indexed="10"/>
        <rFont val="Times New Roman"/>
        <family val="1"/>
      </rPr>
      <t>2007</t>
    </r>
    <r>
      <rPr>
        <b/>
        <sz val="12"/>
        <color indexed="10"/>
        <rFont val="新細明體"/>
        <family val="1"/>
        <charset val="136"/>
      </rPr>
      <t>年度最佳男香</t>
    </r>
    <phoneticPr fontId="4" type="noConversion"/>
  </si>
  <si>
    <r>
      <t xml:space="preserve">HUGO BOSS XY </t>
    </r>
    <r>
      <rPr>
        <sz val="12"/>
        <color indexed="8"/>
        <rFont val="新細明體"/>
        <family val="1"/>
        <charset val="136"/>
      </rPr>
      <t>情鬥初開</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60ml</t>
    </r>
    <r>
      <rPr>
        <sz val="12"/>
        <color indexed="12"/>
        <rFont val="Times New Roman"/>
        <family val="1"/>
      </rPr>
      <t xml:space="preserve">   </t>
    </r>
    <r>
      <rPr>
        <sz val="12"/>
        <color indexed="8"/>
        <rFont val="Times New Roman"/>
        <family val="1"/>
      </rPr>
      <t xml:space="preserve"> </t>
    </r>
    <phoneticPr fontId="4" type="noConversion"/>
  </si>
  <si>
    <t>Prevent</t>
    <phoneticPr fontId="4" type="noConversion"/>
  </si>
  <si>
    <r>
      <t>夢之夢-</t>
    </r>
    <r>
      <rPr>
        <sz val="12"/>
        <color indexed="12"/>
        <rFont val="新細明體"/>
        <family val="1"/>
        <charset val="136"/>
      </rPr>
      <t>涼風之香(竹葉)</t>
    </r>
    <r>
      <rPr>
        <sz val="12"/>
        <color indexed="8"/>
        <rFont val="新細明體"/>
        <family val="1"/>
        <charset val="136"/>
      </rPr>
      <t>香器 [B38604] 1個入</t>
    </r>
    <r>
      <rPr>
        <sz val="12"/>
        <color indexed="12"/>
        <rFont val="新細明體"/>
        <family val="1"/>
        <charset val="136"/>
      </rPr>
      <t xml:space="preserve">-專櫃價:400元                             </t>
    </r>
    <phoneticPr fontId="4" type="noConversion"/>
  </si>
  <si>
    <r>
      <t>資生堂REVITAL 莉薇特麗全效緊緻乳霜</t>
    </r>
    <r>
      <rPr>
        <sz val="12"/>
        <rFont val="新細明體"/>
        <family val="1"/>
        <charset val="136"/>
      </rPr>
      <t xml:space="preserve">AAEX </t>
    </r>
    <r>
      <rPr>
        <sz val="12"/>
        <rFont val="新細明體"/>
        <family val="1"/>
        <charset val="136"/>
      </rPr>
      <t xml:space="preserve">40g </t>
    </r>
    <r>
      <rPr>
        <sz val="12"/>
        <color indexed="12"/>
        <rFont val="新細明體"/>
        <family val="1"/>
        <charset val="136"/>
      </rPr>
      <t xml:space="preserve">使底層肌膚緊實彈力  </t>
    </r>
    <r>
      <rPr>
        <sz val="12"/>
        <rFont val="新細明體"/>
        <family val="1"/>
        <charset val="136"/>
      </rPr>
      <t xml:space="preserve"> </t>
    </r>
    <phoneticPr fontId="4" type="noConversion"/>
  </si>
  <si>
    <r>
      <t>IONIC 艾爾妮可 燙染後玫瑰精油洗髮精 1000ml/</t>
    </r>
    <r>
      <rPr>
        <sz val="12"/>
        <color indexed="10"/>
        <rFont val="新細明體"/>
        <family val="1"/>
        <charset val="136"/>
      </rPr>
      <t xml:space="preserve">按壓瓶/大容量 </t>
    </r>
    <r>
      <rPr>
        <b/>
        <sz val="12"/>
        <color indexed="10"/>
        <rFont val="新細明體"/>
        <family val="1"/>
        <charset val="136"/>
      </rPr>
      <t xml:space="preserve"> *HOT      </t>
    </r>
    <phoneticPr fontId="4" type="noConversion"/>
  </si>
  <si>
    <r>
      <t xml:space="preserve">KALOO </t>
    </r>
    <r>
      <rPr>
        <sz val="12"/>
        <color indexed="12"/>
        <rFont val="細明體"/>
        <family val="3"/>
        <charset val="136"/>
      </rPr>
      <t>莉露兔</t>
    </r>
    <r>
      <rPr>
        <sz val="12"/>
        <color indexed="12"/>
        <rFont val="Times New Roman"/>
        <family val="1"/>
      </rPr>
      <t xml:space="preserve"> LILIBLUE</t>
    </r>
    <r>
      <rPr>
        <sz val="12"/>
        <rFont val="Times New Roman"/>
        <family val="1"/>
      </rPr>
      <t xml:space="preserve"> </t>
    </r>
    <r>
      <rPr>
        <sz val="12"/>
        <rFont val="細明體"/>
        <family val="3"/>
        <charset val="136"/>
      </rPr>
      <t>無酒精寶寶專用香水</t>
    </r>
    <r>
      <rPr>
        <sz val="12"/>
        <rFont val="Times New Roman"/>
        <family val="1"/>
      </rPr>
      <t xml:space="preserve"> 100ml                        </t>
    </r>
    <phoneticPr fontId="4" type="noConversion"/>
  </si>
  <si>
    <r>
      <t>LUCIDO-L 樂絲朵 美型捲髮幕斯</t>
    </r>
    <r>
      <rPr>
        <sz val="12"/>
        <rFont val="新細明體"/>
        <family val="1"/>
        <charset val="136"/>
      </rPr>
      <t xml:space="preserve"> 150g  </t>
    </r>
    <r>
      <rPr>
        <sz val="12"/>
        <color indexed="12"/>
        <rFont val="新細明體"/>
        <family val="1"/>
        <charset val="136"/>
      </rPr>
      <t>創造完美捲度</t>
    </r>
    <r>
      <rPr>
        <sz val="12"/>
        <rFont val="新細明體"/>
        <family val="1"/>
        <charset val="136"/>
      </rPr>
      <t xml:space="preserve">                           </t>
    </r>
    <phoneticPr fontId="4" type="noConversion"/>
  </si>
  <si>
    <t>Z0330007</t>
  </si>
  <si>
    <t>Z0000010</t>
  </si>
  <si>
    <t>Z0000011</t>
  </si>
  <si>
    <t>Z0220002</t>
  </si>
  <si>
    <t>Z0220003</t>
  </si>
  <si>
    <t>Z0220004</t>
  </si>
  <si>
    <t>Z0220005</t>
  </si>
  <si>
    <t>Z0220006</t>
  </si>
  <si>
    <t>Z0220007</t>
  </si>
  <si>
    <t>Z0220008</t>
  </si>
  <si>
    <t>Z0220009</t>
  </si>
  <si>
    <t>Z0220010</t>
  </si>
  <si>
    <t>Z0230000</t>
  </si>
  <si>
    <t>Z0230001</t>
  </si>
  <si>
    <t>Z0230002</t>
  </si>
  <si>
    <t>Z0250000</t>
  </si>
  <si>
    <t>Z0250001</t>
  </si>
  <si>
    <t>Z0250003</t>
  </si>
  <si>
    <t>Z0250005</t>
  </si>
  <si>
    <r>
      <t>歐舒丹乳油木保濕霜 50ml</t>
    </r>
    <r>
      <rPr>
        <sz val="12"/>
        <color indexed="10"/>
        <rFont val="新細明體"/>
        <family val="1"/>
        <charset val="136"/>
      </rPr>
      <t xml:space="preserve"> (臉部用)</t>
    </r>
    <r>
      <rPr>
        <sz val="12"/>
        <rFont val="新細明體"/>
        <family val="1"/>
        <charset val="136"/>
      </rPr>
      <t xml:space="preserve"> - </t>
    </r>
    <r>
      <rPr>
        <sz val="12"/>
        <color indexed="12"/>
        <rFont val="新細明體"/>
        <family val="1"/>
        <charset val="136"/>
      </rPr>
      <t xml:space="preserve">專櫃價:1680元 </t>
    </r>
    <r>
      <rPr>
        <sz val="12"/>
        <rFont val="新細明體"/>
        <family val="1"/>
        <charset val="136"/>
      </rPr>
      <t xml:space="preserve">  </t>
    </r>
    <r>
      <rPr>
        <sz val="12"/>
        <color indexed="12"/>
        <rFont val="新細明體"/>
        <family val="1"/>
        <charset val="136"/>
      </rPr>
      <t xml:space="preserve">秋冬乾燥肌必備商品   </t>
    </r>
    <r>
      <rPr>
        <b/>
        <sz val="12"/>
        <color indexed="10"/>
        <rFont val="新細明體"/>
        <family val="1"/>
        <charset val="136"/>
      </rPr>
      <t xml:space="preserve"> </t>
    </r>
    <phoneticPr fontId="4" type="noConversion"/>
  </si>
  <si>
    <t>Z0220011</t>
  </si>
  <si>
    <t>E0420404</t>
  </si>
  <si>
    <t>E0420405</t>
  </si>
  <si>
    <t>E0430100</t>
  </si>
  <si>
    <t>E0430101</t>
  </si>
  <si>
    <r>
      <t>T</t>
    </r>
    <r>
      <rPr>
        <sz val="12"/>
        <rFont val="新細明體"/>
        <family val="1"/>
        <charset val="136"/>
      </rPr>
      <t xml:space="preserve">IGI超自信 Cocky 150ml  </t>
    </r>
    <r>
      <rPr>
        <sz val="12"/>
        <color indexed="12"/>
        <rFont val="新細明體"/>
        <family val="1"/>
        <charset val="136"/>
      </rPr>
      <t>加強頭髮層次-增厚蓬鬆造型品</t>
    </r>
    <phoneticPr fontId="4" type="noConversion"/>
  </si>
  <si>
    <r>
      <t>ETUDE HOUSE MISSING U 保育動物護唇膏 15ml/</t>
    </r>
    <r>
      <rPr>
        <sz val="12"/>
        <color indexed="12"/>
        <rFont val="新細明體"/>
        <family val="1"/>
        <charset val="136"/>
      </rPr>
      <t>熊貓-蜜桃香</t>
    </r>
    <r>
      <rPr>
        <sz val="12"/>
        <rFont val="新細明體"/>
        <family val="1"/>
        <charset val="136"/>
      </rPr>
      <t xml:space="preserve">             </t>
    </r>
    <r>
      <rPr>
        <b/>
        <sz val="12"/>
        <color indexed="10"/>
        <rFont val="新細明體"/>
        <family val="1"/>
        <charset val="136"/>
      </rPr>
      <t xml:space="preserve">  *HOT</t>
    </r>
    <phoneticPr fontId="4" type="noConversion"/>
  </si>
  <si>
    <t xml:space="preserve"> Kose Softymo 開架系列 </t>
    <phoneticPr fontId="4" type="noConversion"/>
  </si>
  <si>
    <r>
      <t xml:space="preserve">資生堂UV WHITE 優白調理露 150ml </t>
    </r>
    <r>
      <rPr>
        <sz val="12"/>
        <color indexed="12"/>
        <rFont val="新細明體"/>
        <family val="1"/>
        <charset val="136"/>
      </rPr>
      <t xml:space="preserve"> 舒緩燥熱發炎的收斂性化妝水</t>
    </r>
    <r>
      <rPr>
        <sz val="12"/>
        <color indexed="8"/>
        <rFont val="新細明體"/>
        <family val="1"/>
        <charset val="136"/>
      </rPr>
      <t xml:space="preserve">  </t>
    </r>
    <phoneticPr fontId="4" type="noConversion"/>
  </si>
  <si>
    <t>營養強化食品系列</t>
    <phoneticPr fontId="4" type="noConversion"/>
  </si>
  <si>
    <t>E0480011</t>
  </si>
  <si>
    <t>E0480012</t>
  </si>
  <si>
    <r>
      <t>BISON 佰松 Baby Pink 亮澤護唇膏/</t>
    </r>
    <r>
      <rPr>
        <sz val="12"/>
        <color indexed="10"/>
        <rFont val="新細明體"/>
        <family val="1"/>
        <charset val="136"/>
      </rPr>
      <t>粉桃色</t>
    </r>
    <r>
      <rPr>
        <sz val="12"/>
        <rFont val="新細明體"/>
        <family val="1"/>
        <charset val="136"/>
      </rPr>
      <t xml:space="preserve"> 20g      </t>
    </r>
    <r>
      <rPr>
        <sz val="12"/>
        <color indexed="12"/>
        <rFont val="新細明體"/>
        <family val="1"/>
        <charset val="136"/>
      </rPr>
      <t xml:space="preserve">保濕配合及維他命E  </t>
    </r>
    <r>
      <rPr>
        <sz val="12"/>
        <rFont val="新細明體"/>
        <family val="1"/>
        <charset val="136"/>
      </rPr>
      <t xml:space="preserve"> </t>
    </r>
    <phoneticPr fontId="4" type="noConversion"/>
  </si>
  <si>
    <r>
      <t>BISON 佰松 Baby Pink 牛奶護唇膏/</t>
    </r>
    <r>
      <rPr>
        <sz val="12"/>
        <color indexed="10"/>
        <rFont val="新細明體"/>
        <family val="1"/>
        <charset val="136"/>
      </rPr>
      <t>淡粉紅色</t>
    </r>
    <r>
      <rPr>
        <sz val="12"/>
        <rFont val="新細明體"/>
        <family val="1"/>
        <charset val="136"/>
      </rPr>
      <t xml:space="preserve"> 19g  </t>
    </r>
    <r>
      <rPr>
        <sz val="12"/>
        <color indexed="12"/>
        <rFont val="新細明體"/>
        <family val="1"/>
        <charset val="136"/>
      </rPr>
      <t xml:space="preserve">保濕配合及維他命E  </t>
    </r>
    <r>
      <rPr>
        <sz val="12"/>
        <rFont val="新細明體"/>
        <family val="1"/>
        <charset val="136"/>
      </rPr>
      <t/>
    </r>
    <phoneticPr fontId="4" type="noConversion"/>
  </si>
  <si>
    <r>
      <t>綠泥活力複方按摩精油</t>
    </r>
    <r>
      <rPr>
        <sz val="12"/>
        <rFont val="新細明體"/>
        <family val="1"/>
        <charset val="136"/>
      </rPr>
      <t xml:space="preserve"> 125ml</t>
    </r>
    <r>
      <rPr>
        <sz val="12"/>
        <color indexed="12"/>
        <rFont val="新細明體"/>
        <family val="1"/>
        <charset val="136"/>
      </rPr>
      <t xml:space="preserve"> - 專櫃價 : 1500元</t>
    </r>
    <phoneticPr fontId="4" type="noConversion"/>
  </si>
  <si>
    <r>
      <t>雷峰健康</t>
    </r>
    <r>
      <rPr>
        <sz val="12"/>
        <color indexed="8"/>
        <rFont val="新細明體"/>
        <family val="1"/>
        <charset val="136"/>
      </rPr>
      <t>口樂舒汀漱口水</t>
    </r>
    <r>
      <rPr>
        <sz val="12"/>
        <color indexed="12"/>
        <rFont val="新細明體"/>
        <family val="1"/>
        <charset val="136"/>
      </rPr>
      <t xml:space="preserve"> </t>
    </r>
    <r>
      <rPr>
        <sz val="12"/>
        <color indexed="10"/>
        <rFont val="新細明體"/>
        <family val="1"/>
        <charset val="136"/>
      </rPr>
      <t>W5</t>
    </r>
    <r>
      <rPr>
        <sz val="12"/>
        <color indexed="8"/>
        <rFont val="新細明體"/>
        <family val="1"/>
        <charset val="136"/>
      </rPr>
      <t xml:space="preserve">/300 cc  </t>
    </r>
    <r>
      <rPr>
        <sz val="12"/>
        <color indexed="12"/>
        <rFont val="新細明體"/>
        <family val="1"/>
        <charset val="136"/>
      </rPr>
      <t>不含酒精-適齲齒及牙齦炎</t>
    </r>
    <r>
      <rPr>
        <sz val="12"/>
        <color indexed="8"/>
        <rFont val="新細明體"/>
        <family val="1"/>
        <charset val="136"/>
      </rPr>
      <t xml:space="preserve"> </t>
    </r>
    <phoneticPr fontId="4" type="noConversion"/>
  </si>
  <si>
    <t>E0420314</t>
  </si>
  <si>
    <t>E0420315</t>
  </si>
  <si>
    <t>E0420316</t>
  </si>
  <si>
    <t>E0420319</t>
  </si>
  <si>
    <t>E0420403</t>
  </si>
  <si>
    <r>
      <t xml:space="preserve">Gucci Flora by GUCCI </t>
    </r>
    <r>
      <rPr>
        <sz val="12"/>
        <rFont val="細明體"/>
        <family val="3"/>
        <charset val="136"/>
      </rPr>
      <t>花之舞女性淡香精</t>
    </r>
    <r>
      <rPr>
        <sz val="12"/>
        <rFont val="Times New Roman"/>
        <family val="1"/>
      </rPr>
      <t xml:space="preserve"> 75ml  </t>
    </r>
    <r>
      <rPr>
        <sz val="12"/>
        <color indexed="10"/>
        <rFont val="Times New Roman"/>
        <family val="1"/>
      </rPr>
      <t/>
    </r>
    <phoneticPr fontId="4" type="noConversion"/>
  </si>
  <si>
    <r>
      <t>曼秀雷敦ROHTO肌研</t>
    </r>
    <r>
      <rPr>
        <sz val="12"/>
        <color indexed="12"/>
        <rFont val="新細明體"/>
        <family val="1"/>
        <charset val="136"/>
      </rPr>
      <t>極潤特濃玻尿酸</t>
    </r>
    <r>
      <rPr>
        <sz val="12"/>
        <rFont val="新細明體"/>
        <family val="1"/>
        <charset val="136"/>
      </rPr>
      <t xml:space="preserve">美容液 30g </t>
    </r>
    <phoneticPr fontId="4" type="noConversion"/>
  </si>
  <si>
    <r>
      <t xml:space="preserve">蕾莉歐橙花香水 </t>
    </r>
    <r>
      <rPr>
        <sz val="12"/>
        <rFont val="新細明體"/>
        <family val="1"/>
        <charset val="136"/>
      </rPr>
      <t xml:space="preserve">50ml </t>
    </r>
    <r>
      <rPr>
        <sz val="12"/>
        <color indexed="12"/>
        <rFont val="新細明體"/>
        <family val="1"/>
        <charset val="136"/>
      </rPr>
      <t>- 專櫃價 : 1800元</t>
    </r>
    <r>
      <rPr>
        <sz val="12"/>
        <rFont val="新細明體"/>
        <family val="1"/>
        <charset val="136"/>
      </rPr>
      <t xml:space="preserve">                         </t>
    </r>
    <phoneticPr fontId="4" type="noConversion"/>
  </si>
  <si>
    <t xml:space="preserve"> 美國泡泡先生 Mr. Bubble</t>
    <phoneticPr fontId="4" type="noConversion"/>
  </si>
  <si>
    <t>StriVectin-SD  皺效奇蹟</t>
    <phoneticPr fontId="4" type="noConversion"/>
  </si>
  <si>
    <r>
      <t>歐舒丹小白花居室擴香(精油)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*HOT</t>
    </r>
    <phoneticPr fontId="4" type="noConversion"/>
  </si>
  <si>
    <r>
      <t>美國 O.P.I. 指甲油</t>
    </r>
    <r>
      <rPr>
        <sz val="12"/>
        <rFont val="新細明體"/>
        <family val="1"/>
        <charset val="136"/>
      </rPr>
      <t xml:space="preserve"> 15ml - </t>
    </r>
    <r>
      <rPr>
        <sz val="12"/>
        <color indexed="12"/>
        <rFont val="新細明體"/>
        <family val="1"/>
        <charset val="136"/>
      </rPr>
      <t>黑白時尚系列 NLL00【Alpine Snow 冰沁雪白】</t>
    </r>
    <r>
      <rPr>
        <sz val="12"/>
        <color indexed="12"/>
        <rFont val="新細明體"/>
        <family val="1"/>
        <charset val="136"/>
      </rPr>
      <t xml:space="preserve">         </t>
    </r>
    <phoneticPr fontId="4" type="noConversion"/>
  </si>
  <si>
    <r>
      <t>D.U.P 神奇雙眼皮隱形貼 1</t>
    </r>
    <r>
      <rPr>
        <sz val="12"/>
        <color indexed="8"/>
        <rFont val="新細明體"/>
        <family val="1"/>
        <charset val="136"/>
      </rPr>
      <t>2</t>
    </r>
    <r>
      <rPr>
        <sz val="12"/>
        <color indexed="8"/>
        <rFont val="新細明體"/>
        <family val="1"/>
        <charset val="136"/>
      </rPr>
      <t>0條入/</t>
    </r>
    <r>
      <rPr>
        <sz val="12"/>
        <color indexed="12"/>
        <rFont val="新細明體"/>
        <family val="1"/>
        <charset val="136"/>
      </rPr>
      <t xml:space="preserve">藍色~加強型                </t>
    </r>
    <r>
      <rPr>
        <b/>
        <sz val="12"/>
        <color indexed="10"/>
        <rFont val="新細明體"/>
        <family val="1"/>
        <charset val="136"/>
      </rPr>
      <t xml:space="preserve">我的美人計推薦   </t>
    </r>
    <phoneticPr fontId="4" type="noConversion"/>
  </si>
  <si>
    <r>
      <t>爽健Qtto 預防靜脈曲張機能襪</t>
    </r>
    <r>
      <rPr>
        <sz val="12"/>
        <rFont val="新細明體"/>
        <family val="1"/>
        <charset val="136"/>
      </rPr>
      <t>/</t>
    </r>
    <r>
      <rPr>
        <sz val="12"/>
        <color indexed="12"/>
        <rFont val="新細明體"/>
        <family val="1"/>
        <charset val="136"/>
      </rPr>
      <t>外出小腿襪/黑色/L號    適用需長時間久站者</t>
    </r>
    <r>
      <rPr>
        <sz val="12"/>
        <rFont val="新細明體"/>
        <family val="1"/>
        <charset val="136"/>
      </rPr>
      <t xml:space="preserve">   </t>
    </r>
    <phoneticPr fontId="4" type="noConversion"/>
  </si>
  <si>
    <t>C0100016</t>
  </si>
  <si>
    <t>C0100002</t>
  </si>
  <si>
    <t>C0100003</t>
  </si>
  <si>
    <t>C0100004</t>
  </si>
  <si>
    <t>C0100006</t>
  </si>
  <si>
    <t>C0100009</t>
  </si>
  <si>
    <t>C0100011</t>
  </si>
  <si>
    <t>閒情薰香香器 尺寸：8.6 x 4.4 x 8.6cm</t>
    <phoneticPr fontId="4" type="noConversion"/>
  </si>
  <si>
    <r>
      <t>SANA 豆乳美肌</t>
    </r>
    <r>
      <rPr>
        <b/>
        <sz val="12"/>
        <color indexed="12"/>
        <rFont val="新細明體"/>
        <family val="1"/>
        <charset val="136"/>
      </rPr>
      <t>嫩白</t>
    </r>
    <r>
      <rPr>
        <sz val="12"/>
        <rFont val="新細明體"/>
        <family val="1"/>
        <charset val="136"/>
      </rPr>
      <t xml:space="preserve">美容液 30g  </t>
    </r>
    <r>
      <rPr>
        <sz val="12"/>
        <color indexed="12"/>
        <rFont val="新細明體"/>
        <family val="1"/>
        <charset val="136"/>
      </rPr>
      <t>含大豆異黃酮及膠原蛋白</t>
    </r>
    <r>
      <rPr>
        <sz val="12"/>
        <rFont val="新細明體"/>
        <family val="1"/>
        <charset val="136"/>
      </rPr>
      <t xml:space="preserve">                     </t>
    </r>
    <phoneticPr fontId="4" type="noConversion"/>
  </si>
  <si>
    <r>
      <t>藥草大師系列</t>
    </r>
    <r>
      <rPr>
        <sz val="12"/>
        <rFont val="新細明體"/>
        <family val="1"/>
        <charset val="136"/>
      </rPr>
      <t>-</t>
    </r>
    <r>
      <rPr>
        <sz val="12"/>
        <rFont val="新細明體"/>
        <family val="1"/>
        <charset val="136"/>
      </rPr>
      <t>香葉天竺葵精油</t>
    </r>
    <r>
      <rPr>
        <sz val="12"/>
        <rFont val="新細明體"/>
        <family val="1"/>
        <charset val="136"/>
      </rPr>
      <t xml:space="preserve"> 10ml</t>
    </r>
    <r>
      <rPr>
        <sz val="12"/>
        <color indexed="12"/>
        <rFont val="新細明體"/>
        <family val="1"/>
        <charset val="136"/>
      </rPr>
      <t xml:space="preserve"> - 專櫃價 : 1200元</t>
    </r>
    <phoneticPr fontId="4" type="noConversion"/>
  </si>
  <si>
    <r>
      <t>藥草大師系列</t>
    </r>
    <r>
      <rPr>
        <sz val="12"/>
        <rFont val="新細明體"/>
        <family val="1"/>
        <charset val="136"/>
      </rPr>
      <t>-</t>
    </r>
    <r>
      <rPr>
        <sz val="12"/>
        <rFont val="新細明體"/>
        <family val="1"/>
        <charset val="136"/>
      </rPr>
      <t>薰衣草精油</t>
    </r>
    <r>
      <rPr>
        <sz val="12"/>
        <rFont val="新細明體"/>
        <family val="1"/>
        <charset val="136"/>
      </rPr>
      <t xml:space="preserve"> 10ml</t>
    </r>
    <r>
      <rPr>
        <sz val="12"/>
        <color indexed="12"/>
        <rFont val="新細明體"/>
        <family val="1"/>
        <charset val="136"/>
      </rPr>
      <t xml:space="preserve"> - 專櫃價 : 1000元</t>
    </r>
    <phoneticPr fontId="4" type="noConversion"/>
  </si>
  <si>
    <r>
      <t>極限男性活膚乳液 75</t>
    </r>
    <r>
      <rPr>
        <sz val="12"/>
        <rFont val="新細明體"/>
        <family val="1"/>
        <charset val="136"/>
      </rPr>
      <t>ml *</t>
    </r>
    <r>
      <rPr>
        <sz val="12"/>
        <color indexed="12"/>
        <rFont val="新細明體"/>
        <family val="1"/>
        <charset val="136"/>
      </rPr>
      <t xml:space="preserve">無防曬 - 專櫃價 : 920元     </t>
    </r>
    <r>
      <rPr>
        <sz val="12"/>
        <color indexed="10"/>
        <rFont val="新細明體"/>
        <family val="1"/>
        <charset val="136"/>
      </rPr>
      <t>無油配方,可讓膚色明亮</t>
    </r>
    <phoneticPr fontId="4" type="noConversion"/>
  </si>
  <si>
    <t>C0100001</t>
  </si>
  <si>
    <r>
      <t>KOJI 精雕超廣角睫毛夾 38mm</t>
    </r>
    <r>
      <rPr>
        <sz val="12"/>
        <rFont val="新細明體"/>
        <family val="1"/>
        <charset val="136"/>
      </rPr>
      <t xml:space="preserve"> </t>
    </r>
    <r>
      <rPr>
        <sz val="12"/>
        <color indexed="12"/>
        <rFont val="新細明體"/>
        <family val="1"/>
        <charset val="136"/>
      </rPr>
      <t>超廣角弧度</t>
    </r>
    <r>
      <rPr>
        <sz val="12"/>
        <rFont val="新細明體"/>
        <family val="1"/>
        <charset val="136"/>
      </rPr>
      <t xml:space="preserve"> </t>
    </r>
    <r>
      <rPr>
        <sz val="12"/>
        <rFont val="新細明體"/>
        <family val="1"/>
        <charset val="136"/>
      </rPr>
      <t xml:space="preserve">                                        </t>
    </r>
    <phoneticPr fontId="4" type="noConversion"/>
  </si>
  <si>
    <r>
      <t>千緹7系列尼龍假睫毛</t>
    </r>
    <r>
      <rPr>
        <sz val="12"/>
        <rFont val="新細明體"/>
        <family val="1"/>
        <charset val="136"/>
      </rPr>
      <t xml:space="preserve"> #702 </t>
    </r>
    <r>
      <rPr>
        <sz val="12"/>
        <color indexed="10"/>
        <rFont val="新細明體"/>
        <family val="1"/>
        <charset val="136"/>
      </rPr>
      <t>局部纖長基本款 0.8cm</t>
    </r>
    <phoneticPr fontId="4" type="noConversion"/>
  </si>
  <si>
    <r>
      <t>蕾莉歐鳶尾花擴香瓶 125ml</t>
    </r>
    <r>
      <rPr>
        <sz val="12"/>
        <color indexed="12"/>
        <rFont val="新細明體"/>
        <family val="1"/>
        <charset val="136"/>
      </rPr>
      <t xml:space="preserve"> - 專櫃價 : 1800元</t>
    </r>
    <phoneticPr fontId="4" type="noConversion"/>
  </si>
  <si>
    <r>
      <t>Fresh Scents 香氛包(大)/</t>
    </r>
    <r>
      <rPr>
        <sz val="12"/>
        <color indexed="12"/>
        <rFont val="新細明體"/>
        <family val="1"/>
        <charset val="136"/>
      </rPr>
      <t xml:space="preserve">心靈香浴 </t>
    </r>
    <r>
      <rPr>
        <sz val="12"/>
        <color indexed="8"/>
        <rFont val="新細明體"/>
        <family val="1"/>
        <charset val="136"/>
      </rPr>
      <t xml:space="preserve">Suds &amp; Soap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</si>
  <si>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t>沙龍美髮界的超級品牌, 讓眾多國際巨星死忠擁護</t>
    <phoneticPr fontId="4" type="noConversion"/>
  </si>
  <si>
    <r>
      <t>LUCKY 前髮美人</t>
    </r>
    <r>
      <rPr>
        <sz val="12"/>
        <color indexed="12"/>
        <rFont val="新細明體"/>
        <family val="1"/>
        <charset val="136"/>
      </rPr>
      <t>【立體瀏海】</t>
    </r>
    <r>
      <rPr>
        <sz val="12"/>
        <color indexed="10"/>
        <rFont val="新細明體"/>
        <family val="1"/>
        <charset val="136"/>
      </rPr>
      <t xml:space="preserve">造型吹整夾（瀏海夾） </t>
    </r>
    <r>
      <rPr>
        <b/>
        <sz val="12"/>
        <color indexed="10"/>
        <rFont val="新細明體"/>
        <family val="1"/>
        <charset val="136"/>
      </rPr>
      <t xml:space="preserve">                     *HOT</t>
    </r>
    <phoneticPr fontId="4" type="noConversion"/>
  </si>
  <si>
    <r>
      <t xml:space="preserve">關健立-全素食, 葡萄糖胺配方(原:骨膠原錠) </t>
    </r>
    <r>
      <rPr>
        <sz val="12"/>
        <color indexed="8"/>
        <rFont val="新細明體"/>
        <family val="1"/>
        <charset val="136"/>
      </rPr>
      <t>市價 : 900元-15包/盒, 以200~300cc 熱開水沖泡飲用, 1天1包, 多食無益</t>
    </r>
    <phoneticPr fontId="4" type="noConversion"/>
  </si>
  <si>
    <r>
      <t>加拿大肯拿士CANUS</t>
    </r>
    <r>
      <rPr>
        <sz val="12"/>
        <rFont val="新細明體"/>
        <family val="1"/>
        <charset val="136"/>
      </rPr>
      <t xml:space="preserve"> 山羊奶</t>
    </r>
    <r>
      <rPr>
        <sz val="12"/>
        <color indexed="12"/>
        <rFont val="新細明體"/>
        <family val="1"/>
        <charset val="136"/>
      </rPr>
      <t xml:space="preserve">蘭花 </t>
    </r>
    <r>
      <rPr>
        <sz val="12"/>
        <rFont val="新細明體"/>
        <family val="1"/>
        <charset val="136"/>
      </rPr>
      <t>Orchid 回春乳液/</t>
    </r>
    <r>
      <rPr>
        <sz val="12"/>
        <color indexed="12"/>
        <rFont val="新細明體"/>
        <family val="1"/>
        <charset val="136"/>
      </rPr>
      <t>33oz/</t>
    </r>
    <r>
      <rPr>
        <sz val="12"/>
        <color indexed="10"/>
        <rFont val="新細明體"/>
        <family val="1"/>
        <charset val="136"/>
      </rPr>
      <t xml:space="preserve">家庭號  </t>
    </r>
    <phoneticPr fontId="4" type="noConversion"/>
  </si>
  <si>
    <r>
      <t xml:space="preserve">歐舒丹四個皇后玫瑰香膏 10g </t>
    </r>
    <r>
      <rPr>
        <sz val="12"/>
        <color indexed="12"/>
        <rFont val="新細明體"/>
        <family val="1"/>
        <charset val="136"/>
      </rPr>
      <t xml:space="preserve">- 專櫃價:380元      固體香膏，溫和不含酒精     </t>
    </r>
    <r>
      <rPr>
        <b/>
        <sz val="12"/>
        <color indexed="10"/>
        <rFont val="新細明體"/>
        <family val="1"/>
        <charset val="136"/>
      </rPr>
      <t>*HOT</t>
    </r>
    <phoneticPr fontId="4" type="noConversion"/>
  </si>
  <si>
    <r>
      <t xml:space="preserve">杏仁亮顏粉底霜 </t>
    </r>
    <r>
      <rPr>
        <sz val="12"/>
        <rFont val="新細明體"/>
        <family val="1"/>
        <charset val="136"/>
      </rPr>
      <t>5</t>
    </r>
    <r>
      <rPr>
        <sz val="12"/>
        <rFont val="新細明體"/>
        <family val="1"/>
        <charset val="136"/>
      </rPr>
      <t>0ml</t>
    </r>
    <r>
      <rPr>
        <sz val="12"/>
        <color indexed="12"/>
        <rFont val="新細明體"/>
        <family val="1"/>
        <charset val="136"/>
      </rPr>
      <t xml:space="preserve"> - 專櫃價 : 2000元</t>
    </r>
    <phoneticPr fontId="4" type="noConversion"/>
  </si>
  <si>
    <r>
      <t xml:space="preserve">肯邦 </t>
    </r>
    <r>
      <rPr>
        <sz val="12"/>
        <rFont val="新細明體"/>
        <family val="1"/>
        <charset val="136"/>
      </rPr>
      <t xml:space="preserve">LEBEL COSMETICS </t>
    </r>
    <r>
      <rPr>
        <sz val="12"/>
        <rFont val="新細明體"/>
        <family val="1"/>
        <charset val="136"/>
      </rPr>
      <t>冷橘去脂凝膠</t>
    </r>
    <r>
      <rPr>
        <sz val="12"/>
        <rFont val="新細明體"/>
        <family val="1"/>
        <charset val="136"/>
      </rPr>
      <t xml:space="preserve"> </t>
    </r>
    <r>
      <rPr>
        <sz val="12"/>
        <color indexed="8"/>
        <rFont val="新細明體"/>
        <family val="1"/>
        <charset val="136"/>
      </rPr>
      <t>130g/</t>
    </r>
    <r>
      <rPr>
        <sz val="12"/>
        <color indexed="10"/>
        <rFont val="新細明體"/>
        <family val="1"/>
        <charset val="136"/>
      </rPr>
      <t>小容量</t>
    </r>
    <r>
      <rPr>
        <sz val="12"/>
        <rFont val="新細明體"/>
        <family val="1"/>
        <charset val="136"/>
      </rPr>
      <t xml:space="preserve"> </t>
    </r>
    <r>
      <rPr>
        <sz val="12"/>
        <color indexed="12"/>
        <rFont val="新細明體"/>
        <family val="1"/>
        <charset val="136"/>
      </rPr>
      <t>(每週用一次)</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</si>
  <si>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402-水上樂園                                              </t>
    </r>
    <r>
      <rPr>
        <sz val="12"/>
        <rFont val="新細明體"/>
        <family val="1"/>
        <charset val="136"/>
      </rPr>
      <t xml:space="preserve">                         </t>
    </r>
    <phoneticPr fontId="4" type="noConversion"/>
  </si>
  <si>
    <r>
      <t>夢之夢-</t>
    </r>
    <r>
      <rPr>
        <sz val="12"/>
        <color indexed="12"/>
        <rFont val="新細明體"/>
        <family val="1"/>
        <charset val="136"/>
      </rPr>
      <t>春眠之香(船首蕨-春)</t>
    </r>
    <r>
      <rPr>
        <sz val="12"/>
        <color indexed="8"/>
        <rFont val="新細明體"/>
        <family val="1"/>
        <charset val="136"/>
      </rPr>
      <t xml:space="preserve">線香 12支入/盒 </t>
    </r>
    <r>
      <rPr>
        <sz val="12"/>
        <color indexed="12"/>
        <rFont val="新細明體"/>
        <family val="1"/>
        <charset val="136"/>
      </rPr>
      <t xml:space="preserve">(黑醋栗+覆盆子+水蜜桃)-專櫃價:300元    </t>
    </r>
    <phoneticPr fontId="4" type="noConversion"/>
  </si>
  <si>
    <t>歐洲第一大溫泉醫療品牌理膚寶水 LaRoche-Posay</t>
    <phoneticPr fontId="4" type="noConversion"/>
  </si>
  <si>
    <r>
      <t>Fresh Scents 香氛包(大)/</t>
    </r>
    <r>
      <rPr>
        <sz val="12"/>
        <color indexed="12"/>
        <rFont val="新細明體"/>
        <family val="1"/>
        <charset val="136"/>
      </rPr>
      <t xml:space="preserve">茉莉 </t>
    </r>
    <r>
      <rPr>
        <sz val="12"/>
        <color indexed="8"/>
        <rFont val="新細明體"/>
        <family val="1"/>
        <charset val="136"/>
      </rPr>
      <t xml:space="preserve">Jasmine                                                </t>
    </r>
    <r>
      <rPr>
        <b/>
        <sz val="12"/>
        <color indexed="10"/>
        <rFont val="新細明體"/>
        <family val="1"/>
        <charset val="136"/>
      </rPr>
      <t xml:space="preserve"> *HOT                </t>
    </r>
    <r>
      <rPr>
        <sz val="12"/>
        <color indexed="8"/>
        <rFont val="新細明體"/>
        <family val="1"/>
        <charset val="136"/>
      </rPr>
      <t xml:space="preserve">      </t>
    </r>
    <phoneticPr fontId="4" type="noConversion"/>
  </si>
  <si>
    <r>
      <t>JUJU 透明質酸</t>
    </r>
    <r>
      <rPr>
        <sz val="12"/>
        <color indexed="12"/>
        <rFont val="新細明體"/>
        <family val="1"/>
        <charset val="136"/>
      </rPr>
      <t>美白</t>
    </r>
    <r>
      <rPr>
        <sz val="12"/>
        <rFont val="新細明體"/>
        <family val="1"/>
        <charset val="136"/>
      </rPr>
      <t xml:space="preserve">化妝水 150ml     </t>
    </r>
    <r>
      <rPr>
        <sz val="12"/>
        <color indexed="12"/>
        <rFont val="新細明體"/>
        <family val="1"/>
        <charset val="136"/>
      </rPr>
      <t xml:space="preserve">除透明質酸外, 另添加"穩定型維他命C"                    </t>
    </r>
    <r>
      <rPr>
        <sz val="12"/>
        <rFont val="新細明體"/>
        <family val="1"/>
        <charset val="136"/>
      </rPr>
      <t xml:space="preserve">                                          </t>
    </r>
    <phoneticPr fontId="4" type="noConversion"/>
  </si>
  <si>
    <r>
      <t>韓國 Pastel 指甲油 15ml/P系列-No.</t>
    </r>
    <r>
      <rPr>
        <sz val="12"/>
        <color indexed="12"/>
        <rFont val="新細明體"/>
        <family val="1"/>
        <charset val="136"/>
      </rPr>
      <t xml:space="preserve">P34-飽和糖果系正白                         </t>
    </r>
    <phoneticPr fontId="4" type="noConversion"/>
  </si>
  <si>
    <r>
      <t>雷峰健康</t>
    </r>
    <r>
      <rPr>
        <sz val="12"/>
        <color indexed="10"/>
        <rFont val="新細明體"/>
        <family val="1"/>
        <charset val="136"/>
      </rPr>
      <t>兒童磨尖絲</t>
    </r>
    <r>
      <rPr>
        <sz val="12"/>
        <color indexed="8"/>
        <rFont val="新細明體"/>
        <family val="1"/>
        <charset val="136"/>
      </rPr>
      <t xml:space="preserve">牙刷 </t>
    </r>
    <r>
      <rPr>
        <sz val="12"/>
        <color indexed="10"/>
        <rFont val="新細明體"/>
        <family val="1"/>
        <charset val="136"/>
      </rPr>
      <t>C66</t>
    </r>
    <r>
      <rPr>
        <sz val="12"/>
        <color indexed="8"/>
        <rFont val="新細明體"/>
        <family val="1"/>
        <charset val="136"/>
      </rPr>
      <t xml:space="preserve">/2支     </t>
    </r>
    <r>
      <rPr>
        <sz val="12"/>
        <color indexed="12"/>
        <rFont val="新細明體"/>
        <family val="1"/>
        <charset val="136"/>
      </rPr>
      <t xml:space="preserve">適用國小1~6年級及成人   </t>
    </r>
    <r>
      <rPr>
        <b/>
        <sz val="12"/>
        <color indexed="10"/>
        <rFont val="新細明體"/>
        <family val="1"/>
        <charset val="136"/>
      </rPr>
      <t xml:space="preserve"> </t>
    </r>
    <phoneticPr fontId="4" type="noConversion"/>
  </si>
  <si>
    <r>
      <t xml:space="preserve">GATSBY 超強力吸油面紙 70枚入 </t>
    </r>
    <r>
      <rPr>
        <sz val="12"/>
        <rFont val="新細明體"/>
        <family val="1"/>
        <charset val="136"/>
      </rPr>
      <t xml:space="preserve">             </t>
    </r>
    <r>
      <rPr>
        <sz val="12"/>
        <color indexed="12"/>
        <rFont val="新細明體"/>
        <family val="1"/>
        <charset val="136"/>
      </rPr>
      <t>*夏季必備品</t>
    </r>
    <r>
      <rPr>
        <sz val="12"/>
        <rFont val="新細明體"/>
        <family val="1"/>
        <charset val="136"/>
      </rPr>
      <t xml:space="preserve">                            </t>
    </r>
    <r>
      <rPr>
        <b/>
        <sz val="12"/>
        <color indexed="10"/>
        <rFont val="新細明體"/>
        <family val="1"/>
        <charset val="136"/>
      </rPr>
      <t xml:space="preserve">  *HOT</t>
    </r>
    <phoneticPr fontId="4" type="noConversion"/>
  </si>
  <si>
    <r>
      <t xml:space="preserve">KOJI 極細雙眼皮貼  60枚入/30回份/盒    </t>
    </r>
    <r>
      <rPr>
        <sz val="12"/>
        <color indexed="12"/>
        <rFont val="新細明體"/>
        <family val="1"/>
        <charset val="136"/>
      </rPr>
      <t>隱形透明</t>
    </r>
    <r>
      <rPr>
        <sz val="12"/>
        <color indexed="10"/>
        <rFont val="新細明體"/>
        <family val="1"/>
        <charset val="136"/>
      </rPr>
      <t>膠條</t>
    </r>
    <r>
      <rPr>
        <sz val="12"/>
        <color indexed="12"/>
        <rFont val="新細明體"/>
        <family val="1"/>
        <charset val="136"/>
      </rPr>
      <t xml:space="preserve">   </t>
    </r>
    <r>
      <rPr>
        <sz val="12"/>
        <color indexed="10"/>
        <rFont val="新細明體"/>
        <family val="1"/>
        <charset val="136"/>
      </rPr>
      <t>女人我最大KEVIN推薦</t>
    </r>
    <phoneticPr fontId="4" type="noConversion"/>
  </si>
  <si>
    <r>
      <t xml:space="preserve">極效潤澤護手霜 </t>
    </r>
    <r>
      <rPr>
        <sz val="12"/>
        <color indexed="10"/>
        <rFont val="新細明體"/>
        <family val="1"/>
        <charset val="136"/>
      </rPr>
      <t>30ml-小</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  *限量</t>
    </r>
    <phoneticPr fontId="4" type="noConversion"/>
  </si>
  <si>
    <r>
      <t>爽健Qtto 久走型機能美腿襪</t>
    </r>
    <r>
      <rPr>
        <sz val="12"/>
        <rFont val="新細明體"/>
        <family val="1"/>
        <charset val="136"/>
      </rPr>
      <t>/</t>
    </r>
    <r>
      <rPr>
        <sz val="12"/>
        <color indexed="10"/>
        <rFont val="新細明體"/>
        <family val="1"/>
        <charset val="136"/>
      </rPr>
      <t>包趾褲襪</t>
    </r>
    <r>
      <rPr>
        <sz val="12"/>
        <color indexed="12"/>
        <rFont val="新細明體"/>
        <family val="1"/>
        <charset val="136"/>
      </rPr>
      <t xml:space="preserve">/黑色/L號   </t>
    </r>
    <r>
      <rPr>
        <sz val="12"/>
        <color indexed="10"/>
        <rFont val="新細明體"/>
        <family val="1"/>
        <charset val="136"/>
      </rPr>
      <t xml:space="preserve">適久走或易疲倦腿        </t>
    </r>
    <r>
      <rPr>
        <b/>
        <sz val="12"/>
        <color indexed="10"/>
        <rFont val="新細明體"/>
        <family val="1"/>
        <charset val="136"/>
      </rPr>
      <t>*HOT</t>
    </r>
    <phoneticPr fontId="4" type="noConversion"/>
  </si>
  <si>
    <r>
      <t>夢之夢-</t>
    </r>
    <r>
      <rPr>
        <sz val="12"/>
        <color indexed="12"/>
        <rFont val="新細明體"/>
        <family val="1"/>
        <charset val="136"/>
      </rPr>
      <t>爽水之香(金魚)</t>
    </r>
    <r>
      <rPr>
        <sz val="12"/>
        <color indexed="8"/>
        <rFont val="新細明體"/>
        <family val="1"/>
        <charset val="136"/>
      </rPr>
      <t>香皿 [B38545] 1個入</t>
    </r>
    <r>
      <rPr>
        <sz val="12"/>
        <color indexed="12"/>
        <rFont val="新細明體"/>
        <family val="1"/>
        <charset val="136"/>
      </rPr>
      <t xml:space="preserve">-專櫃價:380元                          </t>
    </r>
    <phoneticPr fontId="4" type="noConversion"/>
  </si>
  <si>
    <t>O.P.I. 各色號請參考www.opi.com 或是 www.nailpolishdiva.com (輸入色號即可)</t>
    <phoneticPr fontId="4" type="noConversion"/>
  </si>
  <si>
    <r>
      <t>曼秀雷敦</t>
    </r>
    <r>
      <rPr>
        <sz val="12"/>
        <color indexed="10"/>
        <rFont val="新細明體"/>
        <family val="1"/>
        <charset val="136"/>
      </rPr>
      <t>最強紅蓋</t>
    </r>
    <r>
      <rPr>
        <sz val="12"/>
        <rFont val="新細明體"/>
        <family val="1"/>
        <charset val="136"/>
      </rPr>
      <t>防曬 SPF50+/</t>
    </r>
    <r>
      <rPr>
        <sz val="12"/>
        <rFont val="新細明體"/>
        <family val="1"/>
        <charset val="136"/>
      </rPr>
      <t>PA+++/</t>
    </r>
    <r>
      <rPr>
        <sz val="12"/>
        <rFont val="新細明體"/>
        <family val="1"/>
        <charset val="136"/>
      </rPr>
      <t>30g</t>
    </r>
    <r>
      <rPr>
        <sz val="12"/>
        <rFont val="新細明體"/>
        <family val="1"/>
        <charset val="136"/>
      </rPr>
      <t xml:space="preserve">    </t>
    </r>
    <r>
      <rPr>
        <sz val="12"/>
        <color indexed="10"/>
        <rFont val="新細明體"/>
        <family val="1"/>
        <charset val="136"/>
      </rPr>
      <t>長時間強烈紫外線用</t>
    </r>
    <r>
      <rPr>
        <sz val="12"/>
        <rFont val="新細明體"/>
        <family val="1"/>
        <charset val="136"/>
      </rPr>
      <t xml:space="preserve">           </t>
    </r>
    <r>
      <rPr>
        <b/>
        <sz val="12"/>
        <color indexed="10"/>
        <rFont val="新細明體"/>
        <family val="1"/>
        <charset val="136"/>
      </rPr>
      <t xml:space="preserve"> *HOT</t>
    </r>
    <phoneticPr fontId="4" type="noConversion"/>
  </si>
  <si>
    <r>
      <t xml:space="preserve">資生堂 FERZEA 高保濕滋潤護唇膏 5g </t>
    </r>
    <r>
      <rPr>
        <sz val="12"/>
        <color indexed="12"/>
        <rFont val="新細明體"/>
        <family val="1"/>
        <charset val="136"/>
      </rPr>
      <t xml:space="preserve">(尿素配合添加維他命E, 可修飾唇紋) </t>
    </r>
    <phoneticPr fontId="4" type="noConversion"/>
  </si>
  <si>
    <r>
      <t xml:space="preserve">KOJI   </t>
    </r>
    <r>
      <rPr>
        <b/>
        <sz val="12"/>
        <color indexed="10"/>
        <rFont val="新細明體"/>
        <family val="1"/>
        <charset val="136"/>
      </rPr>
      <t>*HOT</t>
    </r>
    <phoneticPr fontId="4" type="noConversion"/>
  </si>
  <si>
    <t xml:space="preserve">GUCCI </t>
    <phoneticPr fontId="4" type="noConversion"/>
  </si>
  <si>
    <r>
      <t>日本 郡是 GUNZE 絲襪 IFFI (</t>
    </r>
    <r>
      <rPr>
        <sz val="12"/>
        <color indexed="10"/>
        <rFont val="新細明體"/>
        <family val="1"/>
        <charset val="136"/>
      </rPr>
      <t>褲襪</t>
    </r>
    <r>
      <rPr>
        <sz val="12"/>
        <rFont val="新細明體"/>
        <family val="1"/>
        <charset val="136"/>
      </rPr>
      <t xml:space="preserve">) </t>
    </r>
    <r>
      <rPr>
        <sz val="12"/>
        <color indexed="12"/>
        <rFont val="新細明體"/>
        <family val="1"/>
        <charset val="136"/>
      </rPr>
      <t xml:space="preserve">No.27/深膚-L號                                     </t>
    </r>
    <phoneticPr fontId="4" type="noConversion"/>
  </si>
  <si>
    <r>
      <t xml:space="preserve">極限男性活膚去角質潔面霜 </t>
    </r>
    <r>
      <rPr>
        <sz val="12"/>
        <rFont val="新細明體"/>
        <family val="1"/>
        <charset val="136"/>
      </rPr>
      <t xml:space="preserve">100ml </t>
    </r>
    <r>
      <rPr>
        <sz val="12"/>
        <color indexed="12"/>
        <rFont val="新細明體"/>
        <family val="1"/>
        <charset val="136"/>
      </rPr>
      <t xml:space="preserve">- 專櫃價 : 680元     </t>
    </r>
    <r>
      <rPr>
        <sz val="12"/>
        <color indexed="10"/>
        <rFont val="新細明體"/>
        <family val="1"/>
        <charset val="136"/>
      </rPr>
      <t>洗臉+去角質一次完成</t>
    </r>
    <phoneticPr fontId="4" type="noConversion"/>
  </si>
  <si>
    <r>
      <t>肯邦 LEBEL COSMETICS 金盞花洗髮精</t>
    </r>
    <r>
      <rPr>
        <sz val="12"/>
        <rFont val="新細明體"/>
        <family val="1"/>
        <charset val="136"/>
      </rPr>
      <t xml:space="preserve"> 1000ml </t>
    </r>
    <r>
      <rPr>
        <sz val="12"/>
        <color indexed="12"/>
        <rFont val="新細明體"/>
        <family val="1"/>
        <charset val="136"/>
      </rPr>
      <t>(適油性和健康髮)</t>
    </r>
    <r>
      <rPr>
        <sz val="12"/>
        <rFont val="新細明體"/>
        <family val="1"/>
        <charset val="136"/>
      </rPr>
      <t xml:space="preserve"> </t>
    </r>
    <phoneticPr fontId="4" type="noConversion"/>
  </si>
  <si>
    <r>
      <t>千緹交叉系列棉線假睫毛</t>
    </r>
    <r>
      <rPr>
        <sz val="12"/>
        <rFont val="新細明體"/>
        <family val="1"/>
        <charset val="136"/>
      </rPr>
      <t xml:space="preserve"> #交叉濃密黑7 - 1.0cm</t>
    </r>
    <phoneticPr fontId="4" type="noConversion"/>
  </si>
  <si>
    <r>
      <t xml:space="preserve">葡萄柚萊姆身體乳 </t>
    </r>
    <r>
      <rPr>
        <sz val="12"/>
        <rFont val="新細明體"/>
        <family val="1"/>
        <charset val="136"/>
      </rPr>
      <t>200ml</t>
    </r>
    <r>
      <rPr>
        <sz val="12"/>
        <color indexed="12"/>
        <rFont val="新細明體"/>
        <family val="1"/>
        <charset val="136"/>
      </rPr>
      <t xml:space="preserve"> - 專櫃價 : 1500元</t>
    </r>
    <phoneticPr fontId="4" type="noConversion"/>
  </si>
  <si>
    <r>
      <t>資生堂UV WHITE 優白卸妝蜜 130g</t>
    </r>
    <r>
      <rPr>
        <sz val="12"/>
        <color indexed="8"/>
        <rFont val="新細明體"/>
        <family val="1"/>
        <charset val="136"/>
      </rPr>
      <t xml:space="preserve"> - </t>
    </r>
    <r>
      <rPr>
        <sz val="12"/>
        <color indexed="12"/>
        <rFont val="新細明體"/>
        <family val="1"/>
        <charset val="136"/>
      </rPr>
      <t>專櫃價 : 900元</t>
    </r>
    <phoneticPr fontId="4" type="noConversion"/>
  </si>
  <si>
    <t>C0171003</t>
  </si>
  <si>
    <t>C0171007</t>
  </si>
  <si>
    <t>I0050000</t>
  </si>
  <si>
    <t>I0050001</t>
  </si>
  <si>
    <t>I0050002</t>
  </si>
  <si>
    <t>I0050003</t>
  </si>
  <si>
    <t>I0050004</t>
  </si>
  <si>
    <t>I0050005</t>
  </si>
  <si>
    <t>I0050006</t>
  </si>
  <si>
    <t>I0050007</t>
  </si>
  <si>
    <t>I0050008</t>
  </si>
  <si>
    <t>I0050009</t>
  </si>
  <si>
    <t>I0050010</t>
  </si>
  <si>
    <t>I0050011</t>
  </si>
  <si>
    <r>
      <t>澳思萊 AUS LIFE 綿羊霜 (</t>
    </r>
    <r>
      <rPr>
        <sz val="12"/>
        <color indexed="10"/>
        <rFont val="新細明體"/>
        <family val="1"/>
        <charset val="136"/>
      </rPr>
      <t>初乳</t>
    </r>
    <r>
      <rPr>
        <sz val="12"/>
        <color indexed="12"/>
        <rFont val="新細明體"/>
        <family val="1"/>
        <charset val="136"/>
      </rPr>
      <t>蘆薈維他命E</t>
    </r>
    <r>
      <rPr>
        <sz val="12"/>
        <color indexed="8"/>
        <rFont val="新細明體"/>
        <family val="1"/>
        <charset val="136"/>
      </rPr>
      <t xml:space="preserve">) 100ml                 </t>
    </r>
    <r>
      <rPr>
        <b/>
        <sz val="12"/>
        <color indexed="10"/>
        <rFont val="新細明體"/>
        <family val="1"/>
        <charset val="136"/>
      </rPr>
      <t xml:space="preserve">  </t>
    </r>
    <phoneticPr fontId="4" type="noConversion"/>
  </si>
  <si>
    <r>
      <t>澳思萊 AUS LIFE 綿羊霜 (</t>
    </r>
    <r>
      <rPr>
        <sz val="12"/>
        <color indexed="12"/>
        <rFont val="新細明體"/>
        <family val="1"/>
        <charset val="136"/>
      </rPr>
      <t>金盞花</t>
    </r>
    <r>
      <rPr>
        <sz val="12"/>
        <color indexed="8"/>
        <rFont val="新細明體"/>
        <family val="1"/>
        <charset val="136"/>
      </rPr>
      <t xml:space="preserve">) 100ml                                   </t>
    </r>
    <phoneticPr fontId="4" type="noConversion"/>
  </si>
  <si>
    <t>匯款帳號：</t>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</si>
  <si>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101 DEMI Black    </t>
    </r>
    <r>
      <rPr>
        <sz val="12"/>
        <color indexed="10"/>
        <rFont val="Times New Roman"/>
        <family val="1"/>
      </rPr>
      <t xml:space="preserve"> </t>
    </r>
    <r>
      <rPr>
        <sz val="12"/>
        <color indexed="10"/>
        <rFont val="細明體"/>
        <family val="3"/>
        <charset val="136"/>
      </rPr>
      <t>芭比款</t>
    </r>
    <phoneticPr fontId="4" type="noConversion"/>
  </si>
  <si>
    <r>
      <t>資生堂</t>
    </r>
    <r>
      <rPr>
        <sz val="12"/>
        <rFont val="新細明體"/>
        <family val="1"/>
        <charset val="136"/>
      </rPr>
      <t xml:space="preserve">REVITAL 莉薇特麗美白化妝水 EX </t>
    </r>
    <r>
      <rPr>
        <sz val="12"/>
        <color indexed="12"/>
        <rFont val="新細明體"/>
        <family val="1"/>
        <charset val="136"/>
      </rPr>
      <t xml:space="preserve">(清爽型) </t>
    </r>
    <r>
      <rPr>
        <sz val="12"/>
        <rFont val="新細明體"/>
        <family val="1"/>
        <charset val="136"/>
      </rPr>
      <t xml:space="preserve">130ml </t>
    </r>
    <r>
      <rPr>
        <sz val="12"/>
        <color indexed="12"/>
        <rFont val="新細明體"/>
        <family val="1"/>
        <charset val="136"/>
      </rPr>
      <t xml:space="preserve">- 專櫃價 : 2700元    </t>
    </r>
    <r>
      <rPr>
        <sz val="12"/>
        <rFont val="新細明體"/>
        <family val="1"/>
        <charset val="136"/>
      </rPr>
      <t xml:space="preserve">                    </t>
    </r>
    <phoneticPr fontId="4" type="noConversion"/>
  </si>
  <si>
    <t>完美奇肌活泉保濕系列-全膚質適用</t>
    <phoneticPr fontId="4" type="noConversion"/>
  </si>
  <si>
    <r>
      <t xml:space="preserve">天然芳香沐浴乳 </t>
    </r>
    <r>
      <rPr>
        <b/>
        <sz val="14"/>
        <color indexed="10"/>
        <rFont val="新細明體"/>
        <family val="1"/>
        <charset val="136"/>
      </rPr>
      <t>HOT ! HOT!</t>
    </r>
    <phoneticPr fontId="4" type="noConversion"/>
  </si>
  <si>
    <r>
      <t xml:space="preserve">納豆紅麴魚油/三合一配方 (添加酪元素與維生素B1) </t>
    </r>
    <r>
      <rPr>
        <sz val="12"/>
        <color indexed="8"/>
        <rFont val="新細明體"/>
        <family val="1"/>
        <charset val="136"/>
      </rPr>
      <t>市價 : 1200元</t>
    </r>
    <r>
      <rPr>
        <b/>
        <sz val="12"/>
        <color indexed="12"/>
        <rFont val="新細明體"/>
        <family val="1"/>
        <charset val="136"/>
      </rPr>
      <t>-</t>
    </r>
    <r>
      <rPr>
        <sz val="12"/>
        <color indexed="8"/>
        <rFont val="新細明體"/>
        <family val="1"/>
        <charset val="136"/>
      </rPr>
      <t xml:space="preserve">60粒/盒, 體重過重青少年每日一粒, </t>
    </r>
    <phoneticPr fontId="4" type="noConversion"/>
  </si>
  <si>
    <t>0939-69-66-88, 0925-078-886</t>
    <phoneticPr fontId="4" type="noConversion"/>
  </si>
  <si>
    <r>
      <t>日本腳笑顏</t>
    </r>
    <r>
      <rPr>
        <sz val="12"/>
        <color indexed="10"/>
        <rFont val="新細明體"/>
        <family val="1"/>
        <charset val="136"/>
      </rPr>
      <t>綿混</t>
    </r>
    <r>
      <rPr>
        <sz val="12"/>
        <rFont val="新細明體"/>
        <family val="1"/>
        <charset val="136"/>
      </rPr>
      <t>隱形襪-</t>
    </r>
    <r>
      <rPr>
        <sz val="12"/>
        <color indexed="12"/>
        <rFont val="新細明體"/>
        <family val="1"/>
        <charset val="136"/>
      </rPr>
      <t xml:space="preserve">No.761/膚色 Size:22~25cm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</si>
  <si>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108 Black             </t>
    </r>
    <r>
      <rPr>
        <sz val="12"/>
        <color indexed="10"/>
        <rFont val="Times New Roman"/>
        <family val="1"/>
      </rPr>
      <t xml:space="preserve"> </t>
    </r>
    <r>
      <rPr>
        <sz val="12"/>
        <color indexed="10"/>
        <rFont val="細明體"/>
        <family val="3"/>
        <charset val="136"/>
      </rPr>
      <t>自然裸妝款</t>
    </r>
    <phoneticPr fontId="4" type="noConversion"/>
  </si>
  <si>
    <t>K0080001</t>
  </si>
  <si>
    <t>K0080002</t>
  </si>
  <si>
    <t>K0010006</t>
  </si>
  <si>
    <t>K0010007</t>
  </si>
  <si>
    <t>K0010008</t>
  </si>
  <si>
    <t>K0010009</t>
  </si>
  <si>
    <t>I0050012</t>
  </si>
  <si>
    <t>I0050013</t>
  </si>
  <si>
    <t>I0050014</t>
  </si>
  <si>
    <t>I0050015</t>
  </si>
  <si>
    <t>I0050016</t>
  </si>
  <si>
    <t>I0050037</t>
  </si>
  <si>
    <t>I0050038</t>
  </si>
  <si>
    <r>
      <t>L'OREAL 萊雅雲捲慕絲</t>
    </r>
    <r>
      <rPr>
        <sz val="12"/>
        <rFont val="新細明體"/>
        <family val="1"/>
        <charset val="136"/>
      </rPr>
      <t xml:space="preserve"> 200ml </t>
    </r>
    <r>
      <rPr>
        <sz val="12"/>
        <color indexed="12"/>
        <rFont val="新細明體"/>
        <family val="1"/>
        <charset val="136"/>
      </rPr>
      <t>波浪線條雕塑, 賦予捲度光澤彈力</t>
    </r>
    <r>
      <rPr>
        <sz val="12"/>
        <rFont val="新細明體"/>
        <family val="1"/>
        <charset val="136"/>
      </rPr>
      <t xml:space="preserve">   </t>
    </r>
    <phoneticPr fontId="4" type="noConversion"/>
  </si>
  <si>
    <t>A0060306</t>
  </si>
  <si>
    <t>A0070100</t>
  </si>
  <si>
    <t>A0070101</t>
  </si>
  <si>
    <t>A0070102</t>
  </si>
  <si>
    <t>A0070103</t>
  </si>
  <si>
    <t>A0070104</t>
  </si>
  <si>
    <t>A0070105</t>
  </si>
  <si>
    <t>A0070200</t>
  </si>
  <si>
    <t>A0070201</t>
  </si>
  <si>
    <t>A0070202</t>
  </si>
  <si>
    <t>A0070203</t>
  </si>
  <si>
    <t>A0070204</t>
  </si>
  <si>
    <t>多摩家養生松子薏仁茶 一袋/12小包/1小包/每小包30g</t>
    <phoneticPr fontId="4" type="noConversion"/>
  </si>
  <si>
    <t xml:space="preserve">(02)2826-3300, (02)5587-4020     </t>
    <phoneticPr fontId="4" type="noConversion"/>
  </si>
  <si>
    <r>
      <rPr>
        <b/>
        <sz val="12"/>
        <color indexed="18"/>
        <rFont val="細明體"/>
        <family val="3"/>
        <charset val="136"/>
      </rPr>
      <t>住家電話：</t>
    </r>
    <phoneticPr fontId="4" type="noConversion"/>
  </si>
  <si>
    <r>
      <t xml:space="preserve">CONAIR 康尼爾電棒捲 - </t>
    </r>
    <r>
      <rPr>
        <b/>
        <sz val="14"/>
        <color indexed="10"/>
        <rFont val="新細明體"/>
        <family val="1"/>
        <charset val="136"/>
      </rPr>
      <t xml:space="preserve">Tony 老師推薦   </t>
    </r>
    <phoneticPr fontId="4" type="noConversion"/>
  </si>
  <si>
    <r>
      <t>艾杜莎 ettusais</t>
    </r>
    <r>
      <rPr>
        <sz val="12"/>
        <color indexed="8"/>
        <rFont val="新細明體"/>
        <family val="1"/>
        <charset val="136"/>
      </rPr>
      <t xml:space="preserve"> </t>
    </r>
    <r>
      <rPr>
        <sz val="12"/>
        <color indexed="8"/>
        <rFont val="新細明體"/>
        <family val="1"/>
        <charset val="136"/>
      </rPr>
      <t>荳蔻美白防曬隔離霜</t>
    </r>
    <r>
      <rPr>
        <sz val="12"/>
        <color indexed="8"/>
        <rFont val="新細明體"/>
        <family val="1"/>
        <charset val="136"/>
      </rPr>
      <t>(</t>
    </r>
    <r>
      <rPr>
        <sz val="12"/>
        <color indexed="10"/>
        <rFont val="新細明體"/>
        <family val="1"/>
        <charset val="136"/>
      </rPr>
      <t>濕潤型</t>
    </r>
    <r>
      <rPr>
        <sz val="12"/>
        <color indexed="8"/>
        <rFont val="新細明體"/>
        <family val="1"/>
        <charset val="136"/>
      </rPr>
      <t>)EX 35g-</t>
    </r>
    <r>
      <rPr>
        <sz val="12"/>
        <color indexed="12"/>
        <rFont val="新細明體"/>
        <family val="1"/>
        <charset val="136"/>
      </rPr>
      <t xml:space="preserve">專櫃價:850元     </t>
    </r>
    <r>
      <rPr>
        <sz val="12"/>
        <color indexed="10"/>
        <rFont val="新細明體"/>
        <family val="1"/>
        <charset val="136"/>
      </rPr>
      <t>痘肌專用</t>
    </r>
    <phoneticPr fontId="4" type="noConversion"/>
  </si>
  <si>
    <r>
      <t>韓國 MCC 菱格紋指甲油 15ml/No.</t>
    </r>
    <r>
      <rPr>
        <sz val="12"/>
        <color indexed="12"/>
        <rFont val="新細明體"/>
        <family val="1"/>
        <charset val="136"/>
      </rPr>
      <t>503-蘋果咬一口</t>
    </r>
    <r>
      <rPr>
        <sz val="12"/>
        <rFont val="新細明體"/>
        <family val="1"/>
        <charset val="136"/>
      </rPr>
      <t xml:space="preserve">                                 </t>
    </r>
    <phoneticPr fontId="4" type="noConversion"/>
  </si>
  <si>
    <r>
      <t>千緹7系列尼龍假睫毛</t>
    </r>
    <r>
      <rPr>
        <sz val="12"/>
        <rFont val="新細明體"/>
        <family val="1"/>
        <charset val="136"/>
      </rPr>
      <t xml:space="preserve"> #705 </t>
    </r>
    <r>
      <rPr>
        <sz val="12"/>
        <color indexed="10"/>
        <rFont val="新細明體"/>
        <family val="1"/>
        <charset val="136"/>
      </rPr>
      <t>自然低調纖長款 1.0cm</t>
    </r>
    <phoneticPr fontId="4" type="noConversion"/>
  </si>
  <si>
    <t>HERMES</t>
    <phoneticPr fontId="4" type="noConversion"/>
  </si>
  <si>
    <r>
      <t>DARIYA 塔麗雅 Palty 大眼妹魔髮染劑/</t>
    </r>
    <r>
      <rPr>
        <sz val="12"/>
        <color indexed="10"/>
        <rFont val="新細明體"/>
        <family val="1"/>
        <charset val="136"/>
      </rPr>
      <t xml:space="preserve">亞麻褐               </t>
    </r>
    <r>
      <rPr>
        <sz val="12"/>
        <color indexed="12"/>
        <rFont val="新細明體"/>
        <family val="1"/>
        <charset val="136"/>
      </rPr>
      <t>一般髮色專用</t>
    </r>
    <phoneticPr fontId="4" type="noConversion"/>
  </si>
  <si>
    <r>
      <t>Kerastase 卡詩絲光柔馭髮膜</t>
    </r>
    <r>
      <rPr>
        <sz val="12"/>
        <rFont val="新細明體"/>
        <family val="1"/>
        <charset val="136"/>
      </rPr>
      <t>-</t>
    </r>
    <r>
      <rPr>
        <sz val="12"/>
        <color indexed="10"/>
        <rFont val="新細明體"/>
        <family val="1"/>
        <charset val="136"/>
      </rPr>
      <t>毛燥粗硬髮</t>
    </r>
    <r>
      <rPr>
        <sz val="12"/>
        <color indexed="12"/>
        <rFont val="新細明體"/>
        <family val="1"/>
        <charset val="136"/>
      </rPr>
      <t>專用</t>
    </r>
    <r>
      <rPr>
        <b/>
        <sz val="12"/>
        <color indexed="10"/>
        <rFont val="新細明體"/>
        <family val="1"/>
        <charset val="136"/>
      </rPr>
      <t xml:space="preserve"> </t>
    </r>
    <r>
      <rPr>
        <sz val="12"/>
        <color indexed="12"/>
        <rFont val="新細明體"/>
        <family val="1"/>
        <charset val="136"/>
      </rPr>
      <t>500ml/</t>
    </r>
    <r>
      <rPr>
        <sz val="12"/>
        <color indexed="10"/>
        <rFont val="新細明體"/>
        <family val="1"/>
        <charset val="136"/>
      </rPr>
      <t>大容量</t>
    </r>
    <r>
      <rPr>
        <sz val="12"/>
        <color indexed="12"/>
        <rFont val="新細明體"/>
        <family val="1"/>
        <charset val="136"/>
      </rPr>
      <t xml:space="preserve">   </t>
    </r>
    <r>
      <rPr>
        <sz val="12"/>
        <color indexed="10"/>
        <rFont val="新細明體"/>
        <family val="1"/>
        <charset val="136"/>
      </rPr>
      <t>*明星商品</t>
    </r>
    <phoneticPr fontId="4" type="noConversion"/>
  </si>
  <si>
    <r>
      <t>DARIYA 塔麗雅 Palty 大眼妹魔髮染劑/</t>
    </r>
    <r>
      <rPr>
        <sz val="12"/>
        <color indexed="10"/>
        <rFont val="新細明體"/>
        <family val="1"/>
        <charset val="136"/>
      </rPr>
      <t xml:space="preserve">焦糖可可           </t>
    </r>
    <r>
      <rPr>
        <sz val="12"/>
        <color indexed="12"/>
        <rFont val="新細明體"/>
        <family val="1"/>
        <charset val="136"/>
      </rPr>
      <t>一般髮色專用</t>
    </r>
    <phoneticPr fontId="4" type="noConversion"/>
  </si>
  <si>
    <r>
      <t xml:space="preserve">極限男性活膚乳液 </t>
    </r>
    <r>
      <rPr>
        <sz val="12"/>
        <rFont val="新細明體"/>
        <family val="1"/>
        <charset val="136"/>
      </rPr>
      <t xml:space="preserve">75ml/SPF15 </t>
    </r>
    <r>
      <rPr>
        <sz val="12"/>
        <color indexed="12"/>
        <rFont val="新細明體"/>
        <family val="1"/>
        <charset val="136"/>
      </rPr>
      <t xml:space="preserve">- 專櫃價 : 1010元    </t>
    </r>
    <r>
      <rPr>
        <sz val="12"/>
        <color indexed="10"/>
        <rFont val="新細明體"/>
        <family val="1"/>
        <charset val="136"/>
      </rPr>
      <t>乳液、隔離、防曬三合功效　</t>
    </r>
    <phoneticPr fontId="4" type="noConversion"/>
  </si>
  <si>
    <r>
      <t xml:space="preserve">TOUS H2O </t>
    </r>
    <r>
      <rPr>
        <sz val="12"/>
        <rFont val="細明體"/>
        <family val="3"/>
        <charset val="136"/>
      </rPr>
      <t>珍愛水滴</t>
    </r>
    <r>
      <rPr>
        <sz val="12"/>
        <rFont val="Times New Roman"/>
        <family val="1"/>
      </rPr>
      <t xml:space="preserve"> </t>
    </r>
    <r>
      <rPr>
        <sz val="12"/>
        <rFont val="細明體"/>
        <family val="3"/>
        <charset val="136"/>
      </rPr>
      <t>女性淡香水</t>
    </r>
    <r>
      <rPr>
        <sz val="12"/>
        <rFont val="Times New Roman"/>
        <family val="1"/>
      </rPr>
      <t xml:space="preserve"> 50ml                                          </t>
    </r>
    <phoneticPr fontId="4" type="noConversion"/>
  </si>
  <si>
    <r>
      <t xml:space="preserve">蕾莉歐大理花植物香氛皂 100g </t>
    </r>
    <r>
      <rPr>
        <sz val="12"/>
        <color indexed="12"/>
        <rFont val="新細明體"/>
        <family val="1"/>
        <charset val="136"/>
      </rPr>
      <t>- 專櫃價 : 350元</t>
    </r>
    <phoneticPr fontId="4" type="noConversion"/>
  </si>
  <si>
    <r>
      <t>紅葡萄緊膚液</t>
    </r>
    <r>
      <rPr>
        <sz val="12"/>
        <rFont val="新細明體"/>
        <family val="1"/>
        <charset val="136"/>
      </rPr>
      <t xml:space="preserve"> </t>
    </r>
    <r>
      <rPr>
        <sz val="12"/>
        <rFont val="新細明體"/>
        <family val="1"/>
        <charset val="136"/>
      </rPr>
      <t>30</t>
    </r>
    <r>
      <rPr>
        <sz val="12"/>
        <rFont val="新細明體"/>
        <family val="1"/>
        <charset val="136"/>
      </rPr>
      <t>ml</t>
    </r>
    <r>
      <rPr>
        <sz val="12"/>
        <color indexed="12"/>
        <rFont val="新細明體"/>
        <family val="1"/>
        <charset val="136"/>
      </rPr>
      <t xml:space="preserve"> - 專櫃價 : 2200元</t>
    </r>
    <phoneticPr fontId="4" type="noConversion"/>
  </si>
  <si>
    <r>
      <t>資生堂遮瑕膏，S100</t>
    </r>
    <r>
      <rPr>
        <sz val="12"/>
        <rFont val="新細明體"/>
        <family val="1"/>
        <charset val="136"/>
      </rPr>
      <t xml:space="preserve">/20g </t>
    </r>
    <r>
      <rPr>
        <sz val="12"/>
        <color indexed="10"/>
        <rFont val="新細明體"/>
        <family val="1"/>
        <charset val="136"/>
      </rPr>
      <t xml:space="preserve"> </t>
    </r>
    <r>
      <rPr>
        <sz val="12"/>
        <color indexed="12"/>
        <rFont val="新細明體"/>
        <family val="1"/>
        <charset val="136"/>
      </rPr>
      <t>膚色, 一般用</t>
    </r>
    <r>
      <rPr>
        <sz val="12"/>
        <color indexed="10"/>
        <rFont val="新細明體"/>
        <family val="1"/>
        <charset val="136"/>
      </rPr>
      <t xml:space="preserve">     </t>
    </r>
    <r>
      <rPr>
        <b/>
        <sz val="12"/>
        <color indexed="10"/>
        <rFont val="新細明體"/>
        <family val="1"/>
        <charset val="136"/>
      </rPr>
      <t>限定日本國販售商品       *HOT</t>
    </r>
    <phoneticPr fontId="4" type="noConversion"/>
  </si>
  <si>
    <r>
      <rPr>
        <b/>
        <sz val="12"/>
        <color indexed="10"/>
        <rFont val="新細明體"/>
        <family val="1"/>
        <charset val="136"/>
      </rPr>
      <t>小計：</t>
    </r>
    <phoneticPr fontId="4" type="noConversion"/>
  </si>
  <si>
    <r>
      <t xml:space="preserve">資生堂ELIXIR WHITE 淨白肌密卸粧油 145ml - </t>
    </r>
    <r>
      <rPr>
        <sz val="12"/>
        <color indexed="12"/>
        <rFont val="新細明體"/>
        <family val="1"/>
        <charset val="136"/>
      </rPr>
      <t xml:space="preserve">專櫃價 : 1000元          </t>
    </r>
    <phoneticPr fontId="4" type="noConversion"/>
  </si>
  <si>
    <r>
      <t>曼秀雷敦ROHTO</t>
    </r>
    <r>
      <rPr>
        <sz val="12"/>
        <color indexed="12"/>
        <rFont val="新細明體"/>
        <family val="1"/>
        <charset val="136"/>
      </rPr>
      <t>男性專用</t>
    </r>
    <r>
      <rPr>
        <sz val="12"/>
        <rFont val="新細明體"/>
        <family val="1"/>
        <charset val="136"/>
      </rPr>
      <t>OXY超涼感潔膚濕紙巾</t>
    </r>
    <r>
      <rPr>
        <sz val="12"/>
        <color indexed="12"/>
        <rFont val="新細明體"/>
        <family val="1"/>
        <charset val="136"/>
      </rPr>
      <t xml:space="preserve"> (30ml *30cm-小片) 12枚入</t>
    </r>
    <r>
      <rPr>
        <sz val="12"/>
        <rFont val="新細明體"/>
        <family val="1"/>
        <charset val="136"/>
      </rPr>
      <t xml:space="preserve">/包         </t>
    </r>
    <phoneticPr fontId="4" type="noConversion"/>
  </si>
  <si>
    <r>
      <t>資生堂專業美髮 PGS 系列 C  洗髮精</t>
    </r>
    <r>
      <rPr>
        <sz val="12"/>
        <color indexed="12"/>
        <rFont val="新細明體"/>
        <family val="1"/>
        <charset val="136"/>
      </rPr>
      <t xml:space="preserve"> (紫色瓶) </t>
    </r>
    <r>
      <rPr>
        <sz val="12"/>
        <rFont val="新細明體"/>
        <family val="1"/>
        <charset val="136"/>
      </rPr>
      <t xml:space="preserve">200ml  </t>
    </r>
    <r>
      <rPr>
        <sz val="12"/>
        <color indexed="12"/>
        <rFont val="新細明體"/>
        <family val="1"/>
        <charset val="136"/>
      </rPr>
      <t xml:space="preserve">*染後髮專用       </t>
    </r>
    <r>
      <rPr>
        <b/>
        <sz val="12"/>
        <color indexed="10"/>
        <rFont val="新細明體"/>
        <family val="1"/>
        <charset val="136"/>
      </rPr>
      <t xml:space="preserve"> *HOT</t>
    </r>
    <phoneticPr fontId="4" type="noConversion"/>
  </si>
  <si>
    <r>
      <t>閒情薰香系列-</t>
    </r>
    <r>
      <rPr>
        <sz val="12"/>
        <color indexed="12"/>
        <rFont val="新細明體"/>
        <family val="1"/>
        <charset val="136"/>
      </rPr>
      <t>出神入化(蓮花)</t>
    </r>
    <r>
      <rPr>
        <sz val="12"/>
        <color indexed="8"/>
        <rFont val="新細明體"/>
        <family val="1"/>
        <charset val="136"/>
      </rPr>
      <t>香器 [B33312] 1個入</t>
    </r>
    <r>
      <rPr>
        <sz val="12"/>
        <color indexed="12"/>
        <rFont val="新細明體"/>
        <family val="1"/>
        <charset val="136"/>
      </rPr>
      <t xml:space="preserve">-專櫃價:280元                  </t>
    </r>
    <phoneticPr fontId="4" type="noConversion"/>
  </si>
  <si>
    <t xml:space="preserve">洗護系列 - AX - </t>
    <phoneticPr fontId="4" type="noConversion"/>
  </si>
  <si>
    <r>
      <t xml:space="preserve">凱蔚代理 </t>
    </r>
    <r>
      <rPr>
        <sz val="12"/>
        <color indexed="8"/>
        <rFont val="新細明體"/>
        <family val="1"/>
        <charset val="136"/>
      </rPr>
      <t>CREW 復活洗髮精</t>
    </r>
    <r>
      <rPr>
        <sz val="12"/>
        <color indexed="8"/>
        <rFont val="新細明體"/>
        <family val="1"/>
        <charset val="136"/>
      </rPr>
      <t xml:space="preserve"> </t>
    </r>
    <r>
      <rPr>
        <sz val="12"/>
        <color indexed="8"/>
        <rFont val="新細明體"/>
        <family val="1"/>
        <charset val="136"/>
      </rPr>
      <t>2</t>
    </r>
    <r>
      <rPr>
        <sz val="12"/>
        <color indexed="8"/>
        <rFont val="新細明體"/>
        <family val="1"/>
        <charset val="136"/>
      </rPr>
      <t xml:space="preserve">50ml </t>
    </r>
    <r>
      <rPr>
        <sz val="12"/>
        <color indexed="12"/>
        <rFont val="新細明體"/>
        <family val="1"/>
        <charset val="136"/>
      </rPr>
      <t xml:space="preserve">*適頭皮易出油或異常落髮  </t>
    </r>
    <phoneticPr fontId="4" type="noConversion"/>
  </si>
  <si>
    <r>
      <t>艾杜莎 ettusais</t>
    </r>
    <r>
      <rPr>
        <sz val="12"/>
        <color indexed="8"/>
        <rFont val="新細明體"/>
        <family val="1"/>
        <charset val="136"/>
      </rPr>
      <t xml:space="preserve"> </t>
    </r>
    <r>
      <rPr>
        <sz val="12"/>
        <color indexed="8"/>
        <rFont val="新細明體"/>
        <family val="1"/>
        <charset val="136"/>
      </rPr>
      <t>亮眼調色精華筆</t>
    </r>
    <r>
      <rPr>
        <sz val="12"/>
        <color indexed="8"/>
        <rFont val="新細明體"/>
        <family val="1"/>
        <charset val="136"/>
      </rPr>
      <t xml:space="preserve"> 4g-</t>
    </r>
    <r>
      <rPr>
        <sz val="12"/>
        <color indexed="12"/>
        <rFont val="新細明體"/>
        <family val="1"/>
        <charset val="136"/>
      </rPr>
      <t xml:space="preserve">專櫃價:750元                </t>
    </r>
    <r>
      <rPr>
        <sz val="12"/>
        <color indexed="10"/>
        <rFont val="新細明體"/>
        <family val="1"/>
        <charset val="136"/>
      </rPr>
      <t xml:space="preserve">  黑眼圈遮瑕用</t>
    </r>
    <phoneticPr fontId="4" type="noConversion"/>
  </si>
  <si>
    <r>
      <t>佳麗寶 kracie epilat 無痛除毛膏</t>
    </r>
    <r>
      <rPr>
        <sz val="12"/>
        <rFont val="新細明體"/>
        <family val="1"/>
        <charset val="136"/>
      </rPr>
      <t xml:space="preserve"> 110g/</t>
    </r>
    <r>
      <rPr>
        <sz val="12"/>
        <color indexed="12"/>
        <rFont val="新細明體"/>
        <family val="1"/>
        <charset val="136"/>
      </rPr>
      <t>內附刮刀  含肌膚保護成份</t>
    </r>
    <r>
      <rPr>
        <sz val="12"/>
        <rFont val="新細明體"/>
        <family val="1"/>
        <charset val="136"/>
      </rPr>
      <t xml:space="preserve">           </t>
    </r>
    <phoneticPr fontId="4" type="noConversion"/>
  </si>
  <si>
    <r>
      <t>加州淨香草芳香罐/</t>
    </r>
    <r>
      <rPr>
        <sz val="12"/>
        <color indexed="12"/>
        <rFont val="新細明體"/>
        <family val="1"/>
        <charset val="136"/>
      </rPr>
      <t xml:space="preserve">柑橘香 </t>
    </r>
    <r>
      <rPr>
        <sz val="12"/>
        <rFont val="新細明體"/>
        <family val="1"/>
        <charset val="136"/>
      </rPr>
      <t xml:space="preserve">Citrus Splash  </t>
    </r>
    <r>
      <rPr>
        <sz val="12"/>
        <color indexed="12"/>
        <rFont val="新細明體"/>
        <family val="1"/>
        <charset val="136"/>
      </rPr>
      <t xml:space="preserve"> (適客廳/廁所)             </t>
    </r>
    <phoneticPr fontId="4" type="noConversion"/>
  </si>
  <si>
    <r>
      <t xml:space="preserve">Calvin Klein CK Euphoria for Men </t>
    </r>
    <r>
      <rPr>
        <sz val="12"/>
        <color indexed="8"/>
        <rFont val="新細明體"/>
        <family val="1"/>
        <charset val="136"/>
      </rPr>
      <t>誘惑男香</t>
    </r>
    <r>
      <rPr>
        <sz val="12"/>
        <color indexed="8"/>
        <rFont val="Times New Roman"/>
        <family val="1"/>
      </rPr>
      <t xml:space="preserve"> 50ml </t>
    </r>
    <phoneticPr fontId="4" type="noConversion"/>
  </si>
  <si>
    <t>I0030022</t>
  </si>
  <si>
    <t>I0030023</t>
  </si>
  <si>
    <t>I0040000</t>
  </si>
  <si>
    <t>I0040001</t>
  </si>
  <si>
    <t>I0040002</t>
  </si>
  <si>
    <t>I0040003</t>
  </si>
  <si>
    <r>
      <t>韓國 MCC 菱格紋指甲油 15ml/No.</t>
    </r>
    <r>
      <rPr>
        <sz val="12"/>
        <color indexed="12"/>
        <rFont val="新細明體"/>
        <family val="1"/>
        <charset val="136"/>
      </rPr>
      <t xml:space="preserve">203-銀河玫瑰 </t>
    </r>
    <r>
      <rPr>
        <sz val="12"/>
        <rFont val="新細明體"/>
        <family val="1"/>
        <charset val="136"/>
      </rPr>
      <t xml:space="preserve">                                    </t>
    </r>
    <phoneticPr fontId="4" type="noConversion"/>
  </si>
  <si>
    <r>
      <t xml:space="preserve">   【印尼峇里島】Lulur Natural Spa 露露天然去角質霜系列 </t>
    </r>
    <r>
      <rPr>
        <b/>
        <sz val="14"/>
        <color indexed="10"/>
        <rFont val="新細明體"/>
        <family val="1"/>
        <charset val="136"/>
      </rPr>
      <t xml:space="preserve"> *HOT</t>
    </r>
    <phoneticPr fontId="4" type="noConversion"/>
  </si>
  <si>
    <t>乾肌適用</t>
    <phoneticPr fontId="4" type="noConversion"/>
  </si>
  <si>
    <r>
      <t>植物村果漾勁涼洗髮精 1000ml/</t>
    </r>
    <r>
      <rPr>
        <sz val="12"/>
        <color indexed="12"/>
        <rFont val="新細明體"/>
        <family val="1"/>
        <charset val="136"/>
      </rPr>
      <t xml:space="preserve">大  柔亮秀髮, 活化毛囊細胞       </t>
    </r>
    <r>
      <rPr>
        <b/>
        <sz val="12"/>
        <color indexed="10"/>
        <rFont val="新細明體"/>
        <family val="1"/>
        <charset val="136"/>
      </rPr>
      <t xml:space="preserve"> *HOT             </t>
    </r>
    <phoneticPr fontId="4" type="noConversion"/>
  </si>
  <si>
    <r>
      <t>Kerastase 卡詩</t>
    </r>
    <r>
      <rPr>
        <sz val="12"/>
        <color indexed="12"/>
        <rFont val="新細明體"/>
        <family val="1"/>
        <charset val="136"/>
      </rPr>
      <t>漾光澤色</t>
    </r>
    <r>
      <rPr>
        <sz val="12"/>
        <rFont val="新細明體"/>
        <family val="1"/>
        <charset val="136"/>
      </rPr>
      <t xml:space="preserve">髮膜 </t>
    </r>
    <r>
      <rPr>
        <sz val="12"/>
        <color indexed="12"/>
        <rFont val="新細明體"/>
        <family val="1"/>
        <charset val="136"/>
      </rPr>
      <t>500ml/</t>
    </r>
    <r>
      <rPr>
        <sz val="12"/>
        <color indexed="10"/>
        <rFont val="新細明體"/>
        <family val="1"/>
        <charset val="136"/>
      </rPr>
      <t>大容量</t>
    </r>
    <r>
      <rPr>
        <sz val="12"/>
        <color indexed="12"/>
        <rFont val="新細明體"/>
        <family val="1"/>
        <charset val="136"/>
      </rPr>
      <t xml:space="preserve">     *護色+抗毛燥捲翹  </t>
    </r>
    <r>
      <rPr>
        <b/>
        <sz val="12"/>
        <color indexed="10"/>
        <rFont val="新細明體"/>
        <family val="1"/>
        <charset val="136"/>
      </rPr>
      <t xml:space="preserve">*HOT  </t>
    </r>
    <phoneticPr fontId="4" type="noConversion"/>
  </si>
  <si>
    <t xml:space="preserve">Elizabeth Arden 伊莉莎伯雅頓銀級日霜 75ml                                </t>
    <phoneticPr fontId="4" type="noConversion"/>
  </si>
  <si>
    <r>
      <t>資生堂</t>
    </r>
    <r>
      <rPr>
        <sz val="12"/>
        <rFont val="新細明體"/>
        <family val="1"/>
        <charset val="136"/>
      </rPr>
      <t>REVITAL 莉薇特麗抗痕誘白精華 AA EX</t>
    </r>
    <r>
      <rPr>
        <sz val="12"/>
        <color indexed="12"/>
        <rFont val="新細明體"/>
        <family val="1"/>
        <charset val="136"/>
      </rPr>
      <t xml:space="preserve"> 4</t>
    </r>
    <r>
      <rPr>
        <sz val="12"/>
        <rFont val="新細明體"/>
        <family val="1"/>
        <charset val="136"/>
      </rPr>
      <t xml:space="preserve">0ml   </t>
    </r>
    <r>
      <rPr>
        <b/>
        <sz val="12"/>
        <color indexed="10"/>
        <rFont val="新細明體"/>
        <family val="1"/>
        <charset val="136"/>
      </rPr>
      <t xml:space="preserve">廣告主打商品 </t>
    </r>
    <r>
      <rPr>
        <sz val="12"/>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</si>
  <si>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荳蔻無痕美白身體噴霧</t>
    </r>
    <r>
      <rPr>
        <sz val="12"/>
        <color indexed="8"/>
        <rFont val="新細明體"/>
        <family val="1"/>
        <charset val="136"/>
      </rPr>
      <t>N 80g-</t>
    </r>
    <r>
      <rPr>
        <sz val="12"/>
        <color indexed="12"/>
        <rFont val="新細明體"/>
        <family val="1"/>
        <charset val="136"/>
      </rPr>
      <t xml:space="preserve">專櫃價:700元   </t>
    </r>
    <r>
      <rPr>
        <sz val="12"/>
        <color indexed="10"/>
        <rFont val="新細明體"/>
        <family val="1"/>
        <charset val="136"/>
      </rPr>
      <t>身體背部及胸前荳用</t>
    </r>
    <phoneticPr fontId="4" type="noConversion"/>
  </si>
  <si>
    <r>
      <t xml:space="preserve">薇姿極透瞬白眼霜 BI-WHITE/15ml              </t>
    </r>
    <r>
      <rPr>
        <sz val="12"/>
        <color indexed="10"/>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t>
    </r>
    <phoneticPr fontId="4" type="noConversion"/>
  </si>
  <si>
    <t>A0270500</t>
  </si>
  <si>
    <t>A0270501</t>
  </si>
  <si>
    <t>A0270502</t>
  </si>
  <si>
    <t>A0270503</t>
  </si>
  <si>
    <t>A0270504</t>
  </si>
  <si>
    <t>A0270505</t>
  </si>
  <si>
    <r>
      <t>日本</t>
    </r>
    <r>
      <rPr>
        <sz val="12"/>
        <rFont val="新細明體"/>
        <family val="1"/>
        <charset val="136"/>
      </rPr>
      <t xml:space="preserve"> Fairy Drops 小妖精性感潤唇凍 2.5g -</t>
    </r>
    <r>
      <rPr>
        <sz val="12"/>
        <color indexed="10"/>
        <rFont val="新細明體"/>
        <family val="1"/>
        <charset val="136"/>
      </rPr>
      <t>裸唇褐</t>
    </r>
    <r>
      <rPr>
        <sz val="12"/>
        <rFont val="新細明體"/>
        <family val="1"/>
        <charset val="136"/>
      </rPr>
      <t xml:space="preserve">      </t>
    </r>
    <r>
      <rPr>
        <sz val="12"/>
        <color indexed="12"/>
        <rFont val="新細明體"/>
        <family val="1"/>
        <charset val="136"/>
      </rPr>
      <t>添加柔潤保濕成份</t>
    </r>
    <r>
      <rPr>
        <sz val="12"/>
        <rFont val="新細明體"/>
        <family val="1"/>
        <charset val="136"/>
      </rPr>
      <t xml:space="preserve">   </t>
    </r>
    <phoneticPr fontId="4" type="noConversion"/>
  </si>
  <si>
    <t>E0450500</t>
  </si>
  <si>
    <t>E0450501</t>
  </si>
  <si>
    <t>C0270301</t>
  </si>
  <si>
    <t>C0270302</t>
  </si>
  <si>
    <t>C0271200</t>
  </si>
  <si>
    <t>C0271201</t>
  </si>
  <si>
    <t>C0271202</t>
  </si>
  <si>
    <t>C0271204</t>
  </si>
  <si>
    <t>C0271205</t>
  </si>
  <si>
    <t>C0271206</t>
  </si>
  <si>
    <t>C0271207</t>
  </si>
  <si>
    <t>C0271208</t>
  </si>
  <si>
    <t>C0271210</t>
  </si>
  <si>
    <t>A0270100</t>
  </si>
  <si>
    <t>A0270101</t>
  </si>
  <si>
    <t>A0270102</t>
  </si>
  <si>
    <t>A0270106</t>
  </si>
  <si>
    <t>K0080010</t>
  </si>
  <si>
    <t>K0080011</t>
  </si>
  <si>
    <t>K0040002</t>
  </si>
  <si>
    <t>K0100000</t>
  </si>
  <si>
    <t>日本超人氣營養保健品 (全為日本原裝品)</t>
    <phoneticPr fontId="4" type="noConversion"/>
  </si>
  <si>
    <r>
      <t xml:space="preserve">艾棻絲煥顏保溼潔面乳 200ml - </t>
    </r>
    <r>
      <rPr>
        <sz val="12"/>
        <color indexed="12"/>
        <rFont val="新細明體"/>
        <family val="1"/>
        <charset val="136"/>
      </rPr>
      <t>專櫃價 : 1500元</t>
    </r>
    <phoneticPr fontId="4" type="noConversion"/>
  </si>
  <si>
    <r>
      <t xml:space="preserve">蘆薈柔嫩舒緩潔面乳 125ml - </t>
    </r>
    <r>
      <rPr>
        <sz val="12"/>
        <color indexed="12"/>
        <rFont val="新細明體"/>
        <family val="1"/>
        <charset val="136"/>
      </rPr>
      <t>專櫃價 : 960元</t>
    </r>
    <phoneticPr fontId="4" type="noConversion"/>
  </si>
  <si>
    <r>
      <t>Keyra 奇拉 氨基酸護髮素</t>
    </r>
    <r>
      <rPr>
        <sz val="12"/>
        <rFont val="新細明體"/>
        <family val="1"/>
        <charset val="136"/>
      </rPr>
      <t xml:space="preserve"> Amino Acid </t>
    </r>
    <r>
      <rPr>
        <sz val="12"/>
        <rFont val="新細明體"/>
        <family val="1"/>
        <charset val="136"/>
      </rPr>
      <t>1000ml</t>
    </r>
    <r>
      <rPr>
        <sz val="12"/>
        <rFont val="新細明體"/>
        <family val="1"/>
        <charset val="136"/>
      </rPr>
      <t xml:space="preserve">    </t>
    </r>
    <r>
      <rPr>
        <sz val="12"/>
        <color indexed="12"/>
        <rFont val="新細明體"/>
        <family val="1"/>
        <charset val="136"/>
      </rPr>
      <t>受損髮質適用</t>
    </r>
    <r>
      <rPr>
        <sz val="12"/>
        <rFont val="新細明體"/>
        <family val="1"/>
        <charset val="136"/>
      </rPr>
      <t xml:space="preserve">    </t>
    </r>
    <phoneticPr fontId="4" type="noConversion"/>
  </si>
  <si>
    <r>
      <t>Schwarzkopf 施華蔻新</t>
    </r>
    <r>
      <rPr>
        <sz val="12"/>
        <rFont val="新細明體"/>
        <family val="1"/>
        <charset val="136"/>
      </rPr>
      <t>晶燦髮尾修護精華 75ml/</t>
    </r>
    <r>
      <rPr>
        <sz val="12"/>
        <color indexed="12"/>
        <rFont val="新細明體"/>
        <family val="1"/>
        <charset val="136"/>
      </rPr>
      <t xml:space="preserve">免沖水                  </t>
    </r>
    <r>
      <rPr>
        <b/>
        <sz val="12"/>
        <color indexed="10"/>
        <rFont val="新細明體"/>
        <family val="1"/>
        <charset val="136"/>
      </rPr>
      <t xml:space="preserve"> *HOT           </t>
    </r>
    <r>
      <rPr>
        <sz val="12"/>
        <color indexed="12"/>
        <rFont val="新細明體"/>
        <family val="1"/>
        <charset val="136"/>
      </rPr>
      <t xml:space="preserve"> </t>
    </r>
    <phoneticPr fontId="4" type="noConversion"/>
  </si>
  <si>
    <r>
      <t>Schwarzkopf 施華蔻新晶燦隨手護 200ml</t>
    </r>
    <r>
      <rPr>
        <sz val="12"/>
        <rFont val="新細明體"/>
        <family val="1"/>
        <charset val="136"/>
      </rPr>
      <t>/</t>
    </r>
    <r>
      <rPr>
        <sz val="12"/>
        <color indexed="12"/>
        <rFont val="新細明體"/>
        <family val="1"/>
        <charset val="136"/>
      </rPr>
      <t xml:space="preserve">粉紅瓶 </t>
    </r>
    <r>
      <rPr>
        <sz val="12"/>
        <rFont val="新細明體"/>
        <family val="1"/>
        <charset val="136"/>
      </rPr>
      <t xml:space="preserve">                        </t>
    </r>
    <r>
      <rPr>
        <b/>
        <sz val="12"/>
        <color indexed="10"/>
        <rFont val="新細明體"/>
        <family val="1"/>
        <charset val="136"/>
      </rPr>
      <t xml:space="preserve">   *HOT           </t>
    </r>
    <r>
      <rPr>
        <sz val="12"/>
        <rFont val="新細明體"/>
        <family val="1"/>
        <charset val="136"/>
      </rPr>
      <t xml:space="preserve"> </t>
    </r>
    <phoneticPr fontId="4" type="noConversion"/>
  </si>
  <si>
    <r>
      <t>Schwarzkopf 施華蔻新極緻髮尾修護精華</t>
    </r>
    <r>
      <rPr>
        <sz val="12"/>
        <rFont val="新細明體"/>
        <family val="1"/>
        <charset val="136"/>
      </rPr>
      <t xml:space="preserve"> 75ml/</t>
    </r>
    <r>
      <rPr>
        <sz val="12"/>
        <color indexed="12"/>
        <rFont val="新細明體"/>
        <family val="1"/>
        <charset val="136"/>
      </rPr>
      <t xml:space="preserve">免沖洗                 </t>
    </r>
    <r>
      <rPr>
        <b/>
        <sz val="12"/>
        <color indexed="10"/>
        <rFont val="新細明體"/>
        <family val="1"/>
        <charset val="136"/>
      </rPr>
      <t xml:space="preserve"> *HOT  </t>
    </r>
    <phoneticPr fontId="4" type="noConversion"/>
  </si>
  <si>
    <r>
      <t>Schwarzkopf 施華蔻新極緻修護髮膜</t>
    </r>
    <r>
      <rPr>
        <sz val="12"/>
        <rFont val="新細明體"/>
        <family val="1"/>
        <charset val="136"/>
      </rPr>
      <t xml:space="preserve"> </t>
    </r>
    <r>
      <rPr>
        <sz val="12"/>
        <color indexed="12"/>
        <rFont val="新細明體"/>
        <family val="1"/>
        <charset val="136"/>
      </rPr>
      <t>750ml/</t>
    </r>
    <r>
      <rPr>
        <sz val="12"/>
        <color indexed="10"/>
        <rFont val="新細明體"/>
        <family val="1"/>
        <charset val="136"/>
      </rPr>
      <t>大容量</t>
    </r>
    <r>
      <rPr>
        <b/>
        <sz val="12"/>
        <color indexed="10"/>
        <rFont val="新細明體"/>
        <family val="1"/>
        <charset val="136"/>
      </rPr>
      <t xml:space="preserve">                  *HOT  </t>
    </r>
    <phoneticPr fontId="4" type="noConversion"/>
  </si>
  <si>
    <r>
      <t>Schwarzkopf 施華蔻新極緻修護潤髮霜</t>
    </r>
    <r>
      <rPr>
        <sz val="12"/>
        <color indexed="12"/>
        <rFont val="新細明體"/>
        <family val="1"/>
        <charset val="136"/>
      </rPr>
      <t xml:space="preserve"> 1000ml/</t>
    </r>
    <r>
      <rPr>
        <sz val="12"/>
        <color indexed="10"/>
        <rFont val="新細明體"/>
        <family val="1"/>
        <charset val="136"/>
      </rPr>
      <t>大容量</t>
    </r>
    <r>
      <rPr>
        <b/>
        <sz val="12"/>
        <color indexed="10"/>
        <rFont val="新細明體"/>
        <family val="1"/>
        <charset val="136"/>
      </rPr>
      <t xml:space="preserve">             *HOT  </t>
    </r>
    <phoneticPr fontId="4" type="noConversion"/>
  </si>
  <si>
    <r>
      <t>Schwarzkopf 施華蔻新極緻修護洗髮露</t>
    </r>
    <r>
      <rPr>
        <sz val="12"/>
        <rFont val="新細明體"/>
        <family val="1"/>
        <charset val="136"/>
      </rPr>
      <t xml:space="preserve"> </t>
    </r>
    <r>
      <rPr>
        <sz val="12"/>
        <color indexed="12"/>
        <rFont val="新細明體"/>
        <family val="1"/>
        <charset val="136"/>
      </rPr>
      <t>1250ml/</t>
    </r>
    <r>
      <rPr>
        <sz val="12"/>
        <color indexed="10"/>
        <rFont val="新細明體"/>
        <family val="1"/>
        <charset val="136"/>
      </rPr>
      <t>大容量</t>
    </r>
    <r>
      <rPr>
        <sz val="12"/>
        <color indexed="12"/>
        <rFont val="新細明體"/>
        <family val="1"/>
        <charset val="136"/>
      </rPr>
      <t xml:space="preserve">            </t>
    </r>
    <r>
      <rPr>
        <b/>
        <sz val="12"/>
        <color indexed="10"/>
        <rFont val="新細明體"/>
        <family val="1"/>
        <charset val="136"/>
      </rPr>
      <t xml:space="preserve">    *HOT  </t>
    </r>
    <phoneticPr fontId="4" type="noConversion"/>
  </si>
  <si>
    <t>F0000114</t>
  </si>
  <si>
    <t>F0000115</t>
  </si>
  <si>
    <t>F0000116</t>
  </si>
  <si>
    <t>A0110206</t>
  </si>
  <si>
    <t>E0000046</t>
    <phoneticPr fontId="4" type="noConversion"/>
  </si>
  <si>
    <t>E0580006</t>
  </si>
  <si>
    <t>E0560010</t>
  </si>
  <si>
    <t>E0090150</t>
  </si>
  <si>
    <t>E0090151</t>
  </si>
  <si>
    <t>K0030023</t>
  </si>
  <si>
    <t>K0030024</t>
  </si>
  <si>
    <t>K0030025</t>
  </si>
  <si>
    <t>K0030026</t>
  </si>
  <si>
    <r>
      <t xml:space="preserve">DKNY </t>
    </r>
    <r>
      <rPr>
        <sz val="12"/>
        <color indexed="8"/>
        <rFont val="新細明體"/>
        <family val="1"/>
        <charset val="136"/>
      </rPr>
      <t>青蘋果女香</t>
    </r>
    <r>
      <rPr>
        <sz val="12"/>
        <color indexed="8"/>
        <rFont val="Times New Roman"/>
        <family val="1"/>
      </rPr>
      <t xml:space="preserve"> Be Delicious 50ml         </t>
    </r>
    <r>
      <rPr>
        <b/>
        <sz val="12"/>
        <color indexed="10"/>
        <rFont val="Times New Roman"/>
        <family val="1"/>
      </rPr>
      <t>*</t>
    </r>
    <r>
      <rPr>
        <b/>
        <sz val="12"/>
        <color indexed="10"/>
        <rFont val="新細明體"/>
        <family val="1"/>
        <charset val="136"/>
      </rPr>
      <t>香水奧斯卡</t>
    </r>
    <r>
      <rPr>
        <b/>
        <sz val="12"/>
        <color indexed="10"/>
        <rFont val="Times New Roman"/>
        <family val="1"/>
      </rPr>
      <t>2005</t>
    </r>
    <r>
      <rPr>
        <b/>
        <sz val="12"/>
        <color indexed="10"/>
        <rFont val="新細明體"/>
        <family val="1"/>
        <charset val="136"/>
      </rPr>
      <t>年度最佳女香</t>
    </r>
    <phoneticPr fontId="4" type="noConversion"/>
  </si>
  <si>
    <r>
      <t>夢之夢-</t>
    </r>
    <r>
      <rPr>
        <sz val="12"/>
        <color indexed="12"/>
        <rFont val="新細明體"/>
        <family val="1"/>
        <charset val="136"/>
      </rPr>
      <t>冬響之香(白鶴)</t>
    </r>
    <r>
      <rPr>
        <sz val="12"/>
        <color indexed="8"/>
        <rFont val="新細明體"/>
        <family val="1"/>
        <charset val="136"/>
      </rPr>
      <t>香器 [B38606] 1個入</t>
    </r>
    <r>
      <rPr>
        <sz val="12"/>
        <color indexed="12"/>
        <rFont val="新細明體"/>
        <family val="1"/>
        <charset val="136"/>
      </rPr>
      <t xml:space="preserve">-專櫃價:400元                           </t>
    </r>
    <phoneticPr fontId="4" type="noConversion"/>
  </si>
  <si>
    <r>
      <t>花風系列-</t>
    </r>
    <r>
      <rPr>
        <sz val="12"/>
        <color indexed="12"/>
        <rFont val="新細明體"/>
        <family val="1"/>
        <charset val="136"/>
      </rPr>
      <t>白梅</t>
    </r>
    <r>
      <rPr>
        <sz val="12"/>
        <color indexed="8"/>
        <rFont val="新細明體"/>
        <family val="1"/>
        <charset val="136"/>
      </rPr>
      <t>線香 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優雅動人</t>
    </r>
    <r>
      <rPr>
        <sz val="12"/>
        <color indexed="8"/>
        <rFont val="新細明體"/>
        <family val="1"/>
        <charset val="136"/>
      </rPr>
      <t xml:space="preserve">           </t>
    </r>
    <r>
      <rPr>
        <b/>
        <sz val="12"/>
        <color indexed="10"/>
        <rFont val="新細明體"/>
        <family val="1"/>
        <charset val="136"/>
      </rPr>
      <t>*HOT</t>
    </r>
    <phoneticPr fontId="4" type="noConversion"/>
  </si>
  <si>
    <r>
      <t>天然植物精華洗髮精系列</t>
    </r>
    <r>
      <rPr>
        <b/>
        <sz val="14"/>
        <color indexed="18"/>
        <rFont val="Times New Roman"/>
        <family val="1"/>
      </rPr>
      <t xml:space="preserve"> </t>
    </r>
    <phoneticPr fontId="4" type="noConversion"/>
  </si>
  <si>
    <t>綠細泥</t>
    <phoneticPr fontId="4" type="noConversion"/>
  </si>
  <si>
    <t>柳屋本店YANAGIYA/PREXCEED</t>
    <phoneticPr fontId="4" type="noConversion"/>
  </si>
  <si>
    <r>
      <t>果蕾菁白防護乳</t>
    </r>
    <r>
      <rPr>
        <sz val="12"/>
        <rFont val="新細明體"/>
        <family val="1"/>
        <charset val="136"/>
      </rPr>
      <t xml:space="preserve"> SPF25+</t>
    </r>
    <r>
      <rPr>
        <sz val="12"/>
        <rFont val="新細明體"/>
        <family val="1"/>
        <charset val="136"/>
      </rPr>
      <t>．</t>
    </r>
    <r>
      <rPr>
        <sz val="12"/>
        <rFont val="新細明體"/>
        <family val="1"/>
        <charset val="136"/>
      </rPr>
      <t>PA+++</t>
    </r>
    <r>
      <rPr>
        <sz val="12"/>
        <rFont val="新細明體"/>
        <family val="1"/>
        <charset val="136"/>
      </rPr>
      <t xml:space="preserve"> </t>
    </r>
    <r>
      <rPr>
        <sz val="12"/>
        <rFont val="新細明體"/>
        <family val="1"/>
        <charset val="136"/>
      </rPr>
      <t xml:space="preserve">30ml - </t>
    </r>
    <r>
      <rPr>
        <sz val="12"/>
        <color indexed="12"/>
        <rFont val="新細明體"/>
        <family val="1"/>
        <charset val="136"/>
      </rPr>
      <t>市價 : 700元 -</t>
    </r>
    <r>
      <rPr>
        <sz val="12"/>
        <color indexed="10"/>
        <rFont val="新細明體"/>
        <family val="1"/>
        <charset val="136"/>
      </rPr>
      <t>物理性防曬</t>
    </r>
    <r>
      <rPr>
        <sz val="12"/>
        <color indexed="12"/>
        <rFont val="新細明體"/>
        <family val="1"/>
        <charset val="136"/>
      </rPr>
      <t>，有效隔離紫外線</t>
    </r>
    <r>
      <rPr>
        <sz val="12"/>
        <rFont val="新細明體"/>
        <family val="1"/>
        <charset val="136"/>
      </rPr>
      <t xml:space="preserve">                                                          </t>
    </r>
    <phoneticPr fontId="4" type="noConversion"/>
  </si>
  <si>
    <r>
      <t>歐舒丹週年慶年度品牌包</t>
    </r>
    <r>
      <rPr>
        <sz val="12"/>
        <color indexed="10"/>
        <rFont val="新細明體"/>
        <family val="1"/>
        <charset val="136"/>
      </rPr>
      <t xml:space="preserve">(化妝包) </t>
    </r>
    <r>
      <rPr>
        <sz val="12"/>
        <rFont val="新細明體"/>
        <family val="1"/>
        <charset val="136"/>
      </rPr>
      <t xml:space="preserve">                                                                         </t>
    </r>
    <r>
      <rPr>
        <b/>
        <sz val="12"/>
        <color indexed="10"/>
        <rFont val="新細明體"/>
        <family val="1"/>
        <charset val="136"/>
      </rPr>
      <t xml:space="preserve">*限量        </t>
    </r>
    <phoneticPr fontId="4" type="noConversion"/>
  </si>
  <si>
    <r>
      <t xml:space="preserve">理膚寶水青春清爽潔膚皂 </t>
    </r>
    <r>
      <rPr>
        <sz val="12"/>
        <color indexed="8"/>
        <rFont val="新細明體"/>
        <family val="1"/>
        <charset val="136"/>
      </rPr>
      <t xml:space="preserve">Effaclar </t>
    </r>
    <r>
      <rPr>
        <sz val="12"/>
        <color indexed="8"/>
        <rFont val="新細明體"/>
        <family val="1"/>
        <charset val="136"/>
      </rPr>
      <t>80g</t>
    </r>
    <r>
      <rPr>
        <sz val="12"/>
        <color indexed="8"/>
        <rFont val="新細明體"/>
        <family val="1"/>
        <charset val="136"/>
      </rPr>
      <t xml:space="preserve"> - </t>
    </r>
    <r>
      <rPr>
        <sz val="12"/>
        <color indexed="12"/>
        <rFont val="新細明體"/>
        <family val="1"/>
        <charset val="136"/>
      </rPr>
      <t xml:space="preserve">中偏油肌+痘痘肌專用潔膚皂                                            </t>
    </r>
    <phoneticPr fontId="4" type="noConversion"/>
  </si>
  <si>
    <r>
      <t>C</t>
    </r>
    <r>
      <rPr>
        <sz val="12"/>
        <rFont val="新細明體"/>
        <family val="1"/>
        <charset val="136"/>
      </rPr>
      <t>andy Doll 糖果洋娃娃漾漾唇蜜-</t>
    </r>
    <r>
      <rPr>
        <sz val="12"/>
        <color indexed="12"/>
        <rFont val="新細明體"/>
        <family val="1"/>
        <charset val="136"/>
      </rPr>
      <t>粉紅馬卡龍</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</si>
  <si>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r>
      <t>超級莓果潔面慕斯 150ml</t>
    </r>
    <r>
      <rPr>
        <sz val="12"/>
        <color indexed="12"/>
        <rFont val="新細明體"/>
        <family val="1"/>
        <charset val="136"/>
      </rPr>
      <t xml:space="preserve"> - 專櫃價 : 990元</t>
    </r>
    <r>
      <rPr>
        <sz val="12"/>
        <rFont val="新細明體"/>
        <family val="1"/>
        <charset val="136"/>
      </rPr>
      <t xml:space="preserve">       </t>
    </r>
    <r>
      <rPr>
        <sz val="12"/>
        <color indexed="10"/>
        <rFont val="新細明體"/>
        <family val="1"/>
        <charset val="136"/>
      </rPr>
      <t xml:space="preserve">  溫和清潔, 鎮靜舒緩, 深層淨化毒素</t>
    </r>
    <r>
      <rPr>
        <sz val="12"/>
        <color indexed="12"/>
        <rFont val="新細明體"/>
        <family val="1"/>
        <charset val="136"/>
      </rPr>
      <t xml:space="preserve">             </t>
    </r>
    <phoneticPr fontId="4" type="noConversion"/>
  </si>
  <si>
    <r>
      <t xml:space="preserve">亞馬遜白泥淨緻化妝水 </t>
    </r>
    <r>
      <rPr>
        <sz val="12"/>
        <rFont val="新細明體"/>
        <family val="1"/>
        <charset val="136"/>
      </rPr>
      <t xml:space="preserve">250ml </t>
    </r>
    <r>
      <rPr>
        <sz val="12"/>
        <color indexed="12"/>
        <rFont val="新細明體"/>
        <family val="1"/>
        <charset val="136"/>
      </rPr>
      <t xml:space="preserve">- 專櫃價 : 960元    </t>
    </r>
    <r>
      <rPr>
        <sz val="12"/>
        <color indexed="10"/>
        <rFont val="新細明體"/>
        <family val="1"/>
        <charset val="136"/>
      </rPr>
      <t xml:space="preserve">能調整並緊實毛孔            </t>
    </r>
    <phoneticPr fontId="4" type="noConversion"/>
  </si>
  <si>
    <r>
      <t>台灣精品 - 瑪榭 Mar Cella 絲襪/機能(褲)襪</t>
    </r>
    <r>
      <rPr>
        <b/>
        <sz val="14"/>
        <rFont val="新細明體"/>
        <family val="1"/>
        <charset val="136"/>
      </rPr>
      <t xml:space="preserve">  </t>
    </r>
    <r>
      <rPr>
        <b/>
        <sz val="14"/>
        <color indexed="10"/>
        <rFont val="新細明體"/>
        <family val="1"/>
        <charset val="136"/>
      </rPr>
      <t xml:space="preserve"> *HOT</t>
    </r>
    <phoneticPr fontId="4" type="noConversion"/>
  </si>
  <si>
    <r>
      <t xml:space="preserve">VS </t>
    </r>
    <r>
      <rPr>
        <sz val="12"/>
        <color indexed="8"/>
        <rFont val="新細明體"/>
        <family val="1"/>
        <charset val="136"/>
      </rPr>
      <t>沙宣</t>
    </r>
    <r>
      <rPr>
        <sz val="12"/>
        <color indexed="8"/>
        <rFont val="新細明體"/>
        <family val="1"/>
        <charset val="136"/>
      </rPr>
      <t xml:space="preserve"> 32mm </t>
    </r>
    <r>
      <rPr>
        <sz val="12"/>
        <color indexed="8"/>
        <rFont val="新細明體"/>
        <family val="1"/>
        <charset val="136"/>
      </rPr>
      <t>電氣石陶瓷捲髮器</t>
    </r>
    <r>
      <rPr>
        <sz val="12"/>
        <color indexed="8"/>
        <rFont val="新細明體"/>
        <family val="1"/>
        <charset val="136"/>
      </rPr>
      <t xml:space="preserve"> </t>
    </r>
    <r>
      <rPr>
        <sz val="12"/>
        <color indexed="8"/>
        <rFont val="新細明體"/>
        <family val="1"/>
        <charset val="136"/>
      </rPr>
      <t>電捲棒</t>
    </r>
    <r>
      <rPr>
        <sz val="12"/>
        <color indexed="8"/>
        <rFont val="新細明體"/>
        <family val="1"/>
        <charset val="136"/>
      </rPr>
      <t xml:space="preserve"> (VSCD108W) </t>
    </r>
    <r>
      <rPr>
        <sz val="12"/>
        <color indexed="12"/>
        <rFont val="新細明體"/>
        <family val="1"/>
        <charset val="136"/>
      </rPr>
      <t>捲髮專用</t>
    </r>
    <phoneticPr fontId="4" type="noConversion"/>
  </si>
  <si>
    <r>
      <t>ROOMY 7系列-</t>
    </r>
    <r>
      <rPr>
        <sz val="12"/>
        <color indexed="12"/>
        <rFont val="新細明體"/>
        <family val="1"/>
        <charset val="136"/>
      </rPr>
      <t>紫羅蘭花束</t>
    </r>
    <r>
      <rPr>
        <sz val="12"/>
        <color indexed="8"/>
        <rFont val="新細明體"/>
        <family val="1"/>
        <charset val="136"/>
      </rPr>
      <t>線香 24支入/盒(</t>
    </r>
    <r>
      <rPr>
        <sz val="12"/>
        <color indexed="12"/>
        <rFont val="新細明體"/>
        <family val="1"/>
        <charset val="136"/>
      </rPr>
      <t>紫色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優雅高貴   </t>
    </r>
    <r>
      <rPr>
        <sz val="12"/>
        <color indexed="8"/>
        <rFont val="新細明體"/>
        <family val="1"/>
        <charset val="136"/>
      </rPr>
      <t/>
    </r>
    <phoneticPr fontId="4" type="noConversion"/>
  </si>
  <si>
    <r>
      <t>ROOMY 7系列-</t>
    </r>
    <r>
      <rPr>
        <sz val="12"/>
        <color indexed="12"/>
        <rFont val="新細明體"/>
        <family val="1"/>
        <charset val="136"/>
      </rPr>
      <t>茉莉花花束</t>
    </r>
    <r>
      <rPr>
        <sz val="12"/>
        <color indexed="8"/>
        <rFont val="新細明體"/>
        <family val="1"/>
        <charset val="136"/>
      </rPr>
      <t>線香 24支入/盒(</t>
    </r>
    <r>
      <rPr>
        <sz val="12"/>
        <color indexed="12"/>
        <rFont val="新細明體"/>
        <family val="1"/>
        <charset val="136"/>
      </rPr>
      <t>黃色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奇幻清爽   </t>
    </r>
    <phoneticPr fontId="4" type="noConversion"/>
  </si>
  <si>
    <r>
      <t>娜莉絲 NARIS 蘆薈柔皙化妝水</t>
    </r>
    <r>
      <rPr>
        <sz val="12"/>
        <rFont val="新細明體"/>
        <family val="1"/>
        <charset val="136"/>
      </rPr>
      <t xml:space="preserve"> 160g  </t>
    </r>
    <r>
      <rPr>
        <sz val="12"/>
        <color indexed="12"/>
        <rFont val="新細明體"/>
        <family val="1"/>
        <charset val="136"/>
      </rPr>
      <t xml:space="preserve">200倍濃縮成份,平衡PH值  </t>
    </r>
    <phoneticPr fontId="4" type="noConversion"/>
  </si>
  <si>
    <r>
      <t xml:space="preserve">歐舒丹蠟菊活膚卸妝乳 200ml - </t>
    </r>
    <r>
      <rPr>
        <sz val="12"/>
        <color indexed="12"/>
        <rFont val="新細明體"/>
        <family val="1"/>
        <charset val="136"/>
      </rPr>
      <t xml:space="preserve">專櫃價:1180元   含蠟菊精華油與葡萄籽油   </t>
    </r>
    <phoneticPr fontId="4" type="noConversion"/>
  </si>
  <si>
    <r>
      <t xml:space="preserve">苦艾淨化保濕潤膚霜 </t>
    </r>
    <r>
      <rPr>
        <sz val="12"/>
        <rFont val="新細明體"/>
        <family val="1"/>
        <charset val="136"/>
      </rPr>
      <t xml:space="preserve">200ml </t>
    </r>
    <r>
      <rPr>
        <sz val="12"/>
        <color indexed="12"/>
        <rFont val="新細明體"/>
        <family val="1"/>
        <charset val="136"/>
      </rPr>
      <t>- 專櫃價 : 1580元</t>
    </r>
    <phoneticPr fontId="4" type="noConversion"/>
  </si>
  <si>
    <r>
      <t>WELLA 威娜</t>
    </r>
    <r>
      <rPr>
        <sz val="12"/>
        <rFont val="新細明體"/>
        <family val="1"/>
        <charset val="136"/>
      </rPr>
      <t xml:space="preserve"> D-百變凝土 75ml-</t>
    </r>
    <r>
      <rPr>
        <sz val="12"/>
        <color indexed="10"/>
        <rFont val="新細明體"/>
        <family val="1"/>
        <charset val="136"/>
      </rPr>
      <t>新包裝</t>
    </r>
    <r>
      <rPr>
        <sz val="12"/>
        <rFont val="新細明體"/>
        <family val="1"/>
        <charset val="136"/>
      </rPr>
      <t xml:space="preserve">     </t>
    </r>
    <r>
      <rPr>
        <sz val="12"/>
        <color indexed="12"/>
        <rFont val="新細明體"/>
        <family val="1"/>
        <charset val="136"/>
      </rPr>
      <t xml:space="preserve">二級塑型力              </t>
    </r>
    <phoneticPr fontId="4" type="noConversion"/>
  </si>
  <si>
    <r>
      <t>韓國 Pastel 指甲油 15ml/P系列-No.</t>
    </r>
    <r>
      <rPr>
        <sz val="12"/>
        <color indexed="12"/>
        <rFont val="新細明體"/>
        <family val="1"/>
        <charset val="136"/>
      </rPr>
      <t xml:space="preserve">P20-飽和糖果系深咖啡             </t>
    </r>
    <phoneticPr fontId="4" type="noConversion"/>
  </si>
  <si>
    <r>
      <t>KAYURAGI系列-</t>
    </r>
    <r>
      <rPr>
        <sz val="12"/>
        <color indexed="12"/>
        <rFont val="新細明體"/>
        <family val="1"/>
        <charset val="136"/>
      </rPr>
      <t>水仙</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</si>
  <si>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藥草大師系列</t>
    </r>
    <r>
      <rPr>
        <sz val="12"/>
        <rFont val="新細明體"/>
        <family val="1"/>
        <charset val="136"/>
      </rPr>
      <t>-</t>
    </r>
    <r>
      <rPr>
        <sz val="12"/>
        <rFont val="新細明體"/>
        <family val="1"/>
        <charset val="136"/>
      </rPr>
      <t>檸檬精油</t>
    </r>
    <r>
      <rPr>
        <sz val="12"/>
        <rFont val="新細明體"/>
        <family val="1"/>
        <charset val="136"/>
      </rPr>
      <t xml:space="preserve"> 10ml</t>
    </r>
    <r>
      <rPr>
        <sz val="12"/>
        <color indexed="12"/>
        <rFont val="新細明體"/>
        <family val="1"/>
        <charset val="136"/>
      </rPr>
      <t xml:space="preserve"> - 專櫃價 : 850元</t>
    </r>
    <phoneticPr fontId="4" type="noConversion"/>
  </si>
  <si>
    <r>
      <t>蕾莉歐百花香水沐浴乳 250ml</t>
    </r>
    <r>
      <rPr>
        <sz val="12"/>
        <color indexed="12"/>
        <rFont val="新細明體"/>
        <family val="1"/>
        <charset val="136"/>
      </rPr>
      <t xml:space="preserve"> - 專櫃價 : 750元</t>
    </r>
    <phoneticPr fontId="4" type="noConversion"/>
  </si>
  <si>
    <r>
      <t>蕾莉歐深百花沐浴乳 250ml</t>
    </r>
    <r>
      <rPr>
        <sz val="12"/>
        <color indexed="12"/>
        <rFont val="新細明體"/>
        <family val="1"/>
        <charset val="136"/>
      </rPr>
      <t xml:space="preserve"> - 專櫃價 : 750元</t>
    </r>
    <phoneticPr fontId="4" type="noConversion"/>
  </si>
  <si>
    <r>
      <t>蕾莉歐白茶沐浴乳 200ml</t>
    </r>
    <r>
      <rPr>
        <sz val="12"/>
        <color indexed="12"/>
        <rFont val="新細明體"/>
        <family val="1"/>
        <charset val="136"/>
      </rPr>
      <t xml:space="preserve"> - 專櫃價 : 750元</t>
    </r>
    <phoneticPr fontId="4" type="noConversion"/>
  </si>
  <si>
    <r>
      <t xml:space="preserve">BoBo 超防水防暈眼線膠筆 1.5g - </t>
    </r>
    <r>
      <rPr>
        <sz val="12"/>
        <color indexed="12"/>
        <rFont val="新細明體"/>
        <family val="1"/>
        <charset val="136"/>
      </rPr>
      <t>03典雅棕</t>
    </r>
    <r>
      <rPr>
        <sz val="12"/>
        <rFont val="新細明體"/>
        <family val="1"/>
        <charset val="136"/>
      </rPr>
      <t xml:space="preserve">                                    </t>
    </r>
    <r>
      <rPr>
        <b/>
        <sz val="12"/>
        <color indexed="10"/>
        <rFont val="新細明體"/>
        <family val="1"/>
        <charset val="136"/>
      </rPr>
      <t xml:space="preserve">*HOT   </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</si>
  <si>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小腿</t>
    </r>
    <r>
      <rPr>
        <sz val="12"/>
        <rFont val="新細明體"/>
        <family val="1"/>
        <charset val="136"/>
      </rPr>
      <t>襪 減壓襪/</t>
    </r>
    <r>
      <rPr>
        <sz val="12"/>
        <color indexed="12"/>
        <rFont val="新細明體"/>
        <family val="1"/>
        <charset val="136"/>
      </rPr>
      <t>L號</t>
    </r>
    <r>
      <rPr>
        <sz val="12"/>
        <rFont val="新細明體"/>
        <family val="1"/>
        <charset val="136"/>
      </rPr>
      <t xml:space="preserve">  </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</si>
  <si>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太陽系列-</t>
    </r>
    <r>
      <rPr>
        <sz val="12"/>
        <color indexed="12"/>
        <rFont val="新細明體"/>
        <family val="1"/>
        <charset val="136"/>
      </rPr>
      <t>白檀</t>
    </r>
    <r>
      <rPr>
        <sz val="12"/>
        <color indexed="8"/>
        <rFont val="新細明體"/>
        <family val="1"/>
        <charset val="136"/>
      </rPr>
      <t>線香 約200g-約350~400支入/盒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</si>
  <si>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紅石榴</t>
    </r>
    <r>
      <rPr>
        <sz val="12"/>
        <rFont val="Times New Roman"/>
        <family val="1"/>
      </rPr>
      <t xml:space="preserve"> Pomegranate                </t>
    </r>
    <phoneticPr fontId="4" type="noConversion"/>
  </si>
  <si>
    <r>
      <t xml:space="preserve">原裝進口 Sunrise Day 初陽印度拉茶,一袋12小包/每小包25g    </t>
    </r>
    <r>
      <rPr>
        <b/>
        <sz val="12"/>
        <color indexed="10"/>
        <rFont val="新細明體"/>
        <family val="1"/>
        <charset val="136"/>
      </rPr>
      <t>好喝推薦品!!   *HOT</t>
    </r>
    <phoneticPr fontId="4" type="noConversion"/>
  </si>
  <si>
    <r>
      <t xml:space="preserve">潔淨無瑕 White Blossom </t>
    </r>
    <r>
      <rPr>
        <sz val="12"/>
        <color indexed="8"/>
        <rFont val="新細明體"/>
        <family val="1"/>
        <charset val="136"/>
      </rPr>
      <t xml:space="preserve">線香 約20支入/盒 </t>
    </r>
    <r>
      <rPr>
        <sz val="12"/>
        <color indexed="12"/>
        <rFont val="新細明體"/>
        <family val="1"/>
        <charset val="136"/>
      </rPr>
      <t xml:space="preserve">(野薑花+白百合+鈴蘭)-專櫃價:330元 </t>
    </r>
    <r>
      <rPr>
        <sz val="12"/>
        <color indexed="8"/>
        <rFont val="新細明體"/>
        <family val="1"/>
        <charset val="136"/>
      </rPr>
      <t xml:space="preserve">               </t>
    </r>
    <phoneticPr fontId="4" type="noConversion"/>
  </si>
  <si>
    <r>
      <t>理膚寶水瑞得美</t>
    </r>
    <r>
      <rPr>
        <sz val="12"/>
        <color indexed="8"/>
        <rFont val="新細明體"/>
        <family val="1"/>
        <charset val="136"/>
      </rPr>
      <t>[+]</t>
    </r>
    <r>
      <rPr>
        <sz val="12"/>
        <color indexed="8"/>
        <rFont val="新細明體"/>
        <family val="1"/>
        <charset val="136"/>
      </rPr>
      <t>抗老除紋緊實乳</t>
    </r>
    <r>
      <rPr>
        <sz val="12"/>
        <color indexed="8"/>
        <rFont val="新細明體"/>
        <family val="1"/>
        <charset val="136"/>
      </rPr>
      <t>-</t>
    </r>
    <r>
      <rPr>
        <sz val="12"/>
        <color indexed="12"/>
        <rFont val="新細明體"/>
        <family val="1"/>
        <charset val="136"/>
      </rPr>
      <t>清爽型</t>
    </r>
    <r>
      <rPr>
        <sz val="12"/>
        <color indexed="8"/>
        <rFont val="新細明體"/>
        <family val="1"/>
        <charset val="136"/>
      </rPr>
      <t xml:space="preserve"> Redermic [+] </t>
    </r>
    <r>
      <rPr>
        <sz val="12"/>
        <color indexed="8"/>
        <rFont val="新細明體"/>
        <family val="1"/>
        <charset val="136"/>
      </rPr>
      <t xml:space="preserve"> 40ml </t>
    </r>
    <r>
      <rPr>
        <sz val="12"/>
        <color indexed="12"/>
        <rFont val="新細明體"/>
        <family val="1"/>
        <charset val="136"/>
      </rPr>
      <t xml:space="preserve">(水包油劑型質地, 清爽舒適)      </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</si>
  <si>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粉紅葡萄柚                       </t>
    </r>
    <phoneticPr fontId="4" type="noConversion"/>
  </si>
  <si>
    <r>
      <t xml:space="preserve">Calvin Klein </t>
    </r>
    <r>
      <rPr>
        <sz val="14"/>
        <color indexed="18"/>
        <rFont val="新細明體"/>
        <family val="1"/>
        <charset val="136"/>
      </rPr>
      <t>卡文克萊</t>
    </r>
    <phoneticPr fontId="4" type="noConversion"/>
  </si>
  <si>
    <r>
      <t>永豐餘-恨化學的橘子工坊-天然食用級橘油冷壓提煉</t>
    </r>
    <r>
      <rPr>
        <b/>
        <sz val="14"/>
        <rFont val="新細明體"/>
        <family val="1"/>
        <charset val="136"/>
      </rPr>
      <t xml:space="preserve">  </t>
    </r>
    <r>
      <rPr>
        <b/>
        <sz val="14"/>
        <color indexed="10"/>
        <rFont val="新細明體"/>
        <family val="1"/>
        <charset val="136"/>
      </rPr>
      <t xml:space="preserve"> *HOT</t>
    </r>
    <phoneticPr fontId="4" type="noConversion"/>
  </si>
  <si>
    <r>
      <t xml:space="preserve"> 韓國 PASTEL指甲油 - D系列/亮粉璀璨 </t>
    </r>
    <r>
      <rPr>
        <sz val="12"/>
        <color indexed="10"/>
        <rFont val="新細明體"/>
        <family val="1"/>
        <charset val="136"/>
      </rPr>
      <t>(相當亮眼的細亮粉)</t>
    </r>
    <r>
      <rPr>
        <sz val="12"/>
        <color indexed="18"/>
        <rFont val="新細明體"/>
        <family val="1"/>
        <charset val="136"/>
      </rPr>
      <t xml:space="preserve">     </t>
    </r>
    <phoneticPr fontId="4" type="noConversion"/>
  </si>
  <si>
    <r>
      <t xml:space="preserve">莎貝之聖輕透造型洗髮乳 1000ml  </t>
    </r>
    <r>
      <rPr>
        <sz val="12"/>
        <color indexed="12"/>
        <rFont val="新細明體"/>
        <family val="1"/>
        <charset val="136"/>
      </rPr>
      <t xml:space="preserve">蓬鬆輕盈感  </t>
    </r>
    <r>
      <rPr>
        <sz val="12"/>
        <rFont val="新細明體"/>
        <family val="1"/>
        <charset val="136"/>
      </rPr>
      <t xml:space="preserve">                          </t>
    </r>
    <phoneticPr fontId="4" type="noConversion"/>
  </si>
  <si>
    <r>
      <t>KAYURAGI系列-</t>
    </r>
    <r>
      <rPr>
        <sz val="12"/>
        <color indexed="12"/>
        <rFont val="新細明體"/>
        <family val="1"/>
        <charset val="136"/>
      </rPr>
      <t>藤</t>
    </r>
    <r>
      <rPr>
        <sz val="12"/>
        <color indexed="8"/>
        <rFont val="新細明體"/>
        <family val="1"/>
        <charset val="136"/>
      </rPr>
      <t>錐香 12個入/盒-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</si>
  <si>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加州淨香草芳香罐/</t>
    </r>
    <r>
      <rPr>
        <sz val="12"/>
        <color indexed="12"/>
        <rFont val="新細明體"/>
        <family val="1"/>
        <charset val="136"/>
      </rPr>
      <t xml:space="preserve">新車味 </t>
    </r>
    <r>
      <rPr>
        <sz val="12"/>
        <rFont val="新細明體"/>
        <family val="1"/>
        <charset val="136"/>
      </rPr>
      <t xml:space="preserve"> Newport New Car  </t>
    </r>
    <r>
      <rPr>
        <sz val="12"/>
        <color indexed="12"/>
        <rFont val="新細明體"/>
        <family val="1"/>
        <charset val="136"/>
      </rPr>
      <t xml:space="preserve"> (適汽車)</t>
    </r>
    <phoneticPr fontId="4" type="noConversion"/>
  </si>
  <si>
    <t>E0461100</t>
  </si>
  <si>
    <t>E0461101</t>
  </si>
  <si>
    <t>E0461102</t>
  </si>
  <si>
    <t>E0461103</t>
  </si>
  <si>
    <t>E0461104</t>
  </si>
  <si>
    <r>
      <t>艾黛兒</t>
    </r>
    <r>
      <rPr>
        <sz val="12"/>
        <rFont val="Times New Roman"/>
        <family val="1"/>
      </rPr>
      <t xml:space="preserve"> ARDELL </t>
    </r>
    <r>
      <rPr>
        <sz val="12"/>
        <rFont val="細明體"/>
        <family val="3"/>
        <charset val="136"/>
      </rPr>
      <t>假睫毛</t>
    </r>
    <r>
      <rPr>
        <sz val="12"/>
        <rFont val="Times New Roman"/>
        <family val="1"/>
      </rPr>
      <t xml:space="preserve"> Fashion # 137 Black    </t>
    </r>
    <r>
      <rPr>
        <sz val="12"/>
        <color indexed="10"/>
        <rFont val="Times New Roman"/>
        <family val="1"/>
      </rPr>
      <t xml:space="preserve">           </t>
    </r>
    <r>
      <rPr>
        <sz val="12"/>
        <color indexed="10"/>
        <rFont val="細明體"/>
        <family val="3"/>
        <charset val="136"/>
      </rPr>
      <t>夜店迷人款</t>
    </r>
    <phoneticPr fontId="4" type="noConversion"/>
  </si>
  <si>
    <r>
      <t xml:space="preserve">Pedrini </t>
    </r>
    <r>
      <rPr>
        <b/>
        <sz val="14"/>
        <color indexed="18"/>
        <rFont val="新細明體"/>
        <family val="1"/>
        <charset val="136"/>
      </rPr>
      <t>蓓翠妮</t>
    </r>
    <r>
      <rPr>
        <b/>
        <sz val="14"/>
        <color indexed="18"/>
        <rFont val="Times New Roman"/>
        <family val="1"/>
      </rPr>
      <t>-</t>
    </r>
    <r>
      <rPr>
        <b/>
        <sz val="14"/>
        <color indexed="18"/>
        <rFont val="新細明體"/>
        <family val="1"/>
        <charset val="136"/>
      </rPr>
      <t>芳療保養系列</t>
    </r>
    <r>
      <rPr>
        <b/>
        <sz val="14"/>
        <color indexed="18"/>
        <rFont val="Times New Roman"/>
        <family val="1"/>
      </rPr>
      <t xml:space="preserve"> </t>
    </r>
    <phoneticPr fontId="4" type="noConversion"/>
  </si>
  <si>
    <r>
      <t>BISON 佰松</t>
    </r>
    <r>
      <rPr>
        <sz val="12"/>
        <rFont val="新細明體"/>
        <family val="1"/>
        <charset val="136"/>
      </rPr>
      <t xml:space="preserve"> 假睫毛清潔液(</t>
    </r>
    <r>
      <rPr>
        <sz val="12"/>
        <color indexed="12"/>
        <rFont val="新細明體"/>
        <family val="1"/>
        <charset val="136"/>
      </rPr>
      <t>卸除液</t>
    </r>
    <r>
      <rPr>
        <sz val="12"/>
        <rFont val="新細明體"/>
        <family val="1"/>
        <charset val="136"/>
      </rPr>
      <t xml:space="preserve">) 120 ml     </t>
    </r>
    <r>
      <rPr>
        <sz val="12"/>
        <color indexed="12"/>
        <rFont val="新細明體"/>
        <family val="1"/>
        <charset val="136"/>
      </rPr>
      <t>卸除假睫毛專用</t>
    </r>
    <r>
      <rPr>
        <sz val="12"/>
        <rFont val="新細明體"/>
        <family val="1"/>
        <charset val="136"/>
      </rPr>
      <t xml:space="preserve">                 </t>
    </r>
    <r>
      <rPr>
        <b/>
        <sz val="12"/>
        <color indexed="10"/>
        <rFont val="新細明體"/>
        <family val="1"/>
        <charset val="136"/>
      </rPr>
      <t xml:space="preserve">  *HOT   </t>
    </r>
    <phoneticPr fontId="4" type="noConversion"/>
  </si>
  <si>
    <r>
      <rPr>
        <b/>
        <sz val="12"/>
        <color indexed="18"/>
        <rFont val="細明體"/>
        <family val="3"/>
        <charset val="136"/>
      </rPr>
      <t>黑貓貨到付款：</t>
    </r>
    <phoneticPr fontId="4" type="noConversion"/>
  </si>
  <si>
    <r>
      <t xml:space="preserve">蕾莉歐鳶尾花植物香氛皂 100g </t>
    </r>
    <r>
      <rPr>
        <sz val="12"/>
        <color indexed="12"/>
        <rFont val="新細明體"/>
        <family val="1"/>
        <charset val="136"/>
      </rPr>
      <t>- 專櫃價 : 350元</t>
    </r>
    <phoneticPr fontId="4" type="noConversion"/>
  </si>
  <si>
    <r>
      <t xml:space="preserve">VS 沙宣 粉紅色 陶瓷燙捲髮夾 電捲棒 </t>
    </r>
    <r>
      <rPr>
        <sz val="12"/>
        <color indexed="8"/>
        <rFont val="新細明體"/>
        <family val="1"/>
        <charset val="136"/>
      </rPr>
      <t>32</t>
    </r>
    <r>
      <rPr>
        <sz val="12"/>
        <color indexed="8"/>
        <rFont val="新細明體"/>
        <family val="1"/>
        <charset val="136"/>
      </rPr>
      <t>mm(VSCD9</t>
    </r>
    <r>
      <rPr>
        <sz val="12"/>
        <color indexed="8"/>
        <rFont val="新細明體"/>
        <family val="1"/>
        <charset val="136"/>
      </rPr>
      <t>5</t>
    </r>
    <r>
      <rPr>
        <sz val="12"/>
        <color indexed="8"/>
        <rFont val="新細明體"/>
        <family val="1"/>
        <charset val="136"/>
      </rPr>
      <t>W)</t>
    </r>
    <r>
      <rPr>
        <sz val="12"/>
        <color indexed="8"/>
        <rFont val="新細明體"/>
        <family val="1"/>
        <charset val="136"/>
      </rPr>
      <t xml:space="preserve"> </t>
    </r>
    <r>
      <rPr>
        <sz val="12"/>
        <color indexed="12"/>
        <rFont val="新細明體"/>
        <family val="1"/>
        <charset val="136"/>
      </rPr>
      <t>捲髮專用</t>
    </r>
    <phoneticPr fontId="4" type="noConversion"/>
  </si>
  <si>
    <t>E0540007</t>
  </si>
  <si>
    <t>E0540008</t>
  </si>
  <si>
    <t>E0540009</t>
  </si>
  <si>
    <t>E0540010</t>
  </si>
  <si>
    <t>E0340021</t>
  </si>
  <si>
    <t>E0340022</t>
  </si>
  <si>
    <t>E0340023</t>
  </si>
  <si>
    <t>E0340024</t>
  </si>
  <si>
    <t>E0260000</t>
  </si>
  <si>
    <t>LUCKY</t>
    <phoneticPr fontId="4" type="noConversion"/>
  </si>
  <si>
    <r>
      <t xml:space="preserve">LUCKY 超柔軟彈力海綿髮捲 </t>
    </r>
    <r>
      <rPr>
        <sz val="12"/>
        <color indexed="10"/>
        <rFont val="新細明體"/>
        <family val="1"/>
        <charset val="136"/>
      </rPr>
      <t>12入/包-適小捲髮</t>
    </r>
    <r>
      <rPr>
        <sz val="12"/>
        <color indexed="12"/>
        <rFont val="新細明體"/>
        <family val="1"/>
        <charset val="136"/>
      </rPr>
      <t xml:space="preserve">   睡前使用, 起床拆卸</t>
    </r>
    <r>
      <rPr>
        <sz val="12"/>
        <color indexed="8"/>
        <rFont val="新細明體"/>
        <family val="1"/>
        <charset val="136"/>
      </rPr>
      <t xml:space="preserve">    </t>
    </r>
    <r>
      <rPr>
        <b/>
        <sz val="12"/>
        <color indexed="10"/>
        <rFont val="新細明體"/>
        <family val="1"/>
        <charset val="136"/>
      </rPr>
      <t>*HOT</t>
    </r>
    <phoneticPr fontId="4" type="noConversion"/>
  </si>
  <si>
    <r>
      <t>DAVINES 達芬尼斯優格洗髮乳</t>
    </r>
    <r>
      <rPr>
        <sz val="12"/>
        <color indexed="10"/>
        <rFont val="新細明體"/>
        <family val="1"/>
        <charset val="136"/>
      </rPr>
      <t xml:space="preserve"> 250ml/小</t>
    </r>
    <r>
      <rPr>
        <sz val="12"/>
        <rFont val="新細明體"/>
        <family val="1"/>
        <charset val="136"/>
      </rPr>
      <t xml:space="preserve">                                    </t>
    </r>
    <r>
      <rPr>
        <sz val="12"/>
        <rFont val="新細明體"/>
        <family val="1"/>
        <charset val="136"/>
      </rPr>
      <t xml:space="preserve">  </t>
    </r>
    <phoneticPr fontId="4" type="noConversion"/>
  </si>
  <si>
    <r>
      <t xml:space="preserve">蕾莉歐水仙花植物潤膚皂 100g </t>
    </r>
    <r>
      <rPr>
        <sz val="12"/>
        <color indexed="12"/>
        <rFont val="新細明體"/>
        <family val="1"/>
        <charset val="136"/>
      </rPr>
      <t>- 專櫃價 : 350元</t>
    </r>
    <phoneticPr fontId="4" type="noConversion"/>
  </si>
  <si>
    <t>歐娜 BAMBOO系列</t>
    <phoneticPr fontId="4" type="noConversion"/>
  </si>
  <si>
    <t>清潔卸妝系列</t>
    <phoneticPr fontId="4" type="noConversion"/>
  </si>
  <si>
    <r>
      <t>加拿大肯拿士</t>
    </r>
    <r>
      <rPr>
        <sz val="12"/>
        <rFont val="新細明體"/>
        <family val="1"/>
        <charset val="136"/>
      </rPr>
      <t>CANUS 山羊奶</t>
    </r>
    <r>
      <rPr>
        <sz val="12"/>
        <color indexed="12"/>
        <rFont val="新細明體"/>
        <family val="1"/>
        <charset val="136"/>
      </rPr>
      <t>泡澡</t>
    </r>
    <r>
      <rPr>
        <sz val="12"/>
        <rFont val="新細明體"/>
        <family val="1"/>
        <charset val="136"/>
      </rPr>
      <t>精華</t>
    </r>
    <r>
      <rPr>
        <sz val="12"/>
        <color indexed="12"/>
        <rFont val="新細明體"/>
        <family val="1"/>
        <charset val="136"/>
      </rPr>
      <t>/33oz/</t>
    </r>
    <r>
      <rPr>
        <sz val="12"/>
        <color indexed="10"/>
        <rFont val="新細明體"/>
        <family val="1"/>
        <charset val="136"/>
      </rPr>
      <t xml:space="preserve">家庭號 </t>
    </r>
    <phoneticPr fontId="4" type="noConversion"/>
  </si>
  <si>
    <r>
      <t>花風系列-</t>
    </r>
    <r>
      <rPr>
        <sz val="12"/>
        <color indexed="12"/>
        <rFont val="新細明體"/>
        <family val="1"/>
        <charset val="136"/>
      </rPr>
      <t>白梅</t>
    </r>
    <r>
      <rPr>
        <sz val="12"/>
        <color indexed="8"/>
        <rFont val="新細明體"/>
        <family val="1"/>
        <charset val="136"/>
      </rPr>
      <t>線香 約</t>
    </r>
    <r>
      <rPr>
        <sz val="12"/>
        <color indexed="8"/>
        <rFont val="新細明體"/>
        <family val="1"/>
        <charset val="136"/>
      </rPr>
      <t>50</t>
    </r>
    <r>
      <rPr>
        <sz val="12"/>
        <color indexed="8"/>
        <rFont val="新細明體"/>
        <family val="1"/>
        <charset val="136"/>
      </rPr>
      <t>支含插</t>
    </r>
    <r>
      <rPr>
        <sz val="12"/>
        <color indexed="8"/>
        <rFont val="新細明體"/>
        <family val="1"/>
        <charset val="136"/>
      </rPr>
      <t>/</t>
    </r>
    <r>
      <rPr>
        <sz val="12"/>
        <color indexed="10"/>
        <rFont val="新細明體"/>
        <family val="1"/>
        <charset val="136"/>
      </rPr>
      <t>小小盒</t>
    </r>
    <r>
      <rPr>
        <sz val="12"/>
        <color indexed="12"/>
        <rFont val="新細明體"/>
        <family val="1"/>
        <charset val="136"/>
      </rPr>
      <t xml:space="preserve">-專櫃價:150元 </t>
    </r>
    <r>
      <rPr>
        <sz val="12"/>
        <color indexed="8"/>
        <rFont val="新細明體"/>
        <family val="1"/>
        <charset val="136"/>
      </rPr>
      <t xml:space="preserve">           </t>
    </r>
    <r>
      <rPr>
        <sz val="12"/>
        <color indexed="12"/>
        <rFont val="新細明體"/>
        <family val="1"/>
        <charset val="136"/>
      </rPr>
      <t>優雅動人</t>
    </r>
    <r>
      <rPr>
        <sz val="12"/>
        <color indexed="8"/>
        <rFont val="新細明體"/>
        <family val="1"/>
        <charset val="136"/>
      </rPr>
      <t xml:space="preserve">           </t>
    </r>
    <r>
      <rPr>
        <b/>
        <sz val="12"/>
        <color indexed="10"/>
        <rFont val="新細明體"/>
        <family val="1"/>
        <charset val="136"/>
      </rPr>
      <t>*HOT</t>
    </r>
    <phoneticPr fontId="4" type="noConversion"/>
  </si>
  <si>
    <t>夢之夢系列香器 尺寸：5.1 × 8.8 × 8.7cm</t>
    <phoneticPr fontId="4" type="noConversion"/>
  </si>
  <si>
    <r>
      <t>冰河醣蛋白保濕霜 50</t>
    </r>
    <r>
      <rPr>
        <sz val="12"/>
        <rFont val="新細明體"/>
        <family val="1"/>
        <charset val="136"/>
      </rPr>
      <t xml:space="preserve">ml </t>
    </r>
    <r>
      <rPr>
        <sz val="12"/>
        <color indexed="12"/>
        <rFont val="新細明體"/>
        <family val="1"/>
        <charset val="136"/>
      </rPr>
      <t xml:space="preserve">- 專櫃價 : 1150元     </t>
    </r>
    <r>
      <rPr>
        <sz val="12"/>
        <color indexed="10"/>
        <rFont val="新細明體"/>
        <family val="1"/>
        <charset val="136"/>
      </rPr>
      <t>使肌膚保滿光澤,提升肌膚彈性</t>
    </r>
    <phoneticPr fontId="4" type="noConversion"/>
  </si>
  <si>
    <r>
      <t>Kerastase 卡詩活力強化抗損凝乳</t>
    </r>
    <r>
      <rPr>
        <sz val="12"/>
        <color indexed="8"/>
        <rFont val="新細明體"/>
        <family val="1"/>
        <charset val="136"/>
      </rPr>
      <t xml:space="preserve"> </t>
    </r>
    <r>
      <rPr>
        <sz val="12"/>
        <color indexed="12"/>
        <rFont val="新細明體"/>
        <family val="1"/>
        <charset val="136"/>
      </rPr>
      <t>1000ml/</t>
    </r>
    <r>
      <rPr>
        <sz val="12"/>
        <color indexed="10"/>
        <rFont val="新細明體"/>
        <family val="1"/>
        <charset val="136"/>
      </rPr>
      <t>大容量</t>
    </r>
    <r>
      <rPr>
        <sz val="12"/>
        <color indexed="8"/>
        <rFont val="新細明體"/>
        <family val="1"/>
        <charset val="136"/>
      </rPr>
      <t xml:space="preserve"> </t>
    </r>
    <r>
      <rPr>
        <sz val="12"/>
        <color indexed="12"/>
        <rFont val="新細明體"/>
        <family val="1"/>
        <charset val="136"/>
      </rPr>
      <t>*適分叉斷裂髮</t>
    </r>
    <phoneticPr fontId="4" type="noConversion"/>
  </si>
  <si>
    <r>
      <t>香水</t>
    </r>
    <r>
      <rPr>
        <sz val="12"/>
        <color indexed="18"/>
        <rFont val="Times New Roman"/>
        <family val="1"/>
      </rPr>
      <t>-</t>
    </r>
    <r>
      <rPr>
        <sz val="12"/>
        <color indexed="18"/>
        <rFont val="細明體"/>
        <family val="3"/>
        <charset val="136"/>
      </rPr>
      <t>又稱為女人的第二層肌膚</t>
    </r>
    <r>
      <rPr>
        <sz val="12"/>
        <color indexed="18"/>
        <rFont val="Times New Roman"/>
        <family val="1"/>
      </rPr>
      <t xml:space="preserve">, , </t>
    </r>
    <r>
      <rPr>
        <sz val="12"/>
        <color indexed="18"/>
        <rFont val="細明體"/>
        <family val="3"/>
        <charset val="136"/>
      </rPr>
      <t>它的貪心與癡情</t>
    </r>
    <r>
      <rPr>
        <sz val="12"/>
        <color indexed="18"/>
        <rFont val="Times New Roman"/>
        <family val="1"/>
      </rPr>
      <t xml:space="preserve">, </t>
    </r>
    <r>
      <rPr>
        <sz val="12"/>
        <color indexed="18"/>
        <rFont val="細明體"/>
        <family val="3"/>
        <charset val="136"/>
      </rPr>
      <t>永遠都是既神秘又神聖</t>
    </r>
    <r>
      <rPr>
        <sz val="12"/>
        <color indexed="18"/>
        <rFont val="Times New Roman"/>
        <family val="1"/>
      </rPr>
      <t xml:space="preserve">; </t>
    </r>
    <r>
      <rPr>
        <sz val="12"/>
        <color indexed="18"/>
        <rFont val="細明體"/>
        <family val="3"/>
        <charset val="136"/>
      </rPr>
      <t>其實香水販售的不只是香味</t>
    </r>
    <r>
      <rPr>
        <sz val="12"/>
        <color indexed="18"/>
        <rFont val="Times New Roman"/>
        <family val="1"/>
      </rPr>
      <t>,</t>
    </r>
    <r>
      <rPr>
        <sz val="12"/>
        <color indexed="18"/>
        <rFont val="細明體"/>
        <family val="3"/>
        <charset val="136"/>
      </rPr>
      <t>它要傳達的是人們心底的需求與欲望</t>
    </r>
    <phoneticPr fontId="4" type="noConversion"/>
  </si>
  <si>
    <t>阿卡將 AKACHAN  (日本原裝品)</t>
    <phoneticPr fontId="4" type="noConversion"/>
  </si>
  <si>
    <r>
      <t>柳屋YANAGIYA雅娜蒂白髮遮瑕粉餅</t>
    </r>
    <r>
      <rPr>
        <sz val="12"/>
        <rFont val="新細明體"/>
        <family val="1"/>
        <charset val="136"/>
      </rPr>
      <t xml:space="preserve"> 13g/</t>
    </r>
    <r>
      <rPr>
        <sz val="12"/>
        <color indexed="12"/>
        <rFont val="新細明體"/>
        <family val="1"/>
        <charset val="136"/>
      </rPr>
      <t>黑褐色 粉撲型設計</t>
    </r>
    <r>
      <rPr>
        <sz val="12"/>
        <rFont val="新細明體"/>
        <family val="1"/>
        <charset val="136"/>
      </rPr>
      <t xml:space="preserve">             </t>
    </r>
    <phoneticPr fontId="4" type="noConversion"/>
  </si>
  <si>
    <r>
      <t>Kerastase 卡詩絲光纖柔乳</t>
    </r>
    <r>
      <rPr>
        <sz val="12"/>
        <rFont val="新細明體"/>
        <family val="1"/>
        <charset val="136"/>
      </rPr>
      <t xml:space="preserve"> 200ml </t>
    </r>
    <r>
      <rPr>
        <sz val="12"/>
        <color indexed="12"/>
        <rFont val="新細明體"/>
        <family val="1"/>
        <charset val="136"/>
      </rPr>
      <t>*適</t>
    </r>
    <r>
      <rPr>
        <sz val="12"/>
        <color indexed="10"/>
        <rFont val="新細明體"/>
        <family val="1"/>
        <charset val="136"/>
      </rPr>
      <t>粗硬捲</t>
    </r>
    <r>
      <rPr>
        <sz val="12"/>
        <color indexed="12"/>
        <rFont val="新細明體"/>
        <family val="1"/>
        <charset val="136"/>
      </rPr>
      <t xml:space="preserve">髮-免沖洗式護髮   </t>
    </r>
    <r>
      <rPr>
        <sz val="12"/>
        <rFont val="新細明體"/>
        <family val="1"/>
        <charset val="136"/>
      </rPr>
      <t xml:space="preserve"> </t>
    </r>
    <r>
      <rPr>
        <b/>
        <sz val="12"/>
        <color indexed="10"/>
        <rFont val="新細明體"/>
        <family val="1"/>
        <charset val="136"/>
      </rPr>
      <t xml:space="preserve">  *HOT  </t>
    </r>
    <phoneticPr fontId="4" type="noConversion"/>
  </si>
  <si>
    <r>
      <t>Kerastase 卡詩燦光乳</t>
    </r>
    <r>
      <rPr>
        <sz val="12"/>
        <rFont val="新細明體"/>
        <family val="1"/>
        <charset val="136"/>
      </rPr>
      <t xml:space="preserve"> </t>
    </r>
    <r>
      <rPr>
        <sz val="12"/>
        <color indexed="12"/>
        <rFont val="新細明體"/>
        <family val="1"/>
        <charset val="136"/>
      </rPr>
      <t xml:space="preserve">1000ml/大容量   *護色水潤柔軟亮澤          </t>
    </r>
    <r>
      <rPr>
        <b/>
        <sz val="12"/>
        <color indexed="10"/>
        <rFont val="新細明體"/>
        <family val="1"/>
        <charset val="136"/>
      </rPr>
      <t xml:space="preserve"> *HOT  </t>
    </r>
    <phoneticPr fontId="4" type="noConversion"/>
  </si>
  <si>
    <r>
      <t>法國</t>
    </r>
    <r>
      <rPr>
        <sz val="12"/>
        <color indexed="8"/>
        <rFont val="新細明體"/>
        <family val="1"/>
        <charset val="136"/>
      </rPr>
      <t xml:space="preserve"> </t>
    </r>
    <r>
      <rPr>
        <sz val="12"/>
        <color indexed="8"/>
        <rFont val="新細明體"/>
        <family val="1"/>
        <charset val="136"/>
      </rPr>
      <t>BIODERMA</t>
    </r>
    <r>
      <rPr>
        <sz val="12"/>
        <color indexed="8"/>
        <rFont val="新細明體"/>
        <family val="1"/>
        <charset val="136"/>
      </rPr>
      <t xml:space="preserve"> </t>
    </r>
    <r>
      <rPr>
        <sz val="12"/>
        <color indexed="8"/>
        <rFont val="新細明體"/>
        <family val="1"/>
        <charset val="136"/>
      </rPr>
      <t>高效四合一潔膚液</t>
    </r>
    <r>
      <rPr>
        <sz val="12"/>
        <color indexed="8"/>
        <rFont val="新細明體"/>
        <family val="1"/>
        <charset val="136"/>
      </rPr>
      <t>-</t>
    </r>
    <r>
      <rPr>
        <sz val="12"/>
        <color indexed="10"/>
        <rFont val="新細明體"/>
        <family val="1"/>
        <charset val="136"/>
      </rPr>
      <t>偏油肌(藍瓶)</t>
    </r>
    <r>
      <rPr>
        <sz val="12"/>
        <color indexed="8"/>
        <rFont val="新細明體"/>
        <family val="1"/>
        <charset val="136"/>
      </rPr>
      <t xml:space="preserve"> </t>
    </r>
    <r>
      <rPr>
        <b/>
        <sz val="12"/>
        <color indexed="12"/>
        <rFont val="新細明體"/>
        <family val="1"/>
        <charset val="136"/>
      </rPr>
      <t>500ml/大容量</t>
    </r>
    <r>
      <rPr>
        <sz val="12"/>
        <color indexed="8"/>
        <rFont val="新細明體"/>
        <family val="1"/>
        <charset val="136"/>
      </rPr>
      <t/>
    </r>
    <phoneticPr fontId="4" type="noConversion"/>
  </si>
  <si>
    <r>
      <t>義大利 EKS 韻特賦活防脫洗髮精</t>
    </r>
    <r>
      <rPr>
        <sz val="12"/>
        <rFont val="新細明體"/>
        <family val="1"/>
        <charset val="136"/>
      </rPr>
      <t xml:space="preserve"> 900ml/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適易落髮       </t>
    </r>
    <phoneticPr fontId="4" type="noConversion"/>
  </si>
  <si>
    <r>
      <t>Nk Pure 系列</t>
    </r>
    <r>
      <rPr>
        <sz val="12"/>
        <color indexed="12"/>
        <rFont val="新細明體"/>
        <family val="1"/>
        <charset val="136"/>
      </rPr>
      <t xml:space="preserve">薄荷 Peppermint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</si>
  <si>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Kerastase 卡詩清新舒緩髮浴</t>
    </r>
    <r>
      <rPr>
        <sz val="12"/>
        <color indexed="12"/>
        <rFont val="新細明體"/>
        <family val="1"/>
        <charset val="136"/>
      </rPr>
      <t xml:space="preserve"> </t>
    </r>
    <r>
      <rPr>
        <sz val="12"/>
        <color indexed="8"/>
        <rFont val="新細明體"/>
        <family val="1"/>
        <charset val="136"/>
      </rPr>
      <t xml:space="preserve">250ml </t>
    </r>
    <r>
      <rPr>
        <sz val="12"/>
        <color indexed="12"/>
        <rFont val="新細明體"/>
        <family val="1"/>
        <charset val="136"/>
      </rPr>
      <t xml:space="preserve">                適敏感頭皮            </t>
    </r>
    <r>
      <rPr>
        <b/>
        <sz val="12"/>
        <color indexed="10"/>
        <rFont val="新細明體"/>
        <family val="1"/>
        <charset val="136"/>
      </rPr>
      <t xml:space="preserve"> *HOT  </t>
    </r>
    <phoneticPr fontId="4" type="noConversion"/>
  </si>
  <si>
    <r>
      <t>Kerastase 卡詩豐凝髮浴</t>
    </r>
    <r>
      <rPr>
        <sz val="12"/>
        <rFont val="新細明體"/>
        <family val="1"/>
        <charset val="136"/>
      </rPr>
      <t xml:space="preserve"> 250ml </t>
    </r>
    <r>
      <rPr>
        <sz val="12"/>
        <color indexed="12"/>
        <rFont val="新細明體"/>
        <family val="1"/>
        <charset val="136"/>
      </rPr>
      <t>*適天生細軟扁塌髮</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</si>
  <si>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Sexylook 草莓粉刺淨空組</t>
    </r>
    <r>
      <rPr>
        <sz val="12"/>
        <color indexed="12"/>
        <rFont val="新細明體"/>
        <family val="1"/>
        <charset val="136"/>
      </rPr>
      <t>(含3劑)</t>
    </r>
    <r>
      <rPr>
        <sz val="12"/>
        <color indexed="8"/>
        <rFont val="新細明體"/>
        <family val="1"/>
        <charset val="136"/>
      </rPr>
      <t xml:space="preserve">  </t>
    </r>
    <r>
      <rPr>
        <b/>
        <sz val="12"/>
        <color indexed="10"/>
        <rFont val="新細明體"/>
        <family val="1"/>
        <charset val="136"/>
      </rPr>
      <t>*丁小芹 康熙來了大推薦    *HOT</t>
    </r>
    <phoneticPr fontId="4" type="noConversion"/>
  </si>
  <si>
    <r>
      <t>Keyra 奇拉 氨基酸洗髮精</t>
    </r>
    <r>
      <rPr>
        <sz val="12"/>
        <rFont val="新細明體"/>
        <family val="1"/>
        <charset val="136"/>
      </rPr>
      <t xml:space="preserve"> Amino Acid </t>
    </r>
    <r>
      <rPr>
        <sz val="12"/>
        <rFont val="新細明體"/>
        <family val="1"/>
        <charset val="136"/>
      </rPr>
      <t>1000ml</t>
    </r>
    <r>
      <rPr>
        <sz val="12"/>
        <rFont val="新細明體"/>
        <family val="1"/>
        <charset val="136"/>
      </rPr>
      <t xml:space="preserve">    </t>
    </r>
    <r>
      <rPr>
        <sz val="12"/>
        <color indexed="12"/>
        <rFont val="新細明體"/>
        <family val="1"/>
        <charset val="136"/>
      </rPr>
      <t>受損髮質適用</t>
    </r>
    <r>
      <rPr>
        <sz val="12"/>
        <rFont val="新細明體"/>
        <family val="1"/>
        <charset val="136"/>
      </rPr>
      <t xml:space="preserve">  </t>
    </r>
    <r>
      <rPr>
        <b/>
        <sz val="12"/>
        <color indexed="10"/>
        <rFont val="新細明體"/>
        <family val="1"/>
        <charset val="136"/>
      </rPr>
      <t xml:space="preserve">  </t>
    </r>
    <phoneticPr fontId="4" type="noConversion"/>
  </si>
  <si>
    <r>
      <t>從頭到腳旅行組(</t>
    </r>
    <r>
      <rPr>
        <sz val="12"/>
        <color indexed="12"/>
        <rFont val="新細明體"/>
        <family val="1"/>
        <charset val="136"/>
      </rPr>
      <t>清潔保養組</t>
    </r>
    <r>
      <rPr>
        <sz val="12"/>
        <rFont val="新細明體"/>
        <family val="1"/>
        <charset val="136"/>
      </rPr>
      <t xml:space="preserve">) Head to toe kit </t>
    </r>
    <r>
      <rPr>
        <sz val="12"/>
        <color indexed="12"/>
        <rFont val="新細明體"/>
        <family val="1"/>
        <charset val="136"/>
      </rPr>
      <t>(內容物敬請參考註解)</t>
    </r>
    <r>
      <rPr>
        <sz val="12"/>
        <rFont val="新細明體"/>
        <family val="1"/>
        <charset val="136"/>
      </rPr>
      <t/>
    </r>
    <phoneticPr fontId="4" type="noConversion"/>
  </si>
  <si>
    <r>
      <t xml:space="preserve">瑪榭 </t>
    </r>
    <r>
      <rPr>
        <sz val="12"/>
        <color indexed="12"/>
        <rFont val="新細明體"/>
        <family val="1"/>
        <charset val="136"/>
      </rPr>
      <t>時尚花紋褲襪(絲襪)/狂野豹紋/透黑</t>
    </r>
    <r>
      <rPr>
        <sz val="12"/>
        <rFont val="新細明體"/>
        <family val="1"/>
        <charset val="136"/>
      </rPr>
      <t xml:space="preserve">/MA-9903-15                 </t>
    </r>
    <phoneticPr fontId="4" type="noConversion"/>
  </si>
  <si>
    <r>
      <t>特級保濕-無油清爽化妝水</t>
    </r>
    <r>
      <rPr>
        <sz val="12"/>
        <rFont val="新細明體"/>
        <family val="1"/>
        <charset val="136"/>
      </rPr>
      <t xml:space="preserve"> 40ml/</t>
    </r>
    <r>
      <rPr>
        <b/>
        <sz val="12"/>
        <color indexed="10"/>
        <rFont val="新細明體"/>
        <family val="1"/>
        <charset val="136"/>
      </rPr>
      <t xml:space="preserve">小                                          </t>
    </r>
    <r>
      <rPr>
        <sz val="12"/>
        <color indexed="10"/>
        <rFont val="新細明體"/>
        <family val="1"/>
        <charset val="136"/>
      </rPr>
      <t>*限量新品</t>
    </r>
    <phoneticPr fontId="4" type="noConversion"/>
  </si>
  <si>
    <r>
      <t>特級保濕-無油清爽潔面慕斯 150</t>
    </r>
    <r>
      <rPr>
        <sz val="12"/>
        <rFont val="新細明體"/>
        <family val="1"/>
        <charset val="136"/>
      </rPr>
      <t xml:space="preserve">ml </t>
    </r>
    <r>
      <rPr>
        <sz val="12"/>
        <color indexed="12"/>
        <rFont val="新細明體"/>
        <family val="1"/>
        <charset val="136"/>
      </rPr>
      <t>- 專櫃價 : 730元</t>
    </r>
    <r>
      <rPr>
        <sz val="12"/>
        <rFont val="新細明體"/>
        <family val="1"/>
        <charset val="136"/>
      </rPr>
      <t xml:space="preserve">      </t>
    </r>
    <r>
      <rPr>
        <sz val="12"/>
        <color indexed="10"/>
        <rFont val="新細明體"/>
        <family val="1"/>
        <charset val="136"/>
      </rPr>
      <t xml:space="preserve">適敏感肌配方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</si>
  <si>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128 Black              </t>
    </r>
    <r>
      <rPr>
        <sz val="12"/>
        <color indexed="10"/>
        <rFont val="Times New Roman"/>
        <family val="1"/>
      </rPr>
      <t xml:space="preserve"> </t>
    </r>
    <r>
      <rPr>
        <sz val="12"/>
        <color indexed="10"/>
        <rFont val="細明體"/>
        <family val="3"/>
        <charset val="136"/>
      </rPr>
      <t>電眼迷人款</t>
    </r>
    <r>
      <rPr>
        <sz val="12"/>
        <color indexed="10"/>
        <rFont val="Times New Roman"/>
        <family val="1"/>
      </rPr>
      <t xml:space="preserve"> </t>
    </r>
    <r>
      <rPr>
        <sz val="12"/>
        <rFont val="Times New Roman"/>
        <family val="1"/>
      </rPr>
      <t xml:space="preserve">  </t>
    </r>
    <r>
      <rPr>
        <b/>
        <sz val="12"/>
        <color indexed="10"/>
        <rFont val="Times New Roman"/>
        <family val="1"/>
      </rPr>
      <t/>
    </r>
    <phoneticPr fontId="4" type="noConversion"/>
  </si>
  <si>
    <t>E0090119</t>
  </si>
  <si>
    <t>E0090120</t>
  </si>
  <si>
    <t>E0090121</t>
  </si>
  <si>
    <t>E0090122</t>
  </si>
  <si>
    <t>E0090123</t>
  </si>
  <si>
    <t>E0090124</t>
  </si>
  <si>
    <t>E0090125</t>
  </si>
  <si>
    <t>E0090126</t>
  </si>
  <si>
    <t>E0090127</t>
  </si>
  <si>
    <r>
      <t>資生堂UV WHITE 優白肌鑰片膜</t>
    </r>
    <r>
      <rPr>
        <sz val="12"/>
        <rFont val="新細明體"/>
        <family val="1"/>
        <charset val="136"/>
      </rPr>
      <t>(</t>
    </r>
    <r>
      <rPr>
        <sz val="12"/>
        <color indexed="12"/>
        <rFont val="新細明體"/>
        <family val="1"/>
        <charset val="136"/>
      </rPr>
      <t>眼膜</t>
    </r>
    <r>
      <rPr>
        <sz val="12"/>
        <rFont val="新細明體"/>
        <family val="1"/>
        <charset val="136"/>
      </rPr>
      <t>) EX (</t>
    </r>
    <r>
      <rPr>
        <sz val="12"/>
        <color indexed="12"/>
        <rFont val="新細明體"/>
        <family val="1"/>
        <charset val="136"/>
      </rPr>
      <t>罐裝</t>
    </r>
    <r>
      <rPr>
        <sz val="12"/>
        <rFont val="新細明體"/>
        <family val="1"/>
        <charset val="136"/>
      </rPr>
      <t xml:space="preserve">) 60枚/52ml </t>
    </r>
    <r>
      <rPr>
        <sz val="12"/>
        <color indexed="12"/>
        <rFont val="新細明體"/>
        <family val="1"/>
        <charset val="136"/>
      </rPr>
      <t xml:space="preserve">- 專櫃價 : 1300元          </t>
    </r>
    <r>
      <rPr>
        <sz val="12"/>
        <rFont val="新細明體"/>
        <family val="1"/>
        <charset val="136"/>
      </rPr>
      <t xml:space="preserve">        </t>
    </r>
    <r>
      <rPr>
        <b/>
        <sz val="12"/>
        <color indexed="10"/>
        <rFont val="新細明體"/>
        <family val="1"/>
        <charset val="136"/>
      </rPr>
      <t xml:space="preserve"> </t>
    </r>
    <phoneticPr fontId="4" type="noConversion"/>
  </si>
  <si>
    <r>
      <t>14-</t>
    </r>
    <r>
      <rPr>
        <sz val="12"/>
        <color indexed="12"/>
        <rFont val="新細明體"/>
        <family val="1"/>
        <charset val="136"/>
      </rPr>
      <t>草本生活蕾莉歐</t>
    </r>
    <r>
      <rPr>
        <sz val="12"/>
        <color indexed="12"/>
        <rFont val="Times New Roman"/>
        <family val="1"/>
      </rPr>
      <t xml:space="preserve"> </t>
    </r>
    <phoneticPr fontId="4" type="noConversion"/>
  </si>
  <si>
    <t>古典香-香木產品系列 書本微煙型線香 -燃燒時間約：13min/支</t>
    <phoneticPr fontId="4" type="noConversion"/>
  </si>
  <si>
    <t>C0160403</t>
  </si>
  <si>
    <t>C0160404</t>
  </si>
  <si>
    <r>
      <t>雅漾舒護活泉卸妝乳</t>
    </r>
    <r>
      <rPr>
        <sz val="12"/>
        <rFont val="新細明體"/>
        <family val="1"/>
        <charset val="136"/>
      </rPr>
      <t xml:space="preserve"> (</t>
    </r>
    <r>
      <rPr>
        <sz val="12"/>
        <color indexed="12"/>
        <rFont val="新細明體"/>
        <family val="1"/>
        <charset val="136"/>
      </rPr>
      <t>柔潤潔面乳</t>
    </r>
    <r>
      <rPr>
        <sz val="12"/>
        <rFont val="新細明體"/>
        <family val="1"/>
        <charset val="136"/>
      </rPr>
      <t>)</t>
    </r>
    <r>
      <rPr>
        <sz val="12"/>
        <rFont val="新細明體"/>
        <family val="1"/>
        <charset val="136"/>
      </rPr>
      <t xml:space="preserve"> </t>
    </r>
    <r>
      <rPr>
        <sz val="12"/>
        <rFont val="新細明體"/>
        <family val="1"/>
        <charset val="136"/>
      </rPr>
      <t xml:space="preserve">Lait douceur </t>
    </r>
    <r>
      <rPr>
        <sz val="12"/>
        <rFont val="新細明體"/>
        <family val="1"/>
        <charset val="136"/>
      </rPr>
      <t xml:space="preserve">200ml </t>
    </r>
    <r>
      <rPr>
        <sz val="12"/>
        <color indexed="12"/>
        <rFont val="新細明體"/>
        <family val="1"/>
        <charset val="136"/>
      </rPr>
      <t xml:space="preserve">(含59%雅漾活泉水)                                               </t>
    </r>
    <r>
      <rPr>
        <b/>
        <sz val="12"/>
        <color indexed="10"/>
        <rFont val="新細明體"/>
        <family val="1"/>
        <charset val="136"/>
      </rPr>
      <t xml:space="preserve">   *HOT</t>
    </r>
    <phoneticPr fontId="4" type="noConversion"/>
  </si>
  <si>
    <r>
      <t xml:space="preserve">資生堂ELIXIR </t>
    </r>
    <r>
      <rPr>
        <sz val="12"/>
        <color indexed="10"/>
        <rFont val="新細明體"/>
        <family val="1"/>
        <charset val="136"/>
      </rPr>
      <t>彈潤</t>
    </r>
    <r>
      <rPr>
        <sz val="12"/>
        <color indexed="8"/>
        <rFont val="新細明體"/>
        <family val="1"/>
        <charset val="136"/>
      </rPr>
      <t xml:space="preserve">肌密緊膚按摩霜 </t>
    </r>
    <r>
      <rPr>
        <sz val="12"/>
        <color indexed="8"/>
        <rFont val="新細明體"/>
        <family val="1"/>
        <charset val="136"/>
      </rPr>
      <t>93</t>
    </r>
    <r>
      <rPr>
        <sz val="12"/>
        <color indexed="8"/>
        <rFont val="新細明體"/>
        <family val="1"/>
        <charset val="136"/>
      </rPr>
      <t xml:space="preserve">g </t>
    </r>
    <r>
      <rPr>
        <sz val="12"/>
        <color indexed="12"/>
        <rFont val="新細明體"/>
        <family val="1"/>
        <charset val="136"/>
      </rPr>
      <t xml:space="preserve">- 專櫃價 : 1200元   </t>
    </r>
    <phoneticPr fontId="4" type="noConversion"/>
  </si>
  <si>
    <t>C0250503</t>
  </si>
  <si>
    <r>
      <t>韓國 MCC 菱格紋指甲油 15ml/No.</t>
    </r>
    <r>
      <rPr>
        <sz val="12"/>
        <color indexed="12"/>
        <rFont val="新細明體"/>
        <family val="1"/>
        <charset val="136"/>
      </rPr>
      <t xml:space="preserve">501-仲夏戀人                                                </t>
    </r>
    <r>
      <rPr>
        <sz val="12"/>
        <rFont val="新細明體"/>
        <family val="1"/>
        <charset val="136"/>
      </rPr>
      <t xml:space="preserve">                    </t>
    </r>
    <phoneticPr fontId="4" type="noConversion"/>
  </si>
  <si>
    <t>Melaleuca 白千層抗屑系列-頭皮屑問題 (原:美娜露佳系列)</t>
    <phoneticPr fontId="4" type="noConversion"/>
  </si>
  <si>
    <t>K0060025</t>
  </si>
  <si>
    <t>K0060026</t>
  </si>
  <si>
    <t>K0060027</t>
  </si>
  <si>
    <t>K0060028</t>
  </si>
  <si>
    <t>K0060029</t>
  </si>
  <si>
    <t>K0060030</t>
  </si>
  <si>
    <t>K0060031</t>
  </si>
  <si>
    <t>K0060032</t>
  </si>
  <si>
    <r>
      <t>Schwarzkopf 施華蔻OSIS+絲絨霜</t>
    </r>
    <r>
      <rPr>
        <sz val="12"/>
        <rFont val="新細明體"/>
        <family val="1"/>
        <charset val="136"/>
      </rPr>
      <t xml:space="preserve"> Buff 150ml                            </t>
    </r>
    <phoneticPr fontId="4" type="noConversion"/>
  </si>
  <si>
    <r>
      <t>MATRIX 美傑仕造型系列-朴草活髮霧</t>
    </r>
    <r>
      <rPr>
        <sz val="12"/>
        <rFont val="新細明體"/>
        <family val="1"/>
        <charset val="136"/>
      </rPr>
      <t xml:space="preserve"> 400ml</t>
    </r>
    <phoneticPr fontId="4" type="noConversion"/>
  </si>
  <si>
    <r>
      <t>異黃酮琉璃苣E/</t>
    </r>
    <r>
      <rPr>
        <b/>
        <sz val="12"/>
        <color indexed="10"/>
        <rFont val="新細明體"/>
        <family val="1"/>
        <charset val="136"/>
      </rPr>
      <t xml:space="preserve">Plus 蔓越莓新配方 </t>
    </r>
    <r>
      <rPr>
        <b/>
        <sz val="12"/>
        <color indexed="12"/>
        <rFont val="新細明體"/>
        <family val="1"/>
        <charset val="136"/>
      </rPr>
      <t>(添加色氨酸 及珍珠鈣)</t>
    </r>
    <r>
      <rPr>
        <sz val="12"/>
        <rFont val="新細明體"/>
        <family val="1"/>
        <charset val="136"/>
      </rPr>
      <t xml:space="preserve">   市價 : 1200元-60粒/盒, 成人早晚各一粒, 飯前食用  </t>
    </r>
    <phoneticPr fontId="4" type="noConversion"/>
  </si>
  <si>
    <r>
      <t>日本FREY</t>
    </r>
    <r>
      <rPr>
        <sz val="12"/>
        <color indexed="10"/>
        <rFont val="新細明體"/>
        <family val="1"/>
        <charset val="136"/>
      </rPr>
      <t>海藻多醣</t>
    </r>
    <r>
      <rPr>
        <sz val="12"/>
        <color indexed="8"/>
        <rFont val="新細明體"/>
        <family val="1"/>
        <charset val="136"/>
      </rPr>
      <t>淨白</t>
    </r>
    <r>
      <rPr>
        <sz val="12"/>
        <color indexed="10"/>
        <rFont val="新細明體"/>
        <family val="1"/>
        <charset val="136"/>
      </rPr>
      <t>敷顏</t>
    </r>
    <r>
      <rPr>
        <sz val="12"/>
        <rFont val="新細明體"/>
        <family val="1"/>
        <charset val="136"/>
      </rPr>
      <t>化妝水 500ml/</t>
    </r>
    <r>
      <rPr>
        <sz val="12"/>
        <color indexed="12"/>
        <rFont val="新細明體"/>
        <family val="1"/>
        <charset val="136"/>
      </rPr>
      <t>藍瓶      弱酸性-無香料色素</t>
    </r>
    <phoneticPr fontId="4" type="noConversion"/>
  </si>
  <si>
    <t>Echain Tech 驅蚊貼片</t>
    <phoneticPr fontId="4" type="noConversion"/>
  </si>
  <si>
    <t>現代香-ROOMY 7系列錐香(微煙型) -燃燒時間約：10min/個</t>
    <phoneticPr fontId="4" type="noConversion"/>
  </si>
  <si>
    <r>
      <t xml:space="preserve">Christine Dior </t>
    </r>
    <r>
      <rPr>
        <sz val="12"/>
        <color indexed="8"/>
        <rFont val="細明體"/>
        <family val="3"/>
        <charset val="136"/>
      </rPr>
      <t>迪奧情繫永恆淡香水</t>
    </r>
    <r>
      <rPr>
        <sz val="12"/>
        <color indexed="8"/>
        <rFont val="Times New Roman"/>
        <family val="1"/>
      </rPr>
      <t xml:space="preserve"> 50ml                                                                           </t>
    </r>
    <r>
      <rPr>
        <sz val="12"/>
        <color indexed="8"/>
        <rFont val="新細明體"/>
        <family val="1"/>
        <charset val="136"/>
      </rPr>
      <t/>
    </r>
    <phoneticPr fontId="4" type="noConversion"/>
  </si>
  <si>
    <r>
      <t xml:space="preserve">B &amp; C </t>
    </r>
    <r>
      <rPr>
        <sz val="12"/>
        <color indexed="12"/>
        <rFont val="新細明體"/>
        <family val="1"/>
        <charset val="136"/>
      </rPr>
      <t>小橘</t>
    </r>
    <r>
      <rPr>
        <sz val="12"/>
        <rFont val="新細明體"/>
        <family val="1"/>
        <charset val="136"/>
      </rPr>
      <t>保濕護唇膏</t>
    </r>
    <r>
      <rPr>
        <sz val="12"/>
        <rFont val="新細明體"/>
        <family val="1"/>
        <charset val="136"/>
      </rPr>
      <t xml:space="preserve"> 10g </t>
    </r>
    <r>
      <rPr>
        <sz val="12"/>
        <color indexed="10"/>
        <rFont val="新細明體"/>
        <family val="1"/>
        <charset val="136"/>
      </rPr>
      <t xml:space="preserve"> </t>
    </r>
    <r>
      <rPr>
        <b/>
        <sz val="12"/>
        <color indexed="10"/>
        <rFont val="新細明體"/>
        <family val="1"/>
        <charset val="136"/>
      </rPr>
      <t>美麗藝能界推薦!</t>
    </r>
    <phoneticPr fontId="4" type="noConversion"/>
  </si>
  <si>
    <r>
      <t>POLA</t>
    </r>
    <r>
      <rPr>
        <sz val="12"/>
        <rFont val="新細明體"/>
        <family val="1"/>
        <charset val="136"/>
      </rPr>
      <t xml:space="preserve">/PDC Lepoze  </t>
    </r>
    <r>
      <rPr>
        <sz val="12"/>
        <rFont val="新細明體"/>
        <family val="1"/>
        <charset val="136"/>
      </rPr>
      <t>毛穴清淨洗顏</t>
    </r>
    <r>
      <rPr>
        <sz val="12"/>
        <rFont val="新細明體"/>
        <family val="1"/>
        <charset val="136"/>
      </rPr>
      <t xml:space="preserve"> 50g/</t>
    </r>
    <r>
      <rPr>
        <sz val="12"/>
        <color indexed="12"/>
        <rFont val="新細明體"/>
        <family val="1"/>
        <charset val="136"/>
      </rPr>
      <t>藍盒</t>
    </r>
    <r>
      <rPr>
        <sz val="12"/>
        <rFont val="新細明體"/>
        <family val="1"/>
        <charset val="136"/>
      </rPr>
      <t xml:space="preserve"> </t>
    </r>
    <r>
      <rPr>
        <sz val="12"/>
        <color indexed="12"/>
        <rFont val="新細明體"/>
        <family val="1"/>
        <charset val="136"/>
      </rPr>
      <t xml:space="preserve">*柔軟角質，使肌膚呈現透明感  </t>
    </r>
    <phoneticPr fontId="4" type="noConversion"/>
  </si>
  <si>
    <r>
      <t xml:space="preserve">ALTERNA 歐娜 </t>
    </r>
    <r>
      <rPr>
        <sz val="12"/>
        <rFont val="新細明體"/>
        <family val="1"/>
        <charset val="136"/>
      </rPr>
      <t xml:space="preserve">BAMBOO 瑪卡挺立炫風 250ml  </t>
    </r>
    <r>
      <rPr>
        <sz val="12"/>
        <color indexed="12"/>
        <rFont val="新細明體"/>
        <family val="1"/>
        <charset val="136"/>
      </rPr>
      <t>蓬鬆感</t>
    </r>
    <r>
      <rPr>
        <sz val="12"/>
        <rFont val="新細明體"/>
        <family val="1"/>
        <charset val="136"/>
      </rPr>
      <t xml:space="preserve">            </t>
    </r>
    <phoneticPr fontId="4" type="noConversion"/>
  </si>
  <si>
    <t>日本老牌 - 神戶生絲株式會社-腳笑顏蕾絲短絲襪</t>
    <phoneticPr fontId="4" type="noConversion"/>
  </si>
  <si>
    <r>
      <t xml:space="preserve">高絲 KOSE 藥用雪肌精靚白洗顏粉 100g          </t>
    </r>
    <r>
      <rPr>
        <b/>
        <sz val="12"/>
        <color indexed="10"/>
        <rFont val="新細明體"/>
        <family val="1"/>
        <charset val="136"/>
      </rPr>
      <t xml:space="preserve">*明星商品    </t>
    </r>
    <r>
      <rPr>
        <sz val="12"/>
        <rFont val="新細明體"/>
        <family val="1"/>
        <charset val="136"/>
      </rPr>
      <t xml:space="preserve">               </t>
    </r>
    <r>
      <rPr>
        <b/>
        <sz val="12"/>
        <color indexed="10"/>
        <rFont val="新細明體"/>
        <family val="1"/>
        <charset val="136"/>
      </rPr>
      <t xml:space="preserve"> *HOT</t>
    </r>
    <phoneticPr fontId="4" type="noConversion"/>
  </si>
  <si>
    <r>
      <t xml:space="preserve">佳麗寶 kracie Ichikami 女髮高滲透護髮膜 180g </t>
    </r>
    <r>
      <rPr>
        <sz val="12"/>
        <color indexed="12"/>
        <rFont val="新細明體"/>
        <family val="1"/>
        <charset val="136"/>
      </rPr>
      <t xml:space="preserve">含櫻花香氛                   </t>
    </r>
    <phoneticPr fontId="4" type="noConversion"/>
  </si>
  <si>
    <r>
      <t>藥草大師系列</t>
    </r>
    <r>
      <rPr>
        <sz val="12"/>
        <rFont val="新細明體"/>
        <family val="1"/>
        <charset val="136"/>
      </rPr>
      <t>-</t>
    </r>
    <r>
      <rPr>
        <sz val="12"/>
        <rFont val="新細明體"/>
        <family val="1"/>
        <charset val="136"/>
      </rPr>
      <t>胡蘿蔔精油</t>
    </r>
    <r>
      <rPr>
        <sz val="12"/>
        <rFont val="新細明體"/>
        <family val="1"/>
        <charset val="136"/>
      </rPr>
      <t xml:space="preserve"> 10ml</t>
    </r>
    <r>
      <rPr>
        <sz val="12"/>
        <color indexed="12"/>
        <rFont val="新細明體"/>
        <family val="1"/>
        <charset val="136"/>
      </rPr>
      <t xml:space="preserve"> - 專櫃價 : 1800元</t>
    </r>
    <phoneticPr fontId="4" type="noConversion"/>
  </si>
  <si>
    <r>
      <t xml:space="preserve">高絲 </t>
    </r>
    <r>
      <rPr>
        <sz val="12"/>
        <rFont val="新細明體"/>
        <family val="1"/>
        <charset val="136"/>
      </rPr>
      <t>KOSE Softymo 高保濕玻尿酸洗面乳 150g-</t>
    </r>
    <r>
      <rPr>
        <sz val="12"/>
        <color indexed="10"/>
        <rFont val="新細明體"/>
        <family val="1"/>
        <charset val="136"/>
      </rPr>
      <t>日本原裝(產地:東京)</t>
    </r>
    <r>
      <rPr>
        <sz val="12"/>
        <rFont val="新細明體"/>
        <family val="1"/>
        <charset val="136"/>
      </rPr>
      <t xml:space="preserve"> </t>
    </r>
    <r>
      <rPr>
        <sz val="12"/>
        <color indexed="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r>
      <rPr>
        <sz val="12"/>
        <rFont val="新細明體"/>
        <family val="1"/>
        <charset val="136"/>
      </rPr>
      <t xml:space="preserve">                                       </t>
    </r>
    <phoneticPr fontId="4" type="noConversion"/>
  </si>
  <si>
    <r>
      <t xml:space="preserve">FURTERER 萊法耶葫蘆沁衡淨髮泥 200ml </t>
    </r>
    <r>
      <rPr>
        <sz val="12"/>
        <rFont val="新細明體"/>
        <family val="1"/>
        <charset val="136"/>
      </rPr>
      <t xml:space="preserve"> </t>
    </r>
    <r>
      <rPr>
        <sz val="12"/>
        <color indexed="12"/>
        <rFont val="新細明體"/>
        <family val="1"/>
        <charset val="136"/>
      </rPr>
      <t>調節頭皮皮脂分泌</t>
    </r>
    <r>
      <rPr>
        <sz val="12"/>
        <rFont val="新細明體"/>
        <family val="1"/>
        <charset val="136"/>
      </rPr>
      <t xml:space="preserve">     </t>
    </r>
    <phoneticPr fontId="4" type="noConversion"/>
  </si>
  <si>
    <r>
      <t>Lion 日本獅王</t>
    </r>
    <r>
      <rPr>
        <sz val="12"/>
        <color indexed="12"/>
        <rFont val="新細明體"/>
        <family val="1"/>
        <charset val="136"/>
      </rPr>
      <t>休足時間</t>
    </r>
    <r>
      <rPr>
        <sz val="12"/>
        <rFont val="新細明體"/>
        <family val="1"/>
        <charset val="136"/>
      </rPr>
      <t xml:space="preserve"> 6枚*3袋/18枚入/盒-</t>
    </r>
    <r>
      <rPr>
        <sz val="12"/>
        <color indexed="12"/>
        <rFont val="新細明體"/>
        <family val="1"/>
        <charset val="136"/>
      </rPr>
      <t>無顆粒</t>
    </r>
    <r>
      <rPr>
        <sz val="12"/>
        <rFont val="新細明體"/>
        <family val="1"/>
        <charset val="136"/>
      </rPr>
      <t xml:space="preserve"> </t>
    </r>
    <r>
      <rPr>
        <sz val="12"/>
        <color indexed="12"/>
        <rFont val="新細明體"/>
        <family val="1"/>
        <charset val="136"/>
      </rPr>
      <t xml:space="preserve">  舒緩小腿的不適      </t>
    </r>
    <r>
      <rPr>
        <b/>
        <sz val="12"/>
        <color indexed="10"/>
        <rFont val="新細明體"/>
        <family val="1"/>
        <charset val="136"/>
      </rPr>
      <t>*HOT</t>
    </r>
    <phoneticPr fontId="4" type="noConversion"/>
  </si>
  <si>
    <r>
      <t>韓國 MCC 菱格紋指甲油 15ml/No.</t>
    </r>
    <r>
      <rPr>
        <sz val="12"/>
        <color indexed="12"/>
        <rFont val="新細明體"/>
        <family val="1"/>
        <charset val="136"/>
      </rPr>
      <t>107-純粉紅色 (珠光碎片)</t>
    </r>
    <r>
      <rPr>
        <sz val="12"/>
        <rFont val="新細明體"/>
        <family val="1"/>
        <charset val="136"/>
      </rPr>
      <t xml:space="preserve">                 </t>
    </r>
    <phoneticPr fontId="4" type="noConversion"/>
  </si>
  <si>
    <r>
      <t>JUJU 透明質酸保濕泡沫洗顏 150ml</t>
    </r>
    <r>
      <rPr>
        <sz val="12"/>
        <rFont val="新細明體"/>
        <family val="1"/>
        <charset val="136"/>
      </rPr>
      <t xml:space="preserve">      </t>
    </r>
    <r>
      <rPr>
        <sz val="12"/>
        <color indexed="12"/>
        <rFont val="新細明體"/>
        <family val="1"/>
        <charset val="136"/>
      </rPr>
      <t xml:space="preserve">添加透明質酸, 深層浸潤提升保濕力                           </t>
    </r>
    <r>
      <rPr>
        <sz val="12"/>
        <rFont val="新細明體"/>
        <family val="1"/>
        <charset val="136"/>
      </rPr>
      <t xml:space="preserve">                                     </t>
    </r>
    <r>
      <rPr>
        <b/>
        <sz val="12"/>
        <color indexed="10"/>
        <rFont val="新細明體"/>
        <family val="1"/>
        <charset val="136"/>
      </rPr>
      <t xml:space="preserve"> </t>
    </r>
    <phoneticPr fontId="4" type="noConversion"/>
  </si>
  <si>
    <r>
      <t xml:space="preserve">Davidoff Cool Water </t>
    </r>
    <r>
      <rPr>
        <sz val="12"/>
        <rFont val="細明體"/>
        <family val="3"/>
        <charset val="136"/>
      </rPr>
      <t>冷泉男香</t>
    </r>
    <r>
      <rPr>
        <sz val="12"/>
        <rFont val="Times New Roman"/>
        <family val="1"/>
      </rPr>
      <t xml:space="preserve"> 40ml   </t>
    </r>
    <r>
      <rPr>
        <b/>
        <sz val="12"/>
        <color indexed="10"/>
        <rFont val="Times New Roman"/>
        <family val="1"/>
      </rPr>
      <t xml:space="preserve">   1992FiFiAwards</t>
    </r>
    <r>
      <rPr>
        <b/>
        <sz val="12"/>
        <color indexed="10"/>
        <rFont val="細明體"/>
        <family val="3"/>
        <charset val="136"/>
      </rPr>
      <t>香水大獎</t>
    </r>
    <r>
      <rPr>
        <b/>
        <sz val="12"/>
        <color indexed="10"/>
        <rFont val="Times New Roman"/>
        <family val="1"/>
      </rPr>
      <t xml:space="preserve">  </t>
    </r>
    <r>
      <rPr>
        <sz val="12"/>
        <rFont val="Times New Roman"/>
        <family val="1"/>
      </rPr>
      <t xml:space="preserve">     </t>
    </r>
    <r>
      <rPr>
        <b/>
        <sz val="12"/>
        <color indexed="10"/>
        <rFont val="Times New Roman"/>
        <family val="1"/>
      </rPr>
      <t>*HOT</t>
    </r>
    <phoneticPr fontId="4" type="noConversion"/>
  </si>
  <si>
    <r>
      <t>爽健Qtto 提臀型修長感機能美腿襪</t>
    </r>
    <r>
      <rPr>
        <sz val="12"/>
        <rFont val="新細明體"/>
        <family val="1"/>
        <charset val="136"/>
      </rPr>
      <t>/</t>
    </r>
    <r>
      <rPr>
        <sz val="12"/>
        <color indexed="10"/>
        <rFont val="新細明體"/>
        <family val="1"/>
        <charset val="136"/>
      </rPr>
      <t>露趾踩腳褲襪</t>
    </r>
    <r>
      <rPr>
        <sz val="12"/>
        <color indexed="12"/>
        <rFont val="新細明體"/>
        <family val="1"/>
        <charset val="136"/>
      </rPr>
      <t xml:space="preserve">/黑色/L號  </t>
    </r>
    <r>
      <rPr>
        <sz val="12"/>
        <color indexed="10"/>
        <rFont val="新細明體"/>
        <family val="1"/>
        <charset val="136"/>
      </rPr>
      <t xml:space="preserve">可當內搭褲 </t>
    </r>
    <r>
      <rPr>
        <b/>
        <sz val="12"/>
        <color indexed="10"/>
        <rFont val="新細明體"/>
        <family val="1"/>
        <charset val="136"/>
      </rPr>
      <t>*HOT</t>
    </r>
    <phoneticPr fontId="4" type="noConversion"/>
  </si>
  <si>
    <t>A0350040</t>
    <phoneticPr fontId="4" type="noConversion"/>
  </si>
  <si>
    <t>I0100000</t>
    <phoneticPr fontId="4" type="noConversion"/>
  </si>
  <si>
    <t>I0100001</t>
    <phoneticPr fontId="4" type="noConversion"/>
  </si>
  <si>
    <r>
      <t>法國</t>
    </r>
    <r>
      <rPr>
        <sz val="12"/>
        <color indexed="8"/>
        <rFont val="新細明體"/>
        <family val="1"/>
        <charset val="136"/>
      </rPr>
      <t xml:space="preserve"> </t>
    </r>
    <r>
      <rPr>
        <sz val="12"/>
        <color indexed="8"/>
        <rFont val="新細明體"/>
        <family val="1"/>
        <charset val="136"/>
      </rPr>
      <t>BIODERMA</t>
    </r>
    <r>
      <rPr>
        <sz val="12"/>
        <color indexed="8"/>
        <rFont val="新細明體"/>
        <family val="1"/>
        <charset val="136"/>
      </rPr>
      <t xml:space="preserve"> </t>
    </r>
    <r>
      <rPr>
        <sz val="12"/>
        <color indexed="8"/>
        <rFont val="新細明體"/>
        <family val="1"/>
        <charset val="136"/>
      </rPr>
      <t>高效四合一潔膚液</t>
    </r>
    <r>
      <rPr>
        <sz val="12"/>
        <color indexed="8"/>
        <rFont val="新細明體"/>
        <family val="1"/>
        <charset val="136"/>
      </rPr>
      <t>-</t>
    </r>
    <r>
      <rPr>
        <sz val="12"/>
        <color indexed="10"/>
        <rFont val="新細明體"/>
        <family val="1"/>
        <charset val="136"/>
      </rPr>
      <t>敏感肌(白瓶)</t>
    </r>
    <r>
      <rPr>
        <sz val="12"/>
        <color indexed="8"/>
        <rFont val="新細明體"/>
        <family val="1"/>
        <charset val="136"/>
      </rPr>
      <t xml:space="preserve"> </t>
    </r>
    <r>
      <rPr>
        <b/>
        <sz val="12"/>
        <color indexed="12"/>
        <rFont val="新細明體"/>
        <family val="1"/>
        <charset val="136"/>
      </rPr>
      <t xml:space="preserve">500ml/大容量 </t>
    </r>
    <r>
      <rPr>
        <sz val="12"/>
        <color indexed="8"/>
        <rFont val="新細明體"/>
        <family val="1"/>
        <charset val="136"/>
      </rPr>
      <t/>
    </r>
    <phoneticPr fontId="4" type="noConversion"/>
  </si>
  <si>
    <r>
      <t>新每日香系列-</t>
    </r>
    <r>
      <rPr>
        <sz val="12"/>
        <color indexed="12"/>
        <rFont val="新細明體"/>
        <family val="1"/>
        <charset val="136"/>
      </rPr>
      <t xml:space="preserve">綠茶 Green Tea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</si>
  <si>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t>Z0170002</t>
  </si>
  <si>
    <t>Z0180003</t>
  </si>
  <si>
    <t>Z0180004</t>
  </si>
  <si>
    <t>Z0180005</t>
  </si>
  <si>
    <t>Z0180006</t>
  </si>
  <si>
    <t>Z0180007</t>
  </si>
  <si>
    <t>Z0180008</t>
  </si>
  <si>
    <t>Z0180009</t>
  </si>
  <si>
    <t>Z0180010</t>
  </si>
  <si>
    <t>Z0180011</t>
  </si>
  <si>
    <t>Z0180012</t>
  </si>
  <si>
    <t>Z0180013</t>
  </si>
  <si>
    <t>Z0180015</t>
  </si>
  <si>
    <t>Z0180016</t>
  </si>
  <si>
    <t>Z0180017</t>
  </si>
  <si>
    <t>Z0190000</t>
  </si>
  <si>
    <t>Z0190001</t>
  </si>
  <si>
    <t>Z0190002</t>
  </si>
  <si>
    <t>Z0190003</t>
  </si>
  <si>
    <r>
      <t>每日白檀香</t>
    </r>
    <r>
      <rPr>
        <sz val="12"/>
        <color indexed="8"/>
        <rFont val="新細明體"/>
        <family val="1"/>
        <charset val="136"/>
      </rPr>
      <t>線香 (</t>
    </r>
    <r>
      <rPr>
        <sz val="12"/>
        <color indexed="12"/>
        <rFont val="新細明體"/>
        <family val="1"/>
        <charset val="136"/>
      </rPr>
      <t>長一束</t>
    </r>
    <r>
      <rPr>
        <sz val="12"/>
        <color indexed="8"/>
        <rFont val="新細明體"/>
        <family val="1"/>
        <charset val="136"/>
      </rPr>
      <t>) 約80g入/盒</t>
    </r>
    <r>
      <rPr>
        <sz val="12"/>
        <color indexed="12"/>
        <rFont val="新細明體"/>
        <family val="1"/>
        <charset val="136"/>
      </rPr>
      <t xml:space="preserve">-專櫃價:1900元 </t>
    </r>
    <r>
      <rPr>
        <sz val="12"/>
        <color indexed="8"/>
        <rFont val="新細明體"/>
        <family val="1"/>
        <charset val="136"/>
      </rPr>
      <t xml:space="preserve">      </t>
    </r>
    <r>
      <rPr>
        <sz val="12"/>
        <color indexed="12"/>
        <rFont val="新細明體"/>
        <family val="1"/>
        <charset val="136"/>
      </rPr>
      <t xml:space="preserve"> 馥郁香甜</t>
    </r>
    <r>
      <rPr>
        <sz val="12"/>
        <color indexed="8"/>
        <rFont val="新細明體"/>
        <family val="1"/>
        <charset val="136"/>
      </rPr>
      <t xml:space="preserve">                </t>
    </r>
    <phoneticPr fontId="4" type="noConversion"/>
  </si>
  <si>
    <r>
      <t xml:space="preserve">Davidoff Echo Man </t>
    </r>
    <r>
      <rPr>
        <sz val="12"/>
        <rFont val="新細明體"/>
        <family val="1"/>
        <charset val="136"/>
      </rPr>
      <t>迴音男香限量版</t>
    </r>
    <r>
      <rPr>
        <sz val="12"/>
        <rFont val="Times New Roman"/>
        <family val="1"/>
      </rPr>
      <t xml:space="preserve"> 75ml </t>
    </r>
    <phoneticPr fontId="4" type="noConversion"/>
  </si>
  <si>
    <r>
      <t xml:space="preserve">BANANA Republic  </t>
    </r>
    <r>
      <rPr>
        <sz val="14"/>
        <color indexed="18"/>
        <rFont val="細明體"/>
        <family val="3"/>
        <charset val="136"/>
      </rPr>
      <t>香蕉共和國</t>
    </r>
    <r>
      <rPr>
        <sz val="14"/>
        <color indexed="18"/>
        <rFont val="Times New Roman"/>
        <family val="1"/>
      </rPr>
      <t xml:space="preserve"> </t>
    </r>
    <phoneticPr fontId="4" type="noConversion"/>
  </si>
  <si>
    <r>
      <t>強化系列</t>
    </r>
    <r>
      <rPr>
        <sz val="12"/>
        <color indexed="10"/>
        <rFont val="新細明體"/>
        <family val="1"/>
        <charset val="136"/>
      </rPr>
      <t>-台灣代理商萊雅公司貨</t>
    </r>
    <phoneticPr fontId="4" type="noConversion"/>
  </si>
  <si>
    <r>
      <t>KOJI EYE TALK 雙眼皮黏著劑 8ml/</t>
    </r>
    <r>
      <rPr>
        <sz val="12"/>
        <color indexed="12"/>
        <rFont val="新細明體"/>
        <family val="1"/>
        <charset val="136"/>
      </rPr>
      <t>粉盒</t>
    </r>
    <r>
      <rPr>
        <sz val="12"/>
        <rFont val="新細明體"/>
        <family val="1"/>
        <charset val="136"/>
      </rPr>
      <t xml:space="preserve"> (</t>
    </r>
    <r>
      <rPr>
        <sz val="12"/>
        <color indexed="12"/>
        <rFont val="新細明體"/>
        <family val="1"/>
        <charset val="136"/>
      </rPr>
      <t>附Y型棒)</t>
    </r>
    <r>
      <rPr>
        <sz val="12"/>
        <rFont val="新細明體"/>
        <family val="1"/>
        <charset val="136"/>
      </rPr>
      <t xml:space="preserve">     </t>
    </r>
    <r>
      <rPr>
        <sz val="12"/>
        <color indexed="10"/>
        <rFont val="新細明體"/>
        <family val="1"/>
        <charset val="136"/>
      </rPr>
      <t xml:space="preserve">    女人我最大KEVIN推薦</t>
    </r>
    <phoneticPr fontId="4" type="noConversion"/>
  </si>
  <si>
    <r>
      <t>手部和身體潤膚乳/</t>
    </r>
    <r>
      <rPr>
        <sz val="12"/>
        <color indexed="12"/>
        <rFont val="新細明體"/>
        <family val="1"/>
        <charset val="136"/>
      </rPr>
      <t>薰衣草</t>
    </r>
    <r>
      <rPr>
        <sz val="12"/>
        <color indexed="8"/>
        <rFont val="新細明體"/>
        <family val="1"/>
        <charset val="136"/>
      </rPr>
      <t xml:space="preserve"> 250ml</t>
    </r>
    <r>
      <rPr>
        <sz val="12"/>
        <color indexed="8"/>
        <rFont val="新細明體"/>
        <family val="1"/>
        <charset val="136"/>
      </rPr>
      <t xml:space="preserve"> </t>
    </r>
    <r>
      <rPr>
        <sz val="12"/>
        <color indexed="12"/>
        <rFont val="新細明體"/>
        <family val="1"/>
        <charset val="136"/>
      </rPr>
      <t>- 專櫃價 : 780元</t>
    </r>
    <r>
      <rPr>
        <sz val="12"/>
        <color indexed="8"/>
        <rFont val="新細明體"/>
        <family val="1"/>
        <charset val="136"/>
      </rPr>
      <t xml:space="preserve">  </t>
    </r>
    <r>
      <rPr>
        <sz val="12"/>
        <color indexed="10"/>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  帶給肌膚絲絨般的輕柔觸                                                 </t>
    </r>
    <phoneticPr fontId="4" type="noConversion"/>
  </si>
  <si>
    <r>
      <t>夢之夢-</t>
    </r>
    <r>
      <rPr>
        <sz val="12"/>
        <color indexed="12"/>
        <rFont val="新細明體"/>
        <family val="1"/>
        <charset val="136"/>
      </rPr>
      <t>朝露之香(牽牛花-夏)</t>
    </r>
    <r>
      <rPr>
        <sz val="12"/>
        <color indexed="8"/>
        <rFont val="新細明體"/>
        <family val="1"/>
        <charset val="136"/>
      </rPr>
      <t xml:space="preserve">線香 12支入/盒 </t>
    </r>
    <r>
      <rPr>
        <sz val="12"/>
        <color indexed="12"/>
        <rFont val="新細明體"/>
        <family val="1"/>
        <charset val="136"/>
      </rPr>
      <t xml:space="preserve">(綠香蕉+佛手柑+香根草)-專櫃價:300元    </t>
    </r>
    <phoneticPr fontId="4" type="noConversion"/>
  </si>
  <si>
    <t>小計</t>
    <phoneticPr fontId="4" type="noConversion"/>
  </si>
  <si>
    <r>
      <t xml:space="preserve">ACCA KAPPA </t>
    </r>
    <r>
      <rPr>
        <sz val="12"/>
        <rFont val="細明體"/>
        <family val="3"/>
        <charset val="136"/>
      </rPr>
      <t>白麝香經典香水</t>
    </r>
    <r>
      <rPr>
        <sz val="12"/>
        <rFont val="Times New Roman"/>
        <family val="1"/>
      </rPr>
      <t xml:space="preserve"> 100ml     </t>
    </r>
    <r>
      <rPr>
        <b/>
        <sz val="12"/>
        <color indexed="10"/>
        <rFont val="細明體"/>
        <family val="3"/>
        <charset val="136"/>
      </rPr>
      <t>最熱銷的白麝香香氛</t>
    </r>
    <r>
      <rPr>
        <sz val="12"/>
        <rFont val="Times New Roman"/>
        <family val="1"/>
      </rPr>
      <t xml:space="preserve">         </t>
    </r>
    <r>
      <rPr>
        <b/>
        <sz val="12"/>
        <color indexed="10"/>
        <rFont val="Times New Roman"/>
        <family val="1"/>
      </rPr>
      <t xml:space="preserve">  </t>
    </r>
    <phoneticPr fontId="4" type="noConversion"/>
  </si>
  <si>
    <r>
      <t xml:space="preserve">歐舒丹茉莉綠茶護手霜 </t>
    </r>
    <r>
      <rPr>
        <sz val="12"/>
        <rFont val="新細明體"/>
        <family val="1"/>
        <charset val="136"/>
      </rPr>
      <t>75ml</t>
    </r>
    <r>
      <rPr>
        <sz val="12"/>
        <color indexed="12"/>
        <rFont val="新細明體"/>
        <family val="1"/>
        <charset val="136"/>
      </rPr>
      <t xml:space="preserve"> - 專櫃價:780元</t>
    </r>
    <r>
      <rPr>
        <b/>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綠茶的勻潤和茉莉的清香</t>
    </r>
    <r>
      <rPr>
        <b/>
        <sz val="12"/>
        <color indexed="10"/>
        <rFont val="新細明體"/>
        <family val="1"/>
        <charset val="136"/>
      </rPr>
      <t xml:space="preserve">      </t>
    </r>
    <phoneticPr fontId="4" type="noConversion"/>
  </si>
  <si>
    <r>
      <t>ROOMY系列-</t>
    </r>
    <r>
      <rPr>
        <sz val="12"/>
        <color indexed="12"/>
        <rFont val="新細明體"/>
        <family val="1"/>
        <charset val="136"/>
      </rPr>
      <t xml:space="preserve">清淨 Clean </t>
    </r>
    <r>
      <rPr>
        <sz val="12"/>
        <color indexed="8"/>
        <rFont val="新細明體"/>
        <family val="1"/>
        <charset val="136"/>
      </rPr>
      <t xml:space="preserve">線香 24支入/盒 </t>
    </r>
    <r>
      <rPr>
        <sz val="12"/>
        <color indexed="12"/>
        <rFont val="新細明體"/>
        <family val="1"/>
        <charset val="136"/>
      </rPr>
      <t xml:space="preserve">(水仙+鈴蘭+玫瑰)-專櫃價:330元 </t>
    </r>
    <r>
      <rPr>
        <sz val="12"/>
        <color indexed="8"/>
        <rFont val="新細明體"/>
        <family val="1"/>
        <charset val="136"/>
      </rPr>
      <t xml:space="preserve">             </t>
    </r>
    <phoneticPr fontId="4" type="noConversion"/>
  </si>
  <si>
    <r>
      <t xml:space="preserve">Yves de Sistelle SOLO MIO </t>
    </r>
    <r>
      <rPr>
        <sz val="12"/>
        <rFont val="細明體"/>
        <family val="3"/>
        <charset val="136"/>
      </rPr>
      <t>寵愛淡香精</t>
    </r>
    <r>
      <rPr>
        <sz val="12"/>
        <rFont val="Times New Roman"/>
        <family val="1"/>
      </rPr>
      <t xml:space="preserve"> 75ml                                   </t>
    </r>
    <phoneticPr fontId="4" type="noConversion"/>
  </si>
  <si>
    <r>
      <t>韓國 MCC 菱格紋指甲油 15ml/No.</t>
    </r>
    <r>
      <rPr>
        <sz val="12"/>
        <color indexed="12"/>
        <rFont val="新細明體"/>
        <family val="1"/>
        <charset val="136"/>
      </rPr>
      <t xml:space="preserve">204-熱巧克力 </t>
    </r>
    <r>
      <rPr>
        <sz val="12"/>
        <rFont val="新細明體"/>
        <family val="1"/>
        <charset val="136"/>
      </rPr>
      <t xml:space="preserve">                                 </t>
    </r>
    <phoneticPr fontId="4" type="noConversion"/>
  </si>
  <si>
    <t>青春痘護理系列</t>
    <phoneticPr fontId="4" type="noConversion"/>
  </si>
  <si>
    <r>
      <t>韓國 Pastel 指甲油 15ml-No.</t>
    </r>
    <r>
      <rPr>
        <sz val="12"/>
        <color indexed="12"/>
        <rFont val="新細明體"/>
        <family val="1"/>
        <charset val="136"/>
      </rPr>
      <t>C702-</t>
    </r>
    <r>
      <rPr>
        <sz val="12"/>
        <color indexed="10"/>
        <rFont val="新細明體"/>
        <family val="1"/>
        <charset val="136"/>
      </rPr>
      <t xml:space="preserve">深綠爆裂                                                      </t>
    </r>
    <r>
      <rPr>
        <b/>
        <sz val="12"/>
        <color indexed="10"/>
        <rFont val="新細明體"/>
        <family val="1"/>
        <charset val="136"/>
      </rPr>
      <t xml:space="preserve"> </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</si>
  <si>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藍蓮花                       </t>
    </r>
    <phoneticPr fontId="4" type="noConversion"/>
  </si>
  <si>
    <r>
      <t xml:space="preserve">KALOO </t>
    </r>
    <r>
      <rPr>
        <sz val="12"/>
        <color indexed="12"/>
        <rFont val="細明體"/>
        <family val="3"/>
        <charset val="136"/>
      </rPr>
      <t>莉莉熊</t>
    </r>
    <r>
      <rPr>
        <sz val="12"/>
        <color indexed="12"/>
        <rFont val="Times New Roman"/>
        <family val="1"/>
      </rPr>
      <t xml:space="preserve"> LILIROSE</t>
    </r>
    <r>
      <rPr>
        <sz val="12"/>
        <rFont val="Times New Roman"/>
        <family val="1"/>
      </rPr>
      <t xml:space="preserve"> </t>
    </r>
    <r>
      <rPr>
        <sz val="12"/>
        <rFont val="細明體"/>
        <family val="3"/>
        <charset val="136"/>
      </rPr>
      <t>無酒精寶寶專用香水</t>
    </r>
    <r>
      <rPr>
        <sz val="12"/>
        <rFont val="Times New Roman"/>
        <family val="1"/>
      </rPr>
      <t xml:space="preserve"> 100ml                         </t>
    </r>
    <r>
      <rPr>
        <b/>
        <sz val="12"/>
        <color indexed="10"/>
        <rFont val="Times New Roman"/>
        <family val="1"/>
      </rPr>
      <t/>
    </r>
    <phoneticPr fontId="4" type="noConversion"/>
  </si>
  <si>
    <t>E0420210</t>
  </si>
  <si>
    <t>E0420211</t>
  </si>
  <si>
    <r>
      <t>L'OREAL 萊雅</t>
    </r>
    <r>
      <rPr>
        <sz val="12"/>
        <color indexed="10"/>
        <rFont val="新細明體"/>
        <family val="1"/>
        <charset val="136"/>
      </rPr>
      <t>新</t>
    </r>
    <r>
      <rPr>
        <sz val="12"/>
        <rFont val="新細明體"/>
        <family val="1"/>
        <charset val="136"/>
      </rPr>
      <t>絕色漾彩護色活髮素</t>
    </r>
    <r>
      <rPr>
        <sz val="12"/>
        <color indexed="12"/>
        <rFont val="新細明體"/>
        <family val="1"/>
        <charset val="136"/>
      </rPr>
      <t>(染後護色)</t>
    </r>
    <r>
      <rPr>
        <sz val="12"/>
        <rFont val="新細明體"/>
        <family val="1"/>
        <charset val="136"/>
      </rPr>
      <t xml:space="preserve"> 粉色瓶 150ml</t>
    </r>
    <r>
      <rPr>
        <b/>
        <sz val="12"/>
        <color indexed="10"/>
        <rFont val="新細明體"/>
        <family val="1"/>
        <charset val="136"/>
      </rPr>
      <t xml:space="preserve"> </t>
    </r>
    <phoneticPr fontId="4" type="noConversion"/>
  </si>
  <si>
    <r>
      <t xml:space="preserve">網路熱銷商品 </t>
    </r>
    <r>
      <rPr>
        <b/>
        <sz val="14"/>
        <rFont val="新細明體"/>
        <family val="1"/>
        <charset val="136"/>
      </rPr>
      <t xml:space="preserve">  </t>
    </r>
    <r>
      <rPr>
        <b/>
        <sz val="14"/>
        <color indexed="10"/>
        <rFont val="新細明體"/>
        <family val="1"/>
        <charset val="136"/>
      </rPr>
      <t xml:space="preserve"> *HOT</t>
    </r>
    <phoneticPr fontId="4" type="noConversion"/>
  </si>
  <si>
    <r>
      <t>慕之恬廊多慕雙潔乳</t>
    </r>
    <r>
      <rPr>
        <sz val="12"/>
        <rFont val="新細明體"/>
        <family val="1"/>
        <charset val="136"/>
      </rPr>
      <t xml:space="preserve"> 500ml </t>
    </r>
    <r>
      <rPr>
        <sz val="12"/>
        <color indexed="12"/>
        <rFont val="新細明體"/>
        <family val="1"/>
        <charset val="136"/>
      </rPr>
      <t>(不含皂鹼, 沐浴+洗髮兩用)</t>
    </r>
    <phoneticPr fontId="4" type="noConversion"/>
  </si>
  <si>
    <r>
      <t>髮色橘子 O'right 自由意志泥</t>
    </r>
    <r>
      <rPr>
        <sz val="12"/>
        <rFont val="新細明體"/>
        <family val="1"/>
        <charset val="136"/>
      </rPr>
      <t xml:space="preserve"> </t>
    </r>
    <r>
      <rPr>
        <sz val="12"/>
        <rFont val="新細明體"/>
        <family val="1"/>
        <charset val="136"/>
      </rPr>
      <t>髮蠟</t>
    </r>
    <r>
      <rPr>
        <sz val="12"/>
        <rFont val="新細明體"/>
        <family val="1"/>
        <charset val="136"/>
      </rPr>
      <t xml:space="preserve"> 50ml   </t>
    </r>
    <r>
      <rPr>
        <sz val="12"/>
        <color indexed="12"/>
        <rFont val="新細明體"/>
        <family val="1"/>
        <charset val="136"/>
      </rPr>
      <t xml:space="preserve"> 蓬鬆感                         </t>
    </r>
    <phoneticPr fontId="4" type="noConversion"/>
  </si>
  <si>
    <r>
      <t>植物村一分鐘護髮素57D/1000ml/</t>
    </r>
    <r>
      <rPr>
        <sz val="12"/>
        <color indexed="12"/>
        <rFont val="新細明體"/>
        <family val="1"/>
        <charset val="136"/>
      </rPr>
      <t xml:space="preserve">大  只需一分鐘-需沖洗護髮素   </t>
    </r>
    <phoneticPr fontId="4" type="noConversion"/>
  </si>
  <si>
    <r>
      <t xml:space="preserve">Chloe </t>
    </r>
    <r>
      <rPr>
        <sz val="12"/>
        <rFont val="細明體"/>
        <family val="3"/>
        <charset val="136"/>
      </rPr>
      <t>女性淡香精</t>
    </r>
    <r>
      <rPr>
        <sz val="12"/>
        <rFont val="Times New Roman"/>
        <family val="1"/>
      </rPr>
      <t xml:space="preserve"> 30ml                                                                         </t>
    </r>
    <phoneticPr fontId="4" type="noConversion"/>
  </si>
  <si>
    <t>Z0150000</t>
  </si>
  <si>
    <t>Z0150001</t>
  </si>
  <si>
    <t>Z0150002</t>
  </si>
  <si>
    <t>Z0150003</t>
  </si>
  <si>
    <r>
      <t xml:space="preserve">BURBERRY Baby Touch </t>
    </r>
    <r>
      <rPr>
        <sz val="12"/>
        <color indexed="8"/>
        <rFont val="新細明體"/>
        <family val="1"/>
        <charset val="136"/>
      </rPr>
      <t>綿羊寶貝淡香水</t>
    </r>
    <r>
      <rPr>
        <sz val="12"/>
        <color indexed="8"/>
        <rFont val="Times New Roman"/>
        <family val="1"/>
      </rPr>
      <t xml:space="preserve"> 100ml    </t>
    </r>
    <r>
      <rPr>
        <b/>
        <sz val="12"/>
        <color indexed="10"/>
        <rFont val="Times New Roman"/>
        <family val="1"/>
      </rPr>
      <t>*</t>
    </r>
    <r>
      <rPr>
        <b/>
        <sz val="12"/>
        <color indexed="10"/>
        <rFont val="新細明體"/>
        <family val="1"/>
        <charset val="136"/>
      </rPr>
      <t>全球暢銷熱賣的寶寶香水</t>
    </r>
    <phoneticPr fontId="4" type="noConversion"/>
  </si>
  <si>
    <r>
      <t>Sisley</t>
    </r>
    <r>
      <rPr>
        <sz val="12"/>
        <rFont val="新細明體"/>
        <family val="1"/>
        <charset val="136"/>
      </rPr>
      <t xml:space="preserve"> 抗皺活膚極光精華 30ml-</t>
    </r>
    <r>
      <rPr>
        <sz val="12"/>
        <color indexed="12"/>
        <rFont val="新細明體"/>
        <family val="1"/>
        <charset val="136"/>
      </rPr>
      <t xml:space="preserve">專櫃價:14300元  適任何肌-有效改善黯沉  </t>
    </r>
    <phoneticPr fontId="4" type="noConversion"/>
  </si>
  <si>
    <r>
      <t xml:space="preserve">DKNY </t>
    </r>
    <r>
      <rPr>
        <sz val="12"/>
        <color indexed="8"/>
        <rFont val="細明體"/>
        <family val="3"/>
        <charset val="136"/>
      </rPr>
      <t>粉戀蘋果女香</t>
    </r>
    <r>
      <rPr>
        <sz val="12"/>
        <color indexed="8"/>
        <rFont val="Times New Roman"/>
        <family val="1"/>
      </rPr>
      <t xml:space="preserve"> Fresh Blossom 100ml  </t>
    </r>
    <phoneticPr fontId="4" type="noConversion"/>
  </si>
  <si>
    <r>
      <t xml:space="preserve">SANA </t>
    </r>
    <r>
      <rPr>
        <sz val="12"/>
        <color indexed="12"/>
        <rFont val="新細明體"/>
        <family val="1"/>
        <charset val="136"/>
      </rPr>
      <t>肌飲膠原</t>
    </r>
    <r>
      <rPr>
        <sz val="12"/>
        <rFont val="新細明體"/>
        <family val="1"/>
        <charset val="136"/>
      </rPr>
      <t xml:space="preserve">超浸透面膜 </t>
    </r>
    <r>
      <rPr>
        <sz val="12"/>
        <rFont val="新細明體"/>
        <family val="1"/>
        <charset val="136"/>
      </rPr>
      <t>4枚入/盒</t>
    </r>
    <r>
      <rPr>
        <sz val="12"/>
        <rFont val="新細明體"/>
        <family val="1"/>
        <charset val="136"/>
      </rPr>
      <t xml:space="preserve">  </t>
    </r>
    <r>
      <rPr>
        <sz val="12"/>
        <color indexed="12"/>
        <rFont val="新細明體"/>
        <family val="1"/>
        <charset val="136"/>
      </rPr>
      <t>含微分子膠原1000mg以上+鎖水膜</t>
    </r>
    <phoneticPr fontId="4" type="noConversion"/>
  </si>
  <si>
    <r>
      <t>藍色收斂潔面露</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930</t>
    </r>
    <r>
      <rPr>
        <sz val="12"/>
        <color indexed="12"/>
        <rFont val="新細明體"/>
        <family val="1"/>
        <charset val="136"/>
      </rPr>
      <t>元</t>
    </r>
    <r>
      <rPr>
        <sz val="12"/>
        <color indexed="12"/>
        <rFont val="Times New Roman"/>
        <family val="1"/>
      </rPr>
      <t xml:space="preserve">    </t>
    </r>
    <r>
      <rPr>
        <sz val="12"/>
        <rFont val="Times New Roman"/>
        <family val="1"/>
      </rPr>
      <t xml:space="preserve"> </t>
    </r>
    <r>
      <rPr>
        <sz val="12"/>
        <color indexed="10"/>
        <rFont val="新細明體"/>
        <family val="1"/>
        <charset val="136"/>
      </rPr>
      <t>對痘痘粉刺肌有預防改善之效</t>
    </r>
    <phoneticPr fontId="4" type="noConversion"/>
  </si>
  <si>
    <r>
      <t>ROOMY 7系列-</t>
    </r>
    <r>
      <rPr>
        <sz val="12"/>
        <color indexed="12"/>
        <rFont val="新細明體"/>
        <family val="1"/>
        <charset val="136"/>
      </rPr>
      <t>紫羅蘭花束</t>
    </r>
    <r>
      <rPr>
        <sz val="12"/>
        <color indexed="8"/>
        <rFont val="新細明體"/>
        <family val="1"/>
        <charset val="136"/>
      </rPr>
      <t>錐香 18個入/盒(</t>
    </r>
    <r>
      <rPr>
        <sz val="12"/>
        <color indexed="12"/>
        <rFont val="新細明體"/>
        <family val="1"/>
        <charset val="136"/>
      </rPr>
      <t>紫色</t>
    </r>
    <r>
      <rPr>
        <sz val="12"/>
        <color indexed="8"/>
        <rFont val="新細明體"/>
        <family val="1"/>
        <charset val="136"/>
      </rPr>
      <t>)</t>
    </r>
    <r>
      <rPr>
        <sz val="12"/>
        <color indexed="12"/>
        <rFont val="新細明體"/>
        <family val="1"/>
        <charset val="136"/>
      </rPr>
      <t xml:space="preserve">-專櫃價:330元 </t>
    </r>
    <r>
      <rPr>
        <sz val="12"/>
        <color indexed="8"/>
        <rFont val="新細明體"/>
        <family val="1"/>
        <charset val="136"/>
      </rPr>
      <t xml:space="preserve">   </t>
    </r>
    <r>
      <rPr>
        <sz val="12"/>
        <color indexed="12"/>
        <rFont val="新細明體"/>
        <family val="1"/>
        <charset val="136"/>
      </rPr>
      <t xml:space="preserve">優雅高貴   </t>
    </r>
    <r>
      <rPr>
        <sz val="12"/>
        <color indexed="8"/>
        <rFont val="新細明體"/>
        <family val="1"/>
        <charset val="136"/>
      </rPr>
      <t xml:space="preserve"> </t>
    </r>
    <phoneticPr fontId="4" type="noConversion"/>
  </si>
  <si>
    <r>
      <t>曼秀雷敦ROHTO痘肌專用抗痘洗顏乳</t>
    </r>
    <r>
      <rPr>
        <sz val="12"/>
        <rFont val="新細明體"/>
        <family val="1"/>
        <charset val="136"/>
      </rPr>
      <t xml:space="preserve">/130g  </t>
    </r>
    <r>
      <rPr>
        <b/>
        <sz val="12"/>
        <color indexed="12"/>
        <rFont val="新細明體"/>
        <family val="1"/>
        <charset val="136"/>
      </rPr>
      <t>日本原裝品</t>
    </r>
    <r>
      <rPr>
        <b/>
        <sz val="12"/>
        <color indexed="10"/>
        <rFont val="新細明體"/>
        <family val="1"/>
        <charset val="136"/>
      </rPr>
      <t xml:space="preserve">                    *HOT</t>
    </r>
    <phoneticPr fontId="4" type="noConversion"/>
  </si>
  <si>
    <t>E0440312</t>
  </si>
  <si>
    <t>E0440313</t>
  </si>
  <si>
    <t>E0440315</t>
  </si>
  <si>
    <t>E0440316</t>
  </si>
  <si>
    <r>
      <t>艾黛兒</t>
    </r>
    <r>
      <rPr>
        <sz val="12"/>
        <rFont val="Times New Roman"/>
        <family val="1"/>
      </rPr>
      <t xml:space="preserve"> ARDELL </t>
    </r>
    <r>
      <rPr>
        <sz val="12"/>
        <rFont val="細明體"/>
        <family val="3"/>
        <charset val="136"/>
      </rPr>
      <t>假睫毛</t>
    </r>
    <r>
      <rPr>
        <sz val="12"/>
        <rFont val="Times New Roman"/>
        <family val="1"/>
      </rPr>
      <t xml:space="preserve"> Fashion # 102 DEMI Black     </t>
    </r>
    <r>
      <rPr>
        <sz val="12"/>
        <color indexed="10"/>
        <rFont val="細明體"/>
        <family val="3"/>
        <charset val="136"/>
      </rPr>
      <t>洋娃娃款</t>
    </r>
    <phoneticPr fontId="4" type="noConversion"/>
  </si>
  <si>
    <r>
      <t xml:space="preserve">KENZO </t>
    </r>
    <r>
      <rPr>
        <sz val="12"/>
        <color indexed="8"/>
        <rFont val="新細明體"/>
        <family val="1"/>
        <charset val="136"/>
      </rPr>
      <t>風之戀</t>
    </r>
    <r>
      <rPr>
        <sz val="12"/>
        <color indexed="8"/>
        <rFont val="Times New Roman"/>
        <family val="1"/>
      </rPr>
      <t xml:space="preserve"> </t>
    </r>
    <r>
      <rPr>
        <sz val="12"/>
        <color indexed="8"/>
        <rFont val="新細明體"/>
        <family val="1"/>
        <charset val="136"/>
      </rPr>
      <t>中性香水</t>
    </r>
    <r>
      <rPr>
        <sz val="12"/>
        <color indexed="8"/>
        <rFont val="Times New Roman"/>
        <family val="1"/>
      </rPr>
      <t xml:space="preserve"> 100ml                                    </t>
    </r>
    <r>
      <rPr>
        <b/>
        <sz val="12"/>
        <color indexed="10"/>
        <rFont val="Times New Roman"/>
        <family val="1"/>
      </rPr>
      <t>*</t>
    </r>
    <r>
      <rPr>
        <b/>
        <sz val="12"/>
        <color indexed="10"/>
        <rFont val="新細明體"/>
        <family val="1"/>
        <charset val="136"/>
      </rPr>
      <t>女人我最大</t>
    </r>
    <r>
      <rPr>
        <b/>
        <sz val="12"/>
        <color indexed="10"/>
        <rFont val="Times New Roman"/>
        <family val="1"/>
      </rPr>
      <t xml:space="preserve">       *HOT</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</si>
  <si>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07 : 芬達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</si>
  <si>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08 : 青蘋果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</si>
  <si>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09 : 棉花糖    </t>
    </r>
    <phoneticPr fontId="4" type="noConversion"/>
  </si>
  <si>
    <r>
      <t>曼秀雷敦ROHTO</t>
    </r>
    <r>
      <rPr>
        <sz val="12"/>
        <rFont val="新細明體"/>
        <family val="1"/>
        <charset val="136"/>
      </rPr>
      <t xml:space="preserve"> </t>
    </r>
    <r>
      <rPr>
        <sz val="12"/>
        <color indexed="10"/>
        <rFont val="新細明體"/>
        <family val="1"/>
        <charset val="136"/>
      </rPr>
      <t>雪白清透保濕化妝水</t>
    </r>
    <r>
      <rPr>
        <sz val="12"/>
        <rFont val="新細明體"/>
        <family val="1"/>
        <charset val="136"/>
      </rPr>
      <t xml:space="preserve"> 2</t>
    </r>
    <r>
      <rPr>
        <sz val="12"/>
        <rFont val="新細明體"/>
        <family val="1"/>
        <charset val="136"/>
      </rPr>
      <t>00ml</t>
    </r>
    <r>
      <rPr>
        <sz val="12"/>
        <rFont val="新細明體"/>
        <family val="1"/>
        <charset val="136"/>
      </rPr>
      <t xml:space="preserve">    </t>
    </r>
    <r>
      <rPr>
        <sz val="12"/>
        <color indexed="10"/>
        <rFont val="新細明體"/>
        <family val="1"/>
        <charset val="136"/>
      </rPr>
      <t xml:space="preserve"> 2012年日本最新上市   </t>
    </r>
    <phoneticPr fontId="4" type="noConversion"/>
  </si>
  <si>
    <r>
      <t>曼秀雷敦ROHTO</t>
    </r>
    <r>
      <rPr>
        <sz val="12"/>
        <rFont val="新細明體"/>
        <family val="1"/>
        <charset val="136"/>
      </rPr>
      <t xml:space="preserve"> </t>
    </r>
    <r>
      <rPr>
        <sz val="12"/>
        <color indexed="10"/>
        <rFont val="新細明體"/>
        <family val="1"/>
        <charset val="136"/>
      </rPr>
      <t>雪白清透保濕乳液</t>
    </r>
    <r>
      <rPr>
        <sz val="12"/>
        <rFont val="新細明體"/>
        <family val="1"/>
        <charset val="136"/>
      </rPr>
      <t xml:space="preserve"> 15</t>
    </r>
    <r>
      <rPr>
        <sz val="12"/>
        <rFont val="新細明體"/>
        <family val="1"/>
        <charset val="136"/>
      </rPr>
      <t>0ml</t>
    </r>
    <r>
      <rPr>
        <sz val="12"/>
        <rFont val="新細明體"/>
        <family val="1"/>
        <charset val="136"/>
      </rPr>
      <t xml:space="preserve">        </t>
    </r>
    <r>
      <rPr>
        <sz val="12"/>
        <color indexed="10"/>
        <rFont val="新細明體"/>
        <family val="1"/>
        <charset val="136"/>
      </rPr>
      <t xml:space="preserve"> 2012年日本最新上市   </t>
    </r>
    <phoneticPr fontId="4" type="noConversion"/>
  </si>
  <si>
    <r>
      <t>薇姿 5X焦點褪斑精萃 15ml</t>
    </r>
    <r>
      <rPr>
        <sz val="12"/>
        <color indexed="8"/>
        <rFont val="新細明體"/>
        <family val="1"/>
        <charset val="136"/>
      </rPr>
      <t xml:space="preserve">               </t>
    </r>
    <r>
      <rPr>
        <b/>
        <sz val="12"/>
        <color indexed="10"/>
        <rFont val="新細明體"/>
        <family val="1"/>
        <charset val="136"/>
      </rPr>
      <t xml:space="preserve">                             *廣告強打商品       </t>
    </r>
    <r>
      <rPr>
        <sz val="12"/>
        <color indexed="8"/>
        <rFont val="新細明體"/>
        <family val="1"/>
        <charset val="136"/>
      </rPr>
      <t xml:space="preserve"> </t>
    </r>
    <phoneticPr fontId="4" type="noConversion"/>
  </si>
  <si>
    <r>
      <t>優麗雅青蘋果清透調理露/化妝水</t>
    </r>
    <r>
      <rPr>
        <sz val="12"/>
        <rFont val="新細明體"/>
        <family val="1"/>
        <charset val="136"/>
      </rPr>
      <t xml:space="preserve"> 250ml </t>
    </r>
    <r>
      <rPr>
        <sz val="12"/>
        <color indexed="12"/>
        <rFont val="新細明體"/>
        <family val="1"/>
        <charset val="136"/>
      </rPr>
      <t xml:space="preserve">(油性肌專用) </t>
    </r>
    <r>
      <rPr>
        <sz val="12"/>
        <rFont val="新細明體"/>
        <family val="1"/>
        <charset val="136"/>
      </rPr>
      <t xml:space="preserve">                                                      </t>
    </r>
    <phoneticPr fontId="4" type="noConversion"/>
  </si>
  <si>
    <r>
      <t>閒情薰香系列-</t>
    </r>
    <r>
      <rPr>
        <sz val="12"/>
        <color indexed="12"/>
        <rFont val="新細明體"/>
        <family val="1"/>
        <charset val="136"/>
      </rPr>
      <t>閒然自得的心情</t>
    </r>
    <r>
      <rPr>
        <sz val="12"/>
        <color indexed="8"/>
        <rFont val="新細明體"/>
        <family val="1"/>
        <charset val="136"/>
      </rPr>
      <t>錐香 10個入/盒</t>
    </r>
    <r>
      <rPr>
        <sz val="12"/>
        <color indexed="12"/>
        <rFont val="新細明體"/>
        <family val="1"/>
        <charset val="136"/>
      </rPr>
      <t>(蘋果+茉莉花)</t>
    </r>
    <r>
      <rPr>
        <sz val="12"/>
        <color indexed="8"/>
        <rFont val="新細明體"/>
        <family val="1"/>
        <charset val="136"/>
      </rPr>
      <t>-</t>
    </r>
    <r>
      <rPr>
        <sz val="12"/>
        <color indexed="12"/>
        <rFont val="新細明體"/>
        <family val="1"/>
        <charset val="136"/>
      </rPr>
      <t xml:space="preserve">專櫃價:280元 </t>
    </r>
    <r>
      <rPr>
        <sz val="12"/>
        <color indexed="8"/>
        <rFont val="新細明體"/>
        <family val="1"/>
        <charset val="136"/>
      </rPr>
      <t xml:space="preserve"> </t>
    </r>
    <phoneticPr fontId="4" type="noConversion"/>
  </si>
  <si>
    <r>
      <t>加州淨香草芳香罐/</t>
    </r>
    <r>
      <rPr>
        <sz val="12"/>
        <color indexed="12"/>
        <rFont val="新細明體"/>
        <family val="1"/>
        <charset val="136"/>
      </rPr>
      <t>藍莓香</t>
    </r>
    <r>
      <rPr>
        <sz val="12"/>
        <rFont val="新細明體"/>
        <family val="1"/>
        <charset val="136"/>
      </rPr>
      <t xml:space="preserve"> Santa Barbara Berry </t>
    </r>
    <r>
      <rPr>
        <sz val="12"/>
        <color indexed="12"/>
        <rFont val="新細明體"/>
        <family val="1"/>
        <charset val="136"/>
      </rPr>
      <t xml:space="preserve">(適兒童臥室、餐聽)     </t>
    </r>
    <phoneticPr fontId="4" type="noConversion"/>
  </si>
  <si>
    <r>
      <t>加州淨香草芳香罐/</t>
    </r>
    <r>
      <rPr>
        <sz val="12"/>
        <color indexed="12"/>
        <rFont val="新細明體"/>
        <family val="1"/>
        <charset val="136"/>
      </rPr>
      <t>肉桂花香</t>
    </r>
    <r>
      <rPr>
        <sz val="12"/>
        <rFont val="新細明體"/>
        <family val="1"/>
        <charset val="136"/>
      </rPr>
      <t xml:space="preserve"> Cinnamon Coast </t>
    </r>
    <r>
      <rPr>
        <sz val="12"/>
        <color indexed="12"/>
        <rFont val="新細明體"/>
        <family val="1"/>
        <charset val="136"/>
      </rPr>
      <t>(適廚房、鞋櫃)</t>
    </r>
    <phoneticPr fontId="4" type="noConversion"/>
  </si>
  <si>
    <r>
      <t>加州淨香草芳香罐/</t>
    </r>
    <r>
      <rPr>
        <sz val="12"/>
        <color indexed="12"/>
        <rFont val="新細明體"/>
        <family val="1"/>
        <charset val="136"/>
      </rPr>
      <t>鳳梨椰果</t>
    </r>
    <r>
      <rPr>
        <sz val="12"/>
        <rFont val="新細明體"/>
        <family val="1"/>
        <charset val="136"/>
      </rPr>
      <t xml:space="preserve"> Palisades Pine Colada </t>
    </r>
    <r>
      <rPr>
        <sz val="12"/>
        <color indexed="12"/>
        <rFont val="新細明體"/>
        <family val="1"/>
        <charset val="136"/>
      </rPr>
      <t>(適客廳、廁所)</t>
    </r>
    <phoneticPr fontId="4" type="noConversion"/>
  </si>
  <si>
    <r>
      <t>加州淨香草芳香罐/</t>
    </r>
    <r>
      <rPr>
        <sz val="12"/>
        <color indexed="12"/>
        <rFont val="新細明體"/>
        <family val="1"/>
        <charset val="136"/>
      </rPr>
      <t>芒果香</t>
    </r>
    <r>
      <rPr>
        <sz val="12"/>
        <rFont val="新細明體"/>
        <family val="1"/>
        <charset val="136"/>
      </rPr>
      <t xml:space="preserve"> Mojave Mango </t>
    </r>
    <r>
      <rPr>
        <sz val="12"/>
        <color indexed="12"/>
        <rFont val="新細明體"/>
        <family val="1"/>
        <charset val="136"/>
      </rPr>
      <t>(適餐廳)</t>
    </r>
    <phoneticPr fontId="4" type="noConversion"/>
  </si>
  <si>
    <r>
      <t>加州淨香草芳香罐/</t>
    </r>
    <r>
      <rPr>
        <sz val="12"/>
        <color indexed="12"/>
        <rFont val="新細明體"/>
        <family val="1"/>
        <charset val="136"/>
      </rPr>
      <t>卡比斯那椰子</t>
    </r>
    <r>
      <rPr>
        <sz val="12"/>
        <rFont val="新細明體"/>
        <family val="1"/>
        <charset val="136"/>
      </rPr>
      <t xml:space="preserve"> Coconut </t>
    </r>
    <r>
      <rPr>
        <sz val="12"/>
        <color indexed="12"/>
        <rFont val="新細明體"/>
        <family val="1"/>
        <charset val="136"/>
      </rPr>
      <t>(適餐廳、廚房、咖啡廳)</t>
    </r>
    <phoneticPr fontId="4" type="noConversion"/>
  </si>
  <si>
    <r>
      <t>韓國 MCC 菱格紋指甲油 15ml/No.</t>
    </r>
    <r>
      <rPr>
        <sz val="12"/>
        <color indexed="12"/>
        <rFont val="新細明體"/>
        <family val="1"/>
        <charset val="136"/>
      </rPr>
      <t xml:space="preserve">504-純真紅    </t>
    </r>
    <r>
      <rPr>
        <sz val="12"/>
        <rFont val="新細明體"/>
        <family val="1"/>
        <charset val="136"/>
      </rPr>
      <t xml:space="preserve">                                      </t>
    </r>
    <phoneticPr fontId="4" type="noConversion"/>
  </si>
  <si>
    <r>
      <t>L'OREAL 萊雅新盈波活采護髮乳</t>
    </r>
    <r>
      <rPr>
        <sz val="12"/>
        <color indexed="12"/>
        <rFont val="新細明體"/>
        <family val="1"/>
        <charset val="136"/>
      </rPr>
      <t>(燙後髮專用)</t>
    </r>
    <r>
      <rPr>
        <sz val="12"/>
        <rFont val="新細明體"/>
        <family val="1"/>
        <charset val="136"/>
      </rPr>
      <t xml:space="preserve"> 藍色瓶 </t>
    </r>
    <r>
      <rPr>
        <sz val="12"/>
        <rFont val="新細明體"/>
        <family val="1"/>
        <charset val="136"/>
      </rPr>
      <t>7</t>
    </r>
    <r>
      <rPr>
        <sz val="12"/>
        <rFont val="新細明體"/>
        <family val="1"/>
        <charset val="136"/>
      </rPr>
      <t>50ml</t>
    </r>
    <r>
      <rPr>
        <sz val="12"/>
        <rFont val="新細明體"/>
        <family val="1"/>
        <charset val="136"/>
      </rPr>
      <t xml:space="preserve"> </t>
    </r>
    <phoneticPr fontId="4" type="noConversion"/>
  </si>
  <si>
    <r>
      <t>德國世家玫瑰身體精油</t>
    </r>
    <r>
      <rPr>
        <sz val="12"/>
        <rFont val="Times New Roman"/>
        <family val="1"/>
      </rPr>
      <t xml:space="preserve"> </t>
    </r>
    <r>
      <rPr>
        <sz val="12"/>
        <color indexed="10"/>
        <rFont val="Times New Roman"/>
        <family val="1"/>
      </rPr>
      <t>75ml-</t>
    </r>
    <r>
      <rPr>
        <sz val="12"/>
        <color indexed="10"/>
        <rFont val="新細明體"/>
        <family val="1"/>
        <charset val="136"/>
      </rPr>
      <t>新包裝</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</si>
  <si>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全腿提臀</t>
    </r>
    <r>
      <rPr>
        <sz val="12"/>
        <rFont val="新細明體"/>
        <family val="1"/>
        <charset val="136"/>
      </rPr>
      <t>襪 減壓襪/</t>
    </r>
    <r>
      <rPr>
        <sz val="12"/>
        <color indexed="12"/>
        <rFont val="新細明體"/>
        <family val="1"/>
        <charset val="136"/>
      </rPr>
      <t>M號</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phoneticPr fontId="4" type="noConversion"/>
  </si>
  <si>
    <r>
      <t>美國 St.Ives 身體潤膚乳液</t>
    </r>
    <r>
      <rPr>
        <b/>
        <sz val="14"/>
        <color indexed="10"/>
        <rFont val="新細明體"/>
        <family val="1"/>
        <charset val="136"/>
      </rPr>
      <t xml:space="preserve"> </t>
    </r>
    <r>
      <rPr>
        <b/>
        <sz val="14"/>
        <color indexed="18"/>
        <rFont val="新細明體"/>
        <family val="1"/>
        <charset val="136"/>
      </rPr>
      <t>(大容量乳液全為按壓瓶)</t>
    </r>
    <phoneticPr fontId="4" type="noConversion"/>
  </si>
  <si>
    <r>
      <t xml:space="preserve">資生堂ELIXIR </t>
    </r>
    <r>
      <rPr>
        <sz val="12"/>
        <color indexed="10"/>
        <rFont val="新細明體"/>
        <family val="1"/>
        <charset val="136"/>
      </rPr>
      <t>彈潤</t>
    </r>
    <r>
      <rPr>
        <sz val="12"/>
        <color indexed="8"/>
        <rFont val="新細明體"/>
        <family val="1"/>
        <charset val="136"/>
      </rPr>
      <t>肌密保濕柔膚乳 I (</t>
    </r>
    <r>
      <rPr>
        <sz val="12"/>
        <color indexed="12"/>
        <rFont val="新細明體"/>
        <family val="1"/>
        <charset val="136"/>
      </rPr>
      <t>清爽型</t>
    </r>
    <r>
      <rPr>
        <sz val="12"/>
        <color indexed="8"/>
        <rFont val="新細明體"/>
        <family val="1"/>
        <charset val="136"/>
      </rPr>
      <t xml:space="preserve">) 130ml </t>
    </r>
    <r>
      <rPr>
        <sz val="12"/>
        <color indexed="12"/>
        <rFont val="新細明體"/>
        <family val="1"/>
        <charset val="136"/>
      </rPr>
      <t>- 專櫃價 : 1200元</t>
    </r>
    <phoneticPr fontId="4" type="noConversion"/>
  </si>
  <si>
    <r>
      <t>哥德式 D1 透明髮膜 190g</t>
    </r>
    <r>
      <rPr>
        <sz val="12"/>
        <rFont val="新細明體"/>
        <family val="1"/>
        <charset val="136"/>
      </rPr>
      <t xml:space="preserve"> </t>
    </r>
    <r>
      <rPr>
        <sz val="12"/>
        <color indexed="12"/>
        <rFont val="新細明體"/>
        <family val="1"/>
        <charset val="136"/>
      </rPr>
      <t>(大)</t>
    </r>
    <r>
      <rPr>
        <sz val="12"/>
        <rFont val="新細明體"/>
        <family val="1"/>
        <charset val="136"/>
      </rPr>
      <t xml:space="preserve"> </t>
    </r>
    <r>
      <rPr>
        <sz val="12"/>
        <color indexed="12"/>
        <rFont val="新細明體"/>
        <family val="1"/>
        <charset val="136"/>
      </rPr>
      <t xml:space="preserve">強調燙後捲度呈現,自然有彈性     </t>
    </r>
    <r>
      <rPr>
        <b/>
        <sz val="12"/>
        <color indexed="10"/>
        <rFont val="新細明體"/>
        <family val="1"/>
        <charset val="136"/>
      </rPr>
      <t>*HOT</t>
    </r>
    <phoneticPr fontId="4" type="noConversion"/>
  </si>
  <si>
    <r>
      <t xml:space="preserve">B &amp; C AHA 柔膚卸妝乳 145ml  </t>
    </r>
    <r>
      <rPr>
        <sz val="12"/>
        <color indexed="12"/>
        <rFont val="新細明體"/>
        <family val="1"/>
        <charset val="136"/>
      </rPr>
      <t xml:space="preserve">含AHA蘋果酸可卸除黑頭粉刺                 </t>
    </r>
    <r>
      <rPr>
        <b/>
        <sz val="12"/>
        <color indexed="10"/>
        <rFont val="新細明體"/>
        <family val="1"/>
        <charset val="136"/>
      </rPr>
      <t xml:space="preserve"> *HOT</t>
    </r>
    <phoneticPr fontId="4" type="noConversion"/>
  </si>
  <si>
    <r>
      <t>Y</t>
    </r>
    <r>
      <rPr>
        <sz val="12"/>
        <rFont val="新細明體"/>
        <family val="1"/>
        <charset val="136"/>
      </rPr>
      <t>USKIN A 悠斯晶A乳霜 120g/</t>
    </r>
    <r>
      <rPr>
        <sz val="12"/>
        <color indexed="12"/>
        <rFont val="新細明體"/>
        <family val="1"/>
        <charset val="136"/>
      </rPr>
      <t>大</t>
    </r>
    <r>
      <rPr>
        <sz val="12"/>
        <rFont val="新細明體"/>
        <family val="1"/>
        <charset val="136"/>
      </rPr>
      <t xml:space="preserve">  </t>
    </r>
    <r>
      <rPr>
        <b/>
        <sz val="12"/>
        <color indexed="10"/>
        <rFont val="新細明體"/>
        <family val="1"/>
        <charset val="136"/>
      </rPr>
      <t>針對乾裂+凍裂+腳踝龜裂+富貴手  *HOT</t>
    </r>
    <phoneticPr fontId="4" type="noConversion"/>
  </si>
  <si>
    <r>
      <t>Kerastase 卡詩盈滑髮膜</t>
    </r>
    <r>
      <rPr>
        <sz val="12"/>
        <rFont val="新細明體"/>
        <family val="1"/>
        <charset val="136"/>
      </rPr>
      <t xml:space="preserve"> </t>
    </r>
    <r>
      <rPr>
        <sz val="12"/>
        <color indexed="12"/>
        <rFont val="新細明體"/>
        <family val="1"/>
        <charset val="136"/>
      </rPr>
      <t>500ml/</t>
    </r>
    <r>
      <rPr>
        <sz val="12"/>
        <color indexed="10"/>
        <rFont val="新細明體"/>
        <family val="1"/>
        <charset val="136"/>
      </rPr>
      <t xml:space="preserve">大容量 </t>
    </r>
    <r>
      <rPr>
        <sz val="12"/>
        <color indexed="12"/>
        <rFont val="新細明體"/>
        <family val="1"/>
        <charset val="136"/>
      </rPr>
      <t>*天生細軟扁塌髮</t>
    </r>
    <r>
      <rPr>
        <sz val="12"/>
        <rFont val="新細明體"/>
        <family val="1"/>
        <charset val="136"/>
      </rPr>
      <t xml:space="preserve">             </t>
    </r>
    <phoneticPr fontId="4" type="noConversion"/>
  </si>
  <si>
    <t>E0410808</t>
  </si>
  <si>
    <t>E0410805</t>
  </si>
  <si>
    <t>E0410806</t>
  </si>
  <si>
    <t>E0410810</t>
  </si>
  <si>
    <t>E0410811</t>
  </si>
  <si>
    <t>E0410812</t>
  </si>
  <si>
    <t>E0410813</t>
  </si>
  <si>
    <t>E0410814</t>
  </si>
  <si>
    <r>
      <t>雅漾無皂基潔膚皂</t>
    </r>
    <r>
      <rPr>
        <sz val="12"/>
        <rFont val="新細明體"/>
        <family val="1"/>
        <charset val="136"/>
      </rPr>
      <t xml:space="preserve"> </t>
    </r>
    <r>
      <rPr>
        <sz val="12"/>
        <rFont val="新細明體"/>
        <family val="1"/>
        <charset val="136"/>
      </rPr>
      <t xml:space="preserve">Ultra Rich Soap-free Cleancing Bar </t>
    </r>
    <r>
      <rPr>
        <sz val="12"/>
        <rFont val="新細明體"/>
        <family val="1"/>
        <charset val="136"/>
      </rPr>
      <t>100g</t>
    </r>
    <r>
      <rPr>
        <sz val="12"/>
        <color indexed="12"/>
        <rFont val="新細明體"/>
        <family val="1"/>
        <charset val="136"/>
      </rPr>
      <t xml:space="preserve"> (含2%活泉水, 適中乾肌)</t>
    </r>
    <r>
      <rPr>
        <b/>
        <sz val="12"/>
        <color indexed="10"/>
        <rFont val="新細明體"/>
        <family val="1"/>
        <charset val="136"/>
      </rPr>
      <t xml:space="preserve">   *牛爾推薦</t>
    </r>
    <phoneticPr fontId="4" type="noConversion"/>
  </si>
  <si>
    <r>
      <t xml:space="preserve">迷迭香牛蒡保濕霜 </t>
    </r>
    <r>
      <rPr>
        <sz val="12"/>
        <rFont val="新細明體"/>
        <family val="1"/>
        <charset val="136"/>
      </rPr>
      <t>3</t>
    </r>
    <r>
      <rPr>
        <sz val="12"/>
        <rFont val="新細明體"/>
        <family val="1"/>
        <charset val="136"/>
      </rPr>
      <t>0ml</t>
    </r>
    <r>
      <rPr>
        <sz val="12"/>
        <color indexed="12"/>
        <rFont val="新細明體"/>
        <family val="1"/>
        <charset val="136"/>
      </rPr>
      <t xml:space="preserve"> - 專櫃價 : 1600元</t>
    </r>
    <phoneticPr fontId="4" type="noConversion"/>
  </si>
  <si>
    <r>
      <t>新每日香系列-</t>
    </r>
    <r>
      <rPr>
        <sz val="12"/>
        <color indexed="12"/>
        <rFont val="新細明體"/>
        <family val="1"/>
        <charset val="136"/>
      </rPr>
      <t xml:space="preserve">松柏 Pine </t>
    </r>
    <r>
      <rPr>
        <sz val="12"/>
        <color indexed="8"/>
        <rFont val="新細明體"/>
        <family val="1"/>
        <charset val="136"/>
      </rPr>
      <t>線香 約50支入/小盒</t>
    </r>
    <r>
      <rPr>
        <sz val="12"/>
        <color indexed="12"/>
        <rFont val="新細明體"/>
        <family val="1"/>
        <charset val="136"/>
      </rPr>
      <t xml:space="preserve">-專櫃價:150元 </t>
    </r>
    <r>
      <rPr>
        <sz val="12"/>
        <color indexed="8"/>
        <rFont val="新細明體"/>
        <family val="1"/>
        <charset val="136"/>
      </rPr>
      <t xml:space="preserve">                                     </t>
    </r>
    <phoneticPr fontId="4" type="noConversion"/>
  </si>
  <si>
    <r>
      <t>美國PALMER'S 妊娠紋按摩乳 250</t>
    </r>
    <r>
      <rPr>
        <sz val="12"/>
        <rFont val="新細明體"/>
        <family val="1"/>
        <charset val="136"/>
      </rPr>
      <t>ml</t>
    </r>
    <r>
      <rPr>
        <sz val="12"/>
        <rFont val="新細明體"/>
        <family val="1"/>
        <charset val="136"/>
      </rPr>
      <t>/</t>
    </r>
    <r>
      <rPr>
        <sz val="12"/>
        <color indexed="12"/>
        <rFont val="新細明體"/>
        <family val="1"/>
        <charset val="136"/>
      </rPr>
      <t>亦適用肥胖紋</t>
    </r>
    <phoneticPr fontId="4" type="noConversion"/>
  </si>
  <si>
    <r>
      <t>COSMOS 多功能修甲棒</t>
    </r>
    <r>
      <rPr>
        <sz val="12"/>
        <rFont val="新細明體"/>
        <family val="1"/>
        <charset val="136"/>
      </rPr>
      <t xml:space="preserve"> (六面)     </t>
    </r>
    <r>
      <rPr>
        <sz val="12"/>
        <color indexed="12"/>
        <rFont val="新細明體"/>
        <family val="1"/>
        <charset val="136"/>
      </rPr>
      <t>修甲+拋光指甲用</t>
    </r>
    <r>
      <rPr>
        <sz val="12"/>
        <rFont val="新細明體"/>
        <family val="1"/>
        <charset val="136"/>
      </rPr>
      <t xml:space="preserve">                    </t>
    </r>
    <phoneticPr fontId="4" type="noConversion"/>
  </si>
  <si>
    <r>
      <t xml:space="preserve">Solone 超防水防暈眼線膠筆 1.5g - </t>
    </r>
    <r>
      <rPr>
        <sz val="12"/>
        <color indexed="12"/>
        <rFont val="新細明體"/>
        <family val="1"/>
        <charset val="136"/>
      </rPr>
      <t>03咖啡色</t>
    </r>
    <r>
      <rPr>
        <sz val="12"/>
        <rFont val="新細明體"/>
        <family val="1"/>
        <charset val="136"/>
      </rPr>
      <t xml:space="preserve">                                   </t>
    </r>
    <r>
      <rPr>
        <b/>
        <sz val="12"/>
        <color indexed="10"/>
        <rFont val="新細明體"/>
        <family val="1"/>
        <charset val="136"/>
      </rPr>
      <t xml:space="preserve">*HOT   </t>
    </r>
    <phoneticPr fontId="4" type="noConversion"/>
  </si>
  <si>
    <r>
      <t>美國PALMER'S 止癢柔膚按摩油 150ml</t>
    </r>
    <r>
      <rPr>
        <sz val="12"/>
        <rFont val="新細明體"/>
        <family val="1"/>
        <charset val="136"/>
      </rPr>
      <t>/</t>
    </r>
    <r>
      <rPr>
        <sz val="12"/>
        <color indexed="12"/>
        <rFont val="新細明體"/>
        <family val="1"/>
        <charset val="136"/>
      </rPr>
      <t xml:space="preserve">妊娠止癢用  </t>
    </r>
    <phoneticPr fontId="4" type="noConversion"/>
  </si>
  <si>
    <r>
      <t>美國PALMER'S 胸部緊實霜 125g/</t>
    </r>
    <r>
      <rPr>
        <sz val="12"/>
        <color indexed="12"/>
        <rFont val="新細明體"/>
        <family val="1"/>
        <charset val="136"/>
      </rPr>
      <t xml:space="preserve">維持胸部緊實度  </t>
    </r>
    <phoneticPr fontId="4" type="noConversion"/>
  </si>
  <si>
    <r>
      <t>美國 O.P.I. AVOPLEX 酪梨指精華 15ml/</t>
    </r>
    <r>
      <rPr>
        <sz val="12"/>
        <color indexed="12"/>
        <rFont val="新細明體"/>
        <family val="1"/>
        <charset val="136"/>
      </rPr>
      <t>瓶裝刷頭式</t>
    </r>
    <r>
      <rPr>
        <sz val="12"/>
        <color indexed="8"/>
        <rFont val="新細明體"/>
        <family val="1"/>
        <charset val="136"/>
      </rPr>
      <t xml:space="preserve">         </t>
    </r>
    <r>
      <rPr>
        <b/>
        <sz val="12"/>
        <color indexed="10"/>
        <rFont val="新細明體"/>
        <family val="1"/>
        <charset val="136"/>
      </rPr>
      <t xml:space="preserve">女人我最大       *HOT         </t>
    </r>
    <phoneticPr fontId="4" type="noConversion"/>
  </si>
  <si>
    <r>
      <t>書本型-</t>
    </r>
    <r>
      <rPr>
        <sz val="12"/>
        <color indexed="12"/>
        <rFont val="新細明體"/>
        <family val="1"/>
        <charset val="136"/>
      </rPr>
      <t>伽羅金剛</t>
    </r>
    <r>
      <rPr>
        <sz val="12"/>
        <color indexed="8"/>
        <rFont val="新細明體"/>
        <family val="1"/>
        <charset val="136"/>
      </rPr>
      <t>線香 約60支入/盒</t>
    </r>
    <r>
      <rPr>
        <sz val="12"/>
        <color indexed="12"/>
        <rFont val="新細明體"/>
        <family val="1"/>
        <charset val="136"/>
      </rPr>
      <t xml:space="preserve">-專櫃價:1500元 </t>
    </r>
    <r>
      <rPr>
        <sz val="12"/>
        <color indexed="8"/>
        <rFont val="新細明體"/>
        <family val="1"/>
        <charset val="136"/>
      </rPr>
      <t xml:space="preserve">          </t>
    </r>
    <r>
      <rPr>
        <sz val="12"/>
        <color indexed="12"/>
        <rFont val="新細明體"/>
        <family val="1"/>
        <charset val="136"/>
      </rPr>
      <t>優雅醇厚</t>
    </r>
    <r>
      <rPr>
        <sz val="12"/>
        <color indexed="8"/>
        <rFont val="新細明體"/>
        <family val="1"/>
        <charset val="136"/>
      </rPr>
      <t xml:space="preserve">              </t>
    </r>
    <phoneticPr fontId="4" type="noConversion"/>
  </si>
  <si>
    <r>
      <t>佳麗寶 kracie 海潤藻深層潤髮乳 520ml/</t>
    </r>
    <r>
      <rPr>
        <sz val="12"/>
        <color indexed="10"/>
        <rFont val="新細明體"/>
        <family val="1"/>
        <charset val="136"/>
      </rPr>
      <t>綠瓶</t>
    </r>
    <r>
      <rPr>
        <sz val="12"/>
        <rFont val="新細明體"/>
        <family val="1"/>
        <charset val="136"/>
      </rPr>
      <t xml:space="preserve">  </t>
    </r>
    <r>
      <rPr>
        <sz val="12"/>
        <color indexed="12"/>
        <rFont val="新細明體"/>
        <family val="1"/>
        <charset val="136"/>
      </rPr>
      <t xml:space="preserve">含11種海藻精華修補受損髮   </t>
    </r>
    <phoneticPr fontId="4" type="noConversion"/>
  </si>
  <si>
    <r>
      <t xml:space="preserve">資生堂ELIXIR </t>
    </r>
    <r>
      <rPr>
        <sz val="12"/>
        <color indexed="10"/>
        <rFont val="新細明體"/>
        <family val="1"/>
        <charset val="136"/>
      </rPr>
      <t>彈潤</t>
    </r>
    <r>
      <rPr>
        <sz val="12"/>
        <rFont val="新細明體"/>
        <family val="1"/>
        <charset val="136"/>
      </rPr>
      <t xml:space="preserve">肌密卸妝蜜 140g </t>
    </r>
    <r>
      <rPr>
        <sz val="12"/>
        <color indexed="12"/>
        <rFont val="新細明體"/>
        <family val="1"/>
        <charset val="136"/>
      </rPr>
      <t>- 專櫃價 : 850元</t>
    </r>
    <phoneticPr fontId="4" type="noConversion"/>
  </si>
  <si>
    <r>
      <t xml:space="preserve">蔚藍海洋 Caribbean Blue </t>
    </r>
    <r>
      <rPr>
        <sz val="12"/>
        <color indexed="8"/>
        <rFont val="新細明體"/>
        <family val="1"/>
        <charset val="136"/>
      </rPr>
      <t xml:space="preserve">線香 約20支入/盒 </t>
    </r>
    <r>
      <rPr>
        <sz val="12"/>
        <color indexed="12"/>
        <rFont val="新細明體"/>
        <family val="1"/>
        <charset val="136"/>
      </rPr>
      <t xml:space="preserve">(梔子花+洋蘭+番木瓜)-專櫃價:330元 </t>
    </r>
    <r>
      <rPr>
        <sz val="12"/>
        <color indexed="8"/>
        <rFont val="新細明體"/>
        <family val="1"/>
        <charset val="136"/>
      </rPr>
      <t xml:space="preserve">                    </t>
    </r>
    <phoneticPr fontId="4" type="noConversion"/>
  </si>
  <si>
    <r>
      <t>韓國 Pastel 指甲油 15ml/P系列-No.</t>
    </r>
    <r>
      <rPr>
        <sz val="12"/>
        <color indexed="12"/>
        <rFont val="新細明體"/>
        <family val="1"/>
        <charset val="136"/>
      </rPr>
      <t xml:space="preserve">P17-飽和糖果系粉桃紅                    </t>
    </r>
    <phoneticPr fontId="4" type="noConversion"/>
  </si>
  <si>
    <r>
      <t>安娜蘇ANNA SUI 魔幻光透瓷娃娃蜜粉</t>
    </r>
    <r>
      <rPr>
        <sz val="12"/>
        <rFont val="新細明體"/>
        <family val="1"/>
        <charset val="136"/>
      </rPr>
      <t xml:space="preserve"> 25g </t>
    </r>
    <r>
      <rPr>
        <sz val="12"/>
        <color indexed="12"/>
        <rFont val="新細明體"/>
        <family val="1"/>
        <charset val="136"/>
      </rPr>
      <t xml:space="preserve">色號:701/中膚色不含珠光 </t>
    </r>
    <phoneticPr fontId="4" type="noConversion"/>
  </si>
  <si>
    <r>
      <t xml:space="preserve">甘菊調理滋養液 200ml - </t>
    </r>
    <r>
      <rPr>
        <sz val="12"/>
        <color indexed="12"/>
        <rFont val="新細明體"/>
        <family val="1"/>
        <charset val="136"/>
      </rPr>
      <t>專櫃價 : 1380元</t>
    </r>
    <phoneticPr fontId="4" type="noConversion"/>
  </si>
  <si>
    <t>臉部調理滋養液 (化妝水)</t>
    <phoneticPr fontId="4" type="noConversion"/>
  </si>
  <si>
    <t>臉部按摩油</t>
    <phoneticPr fontId="4" type="noConversion"/>
  </si>
  <si>
    <r>
      <t>曼秀雷敦ROHTO</t>
    </r>
    <r>
      <rPr>
        <b/>
        <sz val="12"/>
        <color indexed="12"/>
        <rFont val="新細明體"/>
        <family val="1"/>
        <charset val="136"/>
      </rPr>
      <t>小痘痘專用</t>
    </r>
    <r>
      <rPr>
        <sz val="12"/>
        <rFont val="新細明體"/>
        <family val="1"/>
        <charset val="136"/>
      </rPr>
      <t>藥膏</t>
    </r>
    <r>
      <rPr>
        <sz val="12"/>
        <rFont val="新細明體"/>
        <family val="1"/>
        <charset val="136"/>
      </rPr>
      <t xml:space="preserve"> 18g                                            </t>
    </r>
    <r>
      <rPr>
        <b/>
        <sz val="12"/>
        <color indexed="10"/>
        <rFont val="新細明體"/>
        <family val="1"/>
        <charset val="136"/>
      </rPr>
      <t xml:space="preserve">           *HOT</t>
    </r>
    <phoneticPr fontId="4" type="noConversion"/>
  </si>
  <si>
    <r>
      <t>蕾莉歐楓香保濕沐浴乳 250ml</t>
    </r>
    <r>
      <rPr>
        <sz val="12"/>
        <color indexed="12"/>
        <rFont val="新細明體"/>
        <family val="1"/>
        <charset val="136"/>
      </rPr>
      <t xml:space="preserve"> - 專櫃價 : 750元</t>
    </r>
    <r>
      <rPr>
        <b/>
        <sz val="12"/>
        <color indexed="12"/>
        <rFont val="新細明體"/>
        <family val="1"/>
        <charset val="136"/>
      </rPr>
      <t xml:space="preserve">  </t>
    </r>
    <phoneticPr fontId="4" type="noConversion"/>
  </si>
  <si>
    <r>
      <t>蕾莉歐鳶尾花沐浴乳 250ml</t>
    </r>
    <r>
      <rPr>
        <sz val="12"/>
        <color indexed="12"/>
        <rFont val="新細明體"/>
        <family val="1"/>
        <charset val="136"/>
      </rPr>
      <t xml:space="preserve"> - 專櫃價 : 750元    </t>
    </r>
    <phoneticPr fontId="4" type="noConversion"/>
  </si>
  <si>
    <r>
      <t xml:space="preserve">資生堂ELIXIR WHITE 淨白肌密緊緻露 165ml - </t>
    </r>
    <r>
      <rPr>
        <sz val="12"/>
        <color indexed="12"/>
        <rFont val="新細明體"/>
        <family val="1"/>
        <charset val="136"/>
      </rPr>
      <t xml:space="preserve">專櫃價 : 1400元           </t>
    </r>
    <phoneticPr fontId="4" type="noConversion"/>
  </si>
  <si>
    <t>嬰幼兒系列 Baby Bee</t>
    <phoneticPr fontId="4" type="noConversion"/>
  </si>
  <si>
    <r>
      <t>倩碧三步驟洗面皂</t>
    </r>
    <r>
      <rPr>
        <sz val="12"/>
        <rFont val="Times New Roman"/>
        <family val="1"/>
      </rPr>
      <t>/</t>
    </r>
    <r>
      <rPr>
        <sz val="12"/>
        <color indexed="10"/>
        <rFont val="新細明體"/>
        <family val="1"/>
        <charset val="136"/>
      </rPr>
      <t>滋潤型</t>
    </r>
    <r>
      <rPr>
        <sz val="12"/>
        <rFont val="Times New Roman"/>
        <family val="1"/>
      </rPr>
      <t xml:space="preserve"> 100g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550</t>
    </r>
    <r>
      <rPr>
        <sz val="12"/>
        <color indexed="12"/>
        <rFont val="新細明體"/>
        <family val="1"/>
        <charset val="136"/>
      </rPr>
      <t>元</t>
    </r>
    <r>
      <rPr>
        <sz val="12"/>
        <color indexed="12"/>
        <rFont val="Times New Roman"/>
        <family val="1"/>
      </rPr>
      <t xml:space="preserve">      </t>
    </r>
    <r>
      <rPr>
        <sz val="12"/>
        <color indexed="10"/>
        <rFont val="新細明體"/>
        <family val="1"/>
        <charset val="136"/>
      </rPr>
      <t>適中偏乾肌</t>
    </r>
    <phoneticPr fontId="4" type="noConversion"/>
  </si>
  <si>
    <t>I0100002</t>
    <phoneticPr fontId="4" type="noConversion"/>
  </si>
  <si>
    <t>I0100003</t>
    <phoneticPr fontId="4" type="noConversion"/>
  </si>
  <si>
    <t>I0100004</t>
    <phoneticPr fontId="4" type="noConversion"/>
  </si>
  <si>
    <t>I0100005</t>
    <phoneticPr fontId="4" type="noConversion"/>
  </si>
  <si>
    <t>I0100006</t>
    <phoneticPr fontId="4" type="noConversion"/>
  </si>
  <si>
    <t>I0100007</t>
    <phoneticPr fontId="4" type="noConversion"/>
  </si>
  <si>
    <r>
      <t>WELLA 威娜 SP</t>
    </r>
    <r>
      <rPr>
        <sz val="12"/>
        <rFont val="新細明體"/>
        <family val="1"/>
        <charset val="136"/>
      </rPr>
      <t xml:space="preserve"> 3D 炫色潔髮乳 </t>
    </r>
    <r>
      <rPr>
        <sz val="12"/>
        <color indexed="12"/>
        <rFont val="新細明體"/>
        <family val="1"/>
        <charset val="136"/>
      </rPr>
      <t xml:space="preserve"> 1000ml/大容量   </t>
    </r>
    <r>
      <rPr>
        <sz val="12"/>
        <color indexed="10"/>
        <rFont val="新細明體"/>
        <family val="1"/>
        <charset val="136"/>
      </rPr>
      <t>- 染後髮專用</t>
    </r>
    <r>
      <rPr>
        <b/>
        <sz val="12"/>
        <color indexed="10"/>
        <rFont val="新細明體"/>
        <family val="1"/>
        <charset val="136"/>
      </rPr>
      <t xml:space="preserve"> </t>
    </r>
    <r>
      <rPr>
        <sz val="12"/>
        <color indexed="12"/>
        <rFont val="新細明體"/>
        <family val="1"/>
        <charset val="136"/>
      </rPr>
      <t xml:space="preserve">        </t>
    </r>
    <phoneticPr fontId="4" type="noConversion"/>
  </si>
  <si>
    <r>
      <t>薇姿激光淨白精華</t>
    </r>
    <r>
      <rPr>
        <sz val="12"/>
        <color indexed="8"/>
        <rFont val="新細明體"/>
        <family val="1"/>
        <charset val="136"/>
      </rPr>
      <t xml:space="preserve"> BI-WHITE MED</t>
    </r>
    <r>
      <rPr>
        <sz val="12"/>
        <color indexed="8"/>
        <rFont val="新細明體"/>
        <family val="1"/>
        <charset val="136"/>
      </rPr>
      <t xml:space="preserve">/30ml </t>
    </r>
    <r>
      <rPr>
        <sz val="12"/>
        <color indexed="8"/>
        <rFont val="新細明體"/>
        <family val="1"/>
        <charset val="136"/>
      </rPr>
      <t xml:space="preserve">- </t>
    </r>
    <r>
      <rPr>
        <sz val="12"/>
        <color indexed="10"/>
        <rFont val="新細明體"/>
        <family val="1"/>
        <charset val="136"/>
      </rPr>
      <t xml:space="preserve">新包裝 (原:極透瞬白淡班精華)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*HOT           </t>
    </r>
    <r>
      <rPr>
        <sz val="12"/>
        <color indexed="8"/>
        <rFont val="新細明體"/>
        <family val="1"/>
        <charset val="136"/>
      </rPr>
      <t xml:space="preserve">                  </t>
    </r>
    <phoneticPr fontId="4" type="noConversion"/>
  </si>
  <si>
    <r>
      <t>薇姿清透保濕礦物</t>
    </r>
    <r>
      <rPr>
        <b/>
        <sz val="12"/>
        <color indexed="10"/>
        <rFont val="新細明體"/>
        <family val="1"/>
        <charset val="136"/>
      </rPr>
      <t>BB霜</t>
    </r>
    <r>
      <rPr>
        <sz val="12"/>
        <color indexed="8"/>
        <rFont val="新細明體"/>
        <family val="1"/>
        <charset val="136"/>
      </rPr>
      <t xml:space="preserve"> SPF20</t>
    </r>
    <r>
      <rPr>
        <sz val="12"/>
        <color indexed="8"/>
        <rFont val="新細明體"/>
        <family val="1"/>
        <charset val="136"/>
      </rPr>
      <t>/</t>
    </r>
    <r>
      <rPr>
        <sz val="12"/>
        <color indexed="8"/>
        <rFont val="新細明體"/>
        <family val="1"/>
        <charset val="136"/>
      </rPr>
      <t>40ml</t>
    </r>
    <r>
      <rPr>
        <sz val="12"/>
        <color indexed="10"/>
        <rFont val="新細明體"/>
        <family val="1"/>
        <charset val="136"/>
      </rPr>
      <t xml:space="preserve"> - 新包裝 (明亮色)  </t>
    </r>
    <r>
      <rPr>
        <sz val="12"/>
        <color indexed="8"/>
        <rFont val="新細明體"/>
        <family val="1"/>
        <charset val="136"/>
      </rPr>
      <t xml:space="preserve">   </t>
    </r>
    <r>
      <rPr>
        <sz val="12"/>
        <color indexed="12"/>
        <rFont val="新細明體"/>
        <family val="1"/>
        <charset val="136"/>
      </rPr>
      <t xml:space="preserve">清爽質地、修飾暗沉肌膚                                       </t>
    </r>
    <r>
      <rPr>
        <b/>
        <sz val="12"/>
        <color indexed="10"/>
        <rFont val="新細明體"/>
        <family val="1"/>
        <charset val="136"/>
      </rPr>
      <t xml:space="preserve">    </t>
    </r>
    <phoneticPr fontId="4" type="noConversion"/>
  </si>
  <si>
    <r>
      <t xml:space="preserve">Echain Tech </t>
    </r>
    <r>
      <rPr>
        <sz val="12"/>
        <color indexed="12"/>
        <rFont val="新細明體"/>
        <family val="1"/>
        <charset val="136"/>
      </rPr>
      <t>熊掌香茅</t>
    </r>
    <r>
      <rPr>
        <sz val="12"/>
        <color indexed="8"/>
        <rFont val="新細明體"/>
        <family val="1"/>
        <charset val="136"/>
      </rPr>
      <t xml:space="preserve">長效型驅蚊貼片 60枚入/包                         </t>
    </r>
    <r>
      <rPr>
        <b/>
        <sz val="12"/>
        <color indexed="10"/>
        <rFont val="新細明體"/>
        <family val="1"/>
        <charset val="136"/>
      </rPr>
      <t xml:space="preserve">  *HOT</t>
    </r>
    <phoneticPr fontId="4" type="noConversion"/>
  </si>
  <si>
    <t xml:space="preserve">BISON 佰松 LEGSQUASH 美足磨砂膏 90g                                        </t>
    <phoneticPr fontId="4" type="noConversion"/>
  </si>
  <si>
    <r>
      <t>Sisley</t>
    </r>
    <r>
      <rPr>
        <sz val="12"/>
        <rFont val="新細明體"/>
        <family val="1"/>
        <charset val="136"/>
      </rPr>
      <t xml:space="preserve"> 植物複合精華液 30ml-</t>
    </r>
    <r>
      <rPr>
        <sz val="12"/>
        <color indexed="12"/>
        <rFont val="新細明體"/>
        <family val="1"/>
        <charset val="136"/>
      </rPr>
      <t xml:space="preserve">專櫃價:8200元  適任何肌-修護+抗氧化           </t>
    </r>
    <phoneticPr fontId="4" type="noConversion"/>
  </si>
  <si>
    <r>
      <t xml:space="preserve">檸檬黃瓜修飾霜 </t>
    </r>
    <r>
      <rPr>
        <sz val="12"/>
        <rFont val="新細明體"/>
        <family val="1"/>
        <charset val="136"/>
      </rPr>
      <t>5</t>
    </r>
    <r>
      <rPr>
        <sz val="12"/>
        <rFont val="新細明體"/>
        <family val="1"/>
        <charset val="136"/>
      </rPr>
      <t>0ml</t>
    </r>
    <r>
      <rPr>
        <sz val="12"/>
        <color indexed="12"/>
        <rFont val="新細明體"/>
        <family val="1"/>
        <charset val="136"/>
      </rPr>
      <t xml:space="preserve"> - 專櫃價 : 1600元</t>
    </r>
    <phoneticPr fontId="4" type="noConversion"/>
  </si>
  <si>
    <r>
      <t>甘草嫩白滋養霜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</si>
  <si>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薰衣草</t>
    </r>
    <r>
      <rPr>
        <sz val="12"/>
        <rFont val="Times New Roman"/>
        <family val="1"/>
      </rPr>
      <t xml:space="preserve"> </t>
    </r>
    <r>
      <rPr>
        <sz val="12"/>
        <color indexed="8"/>
        <rFont val="Times New Roman"/>
        <family val="1"/>
      </rPr>
      <t xml:space="preserve">Lavender 6oz/177ml                                               </t>
    </r>
    <phoneticPr fontId="4" type="noConversion"/>
  </si>
  <si>
    <r>
      <t>曼秀雷敦ROHTO肌研</t>
    </r>
    <r>
      <rPr>
        <sz val="12"/>
        <color indexed="12"/>
        <rFont val="新細明體"/>
        <family val="1"/>
        <charset val="136"/>
      </rPr>
      <t>白潤高純度熊果素</t>
    </r>
    <r>
      <rPr>
        <sz val="12"/>
        <rFont val="新細明體"/>
        <family val="1"/>
        <charset val="136"/>
      </rPr>
      <t xml:space="preserve">敷面膜 20ml x 4枚入/盒  </t>
    </r>
    <phoneticPr fontId="4" type="noConversion"/>
  </si>
  <si>
    <r>
      <t>肯邦</t>
    </r>
    <r>
      <rPr>
        <sz val="12"/>
        <rFont val="新細明體"/>
        <family val="1"/>
        <charset val="136"/>
      </rPr>
      <t xml:space="preserve"> PAUL MITCHELL 蒲薏(</t>
    </r>
    <r>
      <rPr>
        <sz val="12"/>
        <color indexed="10"/>
        <rFont val="新細明體"/>
        <family val="1"/>
        <charset val="136"/>
      </rPr>
      <t>水合</t>
    </r>
    <r>
      <rPr>
        <sz val="12"/>
        <rFont val="新細明體"/>
        <family val="1"/>
        <charset val="136"/>
      </rPr>
      <t>)洗髮精 1000ml</t>
    </r>
    <r>
      <rPr>
        <sz val="12"/>
        <color indexed="12"/>
        <rFont val="新細明體"/>
        <family val="1"/>
        <charset val="136"/>
      </rPr>
      <t xml:space="preserve"> (適天天洗髮者)   </t>
    </r>
    <r>
      <rPr>
        <b/>
        <sz val="12"/>
        <color indexed="10"/>
        <rFont val="新細明體"/>
        <family val="1"/>
        <charset val="136"/>
      </rPr>
      <t xml:space="preserve"> *HOT</t>
    </r>
    <phoneticPr fontId="4" type="noConversion"/>
  </si>
  <si>
    <r>
      <t>Fresh Scents 香氛包(大)/</t>
    </r>
    <r>
      <rPr>
        <sz val="12"/>
        <color indexed="12"/>
        <rFont val="新細明體"/>
        <family val="1"/>
        <charset val="136"/>
      </rPr>
      <t xml:space="preserve">大理花 </t>
    </r>
    <r>
      <rPr>
        <sz val="12"/>
        <color indexed="8"/>
        <rFont val="新細明體"/>
        <family val="1"/>
        <charset val="136"/>
      </rPr>
      <t>Dahlia Delight</t>
    </r>
    <r>
      <rPr>
        <sz val="12"/>
        <color indexed="8"/>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t>
    </r>
    <phoneticPr fontId="4" type="noConversion"/>
  </si>
  <si>
    <r>
      <t>Fresh Scents 香氛包(大)/</t>
    </r>
    <r>
      <rPr>
        <sz val="12"/>
        <color indexed="12"/>
        <rFont val="新細明體"/>
        <family val="1"/>
        <charset val="136"/>
      </rPr>
      <t>葡萄藤</t>
    </r>
    <r>
      <rPr>
        <sz val="12"/>
        <rFont val="新細明體"/>
        <family val="1"/>
        <charset val="136"/>
      </rPr>
      <t xml:space="preserve"> </t>
    </r>
    <r>
      <rPr>
        <sz val="12"/>
        <color indexed="8"/>
        <rFont val="新細明體"/>
        <family val="1"/>
        <charset val="136"/>
      </rPr>
      <t>Grapevine</t>
    </r>
    <r>
      <rPr>
        <sz val="12"/>
        <rFont val="新細明體"/>
        <family val="1"/>
        <charset val="136"/>
      </rPr>
      <t xml:space="preserve">                                       </t>
    </r>
    <r>
      <rPr>
        <b/>
        <sz val="12"/>
        <color indexed="10"/>
        <rFont val="新細明體"/>
        <family val="1"/>
        <charset val="136"/>
      </rPr>
      <t xml:space="preserve">  *HOT         </t>
    </r>
    <r>
      <rPr>
        <sz val="12"/>
        <rFont val="新細明體"/>
        <family val="1"/>
        <charset val="136"/>
      </rPr>
      <t xml:space="preserve">   </t>
    </r>
    <phoneticPr fontId="4" type="noConversion"/>
  </si>
  <si>
    <r>
      <t>ETUDE HOUSE MISSING U 保育動物護手霜 30ml/</t>
    </r>
    <r>
      <rPr>
        <sz val="12"/>
        <color indexed="12"/>
        <rFont val="新細明體"/>
        <family val="1"/>
        <charset val="136"/>
      </rPr>
      <t>企鵝-棉香</t>
    </r>
    <r>
      <rPr>
        <sz val="12"/>
        <rFont val="新細明體"/>
        <family val="1"/>
        <charset val="136"/>
      </rPr>
      <t xml:space="preserve">                </t>
    </r>
    <r>
      <rPr>
        <b/>
        <sz val="12"/>
        <color indexed="10"/>
        <rFont val="新細明體"/>
        <family val="1"/>
        <charset val="136"/>
      </rPr>
      <t xml:space="preserve">  *HOT</t>
    </r>
    <phoneticPr fontId="4" type="noConversion"/>
  </si>
  <si>
    <t>http://www.sibon.com.tw/p3-2.html</t>
    <phoneticPr fontId="4" type="noConversion"/>
  </si>
  <si>
    <r>
      <t xml:space="preserve">Kerastase 卡詩青春煥髮髮浴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 xml:space="preserve">                               </t>
    </r>
    <phoneticPr fontId="4" type="noConversion"/>
  </si>
  <si>
    <r>
      <t>德卡 Dermalogica 絲氨酸活力霜 Skin Smoothing Cream</t>
    </r>
    <r>
      <rPr>
        <sz val="12"/>
        <color indexed="12"/>
        <rFont val="新細明體"/>
        <family val="1"/>
        <charset val="136"/>
      </rPr>
      <t xml:space="preserve"> 100ml/大容量</t>
    </r>
    <phoneticPr fontId="4" type="noConversion"/>
  </si>
  <si>
    <r>
      <t>MATRIX 美傑仕護色髮療</t>
    </r>
    <r>
      <rPr>
        <sz val="12"/>
        <rFont val="新細明體"/>
        <family val="1"/>
        <charset val="136"/>
      </rPr>
      <t>-</t>
    </r>
    <r>
      <rPr>
        <sz val="12"/>
        <rFont val="新細明體"/>
        <family val="1"/>
        <charset val="136"/>
      </rPr>
      <t>護色髮浴 500ml</t>
    </r>
    <r>
      <rPr>
        <sz val="12"/>
        <rFont val="新細明體"/>
        <family val="1"/>
        <charset val="136"/>
      </rPr>
      <t xml:space="preserve">     </t>
    </r>
    <r>
      <rPr>
        <sz val="12"/>
        <color indexed="12"/>
        <rFont val="新細明體"/>
        <family val="1"/>
        <charset val="136"/>
      </rPr>
      <t>*染後髮滋養護色及光澤</t>
    </r>
    <phoneticPr fontId="4" type="noConversion"/>
  </si>
  <si>
    <r>
      <t>夢之夢-</t>
    </r>
    <r>
      <rPr>
        <sz val="12"/>
        <color indexed="12"/>
        <rFont val="新細明體"/>
        <family val="1"/>
        <charset val="136"/>
      </rPr>
      <t>春眠之香(船首蕨)</t>
    </r>
    <r>
      <rPr>
        <sz val="12"/>
        <color indexed="8"/>
        <rFont val="新細明體"/>
        <family val="1"/>
        <charset val="136"/>
      </rPr>
      <t>香皿 [B38571] 1個入</t>
    </r>
    <r>
      <rPr>
        <sz val="12"/>
        <color indexed="12"/>
        <rFont val="新細明體"/>
        <family val="1"/>
        <charset val="136"/>
      </rPr>
      <t xml:space="preserve">-專櫃價:380元                       </t>
    </r>
    <phoneticPr fontId="4" type="noConversion"/>
  </si>
  <si>
    <r>
      <t xml:space="preserve">蕾莉歐苦艾香水 </t>
    </r>
    <r>
      <rPr>
        <sz val="12"/>
        <rFont val="新細明體"/>
        <family val="1"/>
        <charset val="136"/>
      </rPr>
      <t xml:space="preserve">50ml </t>
    </r>
    <r>
      <rPr>
        <sz val="12"/>
        <color indexed="12"/>
        <rFont val="新細明體"/>
        <family val="1"/>
        <charset val="136"/>
      </rPr>
      <t xml:space="preserve">- 專櫃價 : 1800元             </t>
    </r>
    <r>
      <rPr>
        <sz val="12"/>
        <rFont val="新細明體"/>
        <family val="1"/>
        <charset val="136"/>
      </rPr>
      <t xml:space="preserve">                               </t>
    </r>
    <phoneticPr fontId="4" type="noConversion"/>
  </si>
  <si>
    <t>No.</t>
    <phoneticPr fontId="4" type="noConversion"/>
  </si>
  <si>
    <r>
      <t xml:space="preserve">美國 </t>
    </r>
    <r>
      <rPr>
        <sz val="12"/>
        <rFont val="新細明體"/>
        <family val="1"/>
        <charset val="136"/>
      </rPr>
      <t>Ban 清新體香膏 73g/</t>
    </r>
    <r>
      <rPr>
        <sz val="12"/>
        <color indexed="12"/>
        <rFont val="新細明體"/>
        <family val="1"/>
        <charset val="136"/>
      </rPr>
      <t>爽身粉香(藍</t>
    </r>
    <r>
      <rPr>
        <sz val="12"/>
        <rFont val="新細明體"/>
        <family val="1"/>
        <charset val="136"/>
      </rPr>
      <t>)</t>
    </r>
    <r>
      <rPr>
        <sz val="12"/>
        <color indexed="12"/>
        <rFont val="新細明體"/>
        <family val="1"/>
        <charset val="136"/>
      </rPr>
      <t>制汗除味</t>
    </r>
    <r>
      <rPr>
        <sz val="12"/>
        <rFont val="新細明體"/>
        <family val="1"/>
        <charset val="136"/>
      </rPr>
      <t xml:space="preserve"> </t>
    </r>
    <r>
      <rPr>
        <b/>
        <sz val="12"/>
        <color indexed="10"/>
        <rFont val="新細明體"/>
        <family val="1"/>
        <charset val="136"/>
      </rPr>
      <t>美國銷售第一 *HOT</t>
    </r>
    <phoneticPr fontId="4" type="noConversion"/>
  </si>
  <si>
    <r>
      <t>韓國 MCC 菱格紋指甲油 15ml/No.</t>
    </r>
    <r>
      <rPr>
        <sz val="12"/>
        <color indexed="12"/>
        <rFont val="新細明體"/>
        <family val="1"/>
        <charset val="136"/>
      </rPr>
      <t xml:space="preserve">404-天空泡泡     </t>
    </r>
    <r>
      <rPr>
        <sz val="12"/>
        <rFont val="新細明體"/>
        <family val="1"/>
        <charset val="136"/>
      </rPr>
      <t xml:space="preserve">                               </t>
    </r>
    <phoneticPr fontId="4" type="noConversion"/>
  </si>
  <si>
    <r>
      <t xml:space="preserve">PH5.5 </t>
    </r>
    <r>
      <rPr>
        <b/>
        <sz val="14"/>
        <color indexed="18"/>
        <rFont val="新細明體"/>
        <family val="1"/>
        <charset val="136"/>
      </rPr>
      <t>身體清潔系列</t>
    </r>
    <phoneticPr fontId="4" type="noConversion"/>
  </si>
  <si>
    <t>Bobbi Brown 芭比波朗</t>
    <phoneticPr fontId="4" type="noConversion"/>
  </si>
  <si>
    <r>
      <t xml:space="preserve">WELLA 威娜 SP 極緻賦活護髮膜 </t>
    </r>
    <r>
      <rPr>
        <sz val="12"/>
        <color indexed="12"/>
        <rFont val="新細明體"/>
        <family val="1"/>
        <charset val="136"/>
      </rPr>
      <t xml:space="preserve"> </t>
    </r>
    <r>
      <rPr>
        <sz val="12"/>
        <color indexed="8"/>
        <rFont val="新細明體"/>
        <family val="1"/>
        <charset val="136"/>
      </rPr>
      <t>400ml -</t>
    </r>
    <r>
      <rPr>
        <sz val="12"/>
        <color indexed="10"/>
        <rFont val="新細明體"/>
        <family val="1"/>
        <charset val="136"/>
      </rPr>
      <t xml:space="preserve"> 受損髮專用</t>
    </r>
    <r>
      <rPr>
        <sz val="12"/>
        <rFont val="新細明體"/>
        <family val="1"/>
        <charset val="136"/>
      </rPr>
      <t xml:space="preserve">            </t>
    </r>
    <phoneticPr fontId="4" type="noConversion"/>
  </si>
  <si>
    <t>C0160312</t>
    <phoneticPr fontId="4" type="noConversion"/>
  </si>
  <si>
    <t>以上為台灣日本香堂官網, 敬請參考</t>
    <phoneticPr fontId="4" type="noConversion"/>
  </si>
  <si>
    <t>A0271404</t>
  </si>
  <si>
    <t>A0271405</t>
  </si>
  <si>
    <t>A0271406</t>
  </si>
  <si>
    <t>A0271407</t>
  </si>
  <si>
    <t>A0271508</t>
  </si>
  <si>
    <t>A0200000</t>
  </si>
  <si>
    <t>A0200001</t>
  </si>
  <si>
    <t>C0300100</t>
  </si>
  <si>
    <t>C0300101</t>
  </si>
  <si>
    <t>C0300102</t>
  </si>
  <si>
    <t>C0300105</t>
  </si>
  <si>
    <r>
      <t>天然精油美膚緊緻霜</t>
    </r>
    <r>
      <rPr>
        <sz val="12"/>
        <rFont val="新細明體"/>
        <family val="1"/>
        <charset val="136"/>
      </rPr>
      <t xml:space="preserve">  200ml</t>
    </r>
    <r>
      <rPr>
        <sz val="12"/>
        <color indexed="12"/>
        <rFont val="新細明體"/>
        <family val="1"/>
        <charset val="136"/>
      </rPr>
      <t xml:space="preserve"> - 專櫃價 : 1000元</t>
    </r>
    <phoneticPr fontId="4" type="noConversion"/>
  </si>
  <si>
    <r>
      <t>檸檬馬鞭草複方按摩精油</t>
    </r>
    <r>
      <rPr>
        <sz val="12"/>
        <rFont val="新細明體"/>
        <family val="1"/>
        <charset val="136"/>
      </rPr>
      <t xml:space="preserve"> 125ml </t>
    </r>
    <r>
      <rPr>
        <sz val="12"/>
        <color indexed="12"/>
        <rFont val="新細明體"/>
        <family val="1"/>
        <charset val="136"/>
      </rPr>
      <t>- 專櫃價 : 1350元</t>
    </r>
    <phoneticPr fontId="4" type="noConversion"/>
  </si>
  <si>
    <t xml:space="preserve"> 韓國 MCC 菱格紋指甲油 - 仲夏夜系列   </t>
    <phoneticPr fontId="4" type="noConversion"/>
  </si>
  <si>
    <r>
      <t xml:space="preserve">高絲 KOSE </t>
    </r>
    <r>
      <rPr>
        <sz val="12"/>
        <rFont val="新細明體"/>
        <family val="1"/>
        <charset val="136"/>
      </rPr>
      <t>Softymo 絲芙蒂玻尿酸特淨卸妝洗顏霜</t>
    </r>
    <r>
      <rPr>
        <sz val="12"/>
        <color indexed="8"/>
        <rFont val="新細明體"/>
        <family val="1"/>
        <charset val="136"/>
      </rPr>
      <t xml:space="preserve"> 1</t>
    </r>
    <r>
      <rPr>
        <sz val="12"/>
        <color indexed="8"/>
        <rFont val="新細明體"/>
        <family val="1"/>
        <charset val="136"/>
      </rPr>
      <t>4</t>
    </r>
    <r>
      <rPr>
        <sz val="12"/>
        <color indexed="8"/>
        <rFont val="新細明體"/>
        <family val="1"/>
        <charset val="136"/>
      </rPr>
      <t>0g</t>
    </r>
    <r>
      <rPr>
        <sz val="12"/>
        <color indexed="8"/>
        <rFont val="新細明體"/>
        <family val="1"/>
        <charset val="136"/>
      </rPr>
      <t>-</t>
    </r>
    <r>
      <rPr>
        <sz val="12"/>
        <color indexed="10"/>
        <rFont val="新細明體"/>
        <family val="1"/>
        <charset val="136"/>
      </rPr>
      <t xml:space="preserve">高絲台南廠分裝品 </t>
    </r>
    <r>
      <rPr>
        <sz val="12"/>
        <color indexed="8"/>
        <rFont val="新細明體"/>
        <family val="1"/>
        <charset val="136"/>
      </rPr>
      <t xml:space="preserve">  </t>
    </r>
    <phoneticPr fontId="4" type="noConversion"/>
  </si>
  <si>
    <t>E0350004</t>
  </si>
  <si>
    <t>E0350005</t>
  </si>
  <si>
    <t>E0350006</t>
  </si>
  <si>
    <r>
      <t xml:space="preserve">歐舒丹湛藍海灣沐浴膠 250ml - </t>
    </r>
    <r>
      <rPr>
        <sz val="12"/>
        <color indexed="12"/>
        <rFont val="新細明體"/>
        <family val="1"/>
        <charset val="136"/>
      </rPr>
      <t xml:space="preserve">專櫃價:780元             彷彿潛入地中海的清涼暢快           </t>
    </r>
    <r>
      <rPr>
        <b/>
        <sz val="12"/>
        <color indexed="10"/>
        <rFont val="新細明體"/>
        <family val="1"/>
        <charset val="136"/>
      </rPr>
      <t xml:space="preserve">   </t>
    </r>
    <phoneticPr fontId="4" type="noConversion"/>
  </si>
  <si>
    <r>
      <t>賽吉兒 SAUGELLA 菁萃潔浴凝露</t>
    </r>
    <r>
      <rPr>
        <sz val="12"/>
        <rFont val="新細明體"/>
        <family val="1"/>
        <charset val="136"/>
      </rPr>
      <t>-</t>
    </r>
    <r>
      <rPr>
        <sz val="12"/>
        <color indexed="10"/>
        <rFont val="新細明體"/>
        <family val="1"/>
        <charset val="136"/>
      </rPr>
      <t>加強型</t>
    </r>
    <r>
      <rPr>
        <sz val="12"/>
        <rFont val="新細明體"/>
        <family val="1"/>
        <charset val="136"/>
      </rPr>
      <t xml:space="preserve"> </t>
    </r>
    <r>
      <rPr>
        <sz val="12"/>
        <color indexed="12"/>
        <rFont val="新細明體"/>
        <family val="1"/>
        <charset val="136"/>
      </rPr>
      <t>250ml</t>
    </r>
    <r>
      <rPr>
        <sz val="12"/>
        <color indexed="10"/>
        <rFont val="新細明體"/>
        <family val="1"/>
        <charset val="136"/>
      </rPr>
      <t xml:space="preserve"> </t>
    </r>
    <r>
      <rPr>
        <sz val="12"/>
        <color indexed="12"/>
        <rFont val="新細明體"/>
        <family val="1"/>
        <charset val="136"/>
      </rPr>
      <t xml:space="preserve"> (特殊時期用)</t>
    </r>
    <phoneticPr fontId="4" type="noConversion"/>
  </si>
  <si>
    <r>
      <t>賽吉兒 SAUGELLA 菁萃潔浴凝露</t>
    </r>
    <r>
      <rPr>
        <sz val="12"/>
        <rFont val="新細明體"/>
        <family val="1"/>
        <charset val="136"/>
      </rPr>
      <t>-</t>
    </r>
    <r>
      <rPr>
        <sz val="12"/>
        <color indexed="10"/>
        <rFont val="新細明體"/>
        <family val="1"/>
        <charset val="136"/>
      </rPr>
      <t>日用型</t>
    </r>
    <r>
      <rPr>
        <sz val="12"/>
        <rFont val="新細明體"/>
        <family val="1"/>
        <charset val="136"/>
      </rPr>
      <t xml:space="preserve"> </t>
    </r>
    <r>
      <rPr>
        <sz val="12"/>
        <color indexed="12"/>
        <rFont val="新細明體"/>
        <family val="1"/>
        <charset val="136"/>
      </rPr>
      <t>250ml/小容量</t>
    </r>
    <r>
      <rPr>
        <sz val="12"/>
        <color indexed="10"/>
        <rFont val="新細明體"/>
        <family val="1"/>
        <charset val="136"/>
      </rPr>
      <t xml:space="preserve">      </t>
    </r>
    <phoneticPr fontId="4" type="noConversion"/>
  </si>
  <si>
    <r>
      <t xml:space="preserve"> </t>
    </r>
    <r>
      <rPr>
        <b/>
        <sz val="14"/>
        <color indexed="18"/>
        <rFont val="新細明體"/>
        <family val="1"/>
        <charset val="136"/>
      </rPr>
      <t>美國原裝 Summer's Eve 舒摩兒</t>
    </r>
    <r>
      <rPr>
        <b/>
        <sz val="14"/>
        <rFont val="新細明體"/>
        <family val="1"/>
        <charset val="136"/>
      </rPr>
      <t xml:space="preserve"> </t>
    </r>
    <r>
      <rPr>
        <b/>
        <sz val="14"/>
        <color indexed="10"/>
        <rFont val="新細明體"/>
        <family val="1"/>
        <charset val="136"/>
      </rPr>
      <t>全球女性衛生保養品牌，銷售NO.1*HOT</t>
    </r>
    <phoneticPr fontId="4" type="noConversion"/>
  </si>
  <si>
    <r>
      <t xml:space="preserve">蕾莉歐橙花香氛蠟燭 </t>
    </r>
    <r>
      <rPr>
        <sz val="12"/>
        <color indexed="12"/>
        <rFont val="新細明體"/>
        <family val="1"/>
        <charset val="136"/>
      </rPr>
      <t>- 專櫃價 : 800元</t>
    </r>
    <phoneticPr fontId="4" type="noConversion"/>
  </si>
  <si>
    <r>
      <t xml:space="preserve">蕾莉歐水仙花香氛蠟燭 </t>
    </r>
    <r>
      <rPr>
        <sz val="12"/>
        <color indexed="12"/>
        <rFont val="新細明體"/>
        <family val="1"/>
        <charset val="136"/>
      </rPr>
      <t>- 專櫃價 : 800元</t>
    </r>
    <phoneticPr fontId="4" type="noConversion"/>
  </si>
  <si>
    <r>
      <t>施巴代理德國漱佳潔舌棒</t>
    </r>
    <r>
      <rPr>
        <sz val="12"/>
        <rFont val="新細明體"/>
        <family val="1"/>
        <charset val="136"/>
      </rPr>
      <t>(</t>
    </r>
    <r>
      <rPr>
        <sz val="12"/>
        <color indexed="12"/>
        <rFont val="新細明體"/>
        <family val="1"/>
        <charset val="136"/>
      </rPr>
      <t>輕巧型</t>
    </r>
    <r>
      <rPr>
        <sz val="12"/>
        <rFont val="新細明體"/>
        <family val="1"/>
        <charset val="136"/>
      </rPr>
      <t>)</t>
    </r>
    <r>
      <rPr>
        <sz val="12"/>
        <rFont val="新細明體"/>
        <family val="1"/>
        <charset val="136"/>
      </rPr>
      <t xml:space="preserve"> </t>
    </r>
    <r>
      <rPr>
        <sz val="12"/>
        <color indexed="10"/>
        <rFont val="新細明體"/>
        <family val="1"/>
        <charset val="136"/>
      </rPr>
      <t>舌刷+舌刮</t>
    </r>
    <r>
      <rPr>
        <sz val="12"/>
        <rFont val="新細明體"/>
        <family val="1"/>
        <charset val="136"/>
      </rPr>
      <t xml:space="preserve"> </t>
    </r>
    <r>
      <rPr>
        <b/>
        <sz val="12"/>
        <color indexed="10"/>
        <rFont val="新細明體"/>
        <family val="1"/>
        <charset val="136"/>
      </rPr>
      <t xml:space="preserve">      </t>
    </r>
    <phoneticPr fontId="4" type="noConversion"/>
  </si>
  <si>
    <r>
      <t xml:space="preserve">香醇四溢 Paris Café </t>
    </r>
    <r>
      <rPr>
        <sz val="12"/>
        <color indexed="8"/>
        <rFont val="新細明體"/>
        <family val="1"/>
        <charset val="136"/>
      </rPr>
      <t xml:space="preserve">線香 約20支入/盒 </t>
    </r>
    <r>
      <rPr>
        <sz val="12"/>
        <color indexed="12"/>
        <rFont val="新細明體"/>
        <family val="1"/>
        <charset val="136"/>
      </rPr>
      <t xml:space="preserve">(肉桂+咖啡豆+巧克力)-專櫃價:330元 </t>
    </r>
    <r>
      <rPr>
        <sz val="12"/>
        <color indexed="8"/>
        <rFont val="新細明體"/>
        <family val="1"/>
        <charset val="136"/>
      </rPr>
      <t xml:space="preserve">                   </t>
    </r>
    <phoneticPr fontId="4" type="noConversion"/>
  </si>
  <si>
    <r>
      <t>橙花精油美顏活膚霜</t>
    </r>
    <r>
      <rPr>
        <sz val="12"/>
        <rFont val="新細明體"/>
        <family val="1"/>
        <charset val="136"/>
      </rPr>
      <t xml:space="preserve">  50ml </t>
    </r>
    <r>
      <rPr>
        <sz val="12"/>
        <color indexed="12"/>
        <rFont val="新細明體"/>
        <family val="1"/>
        <charset val="136"/>
      </rPr>
      <t>- 專櫃價 : 1600元</t>
    </r>
    <phoneticPr fontId="4" type="noConversion"/>
  </si>
  <si>
    <r>
      <t xml:space="preserve">Nina Ricci Ricci Ricci </t>
    </r>
    <r>
      <rPr>
        <sz val="12"/>
        <rFont val="細明體"/>
        <family val="3"/>
        <charset val="136"/>
      </rPr>
      <t>女性淡香精</t>
    </r>
    <r>
      <rPr>
        <sz val="12"/>
        <rFont val="Times New Roman"/>
        <family val="1"/>
      </rPr>
      <t xml:space="preserve"> 50ml                                                      </t>
    </r>
    <phoneticPr fontId="4" type="noConversion"/>
  </si>
  <si>
    <r>
      <t>歐舒丹</t>
    </r>
    <r>
      <rPr>
        <sz val="12"/>
        <color indexed="10"/>
        <rFont val="新細明體"/>
        <family val="1"/>
        <charset val="136"/>
      </rPr>
      <t>果漾馬鞭草</t>
    </r>
    <r>
      <rPr>
        <sz val="12"/>
        <rFont val="新細明體"/>
        <family val="1"/>
        <charset val="136"/>
      </rPr>
      <t>沐浴膠 250ml</t>
    </r>
    <r>
      <rPr>
        <sz val="12"/>
        <color indexed="12"/>
        <rFont val="新細明體"/>
        <family val="1"/>
        <charset val="136"/>
      </rPr>
      <t xml:space="preserve"> - 專櫃價:680元</t>
    </r>
    <r>
      <rPr>
        <b/>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融合檸檬精華油與葡萄柚精萃</t>
    </r>
    <phoneticPr fontId="4" type="noConversion"/>
  </si>
  <si>
    <r>
      <t>COSMOS 假睫毛</t>
    </r>
    <r>
      <rPr>
        <sz val="12"/>
        <rFont val="新細明體"/>
        <family val="1"/>
        <charset val="136"/>
      </rPr>
      <t xml:space="preserve"> #N-4               </t>
    </r>
    <r>
      <rPr>
        <sz val="12"/>
        <color indexed="10"/>
        <rFont val="新細明體"/>
        <family val="1"/>
        <charset val="136"/>
      </rPr>
      <t>俏麗媚惑款</t>
    </r>
    <phoneticPr fontId="4" type="noConversion"/>
  </si>
  <si>
    <r>
      <t>韓國 Pastel 指甲油 15ml/MP系列-No.</t>
    </r>
    <r>
      <rPr>
        <sz val="12"/>
        <color indexed="12"/>
        <rFont val="新細明體"/>
        <family val="1"/>
        <charset val="136"/>
      </rPr>
      <t xml:space="preserve">MP08-金屬霧面褐                           </t>
    </r>
    <phoneticPr fontId="4" type="noConversion"/>
  </si>
  <si>
    <r>
      <t>Keyra 奇拉 角質蛋白護髮素</t>
    </r>
    <r>
      <rPr>
        <sz val="12"/>
        <rFont val="新細明體"/>
        <family val="1"/>
        <charset val="136"/>
      </rPr>
      <t xml:space="preserve"> Color plate </t>
    </r>
    <r>
      <rPr>
        <sz val="12"/>
        <color indexed="10"/>
        <rFont val="新細明體"/>
        <family val="1"/>
        <charset val="136"/>
      </rPr>
      <t>500ml-小</t>
    </r>
    <r>
      <rPr>
        <sz val="12"/>
        <rFont val="新細明體"/>
        <family val="1"/>
        <charset val="136"/>
      </rPr>
      <t xml:space="preserve"> </t>
    </r>
    <r>
      <rPr>
        <sz val="12"/>
        <rFont val="新細明體"/>
        <family val="1"/>
        <charset val="136"/>
      </rPr>
      <t xml:space="preserve">  </t>
    </r>
    <r>
      <rPr>
        <sz val="12"/>
        <color indexed="12"/>
        <rFont val="新細明體"/>
        <family val="1"/>
        <charset val="136"/>
      </rPr>
      <t>染後護色專用</t>
    </r>
    <phoneticPr fontId="4" type="noConversion"/>
  </si>
  <si>
    <r>
      <t>中國大陸湖南省益陽茶廠精製/</t>
    </r>
    <r>
      <rPr>
        <sz val="12"/>
        <color indexed="12"/>
        <rFont val="新細明體"/>
        <family val="1"/>
        <charset val="136"/>
      </rPr>
      <t>湘益茯茶磚(中國藏茶)</t>
    </r>
    <r>
      <rPr>
        <sz val="12"/>
        <rFont val="新細明體"/>
        <family val="1"/>
        <charset val="136"/>
      </rPr>
      <t xml:space="preserve"> 900g/盒  </t>
    </r>
    <r>
      <rPr>
        <b/>
        <sz val="12"/>
        <color indexed="10"/>
        <rFont val="新細明體"/>
        <family val="1"/>
        <charset val="136"/>
      </rPr>
      <t xml:space="preserve">*一種雪域高原"旦夕不可暫缺"的神秘之茶 </t>
    </r>
    <phoneticPr fontId="4" type="noConversion"/>
  </si>
  <si>
    <t>A0070222</t>
  </si>
  <si>
    <t>A0070223</t>
  </si>
  <si>
    <t>A0070224</t>
  </si>
  <si>
    <t>A0070225</t>
  </si>
  <si>
    <t>A0070226</t>
  </si>
  <si>
    <t>A0070227</t>
  </si>
  <si>
    <t>A0070229</t>
  </si>
  <si>
    <t>A0070230</t>
  </si>
  <si>
    <t>A0070231</t>
  </si>
  <si>
    <t>A0070232</t>
  </si>
  <si>
    <t>A0070233</t>
  </si>
  <si>
    <t>A0070234</t>
  </si>
  <si>
    <t>E0350012</t>
  </si>
  <si>
    <t>Z0110004</t>
  </si>
  <si>
    <t>Z0120000</t>
  </si>
  <si>
    <t>Z0120001</t>
  </si>
  <si>
    <t>Z0120002</t>
  </si>
  <si>
    <t>Z0120003</t>
  </si>
  <si>
    <t>A0200024</t>
  </si>
  <si>
    <r>
      <t>Fresh Scents 香氛包(大)/</t>
    </r>
    <r>
      <rPr>
        <sz val="12"/>
        <color indexed="12"/>
        <rFont val="新細明體"/>
        <family val="1"/>
        <charset val="136"/>
      </rPr>
      <t xml:space="preserve">潮浪 </t>
    </r>
    <r>
      <rPr>
        <sz val="12"/>
        <color indexed="8"/>
        <rFont val="新細明體"/>
        <family val="1"/>
        <charset val="136"/>
      </rPr>
      <t xml:space="preserve">Seaspray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</si>
  <si>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r>
      <t>美國 O.P.I. 指甲油</t>
    </r>
    <r>
      <rPr>
        <sz val="12"/>
        <rFont val="新細明體"/>
        <family val="1"/>
        <charset val="136"/>
      </rPr>
      <t xml:space="preserve"> 15ml - </t>
    </r>
    <r>
      <rPr>
        <sz val="12"/>
        <color indexed="12"/>
        <rFont val="新細明體"/>
        <family val="1"/>
        <charset val="136"/>
      </rPr>
      <t xml:space="preserve">秋冬俄羅斯系列 NLR59【深褐紫紅】               </t>
    </r>
    <r>
      <rPr>
        <b/>
        <sz val="12"/>
        <color indexed="10"/>
        <rFont val="新細明體"/>
        <family val="1"/>
        <charset val="136"/>
      </rPr>
      <t xml:space="preserve"> </t>
    </r>
    <r>
      <rPr>
        <sz val="12"/>
        <color indexed="12"/>
        <rFont val="新細明體"/>
        <family val="1"/>
        <charset val="136"/>
      </rPr>
      <t xml:space="preserve">   </t>
    </r>
    <phoneticPr fontId="4" type="noConversion"/>
  </si>
  <si>
    <r>
      <t>Schwarzkopf 施華蔻OSIS+</t>
    </r>
    <r>
      <rPr>
        <sz val="12"/>
        <rFont val="新細明體"/>
        <family val="1"/>
        <charset val="136"/>
      </rPr>
      <t xml:space="preserve">鑽石光 SHINE DUSTER 15g               </t>
    </r>
    <phoneticPr fontId="4" type="noConversion"/>
  </si>
  <si>
    <r>
      <t>KOJI EYE TALK 雙眼皮</t>
    </r>
    <r>
      <rPr>
        <sz val="12"/>
        <color indexed="12"/>
        <rFont val="新細明體"/>
        <family val="1"/>
        <charset val="136"/>
      </rPr>
      <t>透明</t>
    </r>
    <r>
      <rPr>
        <sz val="12"/>
        <rFont val="新細明體"/>
        <family val="1"/>
        <charset val="136"/>
      </rPr>
      <t>黏著劑 8ml/</t>
    </r>
    <r>
      <rPr>
        <sz val="12"/>
        <color indexed="12"/>
        <rFont val="新細明體"/>
        <family val="1"/>
        <charset val="136"/>
      </rPr>
      <t>綠盒</t>
    </r>
    <r>
      <rPr>
        <sz val="12"/>
        <rFont val="新細明體"/>
        <family val="1"/>
        <charset val="136"/>
      </rPr>
      <t xml:space="preserve"> </t>
    </r>
    <r>
      <rPr>
        <sz val="12"/>
        <color indexed="12"/>
        <rFont val="新細明體"/>
        <family val="1"/>
        <charset val="136"/>
      </rPr>
      <t xml:space="preserve">(附Y型棒) </t>
    </r>
    <r>
      <rPr>
        <sz val="12"/>
        <color indexed="10"/>
        <rFont val="新細明體"/>
        <family val="1"/>
        <charset val="136"/>
      </rPr>
      <t>女人我最大KEVIN推薦</t>
    </r>
    <phoneticPr fontId="4" type="noConversion"/>
  </si>
  <si>
    <t>面霜/乳液系列</t>
    <phoneticPr fontId="4" type="noConversion"/>
  </si>
  <si>
    <r>
      <t>L'OREAL 萊雅髮纖重建髮膜</t>
    </r>
    <r>
      <rPr>
        <sz val="12"/>
        <rFont val="新細明體"/>
        <family val="1"/>
        <charset val="136"/>
      </rPr>
      <t xml:space="preserve"> </t>
    </r>
    <r>
      <rPr>
        <sz val="12"/>
        <color indexed="12"/>
        <rFont val="新細明體"/>
        <family val="1"/>
        <charset val="136"/>
      </rPr>
      <t>(</t>
    </r>
    <r>
      <rPr>
        <sz val="12"/>
        <color indexed="10"/>
        <rFont val="新細明體"/>
        <family val="1"/>
        <charset val="136"/>
      </rPr>
      <t>細軟扁塌</t>
    </r>
    <r>
      <rPr>
        <sz val="12"/>
        <color indexed="12"/>
        <rFont val="新細明體"/>
        <family val="1"/>
        <charset val="136"/>
      </rPr>
      <t>毛燥受損髮專用)</t>
    </r>
    <r>
      <rPr>
        <sz val="12"/>
        <rFont val="新細明體"/>
        <family val="1"/>
        <charset val="136"/>
      </rPr>
      <t xml:space="preserve"> </t>
    </r>
    <r>
      <rPr>
        <sz val="12"/>
        <color indexed="12"/>
        <rFont val="新細明體"/>
        <family val="1"/>
        <charset val="136"/>
      </rPr>
      <t xml:space="preserve">500ml   </t>
    </r>
    <phoneticPr fontId="4" type="noConversion"/>
  </si>
  <si>
    <r>
      <t xml:space="preserve">施巴嬰兒蝴蝶小五件組禮盒      </t>
    </r>
    <r>
      <rPr>
        <sz val="12"/>
        <color indexed="12"/>
        <rFont val="新細明體"/>
        <family val="1"/>
        <charset val="136"/>
      </rPr>
      <t>*市價:2020</t>
    </r>
    <r>
      <rPr>
        <sz val="12"/>
        <rFont val="新細明體"/>
        <family val="1"/>
        <charset val="136"/>
      </rPr>
      <t xml:space="preserve">            </t>
    </r>
    <r>
      <rPr>
        <b/>
        <sz val="12"/>
        <color indexed="10"/>
        <rFont val="新細明體"/>
        <family val="1"/>
        <charset val="136"/>
      </rPr>
      <t>*HOT</t>
    </r>
    <phoneticPr fontId="4" type="noConversion"/>
  </si>
  <si>
    <r>
      <t xml:space="preserve">高絲 KOSE </t>
    </r>
    <r>
      <rPr>
        <sz val="12"/>
        <rFont val="新細明體"/>
        <family val="1"/>
        <charset val="136"/>
      </rPr>
      <t>Softymo 絲芙蒂膠原蛋白特淨卸妝洗顏霜</t>
    </r>
    <r>
      <rPr>
        <sz val="12"/>
        <color indexed="8"/>
        <rFont val="新細明體"/>
        <family val="1"/>
        <charset val="136"/>
      </rPr>
      <t xml:space="preserve"> 1</t>
    </r>
    <r>
      <rPr>
        <sz val="12"/>
        <color indexed="8"/>
        <rFont val="新細明體"/>
        <family val="1"/>
        <charset val="136"/>
      </rPr>
      <t>4</t>
    </r>
    <r>
      <rPr>
        <sz val="12"/>
        <color indexed="8"/>
        <rFont val="新細明體"/>
        <family val="1"/>
        <charset val="136"/>
      </rPr>
      <t>0g</t>
    </r>
    <r>
      <rPr>
        <sz val="12"/>
        <color indexed="8"/>
        <rFont val="新細明體"/>
        <family val="1"/>
        <charset val="136"/>
      </rPr>
      <t>-</t>
    </r>
    <r>
      <rPr>
        <sz val="12"/>
        <color indexed="10"/>
        <rFont val="新細明體"/>
        <family val="1"/>
        <charset val="136"/>
      </rPr>
      <t xml:space="preserve">高絲台南廠分裝品 </t>
    </r>
    <r>
      <rPr>
        <sz val="12"/>
        <color indexed="8"/>
        <rFont val="新細明體"/>
        <family val="1"/>
        <charset val="136"/>
      </rPr>
      <t xml:space="preserve">  </t>
    </r>
    <phoneticPr fontId="4" type="noConversion"/>
  </si>
  <si>
    <t>韓國其他超熱銷商品</t>
    <phoneticPr fontId="4" type="noConversion"/>
  </si>
  <si>
    <t xml:space="preserve">牡丹 (如牡丹般萬千風情 - 既性感且溫暖) </t>
    <phoneticPr fontId="4" type="noConversion"/>
  </si>
  <si>
    <r>
      <t>美國</t>
    </r>
    <r>
      <rPr>
        <b/>
        <sz val="20"/>
        <color indexed="18"/>
        <rFont val="Times New Roman"/>
        <family val="1"/>
      </rPr>
      <t xml:space="preserve"> AminoGenesis </t>
    </r>
    <r>
      <rPr>
        <b/>
        <sz val="20"/>
        <color indexed="18"/>
        <rFont val="細明體"/>
        <family val="3"/>
        <charset val="136"/>
      </rPr>
      <t>胺基酸護膚系列</t>
    </r>
    <r>
      <rPr>
        <b/>
        <sz val="20"/>
        <color indexed="18"/>
        <rFont val="Times New Roman"/>
        <family val="1"/>
      </rPr>
      <t xml:space="preserve"> </t>
    </r>
    <phoneticPr fontId="4" type="noConversion"/>
  </si>
  <si>
    <r>
      <t xml:space="preserve">阿卡將 AKACHAN </t>
    </r>
    <r>
      <rPr>
        <b/>
        <sz val="12"/>
        <color indexed="12"/>
        <rFont val="新細明體"/>
        <family val="1"/>
        <charset val="136"/>
      </rPr>
      <t>1.5~3歲幼兒專用</t>
    </r>
    <r>
      <rPr>
        <sz val="12"/>
        <color indexed="8"/>
        <rFont val="新細明體"/>
        <family val="1"/>
        <charset val="136"/>
      </rPr>
      <t>彩色</t>
    </r>
    <r>
      <rPr>
        <sz val="12"/>
        <color indexed="10"/>
        <rFont val="新細明體"/>
        <family val="1"/>
        <charset val="136"/>
      </rPr>
      <t>牙線棒</t>
    </r>
    <r>
      <rPr>
        <sz val="12"/>
        <rFont val="新細明體"/>
        <family val="1"/>
        <charset val="136"/>
      </rPr>
      <t xml:space="preserve"> 30支入/包  </t>
    </r>
    <r>
      <rPr>
        <sz val="12"/>
        <color indexed="12"/>
        <rFont val="新細明體"/>
        <family val="1"/>
        <charset val="136"/>
      </rPr>
      <t xml:space="preserve">                   </t>
    </r>
    <r>
      <rPr>
        <b/>
        <sz val="12"/>
        <color indexed="10"/>
        <rFont val="新細明體"/>
        <family val="1"/>
        <charset val="136"/>
      </rPr>
      <t>*HOT</t>
    </r>
    <phoneticPr fontId="4" type="noConversion"/>
  </si>
  <si>
    <r>
      <t>G</t>
    </r>
    <r>
      <rPr>
        <sz val="12"/>
        <rFont val="新細明體"/>
        <family val="1"/>
        <charset val="136"/>
      </rPr>
      <t>ATSBY 速技</t>
    </r>
    <r>
      <rPr>
        <sz val="12"/>
        <color indexed="12"/>
        <rFont val="新細明體"/>
        <family val="1"/>
        <charset val="136"/>
      </rPr>
      <t>激爆</t>
    </r>
    <r>
      <rPr>
        <sz val="12"/>
        <rFont val="新細明體"/>
        <family val="1"/>
        <charset val="136"/>
      </rPr>
      <t>髮腊-</t>
    </r>
    <r>
      <rPr>
        <sz val="12"/>
        <color indexed="10"/>
        <rFont val="新細明體"/>
        <family val="1"/>
        <charset val="136"/>
      </rPr>
      <t>紅瓶</t>
    </r>
    <r>
      <rPr>
        <sz val="12"/>
        <rFont val="新細明體"/>
        <family val="1"/>
        <charset val="136"/>
      </rPr>
      <t xml:space="preserve"> 100ml/</t>
    </r>
    <r>
      <rPr>
        <sz val="12"/>
        <color indexed="12"/>
        <rFont val="新細明體"/>
        <family val="1"/>
        <charset val="136"/>
      </rPr>
      <t>適極短或短髮+塑型力強且自然</t>
    </r>
    <r>
      <rPr>
        <sz val="12"/>
        <rFont val="新細明體"/>
        <family val="1"/>
        <charset val="136"/>
      </rPr>
      <t xml:space="preserve">         </t>
    </r>
    <phoneticPr fontId="4" type="noConversion"/>
  </si>
  <si>
    <r>
      <t>F</t>
    </r>
    <r>
      <rPr>
        <sz val="12"/>
        <rFont val="新細明體"/>
        <family val="1"/>
        <charset val="136"/>
      </rPr>
      <t xml:space="preserve">ancl 芳珂滿點野菜錠/150粒入/每天5粒/30天份 </t>
    </r>
    <r>
      <rPr>
        <sz val="12"/>
        <color indexed="12"/>
        <rFont val="新細明體"/>
        <family val="1"/>
        <charset val="136"/>
      </rPr>
      <t>(含15種蔬果及天然藥草,五粒相當於一盤蔬果)</t>
    </r>
    <phoneticPr fontId="4" type="noConversion"/>
  </si>
  <si>
    <r>
      <t xml:space="preserve">SKIN79 </t>
    </r>
    <r>
      <rPr>
        <sz val="12"/>
        <color indexed="12"/>
        <rFont val="新細明體"/>
        <family val="1"/>
        <charset val="136"/>
      </rPr>
      <t>璀璨名媛</t>
    </r>
    <r>
      <rPr>
        <b/>
        <sz val="12"/>
        <color indexed="10"/>
        <rFont val="新細明體"/>
        <family val="1"/>
        <charset val="136"/>
      </rPr>
      <t xml:space="preserve">BB霜 </t>
    </r>
    <r>
      <rPr>
        <sz val="12"/>
        <rFont val="新細明體"/>
        <family val="1"/>
        <charset val="136"/>
      </rPr>
      <t>5g/</t>
    </r>
    <r>
      <rPr>
        <sz val="12"/>
        <color indexed="12"/>
        <rFont val="新細明體"/>
        <family val="1"/>
        <charset val="136"/>
      </rPr>
      <t>吊飾版/</t>
    </r>
    <r>
      <rPr>
        <sz val="12"/>
        <color indexed="10"/>
        <rFont val="新細明體"/>
        <family val="1"/>
        <charset val="136"/>
      </rPr>
      <t>粉紅</t>
    </r>
    <r>
      <rPr>
        <sz val="12"/>
        <color indexed="12"/>
        <rFont val="新細明體"/>
        <family val="1"/>
        <charset val="136"/>
      </rPr>
      <t>鑽石珠光款</t>
    </r>
    <r>
      <rPr>
        <sz val="12"/>
        <rFont val="新細明體"/>
        <family val="1"/>
        <charset val="136"/>
      </rPr>
      <t xml:space="preserve">           </t>
    </r>
    <phoneticPr fontId="4" type="noConversion"/>
  </si>
  <si>
    <r>
      <t xml:space="preserve">肯邦 </t>
    </r>
    <r>
      <rPr>
        <sz val="12"/>
        <rFont val="新細明體"/>
        <family val="1"/>
        <charset val="136"/>
      </rPr>
      <t>LEBEL COSMETICS 冷橘洗髮精-</t>
    </r>
    <r>
      <rPr>
        <sz val="12"/>
        <color indexed="12"/>
        <rFont val="新細明體"/>
        <family val="1"/>
        <charset val="136"/>
      </rPr>
      <t>超爽</t>
    </r>
    <r>
      <rPr>
        <sz val="12"/>
        <rFont val="新細明體"/>
        <family val="1"/>
        <charset val="136"/>
      </rPr>
      <t xml:space="preserve"> </t>
    </r>
    <r>
      <rPr>
        <sz val="12"/>
        <color indexed="8"/>
        <rFont val="新細明體"/>
        <family val="1"/>
        <charset val="136"/>
      </rPr>
      <t>200ml-</t>
    </r>
    <r>
      <rPr>
        <sz val="12"/>
        <color indexed="12"/>
        <rFont val="新細明體"/>
        <family val="1"/>
        <charset val="136"/>
      </rPr>
      <t xml:space="preserve">小 </t>
    </r>
    <phoneticPr fontId="4" type="noConversion"/>
  </si>
  <si>
    <r>
      <t xml:space="preserve">Fresh Scents </t>
    </r>
    <r>
      <rPr>
        <sz val="12"/>
        <rFont val="細明體"/>
        <family val="3"/>
        <charset val="136"/>
      </rPr>
      <t>室內芳香噴霧</t>
    </r>
    <r>
      <rPr>
        <sz val="12"/>
        <rFont val="Times New Roman"/>
        <family val="1"/>
      </rPr>
      <t>/</t>
    </r>
    <r>
      <rPr>
        <sz val="12"/>
        <color indexed="12"/>
        <rFont val="細明體"/>
        <family val="3"/>
        <charset val="136"/>
      </rPr>
      <t>山谷百合</t>
    </r>
    <r>
      <rPr>
        <sz val="12"/>
        <rFont val="Times New Roman"/>
        <family val="1"/>
      </rPr>
      <t xml:space="preserve"> </t>
    </r>
    <r>
      <rPr>
        <sz val="12"/>
        <color indexed="8"/>
        <rFont val="Times New Roman"/>
        <family val="1"/>
      </rPr>
      <t xml:space="preserve">Lily of the Valley 6oz/177ml                            </t>
    </r>
    <phoneticPr fontId="4" type="noConversion"/>
  </si>
  <si>
    <r>
      <t>髮色橘子 O'right 男用養髮液</t>
    </r>
    <r>
      <rPr>
        <sz val="12"/>
        <rFont val="新細明體"/>
        <family val="1"/>
        <charset val="136"/>
      </rPr>
      <t xml:space="preserve"> 100ml  </t>
    </r>
    <r>
      <rPr>
        <sz val="12"/>
        <color indexed="12"/>
        <rFont val="新細明體"/>
        <family val="1"/>
        <charset val="136"/>
      </rPr>
      <t xml:space="preserve"> 男性落髮與頭皮保養    </t>
    </r>
    <r>
      <rPr>
        <sz val="12"/>
        <rFont val="新細明體"/>
        <family val="1"/>
        <charset val="136"/>
      </rPr>
      <t xml:space="preserve">                      </t>
    </r>
    <r>
      <rPr>
        <sz val="12"/>
        <color indexed="10"/>
        <rFont val="新細明體"/>
        <family val="1"/>
        <charset val="136"/>
      </rPr>
      <t xml:space="preserve">                  </t>
    </r>
    <phoneticPr fontId="4" type="noConversion"/>
  </si>
  <si>
    <r>
      <t xml:space="preserve">資生堂 ACNE 面皰化妝水 75ml                                                                   </t>
    </r>
    <r>
      <rPr>
        <b/>
        <sz val="12"/>
        <color indexed="10"/>
        <rFont val="新細明體"/>
        <family val="1"/>
        <charset val="136"/>
      </rPr>
      <t>*HOT</t>
    </r>
    <phoneticPr fontId="4" type="noConversion"/>
  </si>
  <si>
    <r>
      <t xml:space="preserve">LACOSTE Love of Pink </t>
    </r>
    <r>
      <rPr>
        <sz val="12"/>
        <color indexed="8"/>
        <rFont val="細明體"/>
        <family val="3"/>
        <charset val="136"/>
      </rPr>
      <t>粉紅愛戀女香</t>
    </r>
    <r>
      <rPr>
        <sz val="12"/>
        <color indexed="8"/>
        <rFont val="Times New Roman"/>
        <family val="1"/>
      </rPr>
      <t xml:space="preserve"> 30ml                                          </t>
    </r>
    <phoneticPr fontId="4" type="noConversion"/>
  </si>
  <si>
    <r>
      <t>女性私密清新粉霧/</t>
    </r>
    <r>
      <rPr>
        <sz val="12"/>
        <color indexed="12"/>
        <rFont val="新細明體"/>
        <family val="1"/>
        <charset val="136"/>
      </rPr>
      <t>嬰兒嫩香</t>
    </r>
    <r>
      <rPr>
        <sz val="12"/>
        <rFont val="新細明體"/>
        <family val="1"/>
        <charset val="136"/>
      </rPr>
      <t xml:space="preserve"> Baby Powder 2 oz/56.7g-                  </t>
    </r>
    <r>
      <rPr>
        <b/>
        <sz val="12"/>
        <color indexed="10"/>
        <rFont val="新細明體"/>
        <family val="1"/>
        <charset val="136"/>
      </rPr>
      <t xml:space="preserve">*HOT   </t>
    </r>
    <phoneticPr fontId="4" type="noConversion"/>
  </si>
  <si>
    <r>
      <t>韓國 Pastel 指甲油 15ml/MP系列-No.</t>
    </r>
    <r>
      <rPr>
        <sz val="12"/>
        <color indexed="12"/>
        <rFont val="新細明體"/>
        <family val="1"/>
        <charset val="136"/>
      </rPr>
      <t xml:space="preserve">MP01-金屬霧面灰黑                        </t>
    </r>
    <r>
      <rPr>
        <b/>
        <sz val="12"/>
        <color indexed="10"/>
        <rFont val="新細明體"/>
        <family val="1"/>
        <charset val="136"/>
      </rPr>
      <t xml:space="preserve"> </t>
    </r>
    <phoneticPr fontId="4" type="noConversion"/>
  </si>
  <si>
    <r>
      <t>COSMOS 假睫毛</t>
    </r>
    <r>
      <rPr>
        <sz val="12"/>
        <rFont val="新細明體"/>
        <family val="1"/>
        <charset val="136"/>
      </rPr>
      <t xml:space="preserve"> #117               </t>
    </r>
    <r>
      <rPr>
        <sz val="12"/>
        <color indexed="10"/>
        <rFont val="新細明體"/>
        <family val="1"/>
        <charset val="136"/>
      </rPr>
      <t>派對女王款</t>
    </r>
    <phoneticPr fontId="4" type="noConversion"/>
  </si>
  <si>
    <r>
      <t>韓國 MCC 菱格紋指甲油 15ml/No.</t>
    </r>
    <r>
      <rPr>
        <sz val="12"/>
        <color indexed="12"/>
        <rFont val="新細明體"/>
        <family val="1"/>
        <charset val="136"/>
      </rPr>
      <t xml:space="preserve">805-高雅灰    </t>
    </r>
    <r>
      <rPr>
        <sz val="12"/>
        <rFont val="新細明體"/>
        <family val="1"/>
        <charset val="136"/>
      </rPr>
      <t xml:space="preserve">                                </t>
    </r>
    <phoneticPr fontId="4" type="noConversion"/>
  </si>
  <si>
    <r>
      <t xml:space="preserve">Nina Ricci Ricci Ricci </t>
    </r>
    <r>
      <rPr>
        <sz val="12"/>
        <rFont val="細明體"/>
        <family val="3"/>
        <charset val="136"/>
      </rPr>
      <t>女性淡香精</t>
    </r>
    <r>
      <rPr>
        <sz val="12"/>
        <rFont val="Times New Roman"/>
        <family val="1"/>
      </rPr>
      <t xml:space="preserve"> 30ml                                                     </t>
    </r>
    <phoneticPr fontId="4" type="noConversion"/>
  </si>
  <si>
    <r>
      <t>雅格綠翠系列</t>
    </r>
    <r>
      <rPr>
        <sz val="12"/>
        <rFont val="新細明體"/>
        <family val="1"/>
        <charset val="136"/>
      </rPr>
      <t>-</t>
    </r>
    <r>
      <rPr>
        <sz val="12"/>
        <rFont val="新細明體"/>
        <family val="1"/>
        <charset val="136"/>
      </rPr>
      <t>快樂鼠尾草精油</t>
    </r>
    <r>
      <rPr>
        <sz val="12"/>
        <rFont val="新細明體"/>
        <family val="1"/>
        <charset val="136"/>
      </rPr>
      <t xml:space="preserve"> 20ml </t>
    </r>
    <r>
      <rPr>
        <sz val="12"/>
        <color indexed="12"/>
        <rFont val="新細明體"/>
        <family val="1"/>
        <charset val="136"/>
      </rPr>
      <t>- 專櫃價 : 2200元</t>
    </r>
    <phoneticPr fontId="4" type="noConversion"/>
  </si>
  <si>
    <r>
      <t>雅格綠翠系列</t>
    </r>
    <r>
      <rPr>
        <sz val="12"/>
        <rFont val="新細明體"/>
        <family val="1"/>
        <charset val="136"/>
      </rPr>
      <t>-</t>
    </r>
    <r>
      <rPr>
        <sz val="12"/>
        <rFont val="新細明體"/>
        <family val="1"/>
        <charset val="136"/>
      </rPr>
      <t>歐薄荷精油</t>
    </r>
    <r>
      <rPr>
        <sz val="12"/>
        <rFont val="新細明體"/>
        <family val="1"/>
        <charset val="136"/>
      </rPr>
      <t xml:space="preserve"> 20ml </t>
    </r>
    <r>
      <rPr>
        <sz val="12"/>
        <color indexed="12"/>
        <rFont val="新細明體"/>
        <family val="1"/>
        <charset val="136"/>
      </rPr>
      <t>- 專櫃價 : 1300元</t>
    </r>
    <phoneticPr fontId="4" type="noConversion"/>
  </si>
  <si>
    <r>
      <t>雅格綠翠系列</t>
    </r>
    <r>
      <rPr>
        <sz val="12"/>
        <rFont val="新細明體"/>
        <family val="1"/>
        <charset val="136"/>
      </rPr>
      <t>-</t>
    </r>
    <r>
      <rPr>
        <sz val="12"/>
        <rFont val="新細明體"/>
        <family val="1"/>
        <charset val="136"/>
      </rPr>
      <t>薰衣草精油</t>
    </r>
    <r>
      <rPr>
        <sz val="12"/>
        <rFont val="新細明體"/>
        <family val="1"/>
        <charset val="136"/>
      </rPr>
      <t xml:space="preserve"> 20ml </t>
    </r>
    <r>
      <rPr>
        <sz val="12"/>
        <color indexed="12"/>
        <rFont val="新細明體"/>
        <family val="1"/>
        <charset val="136"/>
      </rPr>
      <t>- 專櫃價 : 1700元</t>
    </r>
    <phoneticPr fontId="4" type="noConversion"/>
  </si>
  <si>
    <r>
      <t xml:space="preserve">蕾莉歐果木芳香沐浴乳 250ml </t>
    </r>
    <r>
      <rPr>
        <sz val="12"/>
        <color indexed="12"/>
        <rFont val="新細明體"/>
        <family val="1"/>
        <charset val="136"/>
      </rPr>
      <t xml:space="preserve">- 專櫃價 : 750元  </t>
    </r>
    <phoneticPr fontId="4" type="noConversion"/>
  </si>
  <si>
    <t>I0050065</t>
  </si>
  <si>
    <t>I0050066</t>
  </si>
  <si>
    <t>I0050067</t>
  </si>
  <si>
    <t>I0050068</t>
  </si>
  <si>
    <t>I0050069</t>
  </si>
  <si>
    <t>I0050070</t>
  </si>
  <si>
    <t>I0050071</t>
  </si>
  <si>
    <t>I0050072</t>
  </si>
  <si>
    <t>I0050073</t>
  </si>
  <si>
    <t>I0050074</t>
  </si>
  <si>
    <t>I0050075</t>
  </si>
  <si>
    <t>I0050076</t>
  </si>
  <si>
    <t>I0050077</t>
  </si>
  <si>
    <r>
      <t xml:space="preserve">SKII 極效超淨斑精華 </t>
    </r>
    <r>
      <rPr>
        <sz val="12"/>
        <color indexed="10"/>
        <rFont val="新細明體"/>
        <family val="1"/>
        <charset val="136"/>
      </rPr>
      <t>30ml/小</t>
    </r>
    <r>
      <rPr>
        <sz val="12"/>
        <rFont val="新細明體"/>
        <family val="1"/>
        <charset val="136"/>
      </rPr>
      <t xml:space="preserve"> - </t>
    </r>
    <r>
      <rPr>
        <sz val="12"/>
        <color indexed="12"/>
        <rFont val="新細明體"/>
        <family val="1"/>
        <charset val="136"/>
      </rPr>
      <t xml:space="preserve">專櫃價 : 3350元        </t>
    </r>
    <r>
      <rPr>
        <b/>
        <sz val="12"/>
        <color indexed="10"/>
        <rFont val="新細明體"/>
        <family val="1"/>
        <charset val="136"/>
      </rPr>
      <t xml:space="preserve">廣告主打商品  </t>
    </r>
    <phoneticPr fontId="4" type="noConversion"/>
  </si>
  <si>
    <r>
      <t>ETUDE HOUSE 魔術泡泡去角質慕絲 120ml-</t>
    </r>
    <r>
      <rPr>
        <sz val="12"/>
        <color indexed="12"/>
        <rFont val="新細明體"/>
        <family val="1"/>
        <charset val="136"/>
      </rPr>
      <t>專櫃價:450元</t>
    </r>
    <r>
      <rPr>
        <sz val="12"/>
        <rFont val="新細明體"/>
        <family val="1"/>
        <charset val="136"/>
      </rPr>
      <t xml:space="preserve">  </t>
    </r>
    <r>
      <rPr>
        <sz val="12"/>
        <color indexed="10"/>
        <rFont val="新細明體"/>
        <family val="1"/>
        <charset val="136"/>
      </rPr>
      <t xml:space="preserve">女人我最大  </t>
    </r>
    <r>
      <rPr>
        <b/>
        <sz val="12"/>
        <color indexed="10"/>
        <rFont val="新細明體"/>
        <family val="1"/>
        <charset val="136"/>
      </rPr>
      <t xml:space="preserve"> *HOT</t>
    </r>
    <phoneticPr fontId="4" type="noConversion"/>
  </si>
  <si>
    <r>
      <t>Fresh Scents 香氛包(大)/</t>
    </r>
    <r>
      <rPr>
        <sz val="12"/>
        <color indexed="12"/>
        <rFont val="新細明體"/>
        <family val="1"/>
        <charset val="136"/>
      </rPr>
      <t xml:space="preserve">嬰兒香粉 </t>
    </r>
    <r>
      <rPr>
        <sz val="12"/>
        <color indexed="8"/>
        <rFont val="新細明體"/>
        <family val="1"/>
        <charset val="136"/>
      </rPr>
      <t xml:space="preserve">Baby Power      </t>
    </r>
    <r>
      <rPr>
        <b/>
        <sz val="12"/>
        <color indexed="10"/>
        <rFont val="新細明體"/>
        <family val="1"/>
        <charset val="136"/>
      </rPr>
      <t xml:space="preserve">推薦品           *HOT                     </t>
    </r>
    <phoneticPr fontId="4" type="noConversion"/>
  </si>
  <si>
    <r>
      <t>Fresh Scents 香氛包(大)/</t>
    </r>
    <r>
      <rPr>
        <sz val="12"/>
        <color indexed="12"/>
        <rFont val="新細明體"/>
        <family val="1"/>
        <charset val="136"/>
      </rPr>
      <t xml:space="preserve">英國花園 </t>
    </r>
    <r>
      <rPr>
        <sz val="12"/>
        <color indexed="8"/>
        <rFont val="新細明體"/>
        <family val="1"/>
        <charset val="136"/>
      </rPr>
      <t>English Garden</t>
    </r>
    <r>
      <rPr>
        <sz val="12"/>
        <color indexed="8"/>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</si>
  <si>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r>
      <t xml:space="preserve">Fresh Scents </t>
    </r>
    <r>
      <rPr>
        <sz val="12"/>
        <rFont val="細明體"/>
        <family val="3"/>
        <charset val="136"/>
      </rPr>
      <t>擴香組</t>
    </r>
    <r>
      <rPr>
        <sz val="12"/>
        <rFont val="Times New Roman"/>
        <family val="1"/>
      </rPr>
      <t>(</t>
    </r>
    <r>
      <rPr>
        <sz val="12"/>
        <rFont val="細明體"/>
        <family val="3"/>
        <charset val="136"/>
      </rPr>
      <t>精油</t>
    </r>
    <r>
      <rPr>
        <sz val="12"/>
        <rFont val="Times New Roman"/>
        <family val="1"/>
      </rPr>
      <t>+</t>
    </r>
    <r>
      <rPr>
        <sz val="12"/>
        <rFont val="細明體"/>
        <family val="3"/>
        <charset val="136"/>
      </rPr>
      <t>擴香竹</t>
    </r>
    <r>
      <rPr>
        <sz val="12"/>
        <rFont val="Times New Roman"/>
        <family val="1"/>
      </rPr>
      <t>)/</t>
    </r>
    <r>
      <rPr>
        <sz val="12"/>
        <color indexed="12"/>
        <rFont val="細明體"/>
        <family val="3"/>
        <charset val="136"/>
      </rPr>
      <t>香草</t>
    </r>
    <r>
      <rPr>
        <sz val="12"/>
        <color indexed="12"/>
        <rFont val="Times New Roman"/>
        <family val="1"/>
      </rPr>
      <t xml:space="preserve"> </t>
    </r>
    <r>
      <rPr>
        <sz val="12"/>
        <color indexed="8"/>
        <rFont val="Times New Roman"/>
        <family val="1"/>
      </rPr>
      <t xml:space="preserve">Very Vanilla    </t>
    </r>
    <r>
      <rPr>
        <sz val="12"/>
        <rFont val="Times New Roman"/>
        <family val="1"/>
      </rPr>
      <t xml:space="preserve">                  </t>
    </r>
    <phoneticPr fontId="4" type="noConversion"/>
  </si>
  <si>
    <r>
      <t>雅漾深層滲透保濕乳</t>
    </r>
    <r>
      <rPr>
        <sz val="12"/>
        <rFont val="新細明體"/>
        <family val="1"/>
        <charset val="136"/>
      </rPr>
      <t xml:space="preserve"> (</t>
    </r>
    <r>
      <rPr>
        <sz val="12"/>
        <color indexed="12"/>
        <rFont val="新細明體"/>
        <family val="1"/>
        <charset val="136"/>
      </rPr>
      <t>清爽型</t>
    </r>
    <r>
      <rPr>
        <sz val="12"/>
        <rFont val="新細明體"/>
        <family val="1"/>
        <charset val="136"/>
      </rPr>
      <t xml:space="preserve">) Hydrance OPTIMALE Legere 40ml </t>
    </r>
    <r>
      <rPr>
        <sz val="12"/>
        <color indexed="10"/>
        <rFont val="新細明體"/>
        <family val="1"/>
        <charset val="136"/>
      </rPr>
      <t xml:space="preserve">(原:蛋白霜)                     </t>
    </r>
    <r>
      <rPr>
        <b/>
        <sz val="12"/>
        <color indexed="10"/>
        <rFont val="新細明體"/>
        <family val="1"/>
        <charset val="136"/>
      </rPr>
      <t>*HOT</t>
    </r>
    <phoneticPr fontId="4" type="noConversion"/>
  </si>
  <si>
    <r>
      <t>擁有四百多年歷史的日本香堂承襲傳統的製香技術</t>
    </r>
    <r>
      <rPr>
        <sz val="12"/>
        <color indexed="9"/>
        <rFont val="Times New Roman"/>
        <family val="1"/>
      </rPr>
      <t xml:space="preserve">, </t>
    </r>
    <r>
      <rPr>
        <sz val="12"/>
        <color indexed="9"/>
        <rFont val="細明體"/>
        <family val="3"/>
        <charset val="136"/>
      </rPr>
      <t>根據精湛的技術與科學的新知</t>
    </r>
    <r>
      <rPr>
        <sz val="12"/>
        <color indexed="9"/>
        <rFont val="Times New Roman"/>
        <family val="1"/>
      </rPr>
      <t xml:space="preserve">, </t>
    </r>
    <r>
      <rPr>
        <sz val="12"/>
        <color indexed="9"/>
        <rFont val="細明體"/>
        <family val="3"/>
        <charset val="136"/>
      </rPr>
      <t>多年來不斷的研發與改良</t>
    </r>
    <r>
      <rPr>
        <sz val="12"/>
        <color indexed="9"/>
        <rFont val="Times New Roman"/>
        <family val="1"/>
      </rPr>
      <t xml:space="preserve">, </t>
    </r>
    <r>
      <rPr>
        <sz val="12"/>
        <color indexed="9"/>
        <rFont val="細明體"/>
        <family val="3"/>
        <charset val="136"/>
      </rPr>
      <t>以香木</t>
    </r>
    <r>
      <rPr>
        <sz val="12"/>
        <color indexed="9"/>
        <rFont val="Times New Roman"/>
        <family val="1"/>
      </rPr>
      <t>,</t>
    </r>
    <r>
      <rPr>
        <sz val="12"/>
        <color indexed="9"/>
        <rFont val="細明體"/>
        <family val="3"/>
        <charset val="136"/>
      </rPr>
      <t>生藥等的傳統調香與現代化的花香調</t>
    </r>
    <r>
      <rPr>
        <sz val="12"/>
        <color indexed="9"/>
        <rFont val="Times New Roman"/>
        <family val="1"/>
      </rPr>
      <t xml:space="preserve">, </t>
    </r>
    <r>
      <rPr>
        <sz val="12"/>
        <color indexed="9"/>
        <rFont val="細明體"/>
        <family val="3"/>
        <charset val="136"/>
      </rPr>
      <t>可用於拜佛</t>
    </r>
    <r>
      <rPr>
        <sz val="12"/>
        <color indexed="9"/>
        <rFont val="Times New Roman"/>
        <family val="1"/>
      </rPr>
      <t xml:space="preserve">, </t>
    </r>
    <r>
      <rPr>
        <sz val="12"/>
        <color indexed="9"/>
        <rFont val="細明體"/>
        <family val="3"/>
        <charset val="136"/>
      </rPr>
      <t>靜坐</t>
    </r>
    <r>
      <rPr>
        <sz val="12"/>
        <color indexed="9"/>
        <rFont val="Times New Roman"/>
        <family val="1"/>
      </rPr>
      <t xml:space="preserve">, </t>
    </r>
    <r>
      <rPr>
        <sz val="12"/>
        <color indexed="9"/>
        <rFont val="細明體"/>
        <family val="3"/>
        <charset val="136"/>
      </rPr>
      <t>沉思與冥想</t>
    </r>
    <phoneticPr fontId="4" type="noConversion"/>
  </si>
  <si>
    <r>
      <t>柳屋玫瑰公主保濕修護乳 140g</t>
    </r>
    <r>
      <rPr>
        <sz val="12"/>
        <color indexed="12"/>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免沖洗式護髮                                            </t>
    </r>
    <r>
      <rPr>
        <b/>
        <sz val="12"/>
        <color indexed="10"/>
        <rFont val="新細明體"/>
        <family val="1"/>
        <charset val="136"/>
      </rPr>
      <t>*HOT</t>
    </r>
    <phoneticPr fontId="4" type="noConversion"/>
  </si>
  <si>
    <r>
      <t>資生堂遮瑕膏，S101</t>
    </r>
    <r>
      <rPr>
        <sz val="12"/>
        <rFont val="新細明體"/>
        <family val="1"/>
        <charset val="136"/>
      </rPr>
      <t xml:space="preserve">/20g  </t>
    </r>
    <r>
      <rPr>
        <sz val="12"/>
        <color indexed="12"/>
        <rFont val="新細明體"/>
        <family val="1"/>
        <charset val="136"/>
      </rPr>
      <t>膚色帶點紅, 適合遮較深的斑點</t>
    </r>
    <phoneticPr fontId="4" type="noConversion"/>
  </si>
  <si>
    <r>
      <t xml:space="preserve">Calvin Klein CK ONE </t>
    </r>
    <r>
      <rPr>
        <sz val="12"/>
        <color indexed="8"/>
        <rFont val="新細明體"/>
        <family val="1"/>
        <charset val="136"/>
      </rPr>
      <t>中性香水</t>
    </r>
    <r>
      <rPr>
        <sz val="12"/>
        <color indexed="8"/>
        <rFont val="Times New Roman"/>
        <family val="1"/>
      </rPr>
      <t xml:space="preserve"> 100ml  </t>
    </r>
    <r>
      <rPr>
        <b/>
        <sz val="12"/>
        <color indexed="10"/>
        <rFont val="Times New Roman"/>
        <family val="1"/>
      </rPr>
      <t xml:space="preserve">   </t>
    </r>
    <r>
      <rPr>
        <b/>
        <sz val="12"/>
        <color indexed="10"/>
        <rFont val="新細明體"/>
        <family val="1"/>
        <charset val="136"/>
      </rPr>
      <t>一定珍藏</t>
    </r>
    <r>
      <rPr>
        <b/>
        <sz val="12"/>
        <color indexed="10"/>
        <rFont val="Times New Roman"/>
        <family val="1"/>
      </rPr>
      <t>CK</t>
    </r>
    <r>
      <rPr>
        <b/>
        <sz val="12"/>
        <color indexed="10"/>
        <rFont val="新細明體"/>
        <family val="1"/>
        <charset val="136"/>
      </rPr>
      <t>經典不敗中性香水長賣款</t>
    </r>
    <r>
      <rPr>
        <b/>
        <sz val="12"/>
        <color indexed="10"/>
        <rFont val="Times New Roman"/>
        <family val="1"/>
      </rPr>
      <t xml:space="preserve"> </t>
    </r>
    <phoneticPr fontId="4" type="noConversion"/>
  </si>
  <si>
    <r>
      <t xml:space="preserve">資生堂 新豔陽 ．夏 防曬霜&lt;SPF36&gt; PA++ 9g   </t>
    </r>
    <r>
      <rPr>
        <sz val="12"/>
        <color indexed="12"/>
        <rFont val="新細明體"/>
        <family val="1"/>
        <charset val="136"/>
      </rPr>
      <t xml:space="preserve">潤色防曬粉條(粉底膏)  </t>
    </r>
    <phoneticPr fontId="4" type="noConversion"/>
  </si>
  <si>
    <r>
      <t xml:space="preserve">NASA 冷凍萃取即溶咖啡 二合一(咖啡+奶精) 一袋/12包/1小包/22g  </t>
    </r>
    <r>
      <rPr>
        <u/>
        <sz val="12"/>
        <color indexed="12"/>
        <rFont val="新細明體"/>
        <family val="1"/>
        <charset val="136"/>
      </rPr>
      <t xml:space="preserve"> </t>
    </r>
    <r>
      <rPr>
        <sz val="12"/>
        <color indexed="10"/>
        <rFont val="新細明體"/>
        <family val="1"/>
        <charset val="136"/>
      </rPr>
      <t>適合懂得喝咖啡的您</t>
    </r>
    <phoneticPr fontId="4" type="noConversion"/>
  </si>
  <si>
    <r>
      <t>美國 Vaseline 凡士林</t>
    </r>
    <r>
      <rPr>
        <sz val="12"/>
        <color indexed="12"/>
        <rFont val="新細明體"/>
        <family val="1"/>
        <charset val="136"/>
      </rPr>
      <t>櫻桃軟管</t>
    </r>
    <r>
      <rPr>
        <sz val="12"/>
        <rFont val="新細明體"/>
        <family val="1"/>
        <charset val="136"/>
      </rPr>
      <t xml:space="preserve">護唇膏 </t>
    </r>
    <r>
      <rPr>
        <sz val="12"/>
        <rFont val="新細明體"/>
        <family val="1"/>
        <charset val="136"/>
      </rPr>
      <t>10g</t>
    </r>
    <r>
      <rPr>
        <sz val="12"/>
        <rFont val="新細明體"/>
        <family val="1"/>
        <charset val="136"/>
      </rPr>
      <t xml:space="preserve"> - </t>
    </r>
    <r>
      <rPr>
        <sz val="12"/>
        <color indexed="12"/>
        <rFont val="新細明體"/>
        <family val="1"/>
        <charset val="136"/>
      </rPr>
      <t>長效自然配方</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</si>
  <si>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Nk Pure 系列</t>
    </r>
    <r>
      <rPr>
        <sz val="12"/>
        <color indexed="12"/>
        <rFont val="新細明體"/>
        <family val="1"/>
        <charset val="136"/>
      </rPr>
      <t xml:space="preserve">橙花 Orange Flower </t>
    </r>
    <r>
      <rPr>
        <sz val="12"/>
        <color indexed="8"/>
        <rFont val="新細明體"/>
        <family val="1"/>
        <charset val="136"/>
      </rPr>
      <t>線香 20支入/盒</t>
    </r>
    <r>
      <rPr>
        <sz val="12"/>
        <color indexed="12"/>
        <rFont val="新細明體"/>
        <family val="1"/>
        <charset val="136"/>
      </rPr>
      <t xml:space="preserve">-專櫃價:350元 </t>
    </r>
    <r>
      <rPr>
        <sz val="12"/>
        <color indexed="8"/>
        <rFont val="新細明體"/>
        <family val="1"/>
        <charset val="136"/>
      </rPr>
      <t xml:space="preserve">                                                  </t>
    </r>
    <phoneticPr fontId="4" type="noConversion"/>
  </si>
  <si>
    <r>
      <t>資生堂REVITAL 莉薇特麗美頸緊實精華 75g</t>
    </r>
    <r>
      <rPr>
        <sz val="12"/>
        <rFont val="新細明體"/>
        <family val="1"/>
        <charset val="136"/>
      </rPr>
      <t xml:space="preserve"> </t>
    </r>
    <r>
      <rPr>
        <sz val="12"/>
        <color indexed="12"/>
        <rFont val="新細明體"/>
        <family val="1"/>
        <charset val="136"/>
      </rPr>
      <t>- 專櫃價 : 1500元</t>
    </r>
    <r>
      <rPr>
        <sz val="12"/>
        <rFont val="新細明體"/>
        <family val="1"/>
        <charset val="136"/>
      </rPr>
      <t xml:space="preserve">  </t>
    </r>
    <r>
      <rPr>
        <sz val="12"/>
        <color indexed="12"/>
        <rFont val="新細明體"/>
        <family val="1"/>
        <charset val="136"/>
      </rPr>
      <t>減少頸部細紋</t>
    </r>
    <r>
      <rPr>
        <sz val="12"/>
        <rFont val="新細明體"/>
        <family val="1"/>
        <charset val="136"/>
      </rPr>
      <t xml:space="preserve">             </t>
    </r>
    <r>
      <rPr>
        <b/>
        <sz val="12"/>
        <color indexed="10"/>
        <rFont val="新細明體"/>
        <family val="1"/>
        <charset val="136"/>
      </rPr>
      <t xml:space="preserve">  </t>
    </r>
    <phoneticPr fontId="4" type="noConversion"/>
  </si>
  <si>
    <r>
      <t>歐舒丹四個皇后玫瑰淡香水 75ml</t>
    </r>
    <r>
      <rPr>
        <sz val="12"/>
        <rFont val="新細明體"/>
        <family val="1"/>
        <charset val="136"/>
      </rPr>
      <t xml:space="preserve">  - </t>
    </r>
    <r>
      <rPr>
        <sz val="12"/>
        <color indexed="12"/>
        <rFont val="新細明體"/>
        <family val="1"/>
        <charset val="136"/>
      </rPr>
      <t>專櫃價:1780元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歐舒丹暢銷商品            </t>
    </r>
    <r>
      <rPr>
        <b/>
        <sz val="12"/>
        <color indexed="10"/>
        <rFont val="新細明體"/>
        <family val="1"/>
        <charset val="136"/>
      </rPr>
      <t>*HOT</t>
    </r>
    <phoneticPr fontId="4" type="noConversion"/>
  </si>
  <si>
    <r>
      <t>歐舒丹櫻花淡香水 100ml</t>
    </r>
    <r>
      <rPr>
        <sz val="12"/>
        <color indexed="12"/>
        <rFont val="新細明體"/>
        <family val="1"/>
        <charset val="136"/>
      </rPr>
      <t xml:space="preserve"> - 專櫃價:1880元       歐舒丹最暢銷的香水之一         </t>
    </r>
    <r>
      <rPr>
        <b/>
        <sz val="12"/>
        <color indexed="10"/>
        <rFont val="新細明體"/>
        <family val="1"/>
        <charset val="136"/>
      </rPr>
      <t>*HOT</t>
    </r>
    <phoneticPr fontId="4" type="noConversion"/>
  </si>
  <si>
    <r>
      <t xml:space="preserve">歐舒丹草本舒緩洗髮乳 </t>
    </r>
    <r>
      <rPr>
        <sz val="12"/>
        <rFont val="新細明體"/>
        <family val="1"/>
        <charset val="136"/>
      </rPr>
      <t xml:space="preserve">500ml - </t>
    </r>
    <r>
      <rPr>
        <sz val="12"/>
        <color indexed="12"/>
        <rFont val="新細明體"/>
        <family val="1"/>
        <charset val="136"/>
      </rPr>
      <t>專櫃價:1180元      舒緩頭皮不適，維持頭皮健康</t>
    </r>
    <phoneticPr fontId="4" type="noConversion"/>
  </si>
  <si>
    <r>
      <t xml:space="preserve">歐舒丹玫瑰媽媽褓姆皂 125g </t>
    </r>
    <r>
      <rPr>
        <sz val="12"/>
        <color indexed="12"/>
        <rFont val="新細明體"/>
        <family val="1"/>
        <charset val="136"/>
      </rPr>
      <t xml:space="preserve">- 專櫃價:180元      </t>
    </r>
    <r>
      <rPr>
        <sz val="12"/>
        <color indexed="10"/>
        <rFont val="新細明體"/>
        <family val="1"/>
        <charset val="136"/>
      </rPr>
      <t xml:space="preserve">歐舒丹最受歡迎的手工皂 </t>
    </r>
    <r>
      <rPr>
        <sz val="12"/>
        <color indexed="12"/>
        <rFont val="新細明體"/>
        <family val="1"/>
        <charset val="136"/>
      </rPr>
      <t xml:space="preserve">     </t>
    </r>
    <r>
      <rPr>
        <b/>
        <sz val="12"/>
        <color indexed="10"/>
        <rFont val="新細明體"/>
        <family val="1"/>
        <charset val="136"/>
      </rPr>
      <t xml:space="preserve"> *HOT</t>
    </r>
    <phoneticPr fontId="4" type="noConversion"/>
  </si>
  <si>
    <r>
      <t xml:space="preserve">歐舒丹提振沐浴膠 </t>
    </r>
    <r>
      <rPr>
        <sz val="12"/>
        <rFont val="新細明體"/>
        <family val="1"/>
        <charset val="136"/>
      </rPr>
      <t>500</t>
    </r>
    <r>
      <rPr>
        <sz val="12"/>
        <rFont val="新細明體"/>
        <family val="1"/>
        <charset val="136"/>
      </rPr>
      <t>ml</t>
    </r>
    <r>
      <rPr>
        <sz val="12"/>
        <rFont val="新細明體"/>
        <family val="1"/>
        <charset val="136"/>
      </rPr>
      <t>/</t>
    </r>
    <r>
      <rPr>
        <sz val="12"/>
        <color indexed="10"/>
        <rFont val="新細明體"/>
        <family val="1"/>
        <charset val="136"/>
      </rPr>
      <t>大容量</t>
    </r>
    <r>
      <rPr>
        <sz val="12"/>
        <rFont val="新細明體"/>
        <family val="1"/>
        <charset val="136"/>
      </rPr>
      <t xml:space="preserve"> - </t>
    </r>
    <r>
      <rPr>
        <sz val="12"/>
        <color indexed="12"/>
        <rFont val="新細明體"/>
        <family val="1"/>
        <charset val="136"/>
      </rPr>
      <t xml:space="preserve">專櫃價:1180元   為肌膚帶來舒適與活力   </t>
    </r>
    <r>
      <rPr>
        <b/>
        <sz val="12"/>
        <color indexed="10"/>
        <rFont val="新細明體"/>
        <family val="1"/>
        <charset val="136"/>
      </rPr>
      <t xml:space="preserve">       </t>
    </r>
    <r>
      <rPr>
        <sz val="12"/>
        <rFont val="新細明體"/>
        <family val="1"/>
        <charset val="136"/>
      </rPr>
      <t xml:space="preserve">          </t>
    </r>
    <phoneticPr fontId="4" type="noConversion"/>
  </si>
  <si>
    <r>
      <t>法國皇家</t>
    </r>
    <r>
      <rPr>
        <sz val="12"/>
        <rFont val="新細明體"/>
        <family val="1"/>
        <charset val="136"/>
      </rPr>
      <t xml:space="preserve"> R&amp;G </t>
    </r>
    <r>
      <rPr>
        <sz val="12"/>
        <rFont val="新細明體"/>
        <family val="1"/>
        <charset val="136"/>
      </rPr>
      <t>璀璨香氛身體乳</t>
    </r>
    <r>
      <rPr>
        <sz val="12"/>
        <rFont val="新細明體"/>
        <family val="1"/>
        <charset val="136"/>
      </rPr>
      <t xml:space="preserve"> 200ml/</t>
    </r>
    <r>
      <rPr>
        <sz val="12"/>
        <color indexed="12"/>
        <rFont val="新細明體"/>
        <family val="1"/>
        <charset val="136"/>
      </rPr>
      <t xml:space="preserve">香竹                                       </t>
    </r>
    <phoneticPr fontId="4" type="noConversion"/>
  </si>
  <si>
    <r>
      <t>歐舒丹馬鞭草沐浴膠 500ml/</t>
    </r>
    <r>
      <rPr>
        <sz val="12"/>
        <color indexed="10"/>
        <rFont val="新細明體"/>
        <family val="1"/>
        <charset val="136"/>
      </rPr>
      <t>大容量</t>
    </r>
    <r>
      <rPr>
        <sz val="12"/>
        <color indexed="12"/>
        <rFont val="新細明體"/>
        <family val="1"/>
        <charset val="136"/>
      </rPr>
      <t xml:space="preserve"> - 專櫃價:1180元</t>
    </r>
    <r>
      <rPr>
        <b/>
        <sz val="12"/>
        <color indexed="12"/>
        <rFont val="新細明體"/>
        <family val="1"/>
        <charset val="136"/>
      </rPr>
      <t xml:space="preserve">   </t>
    </r>
    <r>
      <rPr>
        <sz val="12"/>
        <color indexed="12"/>
        <rFont val="新細明體"/>
        <family val="1"/>
        <charset val="136"/>
      </rPr>
      <t>富含有機馬鞭草精萃</t>
    </r>
    <r>
      <rPr>
        <b/>
        <sz val="12"/>
        <color indexed="10"/>
        <rFont val="新細明體"/>
        <family val="1"/>
        <charset val="136"/>
      </rPr>
      <t xml:space="preserve">  </t>
    </r>
    <phoneticPr fontId="4" type="noConversion"/>
  </si>
  <si>
    <t xml:space="preserve">歡沁花露 (以花香+果香萃取的甜蜜香氛) </t>
    <phoneticPr fontId="4" type="noConversion"/>
  </si>
  <si>
    <r>
      <t>FURTERER 萊法耶</t>
    </r>
    <r>
      <rPr>
        <sz val="12"/>
        <rFont val="新細明體"/>
        <family val="1"/>
        <charset val="136"/>
      </rPr>
      <t xml:space="preserve">雪亞脂極緻髮浴 </t>
    </r>
    <r>
      <rPr>
        <sz val="12"/>
        <color indexed="12"/>
        <rFont val="新細明體"/>
        <family val="1"/>
        <charset val="136"/>
      </rPr>
      <t>1000ml/</t>
    </r>
    <r>
      <rPr>
        <sz val="12"/>
        <color indexed="10"/>
        <rFont val="新細明體"/>
        <family val="1"/>
        <charset val="136"/>
      </rPr>
      <t xml:space="preserve">大容量  (原:可麗蝶)       </t>
    </r>
    <r>
      <rPr>
        <b/>
        <sz val="12"/>
        <color indexed="10"/>
        <rFont val="新細明體"/>
        <family val="1"/>
        <charset val="136"/>
      </rPr>
      <t xml:space="preserve">         </t>
    </r>
    <phoneticPr fontId="4" type="noConversion"/>
  </si>
  <si>
    <r>
      <t>曼秀雷敦ROHTO肌研</t>
    </r>
    <r>
      <rPr>
        <sz val="12"/>
        <color indexed="12"/>
        <rFont val="新細明體"/>
        <family val="1"/>
        <charset val="136"/>
      </rPr>
      <t>極潤玻尿酸保濕</t>
    </r>
    <r>
      <rPr>
        <sz val="12"/>
        <rFont val="新細明體"/>
        <family val="1"/>
        <charset val="136"/>
      </rPr>
      <t>化妝水 170ml-</t>
    </r>
    <r>
      <rPr>
        <sz val="12"/>
        <color indexed="10"/>
        <rFont val="新細明體"/>
        <family val="1"/>
        <charset val="136"/>
      </rPr>
      <t>清爽型(綠標)</t>
    </r>
    <r>
      <rPr>
        <sz val="12"/>
        <rFont val="新細明體"/>
        <family val="1"/>
        <charset val="136"/>
      </rPr>
      <t xml:space="preserve">  </t>
    </r>
    <r>
      <rPr>
        <b/>
        <sz val="12"/>
        <color indexed="10"/>
        <rFont val="新細明體"/>
        <family val="1"/>
        <charset val="136"/>
      </rPr>
      <t>*秒殺商品</t>
    </r>
    <r>
      <rPr>
        <sz val="12"/>
        <rFont val="新細明體"/>
        <family val="1"/>
        <charset val="136"/>
      </rPr>
      <t xml:space="preserve"> </t>
    </r>
    <phoneticPr fontId="4" type="noConversion"/>
  </si>
  <si>
    <r>
      <t xml:space="preserve">Nina Ricci 魔幻蘋果 女性香水 </t>
    </r>
    <r>
      <rPr>
        <sz val="12"/>
        <rFont val="新細明體"/>
        <family val="1"/>
        <charset val="136"/>
      </rPr>
      <t>4</t>
    </r>
    <r>
      <rPr>
        <sz val="12"/>
        <rFont val="新細明體"/>
        <family val="1"/>
        <charset val="136"/>
      </rPr>
      <t>ml</t>
    </r>
    <r>
      <rPr>
        <sz val="12"/>
        <rFont val="新細明體"/>
        <family val="1"/>
        <charset val="136"/>
      </rPr>
      <t>-</t>
    </r>
    <r>
      <rPr>
        <sz val="12"/>
        <color indexed="10"/>
        <rFont val="新細明體"/>
        <family val="1"/>
        <charset val="136"/>
      </rPr>
      <t xml:space="preserve">限量小香水                                       </t>
    </r>
    <phoneticPr fontId="4" type="noConversion"/>
  </si>
  <si>
    <r>
      <t>美國 O.P.I. 指甲油</t>
    </r>
    <r>
      <rPr>
        <sz val="12"/>
        <rFont val="新細明體"/>
        <family val="1"/>
        <charset val="136"/>
      </rPr>
      <t xml:space="preserve"> 15ml - </t>
    </r>
    <r>
      <rPr>
        <sz val="12"/>
        <color indexed="12"/>
        <rFont val="新細明體"/>
        <family val="1"/>
        <charset val="136"/>
      </rPr>
      <t xml:space="preserve">澳洲系列 NLA47【艾亞斯潤紅色】  </t>
    </r>
    <r>
      <rPr>
        <b/>
        <sz val="12"/>
        <color indexed="10"/>
        <rFont val="新細明體"/>
        <family val="1"/>
        <charset val="136"/>
      </rPr>
      <t xml:space="preserve"> </t>
    </r>
    <phoneticPr fontId="4" type="noConversion"/>
  </si>
  <si>
    <t>F0070000</t>
  </si>
  <si>
    <t>F0070001</t>
  </si>
  <si>
    <t>F0080000</t>
  </si>
  <si>
    <t>F0080001</t>
  </si>
  <si>
    <t>F0080003</t>
  </si>
  <si>
    <t>F0080004</t>
  </si>
  <si>
    <t>F0080006</t>
  </si>
  <si>
    <t>F0080008</t>
  </si>
  <si>
    <t>F0080010</t>
  </si>
  <si>
    <t>F0080011</t>
  </si>
  <si>
    <t>F0090000</t>
  </si>
  <si>
    <t>F0090001</t>
  </si>
  <si>
    <t>F0400018</t>
  </si>
  <si>
    <t>F0500001</t>
  </si>
  <si>
    <t>F0500002</t>
  </si>
  <si>
    <t>F0500003</t>
  </si>
  <si>
    <t>F0600001</t>
  </si>
  <si>
    <r>
      <t>韓國 Pastel 指甲油 15ml/P系列-No.</t>
    </r>
    <r>
      <rPr>
        <sz val="12"/>
        <color indexed="12"/>
        <rFont val="新細明體"/>
        <family val="1"/>
        <charset val="136"/>
      </rPr>
      <t xml:space="preserve">P09-飽和糖果系粉橘紅                    </t>
    </r>
    <phoneticPr fontId="4" type="noConversion"/>
  </si>
  <si>
    <r>
      <t>KAYURAGI系列-</t>
    </r>
    <r>
      <rPr>
        <sz val="12"/>
        <color indexed="12"/>
        <rFont val="新細明體"/>
        <family val="1"/>
        <charset val="136"/>
      </rPr>
      <t>金木犀</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</si>
  <si>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Nina Ricci Ricci Ricci </t>
    </r>
    <r>
      <rPr>
        <sz val="12"/>
        <rFont val="細明體"/>
        <family val="3"/>
        <charset val="136"/>
      </rPr>
      <t>女性淡香精</t>
    </r>
    <r>
      <rPr>
        <sz val="12"/>
        <rFont val="Times New Roman"/>
        <family val="1"/>
      </rPr>
      <t xml:space="preserve"> 4ml-</t>
    </r>
    <r>
      <rPr>
        <sz val="12"/>
        <color indexed="10"/>
        <rFont val="細明體"/>
        <family val="3"/>
        <charset val="136"/>
      </rPr>
      <t>限量小香水</t>
    </r>
    <r>
      <rPr>
        <sz val="12"/>
        <color indexed="10"/>
        <rFont val="Times New Roman"/>
        <family val="1"/>
      </rPr>
      <t xml:space="preserve">   </t>
    </r>
    <r>
      <rPr>
        <sz val="12"/>
        <rFont val="Times New Roman"/>
        <family val="1"/>
      </rPr>
      <t xml:space="preserve">                                </t>
    </r>
    <r>
      <rPr>
        <sz val="12"/>
        <rFont val="Times New Roman"/>
        <family val="1"/>
      </rPr>
      <t xml:space="preserve">           </t>
    </r>
    <phoneticPr fontId="4" type="noConversion"/>
  </si>
  <si>
    <r>
      <t xml:space="preserve">Salvatore Ferragamo Incanto Bloom </t>
    </r>
    <r>
      <rPr>
        <sz val="12"/>
        <color indexed="8"/>
        <rFont val="細明體"/>
        <family val="3"/>
        <charset val="136"/>
      </rPr>
      <t>法拉蜜女香</t>
    </r>
    <r>
      <rPr>
        <sz val="12"/>
        <color indexed="8"/>
        <rFont val="Times New Roman"/>
        <family val="1"/>
      </rPr>
      <t xml:space="preserve"> 5ml</t>
    </r>
    <r>
      <rPr>
        <sz val="12"/>
        <color indexed="10"/>
        <rFont val="Times New Roman"/>
        <family val="1"/>
      </rPr>
      <t>-</t>
    </r>
    <r>
      <rPr>
        <sz val="12"/>
        <color indexed="10"/>
        <rFont val="細明體"/>
        <family val="3"/>
        <charset val="136"/>
      </rPr>
      <t>限量小香水</t>
    </r>
    <r>
      <rPr>
        <sz val="12"/>
        <color indexed="10"/>
        <rFont val="Times New Roman"/>
        <family val="1"/>
      </rPr>
      <t xml:space="preserve">              </t>
    </r>
    <r>
      <rPr>
        <sz val="12"/>
        <color indexed="8"/>
        <rFont val="Times New Roman"/>
        <family val="1"/>
      </rPr>
      <t xml:space="preserve">  </t>
    </r>
    <phoneticPr fontId="4" type="noConversion"/>
  </si>
  <si>
    <r>
      <t>韓國 Pastel 指甲油 15ml/P系列-No.</t>
    </r>
    <r>
      <rPr>
        <sz val="12"/>
        <color indexed="12"/>
        <rFont val="新細明體"/>
        <family val="1"/>
        <charset val="136"/>
      </rPr>
      <t xml:space="preserve">P05-飽和糖果系草綠                          </t>
    </r>
    <phoneticPr fontId="4" type="noConversion"/>
  </si>
  <si>
    <r>
      <t>美國 O.P.I. 指甲油</t>
    </r>
    <r>
      <rPr>
        <sz val="12"/>
        <rFont val="新細明體"/>
        <family val="1"/>
        <charset val="136"/>
      </rPr>
      <t xml:space="preserve"> 15ml -</t>
    </r>
    <r>
      <rPr>
        <sz val="12"/>
        <color indexed="12"/>
        <rFont val="新細明體"/>
        <family val="1"/>
        <charset val="136"/>
      </rPr>
      <t xml:space="preserve"> NICKI MINAJ 妮琪米娜系列 NLN18 【超重低音幻紫爆裂】      </t>
    </r>
    <r>
      <rPr>
        <b/>
        <sz val="12"/>
        <color indexed="10"/>
        <rFont val="新細明體"/>
        <family val="1"/>
        <charset val="136"/>
      </rPr>
      <t xml:space="preserve">*新色    </t>
    </r>
    <r>
      <rPr>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 xml:space="preserve">           </t>
    </r>
    <phoneticPr fontId="4" type="noConversion"/>
  </si>
  <si>
    <r>
      <t>歐舒丹</t>
    </r>
    <r>
      <rPr>
        <sz val="12"/>
        <color indexed="10"/>
        <rFont val="新細明體"/>
        <family val="1"/>
        <charset val="136"/>
      </rPr>
      <t>冬日玫瑰</t>
    </r>
    <r>
      <rPr>
        <sz val="12"/>
        <rFont val="新細明體"/>
        <family val="1"/>
        <charset val="136"/>
      </rPr>
      <t>護手霜 30ml/</t>
    </r>
    <r>
      <rPr>
        <sz val="12"/>
        <color indexed="10"/>
        <rFont val="新細明體"/>
        <family val="1"/>
        <charset val="136"/>
      </rPr>
      <t>小</t>
    </r>
    <r>
      <rPr>
        <sz val="12"/>
        <rFont val="新細明體"/>
        <family val="1"/>
        <charset val="136"/>
      </rPr>
      <t xml:space="preserve"> </t>
    </r>
    <r>
      <rPr>
        <sz val="12"/>
        <color indexed="12"/>
        <rFont val="新細明體"/>
        <family val="1"/>
        <charset val="136"/>
      </rPr>
      <t>- 專櫃價:380元</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*限量商品</t>
    </r>
    <phoneticPr fontId="4" type="noConversion"/>
  </si>
  <si>
    <t>C0160409</t>
  </si>
  <si>
    <r>
      <t xml:space="preserve">施巴嬰兒粉藍熊語四件組禮盒  </t>
    </r>
    <r>
      <rPr>
        <sz val="12"/>
        <color indexed="12"/>
        <rFont val="新細明體"/>
        <family val="1"/>
        <charset val="136"/>
      </rPr>
      <t>*市價:2000</t>
    </r>
    <r>
      <rPr>
        <sz val="12"/>
        <rFont val="新細明體"/>
        <family val="1"/>
        <charset val="136"/>
      </rPr>
      <t xml:space="preserve">           </t>
    </r>
    <r>
      <rPr>
        <b/>
        <sz val="12"/>
        <color indexed="10"/>
        <rFont val="新細明體"/>
        <family val="1"/>
        <charset val="136"/>
      </rPr>
      <t xml:space="preserve"> *HOT</t>
    </r>
    <phoneticPr fontId="4" type="noConversion"/>
  </si>
  <si>
    <r>
      <t>韓國 Pastel 指甲油 15ml/D系列-No.</t>
    </r>
    <r>
      <rPr>
        <sz val="12"/>
        <color indexed="12"/>
        <rFont val="新細明體"/>
        <family val="1"/>
        <charset val="136"/>
      </rPr>
      <t xml:space="preserve">D15-璀璨紫玫瑰                            </t>
    </r>
    <phoneticPr fontId="4" type="noConversion"/>
  </si>
  <si>
    <t>小計</t>
    <phoneticPr fontId="4" type="noConversion"/>
  </si>
  <si>
    <r>
      <t xml:space="preserve">佳麗寶 kracie </t>
    </r>
    <r>
      <rPr>
        <sz val="12"/>
        <color indexed="12"/>
        <rFont val="新細明體"/>
        <family val="1"/>
        <charset val="136"/>
      </rPr>
      <t>旅之宿</t>
    </r>
    <r>
      <rPr>
        <sz val="12"/>
        <rFont val="新細明體"/>
        <family val="1"/>
        <charset val="136"/>
      </rPr>
      <t>日本溫泉名湯</t>
    </r>
    <r>
      <rPr>
        <sz val="12"/>
        <rFont val="新細明體"/>
        <family val="1"/>
        <charset val="136"/>
      </rPr>
      <t>-</t>
    </r>
    <r>
      <rPr>
        <sz val="12"/>
        <color indexed="12"/>
        <rFont val="新細明體"/>
        <family val="1"/>
        <charset val="136"/>
      </rPr>
      <t>透明之湯</t>
    </r>
    <r>
      <rPr>
        <sz val="12"/>
        <rFont val="新細明體"/>
        <family val="1"/>
        <charset val="136"/>
      </rPr>
      <t xml:space="preserve"> 25g*</t>
    </r>
    <r>
      <rPr>
        <sz val="12"/>
        <color indexed="12"/>
        <rFont val="新細明體"/>
        <family val="1"/>
        <charset val="136"/>
      </rPr>
      <t>15包/盒 (含5種名湯)</t>
    </r>
    <r>
      <rPr>
        <sz val="12"/>
        <rFont val="新細明體"/>
        <family val="1"/>
        <charset val="136"/>
      </rPr>
      <t xml:space="preserve"> </t>
    </r>
    <phoneticPr fontId="4" type="noConversion"/>
  </si>
  <si>
    <r>
      <t>寵物狗寶貝柔亮潤絲精 355ml</t>
    </r>
    <r>
      <rPr>
        <sz val="12"/>
        <rFont val="新細明體"/>
        <family val="1"/>
        <charset val="136"/>
      </rPr>
      <t xml:space="preserve"> </t>
    </r>
    <r>
      <rPr>
        <sz val="12"/>
        <color indexed="12"/>
        <rFont val="新細明體"/>
        <family val="1"/>
        <charset val="136"/>
      </rPr>
      <t xml:space="preserve">滋養皮毛且維持其光澤                                   </t>
    </r>
    <phoneticPr fontId="4" type="noConversion"/>
  </si>
  <si>
    <t>化妝水系列</t>
    <phoneticPr fontId="4" type="noConversion"/>
  </si>
  <si>
    <t>男仕瞬效醒顏系列</t>
    <phoneticPr fontId="4" type="noConversion"/>
  </si>
  <si>
    <r>
      <t>施巴檀香體香露</t>
    </r>
    <r>
      <rPr>
        <sz val="12"/>
        <rFont val="Times New Roman"/>
        <family val="1"/>
      </rPr>
      <t xml:space="preserve"> 75ml (</t>
    </r>
    <r>
      <rPr>
        <sz val="12"/>
        <rFont val="新細明體"/>
        <family val="1"/>
        <charset val="136"/>
      </rPr>
      <t>噴式</t>
    </r>
    <r>
      <rPr>
        <sz val="12"/>
        <rFont val="Times New Roman"/>
        <family val="1"/>
      </rPr>
      <t xml:space="preserve">) </t>
    </r>
    <r>
      <rPr>
        <sz val="12"/>
        <color indexed="12"/>
        <rFont val="Times New Roman"/>
        <family val="1"/>
      </rPr>
      <t>(</t>
    </r>
    <r>
      <rPr>
        <sz val="12"/>
        <color indexed="12"/>
        <rFont val="新細明體"/>
        <family val="1"/>
        <charset val="136"/>
      </rPr>
      <t>預防汗臭及體味</t>
    </r>
    <r>
      <rPr>
        <sz val="12"/>
        <color indexed="12"/>
        <rFont val="Times New Roman"/>
        <family val="1"/>
      </rPr>
      <t>)</t>
    </r>
    <phoneticPr fontId="4" type="noConversion"/>
  </si>
  <si>
    <r>
      <t>Fresh Scents 香氛包(大)/</t>
    </r>
    <r>
      <rPr>
        <sz val="12"/>
        <color indexed="12"/>
        <rFont val="新細明體"/>
        <family val="1"/>
        <charset val="136"/>
      </rPr>
      <t xml:space="preserve">蜂蜜甜橙 </t>
    </r>
    <r>
      <rPr>
        <sz val="12"/>
        <color indexed="8"/>
        <rFont val="新細明體"/>
        <family val="1"/>
        <charset val="136"/>
      </rPr>
      <t xml:space="preserve">Orange Honey         </t>
    </r>
    <r>
      <rPr>
        <b/>
        <sz val="12"/>
        <color indexed="10"/>
        <rFont val="新細明體"/>
        <family val="1"/>
        <charset val="136"/>
      </rPr>
      <t xml:space="preserve">                *HOT            </t>
    </r>
    <phoneticPr fontId="4" type="noConversion"/>
  </si>
  <si>
    <r>
      <t xml:space="preserve">Mont Blanc </t>
    </r>
    <r>
      <rPr>
        <sz val="12"/>
        <rFont val="新細明體"/>
        <family val="1"/>
        <charset val="136"/>
      </rPr>
      <t>萬寶龍</t>
    </r>
    <r>
      <rPr>
        <sz val="12"/>
        <rFont val="Times New Roman"/>
        <family val="1"/>
      </rPr>
      <t xml:space="preserve"> </t>
    </r>
    <r>
      <rPr>
        <sz val="12"/>
        <rFont val="新細明體"/>
        <family val="1"/>
        <charset val="136"/>
      </rPr>
      <t>璀璨晶鑽</t>
    </r>
    <r>
      <rPr>
        <sz val="12"/>
        <rFont val="Times New Roman"/>
        <family val="1"/>
      </rPr>
      <t xml:space="preserve"> </t>
    </r>
    <r>
      <rPr>
        <sz val="12"/>
        <rFont val="新細明體"/>
        <family val="1"/>
        <charset val="136"/>
      </rPr>
      <t>女性淡香水</t>
    </r>
    <r>
      <rPr>
        <sz val="12"/>
        <rFont val="Times New Roman"/>
        <family val="1"/>
      </rPr>
      <t xml:space="preserve"> 30ml                                                        </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</si>
  <si>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NLC14【 我的豬小妹】    </t>
    </r>
    <r>
      <rPr>
        <sz val="12"/>
        <color indexed="10"/>
        <rFont val="新細明體"/>
        <family val="1"/>
        <charset val="136"/>
      </rPr>
      <t xml:space="preserve">  </t>
    </r>
    <r>
      <rPr>
        <b/>
        <sz val="12"/>
        <color indexed="10"/>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</si>
  <si>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美國公路電影系列 NLT24【站在高崗上】       </t>
    </r>
    <phoneticPr fontId="4" type="noConversion"/>
  </si>
  <si>
    <r>
      <t>MATRIX 美傑仕頭皮髮療</t>
    </r>
    <r>
      <rPr>
        <sz val="12"/>
        <rFont val="新細明體"/>
        <family val="1"/>
        <charset val="136"/>
      </rPr>
      <t xml:space="preserve">-控油(護)髮乳 300ml  </t>
    </r>
    <r>
      <rPr>
        <sz val="12"/>
        <color indexed="12"/>
        <rFont val="新細明體"/>
        <family val="1"/>
        <charset val="136"/>
      </rPr>
      <t xml:space="preserve">*油性頭皮專用    </t>
    </r>
    <phoneticPr fontId="4" type="noConversion"/>
  </si>
  <si>
    <t>E0350007</t>
  </si>
  <si>
    <t>E0350008</t>
  </si>
  <si>
    <t>E0350009</t>
  </si>
  <si>
    <t>E0350010</t>
  </si>
  <si>
    <r>
      <t>FURTERER 萊法耶蒔蘿均衡髮浴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 xml:space="preserve"> </t>
    </r>
    <r>
      <rPr>
        <sz val="12"/>
        <rFont val="新細明體"/>
        <family val="1"/>
        <charset val="136"/>
      </rPr>
      <t xml:space="preserve"> </t>
    </r>
    <r>
      <rPr>
        <sz val="12"/>
        <color indexed="12"/>
        <rFont val="新細明體"/>
        <family val="1"/>
        <charset val="136"/>
      </rPr>
      <t>適天天洗髮者</t>
    </r>
    <r>
      <rPr>
        <sz val="12"/>
        <rFont val="新細明體"/>
        <family val="1"/>
        <charset val="136"/>
      </rPr>
      <t xml:space="preserve"> </t>
    </r>
    <r>
      <rPr>
        <b/>
        <sz val="12"/>
        <color indexed="10"/>
        <rFont val="新細明體"/>
        <family val="1"/>
        <charset val="136"/>
      </rPr>
      <t xml:space="preserve">*HOT  </t>
    </r>
    <phoneticPr fontId="4" type="noConversion"/>
  </si>
  <si>
    <t>F0120401</t>
  </si>
  <si>
    <t>F0120402</t>
  </si>
  <si>
    <t>F0120403</t>
  </si>
  <si>
    <t>F0120404</t>
  </si>
  <si>
    <t>F0120405</t>
  </si>
  <si>
    <r>
      <t>曼秀雷敦ROHTO肌研</t>
    </r>
    <r>
      <rPr>
        <sz val="12"/>
        <color indexed="12"/>
        <rFont val="新細明體"/>
        <family val="1"/>
        <charset val="136"/>
      </rPr>
      <t>白潤高純度熊果素</t>
    </r>
    <r>
      <rPr>
        <sz val="12"/>
        <rFont val="新細明體"/>
        <family val="1"/>
        <charset val="136"/>
      </rPr>
      <t xml:space="preserve">精華液 30g  </t>
    </r>
    <phoneticPr fontId="4" type="noConversion"/>
  </si>
  <si>
    <r>
      <t>花王 ROSE GARDEN</t>
    </r>
    <r>
      <rPr>
        <sz val="12"/>
        <rFont val="新細明體"/>
        <family val="1"/>
        <charset val="136"/>
      </rPr>
      <t xml:space="preserve"> 玫瑰</t>
    </r>
    <r>
      <rPr>
        <sz val="12"/>
        <rFont val="新細明體"/>
        <family val="1"/>
        <charset val="136"/>
      </rPr>
      <t>花香泡澡錠</t>
    </r>
    <r>
      <rPr>
        <sz val="12"/>
        <rFont val="新細明體"/>
        <family val="1"/>
        <charset val="136"/>
      </rPr>
      <t xml:space="preserve"> 40g/個 </t>
    </r>
    <r>
      <rPr>
        <sz val="12"/>
        <color indexed="12"/>
        <rFont val="新細明體"/>
        <family val="1"/>
        <charset val="136"/>
      </rPr>
      <t xml:space="preserve">泡個舒服的玫瑰香香澡   </t>
    </r>
    <r>
      <rPr>
        <b/>
        <sz val="12"/>
        <color indexed="10"/>
        <rFont val="新細明體"/>
        <family val="1"/>
        <charset val="136"/>
      </rPr>
      <t>*HOT</t>
    </r>
    <phoneticPr fontId="4" type="noConversion"/>
  </si>
  <si>
    <r>
      <t>美國 PALMER'S 帕瑪氏</t>
    </r>
    <r>
      <rPr>
        <b/>
        <sz val="14"/>
        <rFont val="新細明體"/>
        <family val="1"/>
        <charset val="136"/>
      </rPr>
      <t xml:space="preserve">  </t>
    </r>
    <r>
      <rPr>
        <b/>
        <sz val="14"/>
        <color indexed="10"/>
        <rFont val="新細明體"/>
        <family val="1"/>
        <charset val="136"/>
      </rPr>
      <t>孫芸芸推薦品牌 HOT! HOT!</t>
    </r>
    <phoneticPr fontId="4" type="noConversion"/>
  </si>
  <si>
    <r>
      <t xml:space="preserve">雅漾舒活保濕敷容蜜 </t>
    </r>
    <r>
      <rPr>
        <sz val="12"/>
        <rFont val="新細明體"/>
        <family val="1"/>
        <charset val="136"/>
      </rPr>
      <t xml:space="preserve">50ml </t>
    </r>
    <r>
      <rPr>
        <sz val="12"/>
        <color indexed="12"/>
        <rFont val="新細明體"/>
        <family val="1"/>
        <charset val="136"/>
      </rPr>
      <t>(長效滋養保濕, 迅速舒緩敏感肌)</t>
    </r>
    <r>
      <rPr>
        <sz val="12"/>
        <rFont val="新細明體"/>
        <family val="1"/>
        <charset val="136"/>
      </rPr>
      <t xml:space="preserve">                                                </t>
    </r>
    <r>
      <rPr>
        <b/>
        <sz val="12"/>
        <color indexed="10"/>
        <rFont val="新細明體"/>
        <family val="1"/>
        <charset val="136"/>
      </rPr>
      <t>*HOT</t>
    </r>
    <phoneticPr fontId="4" type="noConversion"/>
  </si>
  <si>
    <r>
      <t>韓國 Pastel 指甲油 15ml/D系列-No.</t>
    </r>
    <r>
      <rPr>
        <sz val="12"/>
        <color indexed="12"/>
        <rFont val="新細明體"/>
        <family val="1"/>
        <charset val="136"/>
      </rPr>
      <t xml:space="preserve">D09-璀璨黃金                                 </t>
    </r>
    <phoneticPr fontId="4" type="noConversion"/>
  </si>
  <si>
    <t>適乾燥及缺水性肌膚, 三重保濕補水功效:密集補水+持續保濕+智慧導向補水系統</t>
    <phoneticPr fontId="4" type="noConversion"/>
  </si>
  <si>
    <r>
      <t xml:space="preserve">超蓬髮豐盈髮霧 250ml </t>
    </r>
    <r>
      <rPr>
        <sz val="12"/>
        <color indexed="12"/>
        <rFont val="新細明體"/>
        <family val="1"/>
        <charset val="136"/>
      </rPr>
      <t>- 專櫃價 : 750元</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支撐髮根讓頭髮更豐盈, 避免靜電的產生 </t>
    </r>
    <phoneticPr fontId="4" type="noConversion"/>
  </si>
  <si>
    <r>
      <t xml:space="preserve">莎貝之聖普普髮霧 </t>
    </r>
    <r>
      <rPr>
        <sz val="12"/>
        <rFont val="新細明體"/>
        <family val="1"/>
        <charset val="136"/>
      </rPr>
      <t>(</t>
    </r>
    <r>
      <rPr>
        <sz val="12"/>
        <color indexed="12"/>
        <rFont val="新細明體"/>
        <family val="1"/>
        <charset val="136"/>
      </rPr>
      <t>升級版</t>
    </r>
    <r>
      <rPr>
        <sz val="12"/>
        <rFont val="新細明體"/>
        <family val="1"/>
        <charset val="136"/>
      </rPr>
      <t>) 400ml-</t>
    </r>
    <r>
      <rPr>
        <sz val="12"/>
        <color indexed="10"/>
        <rFont val="新細明體"/>
        <family val="1"/>
        <charset val="136"/>
      </rPr>
      <t>黑瓶新包裝</t>
    </r>
    <r>
      <rPr>
        <sz val="12"/>
        <rFont val="新細明體"/>
        <family val="1"/>
        <charset val="136"/>
      </rPr>
      <t xml:space="preserve"> </t>
    </r>
    <r>
      <rPr>
        <sz val="12"/>
        <color indexed="12"/>
        <rFont val="新細明體"/>
        <family val="1"/>
        <charset val="136"/>
      </rPr>
      <t>*創造髮量感與支撐力</t>
    </r>
    <phoneticPr fontId="4" type="noConversion"/>
  </si>
  <si>
    <r>
      <t>矽藻土微晶霜 75</t>
    </r>
    <r>
      <rPr>
        <sz val="12"/>
        <rFont val="新細明體"/>
        <family val="1"/>
        <charset val="136"/>
      </rPr>
      <t xml:space="preserve">ml </t>
    </r>
    <r>
      <rPr>
        <sz val="12"/>
        <color indexed="12"/>
        <rFont val="新細明體"/>
        <family val="1"/>
        <charset val="136"/>
      </rPr>
      <t xml:space="preserve">- 專櫃價 : 1700元     </t>
    </r>
    <r>
      <rPr>
        <sz val="12"/>
        <color indexed="10"/>
        <rFont val="新細明體"/>
        <family val="1"/>
        <charset val="136"/>
      </rPr>
      <t>可達到類似微晶磨皮的均勻明亮效果</t>
    </r>
    <phoneticPr fontId="4" type="noConversion"/>
  </si>
  <si>
    <r>
      <t>鳳梨木瓜去角質乳霜</t>
    </r>
    <r>
      <rPr>
        <sz val="12"/>
        <rFont val="Times New Roman"/>
        <family val="1"/>
      </rPr>
      <t xml:space="preserve"> 100ml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1100</t>
    </r>
    <r>
      <rPr>
        <sz val="12"/>
        <color indexed="12"/>
        <rFont val="新細明體"/>
        <family val="1"/>
        <charset val="136"/>
      </rPr>
      <t>元</t>
    </r>
    <r>
      <rPr>
        <sz val="12"/>
        <color indexed="12"/>
        <rFont val="Times New Roman"/>
        <family val="1"/>
      </rPr>
      <t xml:space="preserve">   </t>
    </r>
    <r>
      <rPr>
        <sz val="12"/>
        <color indexed="10"/>
        <rFont val="新細明體"/>
        <family val="1"/>
        <charset val="136"/>
      </rPr>
      <t>含天然酵素</t>
    </r>
    <r>
      <rPr>
        <sz val="12"/>
        <color indexed="10"/>
        <rFont val="Times New Roman"/>
        <family val="1"/>
      </rPr>
      <t>,</t>
    </r>
    <r>
      <rPr>
        <sz val="12"/>
        <color indexed="10"/>
        <rFont val="新細明體"/>
        <family val="1"/>
        <charset val="136"/>
      </rPr>
      <t>可分解老廢角質</t>
    </r>
    <phoneticPr fontId="4" type="noConversion"/>
  </si>
  <si>
    <r>
      <t>薇姿</t>
    </r>
    <r>
      <rPr>
        <sz val="12"/>
        <color indexed="8"/>
        <rFont val="新細明體"/>
        <family val="1"/>
        <charset val="136"/>
      </rPr>
      <t xml:space="preserve"> R</t>
    </r>
    <r>
      <rPr>
        <sz val="12"/>
        <color indexed="8"/>
        <rFont val="新細明體"/>
        <family val="1"/>
        <charset val="136"/>
      </rPr>
      <t>激光賦活抗皺霜</t>
    </r>
    <r>
      <rPr>
        <sz val="12"/>
        <color indexed="8"/>
        <rFont val="新細明體"/>
        <family val="1"/>
        <charset val="136"/>
      </rPr>
      <t xml:space="preserve"> </t>
    </r>
    <r>
      <rPr>
        <sz val="12"/>
        <color indexed="8"/>
        <rFont val="新細明體"/>
        <family val="1"/>
        <charset val="136"/>
      </rPr>
      <t>LIFTACTIV</t>
    </r>
    <r>
      <rPr>
        <sz val="12"/>
        <color indexed="8"/>
        <rFont val="新細明體"/>
        <family val="1"/>
        <charset val="136"/>
      </rPr>
      <t xml:space="preserve"> 50ml</t>
    </r>
    <r>
      <rPr>
        <sz val="12"/>
        <color indexed="12"/>
        <rFont val="新細明體"/>
        <family val="1"/>
        <charset val="136"/>
      </rPr>
      <t xml:space="preserve"> (活化膠原蛋白, 豐富真皮層, 撫平細紋, 修護皺紋)</t>
    </r>
    <phoneticPr fontId="4" type="noConversion"/>
  </si>
  <si>
    <r>
      <t>薇姿</t>
    </r>
    <r>
      <rPr>
        <sz val="12"/>
        <color indexed="8"/>
        <rFont val="新細明體"/>
        <family val="1"/>
        <charset val="136"/>
      </rPr>
      <t xml:space="preserve"> R</t>
    </r>
    <r>
      <rPr>
        <sz val="12"/>
        <color indexed="8"/>
        <rFont val="新細明體"/>
        <family val="1"/>
        <charset val="136"/>
      </rPr>
      <t>激光賦活抗皺晚霜</t>
    </r>
    <r>
      <rPr>
        <sz val="12"/>
        <color indexed="8"/>
        <rFont val="新細明體"/>
        <family val="1"/>
        <charset val="136"/>
      </rPr>
      <t xml:space="preserve"> LIFTACTIV Nuit 50ml</t>
    </r>
    <r>
      <rPr>
        <sz val="12"/>
        <color indexed="8"/>
        <rFont val="新細明體"/>
        <family val="1"/>
        <charset val="136"/>
      </rPr>
      <t xml:space="preserve"> </t>
    </r>
    <r>
      <rPr>
        <sz val="12"/>
        <color indexed="12"/>
        <rFont val="新細明體"/>
        <family val="1"/>
        <charset val="136"/>
      </rPr>
      <t>(活化膠原蛋白, 豐富真皮層, 撫平細紋, 修護皺紋)</t>
    </r>
    <phoneticPr fontId="4" type="noConversion"/>
  </si>
  <si>
    <r>
      <t>薇姿</t>
    </r>
    <r>
      <rPr>
        <sz val="12"/>
        <color indexed="8"/>
        <rFont val="新細明體"/>
        <family val="1"/>
        <charset val="136"/>
      </rPr>
      <t xml:space="preserve"> R</t>
    </r>
    <r>
      <rPr>
        <sz val="12"/>
        <color indexed="8"/>
        <rFont val="新細明體"/>
        <family val="1"/>
        <charset val="136"/>
      </rPr>
      <t>激光</t>
    </r>
    <r>
      <rPr>
        <sz val="12"/>
        <color indexed="8"/>
        <rFont val="新細明體"/>
        <family val="1"/>
        <charset val="136"/>
      </rPr>
      <t>360</t>
    </r>
    <r>
      <rPr>
        <sz val="12"/>
        <color indexed="8"/>
        <rFont val="新細明體"/>
        <family val="1"/>
        <charset val="136"/>
      </rPr>
      <t>ﾟ全能眼霜</t>
    </r>
    <r>
      <rPr>
        <sz val="12"/>
        <color indexed="8"/>
        <rFont val="新細明體"/>
        <family val="1"/>
        <charset val="136"/>
      </rPr>
      <t xml:space="preserve"> 15ml-</t>
    </r>
    <r>
      <rPr>
        <sz val="12"/>
        <color indexed="10"/>
        <rFont val="新細明體"/>
        <family val="1"/>
        <charset val="136"/>
      </rPr>
      <t xml:space="preserve">新包裝/原:CXP 眼霜  </t>
    </r>
    <r>
      <rPr>
        <sz val="12"/>
        <color indexed="8"/>
        <rFont val="新細明體"/>
        <family val="1"/>
        <charset val="136"/>
      </rPr>
      <t xml:space="preserve"> </t>
    </r>
    <r>
      <rPr>
        <sz val="12"/>
        <color indexed="12"/>
        <rFont val="新細明體"/>
        <family val="1"/>
        <charset val="136"/>
      </rPr>
      <t xml:space="preserve">(淡化黑眼圈, 撫平細紋, 可早晚使用)       </t>
    </r>
    <phoneticPr fontId="4" type="noConversion"/>
  </si>
  <si>
    <r>
      <t>LAKME 萊肯 水誘</t>
    </r>
    <r>
      <rPr>
        <sz val="12"/>
        <color indexed="12"/>
        <rFont val="新細明體"/>
        <family val="1"/>
        <charset val="136"/>
      </rPr>
      <t xml:space="preserve"> (蓬蓬水)</t>
    </r>
    <r>
      <rPr>
        <sz val="12"/>
        <color indexed="8"/>
        <rFont val="新細明體"/>
        <family val="1"/>
        <charset val="136"/>
      </rPr>
      <t xml:space="preserve"> 150ml</t>
    </r>
    <r>
      <rPr>
        <sz val="12"/>
        <color indexed="12"/>
        <rFont val="新細明體"/>
        <family val="1"/>
        <charset val="136"/>
      </rPr>
      <t xml:space="preserve">  (創造髮量感)</t>
    </r>
    <r>
      <rPr>
        <sz val="12"/>
        <color indexed="8"/>
        <rFont val="新細明體"/>
        <family val="1"/>
        <charset val="136"/>
      </rPr>
      <t xml:space="preserve">   </t>
    </r>
    <r>
      <rPr>
        <b/>
        <sz val="12"/>
        <color indexed="10"/>
        <rFont val="新細明體"/>
        <family val="1"/>
        <charset val="136"/>
      </rPr>
      <t>女人我最大</t>
    </r>
    <r>
      <rPr>
        <sz val="12"/>
        <color indexed="10"/>
        <rFont val="新細明體"/>
        <family val="1"/>
        <charset val="136"/>
      </rPr>
      <t xml:space="preserve">   </t>
    </r>
    <r>
      <rPr>
        <b/>
        <sz val="12"/>
        <color indexed="10"/>
        <rFont val="新細明體"/>
        <family val="1"/>
        <charset val="136"/>
      </rPr>
      <t>*HOT</t>
    </r>
    <phoneticPr fontId="4" type="noConversion"/>
  </si>
  <si>
    <r>
      <t>經典潤膚乳 250ml</t>
    </r>
    <r>
      <rPr>
        <sz val="12"/>
        <color indexed="8"/>
        <rFont val="新細明體"/>
        <family val="1"/>
        <charset val="136"/>
      </rPr>
      <t xml:space="preserve"> </t>
    </r>
    <r>
      <rPr>
        <sz val="12"/>
        <color indexed="12"/>
        <rFont val="新細明體"/>
        <family val="1"/>
        <charset val="136"/>
      </rPr>
      <t xml:space="preserve">- 專櫃價 : 1100元  </t>
    </r>
    <r>
      <rPr>
        <sz val="12"/>
        <color indexed="8"/>
        <rFont val="新細明體"/>
        <family val="1"/>
        <charset val="136"/>
      </rPr>
      <t xml:space="preserve"> </t>
    </r>
    <r>
      <rPr>
        <sz val="12"/>
        <color indexed="10"/>
        <rFont val="新細明體"/>
        <family val="1"/>
        <charset val="136"/>
      </rPr>
      <t xml:space="preserve">      專為容易乾燥、脫皮的肌膚所設計      </t>
    </r>
    <r>
      <rPr>
        <b/>
        <sz val="12"/>
        <color indexed="10"/>
        <rFont val="新細明體"/>
        <family val="1"/>
        <charset val="136"/>
      </rPr>
      <t/>
    </r>
    <phoneticPr fontId="4" type="noConversion"/>
  </si>
  <si>
    <r>
      <t xml:space="preserve">經典潤膚乳 </t>
    </r>
    <r>
      <rPr>
        <sz val="12"/>
        <color indexed="8"/>
        <rFont val="新細明體"/>
        <family val="1"/>
        <charset val="136"/>
      </rPr>
      <t>50</t>
    </r>
    <r>
      <rPr>
        <sz val="12"/>
        <color indexed="8"/>
        <rFont val="新細明體"/>
        <family val="1"/>
        <charset val="136"/>
      </rPr>
      <t>0ml</t>
    </r>
    <r>
      <rPr>
        <sz val="12"/>
        <color indexed="8"/>
        <rFont val="新細明體"/>
        <family val="1"/>
        <charset val="136"/>
      </rPr>
      <t>-</t>
    </r>
    <r>
      <rPr>
        <sz val="12"/>
        <color indexed="10"/>
        <rFont val="新細明體"/>
        <family val="1"/>
        <charset val="136"/>
      </rPr>
      <t>限量大容量</t>
    </r>
    <r>
      <rPr>
        <sz val="12"/>
        <color indexed="12"/>
        <rFont val="新細明體"/>
        <family val="1"/>
        <charset val="136"/>
      </rPr>
      <t xml:space="preserve"> - 專櫃價 : 1900元 </t>
    </r>
    <r>
      <rPr>
        <sz val="12"/>
        <color indexed="10"/>
        <rFont val="新細明體"/>
        <family val="1"/>
        <charset val="136"/>
      </rPr>
      <t xml:space="preserve"> 專為容易乾燥、脫皮的肌膚所設計      </t>
    </r>
    <r>
      <rPr>
        <b/>
        <sz val="12"/>
        <color indexed="10"/>
        <rFont val="新細明體"/>
        <family val="1"/>
        <charset val="136"/>
      </rPr>
      <t/>
    </r>
    <phoneticPr fontId="4" type="noConversion"/>
  </si>
  <si>
    <r>
      <t>資生堂 瑪宣妮</t>
    </r>
    <r>
      <rPr>
        <sz val="12"/>
        <color indexed="12"/>
        <rFont val="新細明體"/>
        <family val="1"/>
        <charset val="136"/>
      </rPr>
      <t>粉紅香檳</t>
    </r>
    <r>
      <rPr>
        <sz val="12"/>
        <rFont val="新細明體"/>
        <family val="1"/>
        <charset val="136"/>
      </rPr>
      <t>潤髮乳 500ml/按壓瓶</t>
    </r>
    <r>
      <rPr>
        <sz val="12"/>
        <color indexed="10"/>
        <rFont val="新細明體"/>
        <family val="1"/>
        <charset val="136"/>
      </rPr>
      <t xml:space="preserve"> (蓬鬆感) 日本製       </t>
    </r>
    <phoneticPr fontId="4" type="noConversion"/>
  </si>
  <si>
    <r>
      <t>資生堂 瑪宣妮</t>
    </r>
    <r>
      <rPr>
        <sz val="12"/>
        <color indexed="12"/>
        <rFont val="新細明體"/>
        <family val="1"/>
        <charset val="136"/>
      </rPr>
      <t>蜜橙香檳</t>
    </r>
    <r>
      <rPr>
        <sz val="12"/>
        <rFont val="新細明體"/>
        <family val="1"/>
        <charset val="136"/>
      </rPr>
      <t>洗髮精 500ml/按壓瓶</t>
    </r>
    <r>
      <rPr>
        <sz val="12"/>
        <color indexed="10"/>
        <rFont val="新細明體"/>
        <family val="1"/>
        <charset val="136"/>
      </rPr>
      <t xml:space="preserve"> (絲潤感) 日本製            </t>
    </r>
    <phoneticPr fontId="4" type="noConversion"/>
  </si>
  <si>
    <r>
      <t>資生堂 瑪宣妮</t>
    </r>
    <r>
      <rPr>
        <sz val="12"/>
        <color indexed="12"/>
        <rFont val="新細明體"/>
        <family val="1"/>
        <charset val="136"/>
      </rPr>
      <t>蜜橙香檳</t>
    </r>
    <r>
      <rPr>
        <sz val="12"/>
        <rFont val="新細明體"/>
        <family val="1"/>
        <charset val="136"/>
      </rPr>
      <t>潤髮乳 500ml/按壓瓶</t>
    </r>
    <r>
      <rPr>
        <sz val="12"/>
        <color indexed="10"/>
        <rFont val="新細明體"/>
        <family val="1"/>
        <charset val="136"/>
      </rPr>
      <t xml:space="preserve"> (絲潤感) 日本製           </t>
    </r>
    <phoneticPr fontId="4" type="noConversion"/>
  </si>
  <si>
    <r>
      <t>太陽系列-</t>
    </r>
    <r>
      <rPr>
        <sz val="12"/>
        <color indexed="12"/>
        <rFont val="新細明體"/>
        <family val="1"/>
        <charset val="136"/>
      </rPr>
      <t>櫻花</t>
    </r>
    <r>
      <rPr>
        <sz val="12"/>
        <color indexed="8"/>
        <rFont val="新細明體"/>
        <family val="1"/>
        <charset val="136"/>
      </rPr>
      <t>線香 約200g-約350~400支入/盒</t>
    </r>
    <r>
      <rPr>
        <sz val="12"/>
        <color indexed="12"/>
        <rFont val="新細明體"/>
        <family val="1"/>
        <charset val="136"/>
      </rPr>
      <t xml:space="preserve">-專櫃價:830元 </t>
    </r>
    <r>
      <rPr>
        <sz val="12"/>
        <color indexed="8"/>
        <rFont val="新細明體"/>
        <family val="1"/>
        <charset val="136"/>
      </rPr>
      <t xml:space="preserve">                           </t>
    </r>
    <r>
      <rPr>
        <b/>
        <sz val="12"/>
        <color indexed="10"/>
        <rFont val="新細明體"/>
        <family val="1"/>
        <charset val="136"/>
      </rPr>
      <t>*HOT</t>
    </r>
    <phoneticPr fontId="4" type="noConversion"/>
  </si>
  <si>
    <r>
      <t xml:space="preserve">SKIN79 </t>
    </r>
    <r>
      <rPr>
        <sz val="12"/>
        <color indexed="12"/>
        <rFont val="新細明體"/>
        <family val="1"/>
        <charset val="136"/>
      </rPr>
      <t>極緻經典素顏</t>
    </r>
    <r>
      <rPr>
        <b/>
        <sz val="12"/>
        <color indexed="10"/>
        <rFont val="新細明體"/>
        <family val="1"/>
        <charset val="136"/>
      </rPr>
      <t xml:space="preserve">BB霜 </t>
    </r>
    <r>
      <rPr>
        <sz val="12"/>
        <rFont val="新細明體"/>
        <family val="1"/>
        <charset val="136"/>
      </rPr>
      <t>40g-SPF25-PA++/</t>
    </r>
    <r>
      <rPr>
        <sz val="12"/>
        <color indexed="12"/>
        <rFont val="新細明體"/>
        <family val="1"/>
        <charset val="136"/>
      </rPr>
      <t>胖胖瓶/</t>
    </r>
    <r>
      <rPr>
        <sz val="12"/>
        <color indexed="10"/>
        <rFont val="新細明體"/>
        <family val="1"/>
        <charset val="136"/>
      </rPr>
      <t>香檳金盒</t>
    </r>
    <r>
      <rPr>
        <b/>
        <sz val="12"/>
        <color indexed="10"/>
        <rFont val="新細明體"/>
        <family val="1"/>
        <charset val="136"/>
      </rPr>
      <t xml:space="preserve">             *HOT</t>
    </r>
    <phoneticPr fontId="4" type="noConversion"/>
  </si>
  <si>
    <t>資生堂 SHISEIDO &amp; 佳麗寶</t>
    <phoneticPr fontId="4" type="noConversion"/>
  </si>
  <si>
    <r>
      <t>無油清爽保濕霜</t>
    </r>
    <r>
      <rPr>
        <sz val="12"/>
        <rFont val="Times New Roman"/>
        <family val="1"/>
      </rPr>
      <t xml:space="preserve"> 125ml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1150</t>
    </r>
    <r>
      <rPr>
        <sz val="12"/>
        <color indexed="12"/>
        <rFont val="新細明體"/>
        <family val="1"/>
        <charset val="136"/>
      </rPr>
      <t>元</t>
    </r>
    <r>
      <rPr>
        <sz val="12"/>
        <rFont val="Times New Roman"/>
        <family val="1"/>
      </rPr>
      <t xml:space="preserve">    </t>
    </r>
    <r>
      <rPr>
        <sz val="12"/>
        <color indexed="12"/>
        <rFont val="Times New Roman"/>
        <family val="1"/>
      </rPr>
      <t xml:space="preserve"> </t>
    </r>
    <r>
      <rPr>
        <sz val="12"/>
        <color indexed="10"/>
        <rFont val="新細明體"/>
        <family val="1"/>
        <charset val="136"/>
      </rPr>
      <t>清爽不含多餘油份</t>
    </r>
    <phoneticPr fontId="4" type="noConversion"/>
  </si>
  <si>
    <r>
      <t>護髮直順乳 150ml</t>
    </r>
    <r>
      <rPr>
        <sz val="12"/>
        <color indexed="12"/>
        <rFont val="新細明體"/>
        <family val="1"/>
        <charset val="136"/>
      </rPr>
      <t xml:space="preserve"> - 專櫃價 : 650元</t>
    </r>
    <r>
      <rPr>
        <sz val="12"/>
        <rFont val="新細明體"/>
        <family val="1"/>
        <charset val="136"/>
      </rPr>
      <t xml:space="preserve">   </t>
    </r>
    <r>
      <rPr>
        <sz val="12"/>
        <color indexed="10"/>
        <rFont val="新細明體"/>
        <family val="1"/>
        <charset val="136"/>
      </rPr>
      <t xml:space="preserve"> 幫助直順，特別適合毛躁髮絲 ~ 離子燙後使用 </t>
    </r>
    <phoneticPr fontId="4" type="noConversion"/>
  </si>
  <si>
    <r>
      <t>絲光晶亮露 75ml</t>
    </r>
    <r>
      <rPr>
        <sz val="12"/>
        <rFont val="新細明體"/>
        <family val="1"/>
        <charset val="136"/>
      </rPr>
      <t xml:space="preserve"> </t>
    </r>
    <r>
      <rPr>
        <sz val="12"/>
        <color indexed="12"/>
        <rFont val="新細明體"/>
        <family val="1"/>
        <charset val="136"/>
      </rPr>
      <t xml:space="preserve">- 專櫃價 : 700元 </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增亮不壓塌, 使髮絲充滿柔亮光澤 </t>
    </r>
    <phoneticPr fontId="4" type="noConversion"/>
  </si>
  <si>
    <r>
      <t>肯邦 PAUL MITCHELL 超級髮膜</t>
    </r>
    <r>
      <rPr>
        <sz val="12"/>
        <rFont val="新細明體"/>
        <family val="1"/>
        <charset val="136"/>
      </rPr>
      <t xml:space="preserve"> 125ml </t>
    </r>
    <r>
      <rPr>
        <sz val="12"/>
        <color indexed="12"/>
        <rFont val="新細明體"/>
        <family val="1"/>
        <charset val="136"/>
      </rPr>
      <t xml:space="preserve">(染燙受損髮的超級救星)  </t>
    </r>
    <r>
      <rPr>
        <sz val="12"/>
        <rFont val="新細明體"/>
        <family val="1"/>
        <charset val="136"/>
      </rPr>
      <t xml:space="preserve"> </t>
    </r>
    <phoneticPr fontId="4" type="noConversion"/>
  </si>
  <si>
    <r>
      <t xml:space="preserve">凱蔚代理 </t>
    </r>
    <r>
      <rPr>
        <sz val="12"/>
        <color indexed="8"/>
        <rFont val="新細明體"/>
        <family val="1"/>
        <charset val="136"/>
      </rPr>
      <t>CREW 茶樹洗髮精</t>
    </r>
    <r>
      <rPr>
        <sz val="12"/>
        <color indexed="8"/>
        <rFont val="新細明體"/>
        <family val="1"/>
        <charset val="136"/>
      </rPr>
      <t xml:space="preserve"> </t>
    </r>
    <r>
      <rPr>
        <sz val="12"/>
        <color indexed="8"/>
        <rFont val="新細明體"/>
        <family val="1"/>
        <charset val="136"/>
      </rPr>
      <t>2</t>
    </r>
    <r>
      <rPr>
        <sz val="12"/>
        <color indexed="8"/>
        <rFont val="新細明體"/>
        <family val="1"/>
        <charset val="136"/>
      </rPr>
      <t xml:space="preserve">50ml </t>
    </r>
    <r>
      <rPr>
        <sz val="12"/>
        <color indexed="12"/>
        <rFont val="新細明體"/>
        <family val="1"/>
        <charset val="136"/>
      </rPr>
      <t xml:space="preserve">*適油性頭皮+油性頭髮        </t>
    </r>
    <phoneticPr fontId="4" type="noConversion"/>
  </si>
  <si>
    <r>
      <t xml:space="preserve">柳屋豐潤果油護髮乳 </t>
    </r>
    <r>
      <rPr>
        <sz val="12"/>
        <color indexed="8"/>
        <rFont val="新細明體"/>
        <family val="1"/>
        <charset val="136"/>
      </rPr>
      <t xml:space="preserve">100g      </t>
    </r>
    <r>
      <rPr>
        <sz val="12"/>
        <color indexed="12"/>
        <rFont val="新細明體"/>
        <family val="1"/>
        <charset val="136"/>
      </rPr>
      <t>含乳油木果油+可可子油+棕櫚種子油...</t>
    </r>
    <r>
      <rPr>
        <sz val="12"/>
        <color indexed="8"/>
        <rFont val="新細明體"/>
        <family val="1"/>
        <charset val="136"/>
      </rPr>
      <t xml:space="preserve">    </t>
    </r>
    <phoneticPr fontId="4" type="noConversion"/>
  </si>
  <si>
    <r>
      <t>資生堂特潤</t>
    </r>
    <r>
      <rPr>
        <sz val="12"/>
        <color indexed="10"/>
        <rFont val="新細明體"/>
        <family val="1"/>
        <charset val="136"/>
      </rPr>
      <t>保濕專科</t>
    </r>
    <r>
      <rPr>
        <sz val="12"/>
        <rFont val="新細明體"/>
        <family val="1"/>
        <charset val="136"/>
      </rPr>
      <t>化妝水 (</t>
    </r>
    <r>
      <rPr>
        <sz val="12"/>
        <color indexed="12"/>
        <rFont val="新細明體"/>
        <family val="1"/>
        <charset val="136"/>
      </rPr>
      <t>清爽</t>
    </r>
    <r>
      <rPr>
        <sz val="12"/>
        <rFont val="新細明體"/>
        <family val="1"/>
        <charset val="136"/>
      </rPr>
      <t xml:space="preserve">型) </t>
    </r>
    <r>
      <rPr>
        <sz val="12"/>
        <rFont val="新細明體"/>
        <family val="1"/>
        <charset val="136"/>
      </rPr>
      <t>200ml-</t>
    </r>
    <r>
      <rPr>
        <sz val="12"/>
        <color indexed="12"/>
        <rFont val="新細明體"/>
        <family val="1"/>
        <charset val="136"/>
      </rPr>
      <t xml:space="preserve">白蓋     </t>
    </r>
    <r>
      <rPr>
        <b/>
        <sz val="12"/>
        <color indexed="10"/>
        <rFont val="新細明體"/>
        <family val="1"/>
        <charset val="136"/>
      </rPr>
      <t xml:space="preserve">*廣告主打商品  </t>
    </r>
    <phoneticPr fontId="4" type="noConversion"/>
  </si>
  <si>
    <r>
      <t xml:space="preserve">肯邦 </t>
    </r>
    <r>
      <rPr>
        <sz val="12"/>
        <rFont val="新細明體"/>
        <family val="1"/>
        <charset val="136"/>
      </rPr>
      <t>PAUL MITCHELL 亮麗雕 500ml/</t>
    </r>
    <r>
      <rPr>
        <sz val="12"/>
        <color indexed="12"/>
        <rFont val="新細明體"/>
        <family val="1"/>
        <charset val="136"/>
      </rPr>
      <t>中容量 (適中等及細軟髮)</t>
    </r>
    <phoneticPr fontId="4" type="noConversion"/>
  </si>
  <si>
    <r>
      <t xml:space="preserve">哥德式 D4 捉膜 260g </t>
    </r>
    <r>
      <rPr>
        <sz val="12"/>
        <color indexed="12"/>
        <rFont val="新細明體"/>
        <family val="1"/>
        <charset val="136"/>
      </rPr>
      <t xml:space="preserve">(大) 慕斯狀, 不黏膩-強調燙後捲度呈現       </t>
    </r>
    <r>
      <rPr>
        <b/>
        <sz val="12"/>
        <color indexed="10"/>
        <rFont val="新細明體"/>
        <family val="1"/>
        <charset val="136"/>
      </rPr>
      <t>*HOT</t>
    </r>
    <phoneticPr fontId="4" type="noConversion"/>
  </si>
  <si>
    <t>No.</t>
    <phoneticPr fontId="4" type="noConversion"/>
  </si>
  <si>
    <r>
      <t xml:space="preserve">Gucci Rush 2 </t>
    </r>
    <r>
      <rPr>
        <sz val="12"/>
        <rFont val="新細明體"/>
        <family val="1"/>
        <charset val="136"/>
      </rPr>
      <t>春光</t>
    </r>
    <r>
      <rPr>
        <sz val="12"/>
        <rFont val="新細明體"/>
        <family val="1"/>
        <charset val="136"/>
      </rPr>
      <t>女香</t>
    </r>
    <r>
      <rPr>
        <sz val="12"/>
        <rFont val="Times New Roman"/>
        <family val="1"/>
      </rPr>
      <t xml:space="preserve"> 30ml                                                                           </t>
    </r>
    <phoneticPr fontId="4" type="noConversion"/>
  </si>
  <si>
    <r>
      <t xml:space="preserve">BURBERRY LONDON FOR MEN </t>
    </r>
    <r>
      <rPr>
        <sz val="12"/>
        <color indexed="8"/>
        <rFont val="細明體"/>
        <family val="3"/>
        <charset val="136"/>
      </rPr>
      <t>倫敦男香</t>
    </r>
    <r>
      <rPr>
        <sz val="12"/>
        <color indexed="8"/>
        <rFont val="Times New Roman"/>
        <family val="1"/>
      </rPr>
      <t xml:space="preserve"> 4.5ml-</t>
    </r>
    <r>
      <rPr>
        <sz val="12"/>
        <color indexed="10"/>
        <rFont val="細明體"/>
        <family val="3"/>
        <charset val="136"/>
      </rPr>
      <t>限量小香水</t>
    </r>
    <r>
      <rPr>
        <sz val="12"/>
        <color indexed="10"/>
        <rFont val="Times New Roman"/>
        <family val="1"/>
      </rPr>
      <t xml:space="preserve">             </t>
    </r>
    <phoneticPr fontId="4" type="noConversion"/>
  </si>
  <si>
    <r>
      <t xml:space="preserve">清痘夫調整精華露 </t>
    </r>
    <r>
      <rPr>
        <sz val="12"/>
        <rFont val="新細明體"/>
        <family val="1"/>
        <charset val="136"/>
      </rPr>
      <t xml:space="preserve">0.26oz </t>
    </r>
    <r>
      <rPr>
        <sz val="12"/>
        <color indexed="12"/>
        <rFont val="新細明體"/>
        <family val="1"/>
        <charset val="136"/>
      </rPr>
      <t>Acne Targeted Spot Treatment</t>
    </r>
    <r>
      <rPr>
        <sz val="12"/>
        <color indexed="10"/>
        <rFont val="新細明體"/>
        <family val="1"/>
        <charset val="136"/>
      </rPr>
      <t xml:space="preserve"> 100%天然  </t>
    </r>
    <r>
      <rPr>
        <sz val="12"/>
        <color indexed="12"/>
        <rFont val="新細明體"/>
        <family val="1"/>
        <charset val="136"/>
      </rPr>
      <t xml:space="preserve"> </t>
    </r>
    <phoneticPr fontId="4" type="noConversion"/>
  </si>
  <si>
    <r>
      <t>自然饗宴</t>
    </r>
    <r>
      <rPr>
        <sz val="12"/>
        <color indexed="12"/>
        <rFont val="新細明體"/>
        <family val="1"/>
        <charset val="136"/>
      </rPr>
      <t xml:space="preserve">為之一振 Inspired Mind </t>
    </r>
    <r>
      <rPr>
        <sz val="12"/>
        <color indexed="8"/>
        <rFont val="新細明體"/>
        <family val="1"/>
        <charset val="136"/>
      </rPr>
      <t xml:space="preserve">線香 約40支入/盒 </t>
    </r>
    <r>
      <rPr>
        <sz val="12"/>
        <color indexed="12"/>
        <rFont val="新細明體"/>
        <family val="1"/>
        <charset val="136"/>
      </rPr>
      <t xml:space="preserve">(檸檬香茅+柑橘)-專櫃價:280元 </t>
    </r>
    <r>
      <rPr>
        <sz val="12"/>
        <color indexed="8"/>
        <rFont val="新細明體"/>
        <family val="1"/>
        <charset val="136"/>
      </rPr>
      <t/>
    </r>
    <phoneticPr fontId="4" type="noConversion"/>
  </si>
  <si>
    <r>
      <t>資生堂21</t>
    </r>
    <r>
      <rPr>
        <sz val="12"/>
        <rFont val="新細明體"/>
        <family val="1"/>
        <charset val="136"/>
      </rPr>
      <t xml:space="preserve">4 </t>
    </r>
    <r>
      <rPr>
        <sz val="12"/>
        <color indexed="12"/>
        <rFont val="新細明體"/>
        <family val="1"/>
        <charset val="136"/>
      </rPr>
      <t>(213睫毛夾替換蕊)*2個/包</t>
    </r>
    <r>
      <rPr>
        <sz val="12"/>
        <rFont val="新細明體"/>
        <family val="1"/>
        <charset val="136"/>
      </rPr>
      <t xml:space="preserve"> </t>
    </r>
    <r>
      <rPr>
        <b/>
        <sz val="12"/>
        <color indexed="10"/>
        <rFont val="新細明體"/>
        <family val="1"/>
        <charset val="136"/>
      </rPr>
      <t xml:space="preserve">                                         *HOT</t>
    </r>
    <phoneticPr fontId="4" type="noConversion"/>
  </si>
  <si>
    <r>
      <t xml:space="preserve">傑生貝克 Janson Becket 高效能抗皺組合                            </t>
    </r>
    <r>
      <rPr>
        <sz val="12"/>
        <color indexed="10"/>
        <rFont val="新細明體"/>
        <family val="1"/>
        <charset val="136"/>
      </rPr>
      <t xml:space="preserve"> *市價:$3,900</t>
    </r>
    <phoneticPr fontId="4" type="noConversion"/>
  </si>
  <si>
    <t xml:space="preserve">             含七種水溶性維他命B群, 另添加女人特別所需的鐵, 鎂, 銅, 錳, OPC..等, 好美麗好氣色</t>
    <phoneticPr fontId="4" type="noConversion"/>
  </si>
  <si>
    <t>明色</t>
    <phoneticPr fontId="4" type="noConversion"/>
  </si>
  <si>
    <r>
      <t>(YES or NO-</t>
    </r>
    <r>
      <rPr>
        <sz val="12"/>
        <color indexed="10"/>
        <rFont val="細明體"/>
        <family val="3"/>
        <charset val="136"/>
      </rPr>
      <t>必填</t>
    </r>
    <r>
      <rPr>
        <sz val="12"/>
        <color indexed="10"/>
        <rFont val="Times New Roman"/>
        <family val="1"/>
      </rPr>
      <t>)</t>
    </r>
    <phoneticPr fontId="4" type="noConversion"/>
  </si>
  <si>
    <r>
      <t xml:space="preserve">資生堂安耐曬ANESSA </t>
    </r>
    <r>
      <rPr>
        <sz val="12"/>
        <color indexed="12"/>
        <rFont val="新細明體"/>
        <family val="1"/>
        <charset val="136"/>
      </rPr>
      <t>臉部專用肌色防曬乳</t>
    </r>
    <r>
      <rPr>
        <sz val="12"/>
        <rFont val="新細明體"/>
        <family val="1"/>
        <charset val="136"/>
      </rPr>
      <t xml:space="preserve"> </t>
    </r>
    <r>
      <rPr>
        <sz val="12"/>
        <color indexed="10"/>
        <rFont val="新細明體"/>
        <family val="1"/>
        <charset val="136"/>
      </rPr>
      <t>SPF46</t>
    </r>
    <r>
      <rPr>
        <sz val="12"/>
        <rFont val="新細明體"/>
        <family val="1"/>
        <charset val="136"/>
      </rPr>
      <t xml:space="preserve"> PA+++  </t>
    </r>
    <r>
      <rPr>
        <sz val="12"/>
        <rFont val="新細明體"/>
        <family val="1"/>
        <charset val="136"/>
      </rPr>
      <t xml:space="preserve">35ml </t>
    </r>
    <r>
      <rPr>
        <b/>
        <sz val="12"/>
        <color indexed="10"/>
        <rFont val="新細明體"/>
        <family val="1"/>
        <charset val="136"/>
      </rPr>
      <t>*日本原裝品</t>
    </r>
    <phoneticPr fontId="4" type="noConversion"/>
  </si>
  <si>
    <r>
      <t>天然綠泥小麥胚芽精油洗髮精</t>
    </r>
    <r>
      <rPr>
        <sz val="12"/>
        <rFont val="新細明體"/>
        <family val="1"/>
        <charset val="136"/>
      </rPr>
      <t xml:space="preserve"> 250ml </t>
    </r>
    <r>
      <rPr>
        <sz val="12"/>
        <color indexed="12"/>
        <rFont val="新細明體"/>
        <family val="1"/>
        <charset val="136"/>
      </rPr>
      <t>- 專櫃價 : 600元</t>
    </r>
    <phoneticPr fontId="4" type="noConversion"/>
  </si>
  <si>
    <r>
      <t>天然精油頭皮調理護髮膜</t>
    </r>
    <r>
      <rPr>
        <sz val="12"/>
        <rFont val="新細明體"/>
        <family val="1"/>
        <charset val="136"/>
      </rPr>
      <t xml:space="preserve"> 200ml </t>
    </r>
    <r>
      <rPr>
        <sz val="12"/>
        <color indexed="12"/>
        <rFont val="新細明體"/>
        <family val="1"/>
        <charset val="136"/>
      </rPr>
      <t>- 專櫃價 : 800元</t>
    </r>
    <phoneticPr fontId="4" type="noConversion"/>
  </si>
  <si>
    <r>
      <t>小林製藥</t>
    </r>
    <r>
      <rPr>
        <sz val="12"/>
        <color indexed="12"/>
        <rFont val="新細明體"/>
        <family val="1"/>
        <charset val="136"/>
      </rPr>
      <t>足部消臭</t>
    </r>
    <r>
      <rPr>
        <sz val="12"/>
        <rFont val="新細明體"/>
        <family val="1"/>
        <charset val="136"/>
      </rPr>
      <t xml:space="preserve">噴劑 150ml   </t>
    </r>
    <r>
      <rPr>
        <sz val="12"/>
        <color indexed="12"/>
        <rFont val="新細明體"/>
        <family val="1"/>
        <charset val="136"/>
      </rPr>
      <t>長時間消臭, 可噴於腳部鞋內靴內</t>
    </r>
    <r>
      <rPr>
        <sz val="12"/>
        <rFont val="新細明體"/>
        <family val="1"/>
        <charset val="136"/>
      </rPr>
      <t xml:space="preserve">           </t>
    </r>
    <r>
      <rPr>
        <b/>
        <sz val="12"/>
        <color indexed="10"/>
        <rFont val="新細明體"/>
        <family val="1"/>
        <charset val="136"/>
      </rPr>
      <t xml:space="preserve"> *HOT</t>
    </r>
    <phoneticPr fontId="4" type="noConversion"/>
  </si>
  <si>
    <r>
      <t>白茶洗髮精</t>
    </r>
    <r>
      <rPr>
        <sz val="12"/>
        <rFont val="新細明體"/>
        <family val="1"/>
        <charset val="136"/>
      </rPr>
      <t xml:space="preserve"> 150ml</t>
    </r>
    <r>
      <rPr>
        <sz val="12"/>
        <color indexed="12"/>
        <rFont val="新細明體"/>
        <family val="1"/>
        <charset val="136"/>
      </rPr>
      <t xml:space="preserve"> - 專櫃價 : 600元</t>
    </r>
    <phoneticPr fontId="4" type="noConversion"/>
  </si>
  <si>
    <r>
      <t>加拿大肯拿士CANUS 山羊奶頂級皇家</t>
    </r>
    <r>
      <rPr>
        <sz val="12"/>
        <color indexed="12"/>
        <rFont val="新細明體"/>
        <family val="1"/>
        <charset val="136"/>
      </rPr>
      <t>初乳</t>
    </r>
    <r>
      <rPr>
        <sz val="12"/>
        <rFont val="新細明體"/>
        <family val="1"/>
        <charset val="136"/>
      </rPr>
      <t>乳液</t>
    </r>
    <r>
      <rPr>
        <sz val="12"/>
        <rFont val="新細明體"/>
        <family val="1"/>
        <charset val="136"/>
      </rPr>
      <t>/16oz/</t>
    </r>
    <r>
      <rPr>
        <sz val="12"/>
        <color indexed="10"/>
        <rFont val="新細明體"/>
        <family val="1"/>
        <charset val="136"/>
      </rPr>
      <t xml:space="preserve">按壓瓶   </t>
    </r>
    <phoneticPr fontId="4" type="noConversion"/>
  </si>
  <si>
    <r>
      <t>韓國 Pastel 指甲油 15ml/P系列-No.</t>
    </r>
    <r>
      <rPr>
        <sz val="12"/>
        <color indexed="12"/>
        <rFont val="新細明體"/>
        <family val="1"/>
        <charset val="136"/>
      </rPr>
      <t xml:space="preserve">P39-飽和糖果系正寶藍                     </t>
    </r>
    <phoneticPr fontId="4" type="noConversion"/>
  </si>
  <si>
    <r>
      <t>Kerastase 卡詩絲光精油露</t>
    </r>
    <r>
      <rPr>
        <sz val="12"/>
        <rFont val="新細明體"/>
        <family val="1"/>
        <charset val="136"/>
      </rPr>
      <t xml:space="preserve"> 12ml  </t>
    </r>
    <r>
      <rPr>
        <sz val="12"/>
        <color indexed="12"/>
        <rFont val="新細明體"/>
        <family val="1"/>
        <charset val="136"/>
      </rPr>
      <t>*適</t>
    </r>
    <r>
      <rPr>
        <sz val="12"/>
        <color indexed="10"/>
        <rFont val="新細明體"/>
        <family val="1"/>
        <charset val="136"/>
      </rPr>
      <t>粗硬受損</t>
    </r>
    <r>
      <rPr>
        <sz val="12"/>
        <color indexed="12"/>
        <rFont val="新細明體"/>
        <family val="1"/>
        <charset val="136"/>
      </rPr>
      <t xml:space="preserve">髮                            </t>
    </r>
    <r>
      <rPr>
        <sz val="12"/>
        <rFont val="新細明體"/>
        <family val="1"/>
        <charset val="136"/>
      </rPr>
      <t xml:space="preserve"> </t>
    </r>
    <r>
      <rPr>
        <b/>
        <sz val="12"/>
        <color indexed="10"/>
        <rFont val="新細明體"/>
        <family val="1"/>
        <charset val="136"/>
      </rPr>
      <t xml:space="preserve">*HOT  </t>
    </r>
    <phoneticPr fontId="4" type="noConversion"/>
  </si>
  <si>
    <r>
      <t>日本 Fairy Drops 甜蜜香草礦物蜜粉 4g-</t>
    </r>
    <r>
      <rPr>
        <sz val="12"/>
        <color indexed="12"/>
        <rFont val="新細明體"/>
        <family val="1"/>
        <charset val="136"/>
      </rPr>
      <t>自然膚色感    99%的礦物蜜粉</t>
    </r>
    <r>
      <rPr>
        <sz val="12"/>
        <rFont val="新細明體"/>
        <family val="1"/>
        <charset val="136"/>
      </rPr>
      <t xml:space="preserve">     </t>
    </r>
    <phoneticPr fontId="4" type="noConversion"/>
  </si>
  <si>
    <t xml:space="preserve"> 韓國 MCC 菱格紋指甲油 - 巧克力奶茶系列      </t>
    <phoneticPr fontId="4" type="noConversion"/>
  </si>
  <si>
    <r>
      <t xml:space="preserve">Yves de Sistelle JOLI REVE PARIS </t>
    </r>
    <r>
      <rPr>
        <sz val="12"/>
        <rFont val="細明體"/>
        <family val="3"/>
        <charset val="136"/>
      </rPr>
      <t>茱麗葉</t>
    </r>
    <r>
      <rPr>
        <sz val="12"/>
        <rFont val="Times New Roman"/>
        <family val="1"/>
      </rPr>
      <t xml:space="preserve"> </t>
    </r>
    <r>
      <rPr>
        <sz val="12"/>
        <rFont val="細明體"/>
        <family val="3"/>
        <charset val="136"/>
      </rPr>
      <t>淡香精</t>
    </r>
    <r>
      <rPr>
        <sz val="12"/>
        <rFont val="Times New Roman"/>
        <family val="1"/>
      </rPr>
      <t xml:space="preserve"> 100ml                     </t>
    </r>
    <phoneticPr fontId="4" type="noConversion"/>
  </si>
  <si>
    <r>
      <t>女性精油潤潔乳</t>
    </r>
    <r>
      <rPr>
        <sz val="12"/>
        <rFont val="新細明體"/>
        <family val="1"/>
        <charset val="136"/>
      </rPr>
      <t xml:space="preserve">  250ml </t>
    </r>
    <r>
      <rPr>
        <sz val="12"/>
        <color indexed="12"/>
        <rFont val="新細明體"/>
        <family val="1"/>
        <charset val="136"/>
      </rPr>
      <t>- 專櫃價 : 600元</t>
    </r>
    <phoneticPr fontId="4" type="noConversion"/>
  </si>
  <si>
    <r>
      <t>黑ばら本舖黑薔薇純山茶花油深層滋養洗髮露 500ml/</t>
    </r>
    <r>
      <rPr>
        <sz val="12"/>
        <color indexed="12"/>
        <rFont val="新細明體"/>
        <family val="1"/>
        <charset val="136"/>
      </rPr>
      <t xml:space="preserve">按壓瓶 </t>
    </r>
    <r>
      <rPr>
        <sz val="12"/>
        <rFont val="新細明體"/>
        <family val="1"/>
        <charset val="136"/>
      </rPr>
      <t xml:space="preserve">              </t>
    </r>
    <r>
      <rPr>
        <b/>
        <sz val="12"/>
        <color indexed="10"/>
        <rFont val="新細明體"/>
        <family val="1"/>
        <charset val="136"/>
      </rPr>
      <t xml:space="preserve">  </t>
    </r>
    <phoneticPr fontId="4" type="noConversion"/>
  </si>
  <si>
    <t>LUCIDO-L 樂絲朵</t>
    <phoneticPr fontId="4" type="noConversion"/>
  </si>
  <si>
    <r>
      <t>Kerastase 卡詩滋養熱活髮膜</t>
    </r>
    <r>
      <rPr>
        <sz val="12"/>
        <rFont val="新細明體"/>
        <family val="1"/>
        <charset val="136"/>
      </rPr>
      <t xml:space="preserve"> 500ml/</t>
    </r>
    <r>
      <rPr>
        <sz val="12"/>
        <color indexed="10"/>
        <rFont val="新細明體"/>
        <family val="1"/>
        <charset val="136"/>
      </rPr>
      <t>大容量</t>
    </r>
    <r>
      <rPr>
        <sz val="12"/>
        <rFont val="新細明體"/>
        <family val="1"/>
        <charset val="136"/>
      </rPr>
      <t xml:space="preserve"> </t>
    </r>
    <r>
      <rPr>
        <sz val="12"/>
        <color indexed="12"/>
        <rFont val="新細明體"/>
        <family val="1"/>
        <charset val="136"/>
      </rPr>
      <t xml:space="preserve">*卡詩最滋潤的髮膜 </t>
    </r>
    <r>
      <rPr>
        <b/>
        <sz val="12"/>
        <color indexed="10"/>
        <rFont val="新細明體"/>
        <family val="1"/>
        <charset val="136"/>
      </rPr>
      <t xml:space="preserve"> </t>
    </r>
    <phoneticPr fontId="4" type="noConversion"/>
  </si>
  <si>
    <r>
      <t>美國 O.P.I. 指甲油</t>
    </r>
    <r>
      <rPr>
        <sz val="12"/>
        <rFont val="新細明體"/>
        <family val="1"/>
        <charset val="136"/>
      </rPr>
      <t xml:space="preserve"> 15ml -</t>
    </r>
    <r>
      <rPr>
        <sz val="12"/>
        <color indexed="12"/>
        <rFont val="新細明體"/>
        <family val="1"/>
        <charset val="136"/>
      </rPr>
      <t xml:space="preserve"> 加勒比海盜系列 NLP14 【珊瑚寶盒色】                 </t>
    </r>
    <r>
      <rPr>
        <b/>
        <sz val="12"/>
        <color indexed="10"/>
        <rFont val="新細明體"/>
        <family val="1"/>
        <charset val="136"/>
      </rPr>
      <t xml:space="preserve"> </t>
    </r>
    <r>
      <rPr>
        <sz val="12"/>
        <color indexed="12"/>
        <rFont val="新細明體"/>
        <family val="1"/>
        <charset val="136"/>
      </rPr>
      <t xml:space="preserve">           </t>
    </r>
    <phoneticPr fontId="4" type="noConversion"/>
  </si>
  <si>
    <r>
      <t xml:space="preserve">傑生貝克 Janson Becket </t>
    </r>
    <r>
      <rPr>
        <sz val="12"/>
        <rFont val="新細明體"/>
        <family val="1"/>
        <charset val="136"/>
      </rPr>
      <t xml:space="preserve">Vitamin C </t>
    </r>
    <r>
      <rPr>
        <sz val="12"/>
        <rFont val="新細明體"/>
        <family val="1"/>
        <charset val="136"/>
      </rPr>
      <t>雙效淨白</t>
    </r>
    <r>
      <rPr>
        <sz val="12"/>
        <rFont val="新細明體"/>
        <family val="1"/>
        <charset val="136"/>
      </rPr>
      <t xml:space="preserve">C </t>
    </r>
    <r>
      <rPr>
        <sz val="12"/>
        <rFont val="新細明體"/>
        <family val="1"/>
        <charset val="136"/>
      </rPr>
      <t>精華液</t>
    </r>
    <r>
      <rPr>
        <sz val="12"/>
        <rFont val="新細明體"/>
        <family val="1"/>
        <charset val="136"/>
      </rPr>
      <t xml:space="preserve"> 15ml         </t>
    </r>
    <phoneticPr fontId="4" type="noConversion"/>
  </si>
  <si>
    <r>
      <t xml:space="preserve">韓國 </t>
    </r>
    <r>
      <rPr>
        <sz val="12"/>
        <rFont val="新細明體"/>
        <family val="1"/>
        <charset val="136"/>
      </rPr>
      <t xml:space="preserve">WELCOS 白麝香奶蛋白香體乳 500g                        </t>
    </r>
    <r>
      <rPr>
        <sz val="12"/>
        <color indexed="10"/>
        <rFont val="新細明體"/>
        <family val="1"/>
        <charset val="136"/>
      </rPr>
      <t xml:space="preserve">     當紅韓貨      </t>
    </r>
    <r>
      <rPr>
        <b/>
        <sz val="12"/>
        <color indexed="10"/>
        <rFont val="新細明體"/>
        <family val="1"/>
        <charset val="136"/>
      </rPr>
      <t xml:space="preserve"> *HOT</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</si>
  <si>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t>
    </r>
    <r>
      <rPr>
        <sz val="12"/>
        <color indexed="8"/>
        <rFont val="新細明體"/>
        <family val="1"/>
        <charset val="136"/>
      </rPr>
      <t>歡沁女性淡香精</t>
    </r>
    <r>
      <rPr>
        <sz val="12"/>
        <color indexed="8"/>
        <rFont val="Times New Roman"/>
        <family val="1"/>
      </rPr>
      <t xml:space="preserve"> 100ml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</si>
  <si>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DEMI WISPIES   </t>
    </r>
    <r>
      <rPr>
        <sz val="12"/>
        <color indexed="10"/>
        <rFont val="Times New Roman"/>
        <family val="1"/>
      </rPr>
      <t xml:space="preserve"> </t>
    </r>
    <r>
      <rPr>
        <sz val="12"/>
        <color indexed="10"/>
        <rFont val="細明體"/>
        <family val="3"/>
        <charset val="136"/>
      </rPr>
      <t>煙燻龐克風</t>
    </r>
    <r>
      <rPr>
        <sz val="12"/>
        <rFont val="Times New Roman"/>
        <family val="1"/>
      </rPr>
      <t xml:space="preserve"> </t>
    </r>
    <r>
      <rPr>
        <b/>
        <sz val="12"/>
        <color indexed="10"/>
        <rFont val="Times New Roman"/>
        <family val="1"/>
      </rPr>
      <t xml:space="preserve"> </t>
    </r>
    <phoneticPr fontId="4" type="noConversion"/>
  </si>
  <si>
    <r>
      <t>手部和身體潤膚乳/</t>
    </r>
    <r>
      <rPr>
        <sz val="12"/>
        <color indexed="12"/>
        <rFont val="新細明體"/>
        <family val="1"/>
        <charset val="136"/>
      </rPr>
      <t>葡萄柚</t>
    </r>
    <r>
      <rPr>
        <sz val="12"/>
        <color indexed="8"/>
        <rFont val="新細明體"/>
        <family val="1"/>
        <charset val="136"/>
      </rPr>
      <t xml:space="preserve"> 250ml</t>
    </r>
    <r>
      <rPr>
        <sz val="12"/>
        <color indexed="8"/>
        <rFont val="新細明體"/>
        <family val="1"/>
        <charset val="136"/>
      </rPr>
      <t xml:space="preserve"> -</t>
    </r>
    <r>
      <rPr>
        <sz val="12"/>
        <color indexed="12"/>
        <rFont val="新細明體"/>
        <family val="1"/>
        <charset val="136"/>
      </rPr>
      <t xml:space="preserve"> 專櫃價 : 780元</t>
    </r>
    <r>
      <rPr>
        <sz val="12"/>
        <color indexed="10"/>
        <rFont val="新細明體"/>
        <family val="1"/>
        <charset val="136"/>
      </rPr>
      <t xml:space="preserve">   </t>
    </r>
    <r>
      <rPr>
        <sz val="12"/>
        <color indexed="12"/>
        <rFont val="新細明體"/>
        <family val="1"/>
        <charset val="136"/>
      </rPr>
      <t xml:space="preserve">        </t>
    </r>
    <r>
      <rPr>
        <sz val="12"/>
        <color indexed="10"/>
        <rFont val="新細明體"/>
        <family val="1"/>
        <charset val="136"/>
      </rPr>
      <t xml:space="preserve">帶給肌膚絲絨般的輕柔觸           </t>
    </r>
    <r>
      <rPr>
        <sz val="12"/>
        <color indexed="12"/>
        <rFont val="新細明體"/>
        <family val="1"/>
        <charset val="136"/>
      </rPr>
      <t xml:space="preserve">                    </t>
    </r>
    <phoneticPr fontId="4" type="noConversion"/>
  </si>
  <si>
    <r>
      <t>B &amp; C</t>
    </r>
    <r>
      <rPr>
        <sz val="12"/>
        <rFont val="新細明體"/>
        <family val="1"/>
        <charset val="136"/>
      </rPr>
      <t xml:space="preserve"> 攻之唇誘惑果凍唇蜜</t>
    </r>
    <r>
      <rPr>
        <sz val="12"/>
        <color indexed="12"/>
        <rFont val="新細明體"/>
        <family val="1"/>
        <charset val="136"/>
      </rPr>
      <t>(No. 501/晶透色)</t>
    </r>
    <r>
      <rPr>
        <sz val="12"/>
        <rFont val="新細明體"/>
        <family val="1"/>
        <charset val="136"/>
      </rPr>
      <t xml:space="preserve"> 7.5g  </t>
    </r>
    <r>
      <rPr>
        <sz val="12"/>
        <color indexed="12"/>
        <rFont val="新細明體"/>
        <family val="1"/>
        <charset val="136"/>
      </rPr>
      <t xml:space="preserve">完全裸風   </t>
    </r>
    <r>
      <rPr>
        <sz val="12"/>
        <color indexed="10"/>
        <rFont val="新細明體"/>
        <family val="1"/>
        <charset val="136"/>
      </rPr>
      <t xml:space="preserve">    </t>
    </r>
    <phoneticPr fontId="4" type="noConversion"/>
  </si>
  <si>
    <t xml:space="preserve"> Kose 薔薇甜心 系列 </t>
    <phoneticPr fontId="4" type="noConversion"/>
  </si>
  <si>
    <r>
      <t>FURTERER 萊法耶紫苑草頭皮舒緩精油</t>
    </r>
    <r>
      <rPr>
        <sz val="12"/>
        <rFont val="新細明體"/>
        <family val="1"/>
        <charset val="136"/>
      </rPr>
      <t xml:space="preserve"> 50ml/</t>
    </r>
    <r>
      <rPr>
        <sz val="12"/>
        <color indexed="12"/>
        <rFont val="新細明體"/>
        <family val="1"/>
        <charset val="136"/>
      </rPr>
      <t>瓶裝</t>
    </r>
    <r>
      <rPr>
        <sz val="12"/>
        <rFont val="新細明體"/>
        <family val="1"/>
        <charset val="136"/>
      </rPr>
      <t xml:space="preserve"> </t>
    </r>
    <r>
      <rPr>
        <sz val="12"/>
        <color indexed="10"/>
        <rFont val="新細明體"/>
        <family val="1"/>
        <charset val="136"/>
      </rPr>
      <t xml:space="preserve"> (原:亞仕德蘭精油)</t>
    </r>
    <phoneticPr fontId="4" type="noConversion"/>
  </si>
  <si>
    <r>
      <t>LAKME 萊肯 昇華洗髮精 1000ml/</t>
    </r>
    <r>
      <rPr>
        <sz val="12"/>
        <color indexed="10"/>
        <rFont val="新細明體"/>
        <family val="1"/>
        <charset val="136"/>
      </rPr>
      <t>大</t>
    </r>
    <r>
      <rPr>
        <sz val="12"/>
        <color indexed="8"/>
        <rFont val="新細明體"/>
        <family val="1"/>
        <charset val="136"/>
      </rPr>
      <t xml:space="preserve"> </t>
    </r>
    <r>
      <rPr>
        <sz val="12"/>
        <color indexed="12"/>
        <rFont val="新細明體"/>
        <family val="1"/>
        <charset val="136"/>
      </rPr>
      <t xml:space="preserve">(適細塌脆弱髮)  </t>
    </r>
    <r>
      <rPr>
        <sz val="12"/>
        <color indexed="8"/>
        <rFont val="新細明體"/>
        <family val="1"/>
        <charset val="136"/>
      </rPr>
      <t xml:space="preserve">                 </t>
    </r>
    <r>
      <rPr>
        <b/>
        <sz val="12"/>
        <color indexed="10"/>
        <rFont val="新細明體"/>
        <family val="1"/>
        <charset val="136"/>
      </rPr>
      <t xml:space="preserve"> *HOT</t>
    </r>
    <phoneticPr fontId="4" type="noConversion"/>
  </si>
  <si>
    <r>
      <t>LAKME 萊肯 沈澱洗髮精 1000ml/</t>
    </r>
    <r>
      <rPr>
        <sz val="12"/>
        <color indexed="10"/>
        <rFont val="新細明體"/>
        <family val="1"/>
        <charset val="136"/>
      </rPr>
      <t>大</t>
    </r>
    <r>
      <rPr>
        <sz val="12"/>
        <color indexed="12"/>
        <rFont val="新細明體"/>
        <family val="1"/>
        <charset val="136"/>
      </rPr>
      <t xml:space="preserve"> (適粗硬毛燥髮)  </t>
    </r>
    <r>
      <rPr>
        <b/>
        <sz val="12"/>
        <color indexed="10"/>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*HOT</t>
    </r>
    <phoneticPr fontId="4" type="noConversion"/>
  </si>
  <si>
    <r>
      <t xml:space="preserve">植村秀毛孔潔淨慕絲 </t>
    </r>
    <r>
      <rPr>
        <sz val="12"/>
        <color indexed="8"/>
        <rFont val="新細明體"/>
        <family val="1"/>
        <charset val="136"/>
      </rPr>
      <t xml:space="preserve">200ml - </t>
    </r>
    <r>
      <rPr>
        <sz val="12"/>
        <color indexed="12"/>
        <rFont val="新細明體"/>
        <family val="1"/>
        <charset val="136"/>
      </rPr>
      <t>專櫃價 : 1200元</t>
    </r>
    <r>
      <rPr>
        <sz val="12"/>
        <color indexed="8"/>
        <rFont val="新細明體"/>
        <family val="1"/>
        <charset val="136"/>
      </rPr>
      <t xml:space="preserve">  </t>
    </r>
    <r>
      <rPr>
        <sz val="12"/>
        <color indexed="10"/>
        <rFont val="新細明體"/>
        <family val="1"/>
        <charset val="136"/>
      </rPr>
      <t xml:space="preserve">彈力慕絲質地, 潔淨肌膚, 淨化毛孔   </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</si>
  <si>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ALTERNA 歐娜 </t>
    </r>
    <r>
      <rPr>
        <sz val="12"/>
        <rFont val="新細明體"/>
        <family val="1"/>
        <charset val="136"/>
      </rPr>
      <t xml:space="preserve">BAMBOO 保濕高效髮膜150ml  </t>
    </r>
    <r>
      <rPr>
        <sz val="12"/>
        <color indexed="12"/>
        <rFont val="新細明體"/>
        <family val="1"/>
        <charset val="136"/>
      </rPr>
      <t>適細塌髮/捲髮</t>
    </r>
    <r>
      <rPr>
        <sz val="12"/>
        <rFont val="新細明體"/>
        <family val="1"/>
        <charset val="136"/>
      </rPr>
      <t xml:space="preserve"> </t>
    </r>
    <phoneticPr fontId="4" type="noConversion"/>
  </si>
  <si>
    <r>
      <t xml:space="preserve">蜂蜜蜂膠綠泥精油皂 </t>
    </r>
    <r>
      <rPr>
        <sz val="12"/>
        <rFont val="新細明體"/>
        <family val="1"/>
        <charset val="136"/>
      </rPr>
      <t xml:space="preserve">100g </t>
    </r>
    <r>
      <rPr>
        <sz val="12"/>
        <color indexed="12"/>
        <rFont val="新細明體"/>
        <family val="1"/>
        <charset val="136"/>
      </rPr>
      <t>- 專櫃價 : 300元</t>
    </r>
    <r>
      <rPr>
        <sz val="12"/>
        <color indexed="10"/>
        <rFont val="新細明體"/>
        <family val="1"/>
        <charset val="136"/>
      </rPr>
      <t>-臉部專用</t>
    </r>
    <phoneticPr fontId="4" type="noConversion"/>
  </si>
  <si>
    <r>
      <t xml:space="preserve">貝親 Pigeon </t>
    </r>
    <r>
      <rPr>
        <b/>
        <sz val="12"/>
        <color indexed="10"/>
        <rFont val="新細明體"/>
        <family val="1"/>
        <charset val="136"/>
      </rPr>
      <t>嬰幼兒專用</t>
    </r>
    <r>
      <rPr>
        <sz val="12"/>
        <color indexed="8"/>
        <rFont val="新細明體"/>
        <family val="1"/>
        <charset val="136"/>
      </rPr>
      <t>防曬乳</t>
    </r>
    <r>
      <rPr>
        <sz val="12"/>
        <rFont val="新細明體"/>
        <family val="1"/>
        <charset val="136"/>
      </rPr>
      <t xml:space="preserve"> SPF37/PA+++/30ml    </t>
    </r>
    <r>
      <rPr>
        <sz val="12"/>
        <color indexed="12"/>
        <rFont val="新細明體"/>
        <family val="1"/>
        <charset val="136"/>
      </rPr>
      <t>敏感肌亦適用</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</si>
  <si>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t>安娜蘇 Anna Sui</t>
    <phoneticPr fontId="4" type="noConversion"/>
  </si>
  <si>
    <r>
      <t xml:space="preserve">歐舒丹蠟菊精華修護霜 50ml - </t>
    </r>
    <r>
      <rPr>
        <sz val="12"/>
        <color indexed="12"/>
        <rFont val="新細明體"/>
        <family val="1"/>
        <charset val="136"/>
      </rPr>
      <t>專櫃價:2980元      晝夜持續修護</t>
    </r>
    <r>
      <rPr>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*限量品</t>
    </r>
    <phoneticPr fontId="4" type="noConversion"/>
  </si>
  <si>
    <r>
      <t>歐舒丹蠟菊精華眼霜 15ml -</t>
    </r>
    <r>
      <rPr>
        <sz val="12"/>
        <color indexed="12"/>
        <rFont val="新細明體"/>
        <family val="1"/>
        <charset val="136"/>
      </rPr>
      <t xml:space="preserve"> 專櫃價:1680元</t>
    </r>
    <r>
      <rPr>
        <sz val="12"/>
        <color indexed="10"/>
        <rFont val="新細明體"/>
        <family val="1"/>
        <charset val="136"/>
      </rPr>
      <t xml:space="preserve">  (第四代新配方)  </t>
    </r>
    <r>
      <rPr>
        <sz val="12"/>
        <color indexed="12"/>
        <rFont val="新細明體"/>
        <family val="1"/>
        <charset val="136"/>
      </rPr>
      <t xml:space="preserve">                </t>
    </r>
    <phoneticPr fontId="4" type="noConversion"/>
  </si>
  <si>
    <r>
      <t xml:space="preserve">歐舒丹四個皇后玫瑰身體乳 250ml </t>
    </r>
    <r>
      <rPr>
        <sz val="12"/>
        <color indexed="12"/>
        <rFont val="新細明體"/>
        <family val="1"/>
        <charset val="136"/>
      </rPr>
      <t>- 專櫃價:1080元</t>
    </r>
    <r>
      <rPr>
        <sz val="12"/>
        <rFont val="新細明體"/>
        <family val="1"/>
        <charset val="136"/>
      </rPr>
      <t xml:space="preserve">  </t>
    </r>
    <r>
      <rPr>
        <sz val="12"/>
        <rFont val="新細明體"/>
        <family val="1"/>
        <charset val="136"/>
      </rPr>
      <t xml:space="preserve">   </t>
    </r>
    <r>
      <rPr>
        <sz val="12"/>
        <color indexed="12"/>
        <rFont val="新細明體"/>
        <family val="1"/>
        <charset val="136"/>
      </rPr>
      <t>蘊含葡萄籽油</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*明星商品 </t>
    </r>
    <phoneticPr fontId="4" type="noConversion"/>
  </si>
  <si>
    <r>
      <t>天然綠泥甘菊精油洗髮精</t>
    </r>
    <r>
      <rPr>
        <sz val="12"/>
        <rFont val="新細明體"/>
        <family val="1"/>
        <charset val="136"/>
      </rPr>
      <t xml:space="preserve"> 250ml </t>
    </r>
    <r>
      <rPr>
        <sz val="12"/>
        <color indexed="12"/>
        <rFont val="新細明體"/>
        <family val="1"/>
        <charset val="136"/>
      </rPr>
      <t>- 專櫃價 : 600元</t>
    </r>
    <phoneticPr fontId="4" type="noConversion"/>
  </si>
  <si>
    <r>
      <t xml:space="preserve">西西里天然綠細泥 </t>
    </r>
    <r>
      <rPr>
        <sz val="12"/>
        <rFont val="新細明體"/>
        <family val="1"/>
        <charset val="136"/>
      </rPr>
      <t xml:space="preserve">1000g </t>
    </r>
    <r>
      <rPr>
        <sz val="12"/>
        <color indexed="12"/>
        <rFont val="新細明體"/>
        <family val="1"/>
        <charset val="136"/>
      </rPr>
      <t>- 專櫃價 : 550元</t>
    </r>
    <phoneticPr fontId="4" type="noConversion"/>
  </si>
  <si>
    <r>
      <t xml:space="preserve">天然綠泥精油洗碗精 </t>
    </r>
    <r>
      <rPr>
        <sz val="12"/>
        <rFont val="新細明體"/>
        <family val="1"/>
        <charset val="136"/>
      </rPr>
      <t>1000ml</t>
    </r>
    <r>
      <rPr>
        <sz val="12"/>
        <color indexed="12"/>
        <rFont val="新細明體"/>
        <family val="1"/>
        <charset val="136"/>
      </rPr>
      <t xml:space="preserve"> - 專櫃價 : 500元</t>
    </r>
    <phoneticPr fontId="4" type="noConversion"/>
  </si>
  <si>
    <t>專利淡斑成份配方:DPS淡斑系統, 淡化斑點, 均勻膚色, 有效提升臉部明亮度</t>
    <phoneticPr fontId="4" type="noConversion"/>
  </si>
  <si>
    <r>
      <t>髮色橘子 O'right 烏龍綠茶保濕蜜乳 1</t>
    </r>
    <r>
      <rPr>
        <sz val="12"/>
        <rFont val="新細明體"/>
        <family val="1"/>
        <charset val="136"/>
      </rPr>
      <t>8</t>
    </r>
    <r>
      <rPr>
        <sz val="12"/>
        <rFont val="新細明體"/>
        <family val="1"/>
        <charset val="136"/>
      </rPr>
      <t>0ml</t>
    </r>
    <r>
      <rPr>
        <sz val="12"/>
        <rFont val="新細明體"/>
        <family val="1"/>
        <charset val="136"/>
      </rPr>
      <t>-</t>
    </r>
    <r>
      <rPr>
        <sz val="12"/>
        <color indexed="10"/>
        <rFont val="新細明體"/>
        <family val="1"/>
        <charset val="136"/>
      </rPr>
      <t xml:space="preserve">瓶裝/按壓瓶                                  </t>
    </r>
    <phoneticPr fontId="4" type="noConversion"/>
  </si>
  <si>
    <t xml:space="preserve"> UV WHITE 優白保養系列 (淨化+美白+調理-全面防護)</t>
    <phoneticPr fontId="4" type="noConversion"/>
  </si>
  <si>
    <r>
      <t xml:space="preserve">BoBo 超防水防暈眼線膠筆 1.5g - </t>
    </r>
    <r>
      <rPr>
        <sz val="12"/>
        <color indexed="12"/>
        <rFont val="新細明體"/>
        <family val="1"/>
        <charset val="136"/>
      </rPr>
      <t>01濃魅黑</t>
    </r>
    <r>
      <rPr>
        <sz val="12"/>
        <rFont val="新細明體"/>
        <family val="1"/>
        <charset val="136"/>
      </rPr>
      <t xml:space="preserve">                                    </t>
    </r>
    <r>
      <rPr>
        <b/>
        <sz val="12"/>
        <color indexed="10"/>
        <rFont val="新細明體"/>
        <family val="1"/>
        <charset val="136"/>
      </rPr>
      <t xml:space="preserve">*HOT   </t>
    </r>
    <phoneticPr fontId="4" type="noConversion"/>
  </si>
  <si>
    <r>
      <t xml:space="preserve">LACOSTE </t>
    </r>
    <r>
      <rPr>
        <sz val="14"/>
        <color indexed="18"/>
        <rFont val="細明體"/>
        <family val="3"/>
        <charset val="136"/>
      </rPr>
      <t>雅仕</t>
    </r>
    <phoneticPr fontId="4" type="noConversion"/>
  </si>
  <si>
    <r>
      <t xml:space="preserve">B &amp; C </t>
    </r>
    <r>
      <rPr>
        <sz val="12"/>
        <rFont val="新細明體"/>
        <family val="1"/>
        <charset val="136"/>
      </rPr>
      <t>攻之唇誘惑果凍唇蜜</t>
    </r>
    <r>
      <rPr>
        <sz val="12"/>
        <color indexed="12"/>
        <rFont val="新細明體"/>
        <family val="1"/>
        <charset val="136"/>
      </rPr>
      <t xml:space="preserve">(No. 503/棕透色) </t>
    </r>
    <r>
      <rPr>
        <sz val="12"/>
        <rFont val="新細明體"/>
        <family val="1"/>
        <charset val="136"/>
      </rPr>
      <t xml:space="preserve">7.5g  </t>
    </r>
    <r>
      <rPr>
        <sz val="12"/>
        <color indexed="12"/>
        <rFont val="新細明體"/>
        <family val="1"/>
        <charset val="136"/>
      </rPr>
      <t xml:space="preserve">洗練成熟  </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</si>
  <si>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美國有機天然 AVALON </t>
    </r>
    <r>
      <rPr>
        <sz val="12"/>
        <color indexed="8"/>
        <rFont val="新細明體"/>
        <family val="1"/>
        <charset val="136"/>
      </rPr>
      <t>綠康</t>
    </r>
    <r>
      <rPr>
        <sz val="12"/>
        <color indexed="12"/>
        <rFont val="新細明體"/>
        <family val="1"/>
        <charset val="136"/>
      </rPr>
      <t>/薄荷</t>
    </r>
    <r>
      <rPr>
        <sz val="12"/>
        <rFont val="新細明體"/>
        <family val="1"/>
        <charset val="136"/>
      </rPr>
      <t> - 潤絲精 325ml</t>
    </r>
    <r>
      <rPr>
        <sz val="12"/>
        <rFont val="新細明體"/>
        <family val="1"/>
        <charset val="136"/>
      </rPr>
      <t xml:space="preserve"> - </t>
    </r>
    <r>
      <rPr>
        <sz val="12"/>
        <color indexed="12"/>
        <rFont val="新細明體"/>
        <family val="1"/>
        <charset val="136"/>
      </rPr>
      <t>適分叉斷裂髮</t>
    </r>
    <phoneticPr fontId="4" type="noConversion"/>
  </si>
  <si>
    <r>
      <t>橘子工坊 領袖衣領精 480ml</t>
    </r>
    <r>
      <rPr>
        <sz val="12"/>
        <rFont val="新細明體"/>
        <family val="1"/>
        <charset val="136"/>
      </rPr>
      <t xml:space="preserve">/噴式 </t>
    </r>
    <r>
      <rPr>
        <sz val="12"/>
        <color indexed="12"/>
        <rFont val="新細明體"/>
        <family val="1"/>
        <charset val="136"/>
      </rPr>
      <t>- 不含螢光劑及有毒化學</t>
    </r>
    <r>
      <rPr>
        <sz val="12"/>
        <rFont val="新細明體"/>
        <family val="1"/>
        <charset val="136"/>
      </rPr>
      <t xml:space="preserve">     </t>
    </r>
    <phoneticPr fontId="4" type="noConversion"/>
  </si>
  <si>
    <r>
      <t>貝佳斯藍海新生美膚面膜-</t>
    </r>
    <r>
      <rPr>
        <sz val="12"/>
        <color indexed="12"/>
        <rFont val="新細明體"/>
        <family val="1"/>
        <charset val="136"/>
      </rPr>
      <t>粉藍色(第四代)</t>
    </r>
    <r>
      <rPr>
        <sz val="12"/>
        <rFont val="新細明體"/>
        <family val="1"/>
        <charset val="136"/>
      </rPr>
      <t xml:space="preserve"> </t>
    </r>
    <r>
      <rPr>
        <sz val="12"/>
        <color indexed="10"/>
        <rFont val="新細明體"/>
        <family val="1"/>
        <charset val="136"/>
      </rPr>
      <t>430ml(約500g)/大</t>
    </r>
    <r>
      <rPr>
        <sz val="12"/>
        <rFont val="新細明體"/>
        <family val="1"/>
        <charset val="136"/>
      </rPr>
      <t xml:space="preserve">  </t>
    </r>
    <r>
      <rPr>
        <sz val="12"/>
        <color indexed="12"/>
        <rFont val="新細明體"/>
        <family val="1"/>
        <charset val="136"/>
      </rPr>
      <t>-  抗老除皺</t>
    </r>
    <r>
      <rPr>
        <sz val="12"/>
        <rFont val="新細明體"/>
        <family val="1"/>
        <charset val="136"/>
      </rPr>
      <t xml:space="preserve">                                       </t>
    </r>
    <phoneticPr fontId="4" type="noConversion"/>
  </si>
  <si>
    <t>現代香-夢之夢系列環香 -燃燒時間約：30min/片</t>
    <phoneticPr fontId="4" type="noConversion"/>
  </si>
  <si>
    <r>
      <t>B &amp; C 攻之唇誘惑果凍唇蜜</t>
    </r>
    <r>
      <rPr>
        <sz val="12"/>
        <color indexed="12"/>
        <rFont val="新細明體"/>
        <family val="1"/>
        <charset val="136"/>
      </rPr>
      <t xml:space="preserve">(No. 506/蜜糖粉) </t>
    </r>
    <r>
      <rPr>
        <sz val="12"/>
        <rFont val="新細明體"/>
        <family val="1"/>
        <charset val="136"/>
      </rPr>
      <t xml:space="preserve">7.5g  </t>
    </r>
    <r>
      <rPr>
        <sz val="12"/>
        <color indexed="12"/>
        <rFont val="新細明體"/>
        <family val="1"/>
        <charset val="136"/>
      </rPr>
      <t xml:space="preserve">惹人憐愛  </t>
    </r>
    <r>
      <rPr>
        <sz val="12"/>
        <color indexed="10"/>
        <rFont val="新細明體"/>
        <family val="1"/>
        <charset val="136"/>
      </rPr>
      <t xml:space="preserve">    </t>
    </r>
    <r>
      <rPr>
        <b/>
        <sz val="12"/>
        <color indexed="10"/>
        <rFont val="新細明體"/>
        <family val="1"/>
        <charset val="136"/>
      </rPr>
      <t xml:space="preserve">         </t>
    </r>
    <phoneticPr fontId="4" type="noConversion"/>
  </si>
  <si>
    <t>歐美貴族 癒療系La Perle 抗皺除紋精品</t>
    <phoneticPr fontId="4" type="noConversion"/>
  </si>
  <si>
    <r>
      <t>TIGI</t>
    </r>
    <r>
      <rPr>
        <sz val="12"/>
        <rFont val="細明體"/>
        <family val="3"/>
        <charset val="136"/>
      </rPr>
      <t>極趣系列</t>
    </r>
    <r>
      <rPr>
        <sz val="12"/>
        <rFont val="Times New Roman"/>
        <family val="1"/>
      </rPr>
      <t xml:space="preserve"> - </t>
    </r>
    <r>
      <rPr>
        <sz val="12"/>
        <rFont val="細明體"/>
        <family val="3"/>
        <charset val="136"/>
      </rPr>
      <t>超捲修護素</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漂亮捲度輪廓分明</t>
    </r>
    <r>
      <rPr>
        <b/>
        <sz val="12"/>
        <color indexed="10"/>
        <rFont val="Times New Roman"/>
        <family val="1"/>
      </rPr>
      <t xml:space="preserve"> </t>
    </r>
    <phoneticPr fontId="4" type="noConversion"/>
  </si>
  <si>
    <r>
      <t>韓國 Pastel 指甲油 15ml/D系列-No.</t>
    </r>
    <r>
      <rPr>
        <sz val="12"/>
        <color indexed="12"/>
        <rFont val="新細明體"/>
        <family val="1"/>
        <charset val="136"/>
      </rPr>
      <t xml:space="preserve">D08-璀璨亮紫                                     </t>
    </r>
    <r>
      <rPr>
        <b/>
        <sz val="12"/>
        <color indexed="10"/>
        <rFont val="新細明體"/>
        <family val="1"/>
        <charset val="136"/>
      </rPr>
      <t xml:space="preserve"> </t>
    </r>
    <phoneticPr fontId="4" type="noConversion"/>
  </si>
  <si>
    <r>
      <t>莎貝之聖雪波定型霧</t>
    </r>
    <r>
      <rPr>
        <sz val="12"/>
        <rFont val="新細明體"/>
        <family val="1"/>
        <charset val="136"/>
      </rPr>
      <t xml:space="preserve"> (</t>
    </r>
    <r>
      <rPr>
        <sz val="12"/>
        <color indexed="12"/>
        <rFont val="新細明體"/>
        <family val="1"/>
        <charset val="136"/>
      </rPr>
      <t>升級版</t>
    </r>
    <r>
      <rPr>
        <sz val="12"/>
        <rFont val="新細明體"/>
        <family val="1"/>
        <charset val="136"/>
      </rPr>
      <t>)</t>
    </r>
    <r>
      <rPr>
        <sz val="12"/>
        <rFont val="新細明體"/>
        <family val="1"/>
        <charset val="136"/>
      </rPr>
      <t xml:space="preserve"> </t>
    </r>
    <r>
      <rPr>
        <sz val="12"/>
        <rFont val="新細明體"/>
        <family val="1"/>
        <charset val="136"/>
      </rPr>
      <t>4</t>
    </r>
    <r>
      <rPr>
        <sz val="12"/>
        <rFont val="新細明體"/>
        <family val="1"/>
        <charset val="136"/>
      </rPr>
      <t>00</t>
    </r>
    <r>
      <rPr>
        <sz val="12"/>
        <rFont val="新細明體"/>
        <family val="1"/>
        <charset val="136"/>
      </rPr>
      <t>ml-</t>
    </r>
    <r>
      <rPr>
        <sz val="12"/>
        <color indexed="10"/>
        <rFont val="新細明體"/>
        <family val="1"/>
        <charset val="136"/>
      </rPr>
      <t>黑瓶新包裝</t>
    </r>
    <r>
      <rPr>
        <sz val="12"/>
        <rFont val="新細明體"/>
        <family val="1"/>
        <charset val="136"/>
      </rPr>
      <t xml:space="preserve"> </t>
    </r>
    <r>
      <rPr>
        <sz val="12"/>
        <color indexed="12"/>
        <rFont val="新細明體"/>
        <family val="1"/>
        <charset val="136"/>
      </rPr>
      <t>*自然+輕鬆+不黏膩</t>
    </r>
    <r>
      <rPr>
        <sz val="12"/>
        <rFont val="新細明體"/>
        <family val="1"/>
        <charset val="136"/>
      </rPr>
      <t xml:space="preserve">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</si>
  <si>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黃茶女香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sz val="12"/>
        <color indexed="8"/>
        <rFont val="Times New Roman"/>
        <family val="1"/>
      </rPr>
      <t xml:space="preserve">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</si>
  <si>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甜蜜寶貝女香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</si>
  <si>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r>
      <t xml:space="preserve">ALTERNA 歐娜 </t>
    </r>
    <r>
      <rPr>
        <sz val="12"/>
        <rFont val="新細明體"/>
        <family val="1"/>
        <charset val="136"/>
      </rPr>
      <t>CAVIAR 魚子醬乾髮膠 439g</t>
    </r>
    <r>
      <rPr>
        <sz val="12"/>
        <color indexed="12"/>
        <rFont val="新細明體"/>
        <family val="1"/>
        <charset val="136"/>
      </rPr>
      <t xml:space="preserve">                            </t>
    </r>
    <r>
      <rPr>
        <sz val="12"/>
        <color indexed="12"/>
        <rFont val="新細明體"/>
        <family val="1"/>
        <charset val="136"/>
      </rPr>
      <t xml:space="preserve">       </t>
    </r>
    <phoneticPr fontId="4" type="noConversion"/>
  </si>
  <si>
    <r>
      <t xml:space="preserve">日東 </t>
    </r>
    <r>
      <rPr>
        <b/>
        <sz val="12"/>
        <color indexed="10"/>
        <rFont val="新細明體"/>
        <family val="1"/>
        <charset val="136"/>
      </rPr>
      <t>Chocola</t>
    </r>
    <r>
      <rPr>
        <sz val="12"/>
        <rFont val="新細明體"/>
        <family val="1"/>
        <charset val="136"/>
      </rPr>
      <t xml:space="preserve"> </t>
    </r>
    <r>
      <rPr>
        <sz val="12"/>
        <color indexed="12"/>
        <rFont val="新細明體"/>
        <family val="1"/>
        <charset val="136"/>
      </rPr>
      <t>活性型</t>
    </r>
    <r>
      <rPr>
        <sz val="12"/>
        <rFont val="新細明體"/>
        <family val="1"/>
        <charset val="136"/>
      </rPr>
      <t xml:space="preserve"> BB 錠 168錠入/盒                                                 </t>
    </r>
    <phoneticPr fontId="4" type="noConversion"/>
  </si>
  <si>
    <r>
      <t xml:space="preserve">韓國 </t>
    </r>
    <r>
      <rPr>
        <sz val="12"/>
        <rFont val="新細明體"/>
        <family val="1"/>
        <charset val="136"/>
      </rPr>
      <t>Pure Smile 保濕</t>
    </r>
    <r>
      <rPr>
        <sz val="12"/>
        <color indexed="10"/>
        <rFont val="新細明體"/>
        <family val="1"/>
        <charset val="136"/>
      </rPr>
      <t xml:space="preserve">足膜/海藻 </t>
    </r>
    <r>
      <rPr>
        <sz val="12"/>
        <rFont val="新細明體"/>
        <family val="1"/>
        <charset val="136"/>
      </rPr>
      <t>1雙入/包</t>
    </r>
    <r>
      <rPr>
        <sz val="12"/>
        <color indexed="12"/>
        <rFont val="新細明體"/>
        <family val="1"/>
        <charset val="136"/>
      </rPr>
      <t xml:space="preserve"> (一體成型-腳的面膜)           </t>
    </r>
    <r>
      <rPr>
        <sz val="12"/>
        <rFont val="新細明體"/>
        <family val="1"/>
        <charset val="136"/>
      </rPr>
      <t xml:space="preserve">    </t>
    </r>
    <phoneticPr fontId="4" type="noConversion"/>
  </si>
  <si>
    <t>數量</t>
    <phoneticPr fontId="4" type="noConversion"/>
  </si>
  <si>
    <r>
      <t xml:space="preserve">超活化纖體精華乳 </t>
    </r>
    <r>
      <rPr>
        <sz val="12"/>
        <rFont val="新細明體"/>
        <family val="1"/>
        <charset val="136"/>
      </rPr>
      <t xml:space="preserve">100ml </t>
    </r>
    <r>
      <rPr>
        <sz val="12"/>
        <color indexed="12"/>
        <rFont val="新細明體"/>
        <family val="1"/>
        <charset val="136"/>
      </rPr>
      <t>- 專櫃價 : 2680元</t>
    </r>
    <phoneticPr fontId="4" type="noConversion"/>
  </si>
  <si>
    <t>以植物精華為基礎處方，以生化科技提煉有效護髮成分，更結合最新的芳香科學的專業美髮用品</t>
    <phoneticPr fontId="4" type="noConversion"/>
  </si>
  <si>
    <t>香水</t>
    <phoneticPr fontId="4" type="noConversion"/>
  </si>
  <si>
    <r>
      <t>每日白檀香</t>
    </r>
    <r>
      <rPr>
        <sz val="12"/>
        <color indexed="8"/>
        <rFont val="新細明體"/>
        <family val="1"/>
        <charset val="136"/>
      </rPr>
      <t>線香 (</t>
    </r>
    <r>
      <rPr>
        <sz val="12"/>
        <color indexed="12"/>
        <rFont val="新細明體"/>
        <family val="1"/>
        <charset val="136"/>
      </rPr>
      <t>短散裝</t>
    </r>
    <r>
      <rPr>
        <sz val="12"/>
        <color indexed="8"/>
        <rFont val="新細明體"/>
        <family val="1"/>
        <charset val="136"/>
      </rPr>
      <t>) 約107g入/盒</t>
    </r>
    <r>
      <rPr>
        <sz val="12"/>
        <color indexed="12"/>
        <rFont val="新細明體"/>
        <family val="1"/>
        <charset val="136"/>
      </rPr>
      <t xml:space="preserve">-專櫃價:1350元 </t>
    </r>
    <r>
      <rPr>
        <sz val="12"/>
        <color indexed="8"/>
        <rFont val="新細明體"/>
        <family val="1"/>
        <charset val="136"/>
      </rPr>
      <t xml:space="preserve">      </t>
    </r>
    <r>
      <rPr>
        <sz val="12"/>
        <color indexed="12"/>
        <rFont val="新細明體"/>
        <family val="1"/>
        <charset val="136"/>
      </rPr>
      <t xml:space="preserve"> 馥郁香甜</t>
    </r>
    <r>
      <rPr>
        <sz val="12"/>
        <color indexed="8"/>
        <rFont val="新細明體"/>
        <family val="1"/>
        <charset val="136"/>
      </rPr>
      <t xml:space="preserve">               </t>
    </r>
    <phoneticPr fontId="4" type="noConversion"/>
  </si>
  <si>
    <t>A0460026</t>
  </si>
  <si>
    <t>A0460027</t>
  </si>
  <si>
    <t>A0460028</t>
  </si>
  <si>
    <t>A0460029</t>
  </si>
  <si>
    <r>
      <t>LAKME 萊肯 直覺洗髮精 1000ml/</t>
    </r>
    <r>
      <rPr>
        <sz val="12"/>
        <color indexed="10"/>
        <rFont val="新細明體"/>
        <family val="1"/>
        <charset val="136"/>
      </rPr>
      <t>大</t>
    </r>
    <r>
      <rPr>
        <sz val="12"/>
        <color indexed="12"/>
        <rFont val="新細明體"/>
        <family val="1"/>
        <charset val="136"/>
      </rPr>
      <t xml:space="preserve"> (適燙後直髮)     </t>
    </r>
    <r>
      <rPr>
        <sz val="12"/>
        <color indexed="8"/>
        <rFont val="新細明體"/>
        <family val="1"/>
        <charset val="136"/>
      </rPr>
      <t xml:space="preserve">                      </t>
    </r>
    <phoneticPr fontId="4" type="noConversion"/>
  </si>
  <si>
    <r>
      <t>LAKME 萊肯 蛻變髮泥 1000ml/</t>
    </r>
    <r>
      <rPr>
        <sz val="12"/>
        <color indexed="10"/>
        <rFont val="新細明體"/>
        <family val="1"/>
        <charset val="136"/>
      </rPr>
      <t>大</t>
    </r>
    <r>
      <rPr>
        <sz val="12"/>
        <color indexed="12"/>
        <rFont val="新細明體"/>
        <family val="1"/>
        <charset val="136"/>
      </rPr>
      <t xml:space="preserve"> (適嚴重受損髮)     </t>
    </r>
    <r>
      <rPr>
        <sz val="12"/>
        <color indexed="8"/>
        <rFont val="新細明體"/>
        <family val="1"/>
        <charset val="136"/>
      </rPr>
      <t xml:space="preserve">                        </t>
    </r>
    <phoneticPr fontId="4" type="noConversion"/>
  </si>
  <si>
    <r>
      <t>Fresh Scents 香氛包(大)/</t>
    </r>
    <r>
      <rPr>
        <sz val="12"/>
        <color indexed="12"/>
        <rFont val="新細明體"/>
        <family val="1"/>
        <charset val="136"/>
      </rPr>
      <t xml:space="preserve">SPA 天 </t>
    </r>
    <r>
      <rPr>
        <sz val="12"/>
        <color indexed="8"/>
        <rFont val="新細明體"/>
        <family val="1"/>
        <charset val="136"/>
      </rPr>
      <t xml:space="preserve">Spa day                               </t>
    </r>
    <r>
      <rPr>
        <sz val="12"/>
        <rFont val="新細明體"/>
        <family val="1"/>
        <charset val="136"/>
      </rPr>
      <t xml:space="preserve">         </t>
    </r>
    <phoneticPr fontId="4" type="noConversion"/>
  </si>
  <si>
    <r>
      <t>加州淨香草小樹香氛片/</t>
    </r>
    <r>
      <rPr>
        <sz val="12"/>
        <color indexed="12"/>
        <rFont val="新細明體"/>
        <family val="1"/>
        <charset val="136"/>
      </rPr>
      <t xml:space="preserve">新車味 </t>
    </r>
    <r>
      <rPr>
        <sz val="12"/>
        <rFont val="新細明體"/>
        <family val="1"/>
        <charset val="136"/>
      </rPr>
      <t xml:space="preserve"> Newport New Car                          </t>
    </r>
    <r>
      <rPr>
        <b/>
        <sz val="12"/>
        <color indexed="10"/>
        <rFont val="新細明體"/>
        <family val="1"/>
        <charset val="136"/>
      </rPr>
      <t>*HOT</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</si>
  <si>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for Men </t>
    </r>
    <r>
      <rPr>
        <sz val="12"/>
        <color indexed="8"/>
        <rFont val="新細明體"/>
        <family val="1"/>
        <charset val="136"/>
      </rPr>
      <t>歡沁男香</t>
    </r>
    <r>
      <rPr>
        <sz val="12"/>
        <color indexed="8"/>
        <rFont val="Times New Roman"/>
        <family val="1"/>
      </rPr>
      <t xml:space="preserve"> 50ml              </t>
    </r>
    <phoneticPr fontId="4" type="noConversion"/>
  </si>
  <si>
    <r>
      <t xml:space="preserve">ALTERNA 歐娜 </t>
    </r>
    <r>
      <rPr>
        <sz val="12"/>
        <rFont val="新細明體"/>
        <family val="1"/>
        <charset val="136"/>
      </rPr>
      <t xml:space="preserve">CAVIAR 強效保濕乳 75ml  </t>
    </r>
    <r>
      <rPr>
        <sz val="12"/>
        <color indexed="12"/>
        <rFont val="新細明體"/>
        <family val="1"/>
        <charset val="136"/>
      </rPr>
      <t xml:space="preserve">柔順抗毛燥                 </t>
    </r>
    <phoneticPr fontId="4" type="noConversion"/>
  </si>
  <si>
    <r>
      <t xml:space="preserve">蕾莉歐白麝香植物潤膚皂 200g </t>
    </r>
    <r>
      <rPr>
        <sz val="12"/>
        <color indexed="12"/>
        <rFont val="新細明體"/>
        <family val="1"/>
        <charset val="136"/>
      </rPr>
      <t>- 專櫃價 : 380元</t>
    </r>
    <phoneticPr fontId="4" type="noConversion"/>
  </si>
  <si>
    <t>限量小香水區</t>
    <phoneticPr fontId="4" type="noConversion"/>
  </si>
  <si>
    <t>璀璨香氛身體乳系列</t>
    <phoneticPr fontId="4" type="noConversion"/>
  </si>
  <si>
    <r>
      <t>德國世家天然蜜粉</t>
    </r>
    <r>
      <rPr>
        <sz val="12"/>
        <rFont val="Times New Roman"/>
        <family val="1"/>
      </rPr>
      <t xml:space="preserve"> 12g</t>
    </r>
    <phoneticPr fontId="4" type="noConversion"/>
  </si>
  <si>
    <r>
      <t>歐舒丹冬日森林居室擴香(精油) 100ml</t>
    </r>
    <r>
      <rPr>
        <sz val="12"/>
        <color indexed="12"/>
        <rFont val="新細明體"/>
        <family val="1"/>
        <charset val="136"/>
      </rPr>
      <t xml:space="preserve"> - 專櫃價:580元</t>
    </r>
    <r>
      <rPr>
        <sz val="12"/>
        <rFont val="新細明體"/>
        <family val="1"/>
        <charset val="136"/>
      </rPr>
      <t xml:space="preserve">                                 </t>
    </r>
    <r>
      <rPr>
        <b/>
        <sz val="12"/>
        <color indexed="10"/>
        <rFont val="新細明體"/>
        <family val="1"/>
        <charset val="136"/>
      </rPr>
      <t xml:space="preserve">     *HOT</t>
    </r>
    <phoneticPr fontId="4" type="noConversion"/>
  </si>
  <si>
    <r>
      <t>資生堂專科礦泉水感防曬乳</t>
    </r>
    <r>
      <rPr>
        <sz val="12"/>
        <rFont val="新細明體"/>
        <family val="1"/>
        <charset val="136"/>
      </rPr>
      <t xml:space="preserve"> SPF27/PA++/80ml</t>
    </r>
    <r>
      <rPr>
        <sz val="12"/>
        <rFont val="新細明體"/>
        <family val="1"/>
        <charset val="136"/>
      </rPr>
      <t>-</t>
    </r>
    <r>
      <rPr>
        <sz val="12"/>
        <color indexed="12"/>
        <rFont val="新細明體"/>
        <family val="1"/>
        <charset val="136"/>
      </rPr>
      <t>日常型-白瓶</t>
    </r>
    <r>
      <rPr>
        <b/>
        <sz val="12"/>
        <color indexed="10"/>
        <rFont val="新細明體"/>
        <family val="1"/>
        <charset val="136"/>
      </rPr>
      <t xml:space="preserve"> *廣告主打</t>
    </r>
    <phoneticPr fontId="4" type="noConversion"/>
  </si>
  <si>
    <r>
      <t>P</t>
    </r>
    <r>
      <rPr>
        <sz val="12"/>
        <rFont val="新細明體"/>
        <family val="1"/>
        <charset val="136"/>
      </rPr>
      <t xml:space="preserve">OLA 寶露瑪姬法兒粉霜 35g-色號 : </t>
    </r>
    <r>
      <rPr>
        <sz val="12"/>
        <color indexed="12"/>
        <rFont val="新細明體"/>
        <family val="1"/>
        <charset val="136"/>
      </rPr>
      <t xml:space="preserve">M22-自然膚色                              </t>
    </r>
    <phoneticPr fontId="4" type="noConversion"/>
  </si>
  <si>
    <r>
      <t>全效修護潤唇膏</t>
    </r>
    <r>
      <rPr>
        <sz val="12"/>
        <rFont val="Times New Roman"/>
        <family val="1"/>
      </rPr>
      <t>(</t>
    </r>
    <r>
      <rPr>
        <sz val="12"/>
        <color indexed="12"/>
        <rFont val="新細明體"/>
        <family val="1"/>
        <charset val="136"/>
      </rPr>
      <t>管裝</t>
    </r>
    <r>
      <rPr>
        <sz val="12"/>
        <rFont val="Times New Roman"/>
        <family val="1"/>
      </rPr>
      <t xml:space="preserve">) 0.15oz </t>
    </r>
    <r>
      <rPr>
        <sz val="12"/>
        <color indexed="12"/>
        <rFont val="Times New Roman"/>
        <family val="1"/>
      </rPr>
      <t xml:space="preserve">Medicated Lip Balm  </t>
    </r>
    <r>
      <rPr>
        <sz val="12"/>
        <color indexed="10"/>
        <rFont val="新細明體"/>
        <family val="1"/>
        <charset val="136"/>
      </rPr>
      <t xml:space="preserve">  100%天然      </t>
    </r>
    <phoneticPr fontId="4" type="noConversion"/>
  </si>
  <si>
    <r>
      <t>Fresh Scents 香氛包(大)/</t>
    </r>
    <r>
      <rPr>
        <sz val="12"/>
        <color indexed="12"/>
        <rFont val="新細明體"/>
        <family val="1"/>
        <charset val="136"/>
      </rPr>
      <t xml:space="preserve">香草薰衣草 </t>
    </r>
    <r>
      <rPr>
        <sz val="12"/>
        <color indexed="8"/>
        <rFont val="新細明體"/>
        <family val="1"/>
        <charset val="136"/>
      </rPr>
      <t xml:space="preserve">Vanilla Lavender              </t>
    </r>
    <phoneticPr fontId="4" type="noConversion"/>
  </si>
  <si>
    <r>
      <t xml:space="preserve">豔麗四射 Rose Avenue </t>
    </r>
    <r>
      <rPr>
        <sz val="12"/>
        <color indexed="8"/>
        <rFont val="新細明體"/>
        <family val="1"/>
        <charset val="136"/>
      </rPr>
      <t xml:space="preserve">線香 約20支入/盒 </t>
    </r>
    <r>
      <rPr>
        <sz val="12"/>
        <color indexed="12"/>
        <rFont val="新細明體"/>
        <family val="1"/>
        <charset val="136"/>
      </rPr>
      <t xml:space="preserve">(玫瑰花+蜂蜜)-專櫃價:330元 </t>
    </r>
    <r>
      <rPr>
        <sz val="12"/>
        <color indexed="8"/>
        <rFont val="新細明體"/>
        <family val="1"/>
        <charset val="136"/>
      </rPr>
      <t xml:space="preserve">                               </t>
    </r>
    <phoneticPr fontId="4" type="noConversion"/>
  </si>
  <si>
    <r>
      <t>瑪榭</t>
    </r>
    <r>
      <rPr>
        <sz val="12"/>
        <rFont val="Times New Roman"/>
        <family val="1"/>
      </rPr>
      <t xml:space="preserve"> </t>
    </r>
    <r>
      <rPr>
        <sz val="12"/>
        <color indexed="12"/>
        <rFont val="細明體"/>
        <family val="3"/>
        <charset val="136"/>
      </rPr>
      <t>光澤姬亮彩褲襪</t>
    </r>
    <r>
      <rPr>
        <sz val="12"/>
        <color indexed="12"/>
        <rFont val="Times New Roman"/>
        <family val="1"/>
      </rPr>
      <t>/</t>
    </r>
    <r>
      <rPr>
        <sz val="12"/>
        <color indexed="12"/>
        <rFont val="細明體"/>
        <family val="3"/>
        <charset val="136"/>
      </rPr>
      <t>黑色</t>
    </r>
    <r>
      <rPr>
        <sz val="12"/>
        <rFont val="Times New Roman"/>
        <family val="1"/>
      </rPr>
      <t>/MA-9701 (M~L:</t>
    </r>
    <r>
      <rPr>
        <sz val="12"/>
        <rFont val="細明體"/>
        <family val="3"/>
        <charset val="136"/>
      </rPr>
      <t>適</t>
    </r>
    <r>
      <rPr>
        <sz val="12"/>
        <rFont val="Times New Roman"/>
        <family val="1"/>
      </rPr>
      <t xml:space="preserve">150~170)              </t>
    </r>
    <phoneticPr fontId="4" type="noConversion"/>
  </si>
  <si>
    <t>G0030104</t>
    <phoneticPr fontId="4" type="noConversion"/>
  </si>
  <si>
    <r>
      <t xml:space="preserve">ALTERNA 歐娜 </t>
    </r>
    <r>
      <rPr>
        <sz val="12"/>
        <rFont val="新細明體"/>
        <family val="1"/>
        <charset val="136"/>
      </rPr>
      <t>CAVIAR 魚子醬彈力洗髮露 2000ml-</t>
    </r>
    <r>
      <rPr>
        <sz val="12"/>
        <color indexed="10"/>
        <rFont val="新細明體"/>
        <family val="1"/>
        <charset val="136"/>
      </rPr>
      <t>特大/按壓瓶</t>
    </r>
    <r>
      <rPr>
        <b/>
        <sz val="12"/>
        <color indexed="10"/>
        <rFont val="新細明體"/>
        <family val="1"/>
        <charset val="136"/>
      </rPr>
      <t xml:space="preserve"> </t>
    </r>
    <phoneticPr fontId="4" type="noConversion"/>
  </si>
  <si>
    <t>緣系列香器 尺寸：9.7 × 5.1 × 9.9cm</t>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</si>
  <si>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117 Black              </t>
    </r>
    <r>
      <rPr>
        <sz val="12"/>
        <color indexed="10"/>
        <rFont val="細明體"/>
        <family val="3"/>
        <charset val="136"/>
      </rPr>
      <t>夜店纖長款</t>
    </r>
    <phoneticPr fontId="4" type="noConversion"/>
  </si>
  <si>
    <r>
      <t>美娜多超薄化妝棉 150片/盒</t>
    </r>
    <r>
      <rPr>
        <sz val="12"/>
        <color indexed="12"/>
        <rFont val="新細明體"/>
        <family val="1"/>
        <charset val="136"/>
      </rPr>
      <t xml:space="preserve"> 100%天然棉精製 ISO9001國際認證 </t>
    </r>
    <r>
      <rPr>
        <b/>
        <sz val="12"/>
        <color indexed="10"/>
        <rFont val="新細明體"/>
        <family val="1"/>
        <charset val="136"/>
      </rPr>
      <t xml:space="preserve"> *HOT</t>
    </r>
    <phoneticPr fontId="4" type="noConversion"/>
  </si>
  <si>
    <r>
      <t>Kerastase 卡詩清新舒緩髮浴</t>
    </r>
    <r>
      <rPr>
        <sz val="12"/>
        <color indexed="12"/>
        <rFont val="新細明體"/>
        <family val="1"/>
        <charset val="136"/>
      </rPr>
      <t xml:space="preserve"> 1000ml/</t>
    </r>
    <r>
      <rPr>
        <sz val="12"/>
        <color indexed="10"/>
        <rFont val="新細明體"/>
        <family val="1"/>
        <charset val="136"/>
      </rPr>
      <t xml:space="preserve">大容量 </t>
    </r>
    <r>
      <rPr>
        <sz val="12"/>
        <color indexed="12"/>
        <rFont val="新細明體"/>
        <family val="1"/>
        <charset val="136"/>
      </rPr>
      <t xml:space="preserve"> 適敏感頭皮            </t>
    </r>
    <r>
      <rPr>
        <b/>
        <sz val="12"/>
        <color indexed="10"/>
        <rFont val="新細明體"/>
        <family val="1"/>
        <charset val="136"/>
      </rPr>
      <t xml:space="preserve"> *HOT  </t>
    </r>
    <phoneticPr fontId="4" type="noConversion"/>
  </si>
  <si>
    <t>禮盒系列(內容物僅供參考,依實物為主)</t>
    <phoneticPr fontId="4" type="noConversion"/>
  </si>
  <si>
    <r>
      <t>T</t>
    </r>
    <r>
      <rPr>
        <sz val="12"/>
        <rFont val="新細明體"/>
        <family val="1"/>
        <charset val="136"/>
      </rPr>
      <t xml:space="preserve">IGI QQ造型霜 Foxy Curls 200ml </t>
    </r>
    <r>
      <rPr>
        <sz val="12"/>
        <color indexed="12"/>
        <rFont val="新細明體"/>
        <family val="1"/>
        <charset val="136"/>
      </rPr>
      <t>強化造型質感,使捲髮富彈力光澤</t>
    </r>
    <r>
      <rPr>
        <sz val="12"/>
        <rFont val="新細明體"/>
        <family val="1"/>
        <charset val="136"/>
      </rPr>
      <t xml:space="preserve"> </t>
    </r>
    <phoneticPr fontId="4" type="noConversion"/>
  </si>
  <si>
    <r>
      <t>SKII 絲璨緞光粉霜</t>
    </r>
    <r>
      <rPr>
        <sz val="12"/>
        <rFont val="新細明體"/>
        <family val="1"/>
        <charset val="136"/>
      </rPr>
      <t xml:space="preserve"> 25ml - </t>
    </r>
    <r>
      <rPr>
        <sz val="12"/>
        <color indexed="12"/>
        <rFont val="新細明體"/>
        <family val="1"/>
        <charset val="136"/>
      </rPr>
      <t xml:space="preserve">專櫃價 : 2000元/320-偏白膚                  </t>
    </r>
    <phoneticPr fontId="4" type="noConversion"/>
  </si>
  <si>
    <r>
      <t xml:space="preserve">環保潔衣精 </t>
    </r>
    <r>
      <rPr>
        <sz val="12"/>
        <rFont val="新細明體"/>
        <family val="1"/>
        <charset val="136"/>
      </rPr>
      <t>1000ml</t>
    </r>
    <r>
      <rPr>
        <sz val="12"/>
        <color indexed="12"/>
        <rFont val="新細明體"/>
        <family val="1"/>
        <charset val="136"/>
      </rPr>
      <t xml:space="preserve"> - 專櫃價 : 480元</t>
    </r>
    <phoneticPr fontId="4" type="noConversion"/>
  </si>
  <si>
    <r>
      <t xml:space="preserve">AminoGenesis 胺基酸護膚-完美精華液 40ml  </t>
    </r>
    <r>
      <rPr>
        <sz val="12"/>
        <color indexed="12"/>
        <rFont val="新細明體"/>
        <family val="1"/>
        <charset val="136"/>
      </rPr>
      <t>早上清潔後用</t>
    </r>
    <r>
      <rPr>
        <sz val="12"/>
        <rFont val="新細明體"/>
        <family val="1"/>
        <charset val="136"/>
      </rPr>
      <t xml:space="preserve"> </t>
    </r>
    <r>
      <rPr>
        <b/>
        <sz val="12"/>
        <color indexed="10"/>
        <rFont val="新細明體"/>
        <family val="1"/>
        <charset val="136"/>
      </rPr>
      <t xml:space="preserve">     *HOT            </t>
    </r>
    <phoneticPr fontId="4" type="noConversion"/>
  </si>
  <si>
    <r>
      <t xml:space="preserve">肯邦 </t>
    </r>
    <r>
      <rPr>
        <sz val="12"/>
        <rFont val="新細明體"/>
        <family val="1"/>
        <charset val="136"/>
      </rPr>
      <t xml:space="preserve">PAUL MITCHELL </t>
    </r>
    <r>
      <rPr>
        <sz val="12"/>
        <rFont val="新細明體"/>
        <family val="1"/>
        <charset val="136"/>
      </rPr>
      <t>彈力泡沫雕</t>
    </r>
    <r>
      <rPr>
        <sz val="12"/>
        <rFont val="新細明體"/>
        <family val="1"/>
        <charset val="136"/>
      </rPr>
      <t xml:space="preserve"> 500ml/</t>
    </r>
    <r>
      <rPr>
        <sz val="12"/>
        <color indexed="10"/>
        <rFont val="新細明體"/>
        <family val="1"/>
        <charset val="136"/>
      </rPr>
      <t>紫頭</t>
    </r>
    <r>
      <rPr>
        <sz val="12"/>
        <color indexed="12"/>
        <rFont val="新細明體"/>
        <family val="1"/>
        <charset val="136"/>
      </rPr>
      <t>/大容量  水溶性不黏膩</t>
    </r>
    <phoneticPr fontId="4" type="noConversion"/>
  </si>
  <si>
    <r>
      <t>KEUNE 肯葳硬慕</t>
    </r>
    <r>
      <rPr>
        <sz val="12"/>
        <rFont val="新細明體"/>
        <family val="1"/>
        <charset val="136"/>
      </rPr>
      <t>(</t>
    </r>
    <r>
      <rPr>
        <sz val="12"/>
        <color indexed="12"/>
        <rFont val="新細明體"/>
        <family val="1"/>
        <charset val="136"/>
      </rPr>
      <t>強效豐厚感泡沫</t>
    </r>
    <r>
      <rPr>
        <sz val="12"/>
        <rFont val="新細明體"/>
        <family val="1"/>
        <charset val="136"/>
      </rPr>
      <t>) 500ml (</t>
    </r>
    <r>
      <rPr>
        <sz val="12"/>
        <color indexed="10"/>
        <rFont val="新細明體"/>
        <family val="1"/>
        <charset val="136"/>
      </rPr>
      <t>原:強效泡沫雕</t>
    </r>
    <r>
      <rPr>
        <sz val="12"/>
        <rFont val="新細明體"/>
        <family val="1"/>
        <charset val="136"/>
      </rPr>
      <t>)</t>
    </r>
    <r>
      <rPr>
        <sz val="12"/>
        <color indexed="12"/>
        <rFont val="新細明體"/>
        <family val="1"/>
        <charset val="136"/>
      </rPr>
      <t xml:space="preserve">*粗硬髮造型用                                 </t>
    </r>
    <phoneticPr fontId="4" type="noConversion"/>
  </si>
  <si>
    <r>
      <t xml:space="preserve">薄菏黃瓜艷陽保濕霜 </t>
    </r>
    <r>
      <rPr>
        <sz val="12"/>
        <rFont val="新細明體"/>
        <family val="1"/>
        <charset val="136"/>
      </rPr>
      <t>200ml</t>
    </r>
    <r>
      <rPr>
        <sz val="12"/>
        <color indexed="10"/>
        <rFont val="新細明體"/>
        <family val="1"/>
        <charset val="136"/>
      </rPr>
      <t xml:space="preserve"> </t>
    </r>
    <r>
      <rPr>
        <sz val="12"/>
        <color indexed="12"/>
        <rFont val="新細明體"/>
        <family val="1"/>
        <charset val="136"/>
      </rPr>
      <t>- 專櫃價 : 1380元</t>
    </r>
    <phoneticPr fontId="4" type="noConversion"/>
  </si>
  <si>
    <r>
      <t>和光堂</t>
    </r>
    <r>
      <rPr>
        <sz val="12"/>
        <color indexed="10"/>
        <rFont val="新細明體"/>
        <family val="1"/>
        <charset val="136"/>
      </rPr>
      <t>乳齒專用</t>
    </r>
    <r>
      <rPr>
        <sz val="12"/>
        <rFont val="新細明體"/>
        <family val="1"/>
        <charset val="136"/>
      </rPr>
      <t xml:space="preserve">牙膏 </t>
    </r>
    <r>
      <rPr>
        <sz val="12"/>
        <rFont val="新細明體"/>
        <family val="1"/>
        <charset val="136"/>
      </rPr>
      <t xml:space="preserve">45ml </t>
    </r>
    <r>
      <rPr>
        <sz val="12"/>
        <color indexed="10"/>
        <rFont val="新細明體"/>
        <family val="1"/>
        <charset val="136"/>
      </rPr>
      <t xml:space="preserve">使用食品用原料+綠茶濕潤劑配合+PH值中性 </t>
    </r>
    <r>
      <rPr>
        <b/>
        <sz val="12"/>
        <color indexed="10"/>
        <rFont val="新細明體"/>
        <family val="1"/>
        <charset val="136"/>
      </rPr>
      <t>*HOT</t>
    </r>
    <phoneticPr fontId="4" type="noConversion"/>
  </si>
  <si>
    <r>
      <t>深夜奇肌修護眼霜 15ml</t>
    </r>
    <r>
      <rPr>
        <sz val="12"/>
        <color indexed="12"/>
        <rFont val="新細明體"/>
        <family val="1"/>
        <charset val="136"/>
      </rPr>
      <t xml:space="preserve"> - 專櫃價 : 1450元</t>
    </r>
    <r>
      <rPr>
        <sz val="12"/>
        <rFont val="新細明體"/>
        <family val="1"/>
        <charset val="136"/>
      </rPr>
      <t xml:space="preserve">     </t>
    </r>
    <r>
      <rPr>
        <sz val="12"/>
        <color indexed="10"/>
        <rFont val="新細明體"/>
        <family val="1"/>
        <charset val="136"/>
      </rPr>
      <t xml:space="preserve">最新上市熬夜眼霜   </t>
    </r>
    <phoneticPr fontId="4" type="noConversion"/>
  </si>
  <si>
    <t>寶寶系列</t>
    <phoneticPr fontId="4" type="noConversion"/>
  </si>
  <si>
    <r>
      <t>瑪榭</t>
    </r>
    <r>
      <rPr>
        <sz val="12"/>
        <rFont val="Times New Roman"/>
        <family val="1"/>
      </rPr>
      <t xml:space="preserve"> </t>
    </r>
    <r>
      <rPr>
        <sz val="12"/>
        <color indexed="12"/>
        <rFont val="Times New Roman"/>
        <family val="1"/>
      </rPr>
      <t>100</t>
    </r>
    <r>
      <rPr>
        <sz val="12"/>
        <color indexed="12"/>
        <rFont val="細明體"/>
        <family val="3"/>
        <charset val="136"/>
      </rPr>
      <t>丹尼健康彈性褲襪</t>
    </r>
    <r>
      <rPr>
        <sz val="12"/>
        <color indexed="12"/>
        <rFont val="Times New Roman"/>
        <family val="1"/>
      </rPr>
      <t>/</t>
    </r>
    <r>
      <rPr>
        <sz val="12"/>
        <color indexed="12"/>
        <rFont val="細明體"/>
        <family val="3"/>
        <charset val="136"/>
      </rPr>
      <t>黑色</t>
    </r>
    <r>
      <rPr>
        <sz val="12"/>
        <rFont val="Times New Roman"/>
        <family val="1"/>
      </rPr>
      <t>/MA-100D (M~L:</t>
    </r>
    <r>
      <rPr>
        <sz val="12"/>
        <rFont val="細明體"/>
        <family val="3"/>
        <charset val="136"/>
      </rPr>
      <t>適</t>
    </r>
    <r>
      <rPr>
        <sz val="12"/>
        <rFont val="Times New Roman"/>
        <family val="1"/>
      </rPr>
      <t xml:space="preserve">150~175)  </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</si>
  <si>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#801                                                        </t>
    </r>
    <phoneticPr fontId="4" type="noConversion"/>
  </si>
  <si>
    <r>
      <t xml:space="preserve">甜杏仁綠泥精油皂 </t>
    </r>
    <r>
      <rPr>
        <sz val="12"/>
        <rFont val="新細明體"/>
        <family val="1"/>
        <charset val="136"/>
      </rPr>
      <t xml:space="preserve">100g </t>
    </r>
    <r>
      <rPr>
        <sz val="12"/>
        <color indexed="12"/>
        <rFont val="新細明體"/>
        <family val="1"/>
        <charset val="136"/>
      </rPr>
      <t>- 專櫃價 : 300元</t>
    </r>
    <r>
      <rPr>
        <sz val="12"/>
        <color indexed="10"/>
        <rFont val="新細明體"/>
        <family val="1"/>
        <charset val="136"/>
      </rPr>
      <t>-臉部專用</t>
    </r>
    <phoneticPr fontId="4" type="noConversion"/>
  </si>
  <si>
    <r>
      <t xml:space="preserve">NEXXUS </t>
    </r>
    <r>
      <rPr>
        <sz val="12"/>
        <rFont val="新細明體"/>
        <family val="1"/>
        <charset val="136"/>
      </rPr>
      <t>耐克斯橘樹保濕</t>
    </r>
    <r>
      <rPr>
        <sz val="12"/>
        <rFont val="新細明體"/>
        <family val="1"/>
        <charset val="136"/>
      </rPr>
      <t xml:space="preserve">洗髮精 1000ml  </t>
    </r>
    <r>
      <rPr>
        <sz val="12"/>
        <color indexed="12"/>
        <rFont val="新細明體"/>
        <family val="1"/>
        <charset val="136"/>
      </rPr>
      <t xml:space="preserve">乾性毛燥髮保濕用    </t>
    </r>
    <phoneticPr fontId="4" type="noConversion"/>
  </si>
  <si>
    <r>
      <t>L'OREAL 萊雅新盈波活采髮膜</t>
    </r>
    <r>
      <rPr>
        <sz val="12"/>
        <color indexed="12"/>
        <rFont val="新細明體"/>
        <family val="1"/>
        <charset val="136"/>
      </rPr>
      <t>(燙後髮專用)</t>
    </r>
    <r>
      <rPr>
        <sz val="12"/>
        <rFont val="新細明體"/>
        <family val="1"/>
        <charset val="136"/>
      </rPr>
      <t xml:space="preserve"> 藍色瓶 500ml</t>
    </r>
    <phoneticPr fontId="4" type="noConversion"/>
  </si>
  <si>
    <r>
      <t>天然臉部保養系列</t>
    </r>
    <r>
      <rPr>
        <b/>
        <sz val="14"/>
        <color indexed="18"/>
        <rFont val="Times New Roman"/>
        <family val="1"/>
      </rPr>
      <t xml:space="preserve"> </t>
    </r>
    <phoneticPr fontId="4" type="noConversion"/>
  </si>
  <si>
    <r>
      <t>臉部清潔</t>
    </r>
    <r>
      <rPr>
        <sz val="14"/>
        <color indexed="18"/>
        <rFont val="Times New Roman"/>
        <family val="1"/>
      </rPr>
      <t xml:space="preserve"> </t>
    </r>
    <phoneticPr fontId="4" type="noConversion"/>
  </si>
  <si>
    <r>
      <t>德國世家體香劑</t>
    </r>
    <r>
      <rPr>
        <sz val="12"/>
        <rFont val="Times New Roman"/>
        <family val="1"/>
      </rPr>
      <t>/</t>
    </r>
    <r>
      <rPr>
        <sz val="12"/>
        <rFont val="新細明體"/>
        <family val="1"/>
        <charset val="136"/>
      </rPr>
      <t>鼠尾草</t>
    </r>
    <r>
      <rPr>
        <sz val="12"/>
        <rFont val="Times New Roman"/>
        <family val="1"/>
      </rPr>
      <t xml:space="preserve"> </t>
    </r>
    <r>
      <rPr>
        <sz val="12"/>
        <color indexed="12"/>
        <rFont val="Times New Roman"/>
        <family val="1"/>
      </rPr>
      <t>(</t>
    </r>
    <r>
      <rPr>
        <sz val="12"/>
        <color indexed="12"/>
        <rFont val="新細明體"/>
        <family val="1"/>
        <charset val="136"/>
      </rPr>
      <t>清香</t>
    </r>
    <r>
      <rPr>
        <sz val="12"/>
        <color indexed="12"/>
        <rFont val="Times New Roman"/>
        <family val="1"/>
      </rPr>
      <t>)</t>
    </r>
    <r>
      <rPr>
        <sz val="12"/>
        <rFont val="Times New Roman"/>
        <family val="1"/>
      </rPr>
      <t xml:space="preserve"> 50ml</t>
    </r>
    <phoneticPr fontId="4" type="noConversion"/>
  </si>
  <si>
    <r>
      <t>德國世家體香劑</t>
    </r>
    <r>
      <rPr>
        <sz val="12"/>
        <rFont val="Times New Roman"/>
        <family val="1"/>
      </rPr>
      <t>/</t>
    </r>
    <r>
      <rPr>
        <sz val="12"/>
        <rFont val="新細明體"/>
        <family val="1"/>
        <charset val="136"/>
      </rPr>
      <t>玫瑰花瓣</t>
    </r>
    <r>
      <rPr>
        <sz val="12"/>
        <rFont val="Times New Roman"/>
        <family val="1"/>
      </rPr>
      <t xml:space="preserve"> </t>
    </r>
    <r>
      <rPr>
        <sz val="12"/>
        <color indexed="12"/>
        <rFont val="Times New Roman"/>
        <family val="1"/>
      </rPr>
      <t>(</t>
    </r>
    <r>
      <rPr>
        <sz val="12"/>
        <color indexed="12"/>
        <rFont val="新細明體"/>
        <family val="1"/>
        <charset val="136"/>
      </rPr>
      <t>花香</t>
    </r>
    <r>
      <rPr>
        <sz val="12"/>
        <color indexed="12"/>
        <rFont val="Times New Roman"/>
        <family val="1"/>
      </rPr>
      <t xml:space="preserve">) </t>
    </r>
    <r>
      <rPr>
        <sz val="12"/>
        <rFont val="Times New Roman"/>
        <family val="1"/>
      </rPr>
      <t>50ml</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</si>
  <si>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香草                         </t>
    </r>
    <phoneticPr fontId="4" type="noConversion"/>
  </si>
  <si>
    <t>K0060035</t>
  </si>
  <si>
    <t>K0060036</t>
  </si>
  <si>
    <t>K0060037</t>
  </si>
  <si>
    <t>K0060038</t>
  </si>
  <si>
    <t>K0060039</t>
  </si>
  <si>
    <r>
      <t xml:space="preserve">亞馬遜白泥淨緻洗面乳 </t>
    </r>
    <r>
      <rPr>
        <sz val="12"/>
        <rFont val="新細明體"/>
        <family val="1"/>
        <charset val="136"/>
      </rPr>
      <t>30ml/</t>
    </r>
    <r>
      <rPr>
        <b/>
        <sz val="12"/>
        <color indexed="10"/>
        <rFont val="新細明體"/>
        <family val="1"/>
        <charset val="136"/>
      </rPr>
      <t>小</t>
    </r>
    <r>
      <rPr>
        <sz val="12"/>
        <color indexed="12"/>
        <rFont val="新細明體"/>
        <family val="1"/>
        <charset val="136"/>
      </rPr>
      <t xml:space="preserve"> (適所有膚質) </t>
    </r>
    <r>
      <rPr>
        <sz val="12"/>
        <color indexed="10"/>
        <rFont val="新細明體"/>
        <family val="1"/>
        <charset val="136"/>
      </rPr>
      <t xml:space="preserve">                                         *限量    </t>
    </r>
    <phoneticPr fontId="4" type="noConversion"/>
  </si>
  <si>
    <r>
      <t xml:space="preserve">Solone 超防水防暈眼線膠筆 可削式+10秒速乾 - </t>
    </r>
    <r>
      <rPr>
        <b/>
        <sz val="14"/>
        <color indexed="10"/>
        <rFont val="新細明體"/>
        <family val="1"/>
        <charset val="136"/>
      </rPr>
      <t>網路超夯</t>
    </r>
    <phoneticPr fontId="4" type="noConversion"/>
  </si>
  <si>
    <r>
      <t xml:space="preserve">BoBo 超防水防暈眼線膠筆 可削式+10秒速乾 - </t>
    </r>
    <r>
      <rPr>
        <b/>
        <sz val="14"/>
        <color indexed="10"/>
        <rFont val="新細明體"/>
        <family val="1"/>
        <charset val="136"/>
      </rPr>
      <t>網路超夯</t>
    </r>
    <phoneticPr fontId="4" type="noConversion"/>
  </si>
  <si>
    <t>C0140301</t>
  </si>
  <si>
    <t>C0140502</t>
  </si>
  <si>
    <t>C0140503</t>
  </si>
  <si>
    <t>C0140504</t>
  </si>
  <si>
    <t>C0140505</t>
  </si>
  <si>
    <t>C0140506</t>
  </si>
  <si>
    <t>C0140507</t>
  </si>
  <si>
    <t>C0140508</t>
  </si>
  <si>
    <t>C0140509</t>
  </si>
  <si>
    <t>C0140510</t>
  </si>
  <si>
    <t>C0140900</t>
  </si>
  <si>
    <t>Z0090003</t>
  </si>
  <si>
    <r>
      <t xml:space="preserve">雅漾舒護活泉化妝水 </t>
    </r>
    <r>
      <rPr>
        <sz val="12"/>
        <rFont val="新細明體"/>
        <family val="1"/>
        <charset val="136"/>
      </rPr>
      <t>(</t>
    </r>
    <r>
      <rPr>
        <sz val="12"/>
        <color indexed="12"/>
        <rFont val="新細明體"/>
        <family val="1"/>
        <charset val="136"/>
      </rPr>
      <t>柔潤柔膚水</t>
    </r>
    <r>
      <rPr>
        <sz val="12"/>
        <rFont val="新細明體"/>
        <family val="1"/>
        <charset val="136"/>
      </rPr>
      <t>) Lotion douceur 200ml</t>
    </r>
    <r>
      <rPr>
        <sz val="12"/>
        <color indexed="12"/>
        <rFont val="新細明體"/>
        <family val="1"/>
        <charset val="136"/>
      </rPr>
      <t xml:space="preserve"> (適所有膚質)                             </t>
    </r>
    <r>
      <rPr>
        <b/>
        <sz val="12"/>
        <color indexed="10"/>
        <rFont val="新細明體"/>
        <family val="1"/>
        <charset val="136"/>
      </rPr>
      <t xml:space="preserve">  *HOT</t>
    </r>
    <phoneticPr fontId="4" type="noConversion"/>
  </si>
  <si>
    <r>
      <t xml:space="preserve">SKII 青春露 </t>
    </r>
    <r>
      <rPr>
        <sz val="12"/>
        <color indexed="10"/>
        <rFont val="新細明體"/>
        <family val="1"/>
        <charset val="136"/>
      </rPr>
      <t>30ml/小容量</t>
    </r>
    <r>
      <rPr>
        <sz val="12"/>
        <rFont val="新細明體"/>
        <family val="1"/>
        <charset val="136"/>
      </rPr>
      <t xml:space="preserve"> -</t>
    </r>
    <r>
      <rPr>
        <sz val="12"/>
        <color indexed="12"/>
        <rFont val="新細明體"/>
        <family val="1"/>
        <charset val="136"/>
      </rPr>
      <t xml:space="preserve"> 專櫃價 : 3800元(150ml)      </t>
    </r>
    <r>
      <rPr>
        <b/>
        <sz val="12"/>
        <color indexed="10"/>
        <rFont val="新細明體"/>
        <family val="1"/>
        <charset val="136"/>
      </rPr>
      <t>超級明星商品  *限量</t>
    </r>
    <phoneticPr fontId="4" type="noConversion"/>
  </si>
  <si>
    <r>
      <t xml:space="preserve">資生堂夢思嬌晶亮唇膏 </t>
    </r>
    <r>
      <rPr>
        <sz val="12"/>
        <rFont val="新細明體"/>
        <family val="1"/>
        <charset val="136"/>
      </rPr>
      <t>4g/色號 :</t>
    </r>
    <r>
      <rPr>
        <sz val="12"/>
        <color indexed="12"/>
        <rFont val="新細明體"/>
        <family val="1"/>
        <charset val="136"/>
      </rPr>
      <t xml:space="preserve"> 241 - 桃紅粉</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phoneticPr fontId="4" type="noConversion"/>
  </si>
  <si>
    <r>
      <t xml:space="preserve">ABBA 純淨蘆薈營養素 </t>
    </r>
    <r>
      <rPr>
        <sz val="12"/>
        <rFont val="新細明體"/>
        <family val="1"/>
        <charset val="136"/>
      </rPr>
      <t xml:space="preserve">gentle </t>
    </r>
    <r>
      <rPr>
        <sz val="12"/>
        <color indexed="10"/>
        <rFont val="新細明體"/>
        <family val="1"/>
        <charset val="136"/>
      </rPr>
      <t>200ml-小</t>
    </r>
    <r>
      <rPr>
        <sz val="12"/>
        <rFont val="新細明體"/>
        <family val="1"/>
        <charset val="136"/>
      </rPr>
      <t xml:space="preserve"> </t>
    </r>
    <r>
      <rPr>
        <sz val="12"/>
        <color indexed="12"/>
        <rFont val="新細明體"/>
        <family val="1"/>
        <charset val="136"/>
      </rPr>
      <t xml:space="preserve"> *可當護髮+護手+身體乳                </t>
    </r>
    <r>
      <rPr>
        <sz val="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</si>
  <si>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法國系列 NLF09【印度寶石紅】                       </t>
    </r>
    <phoneticPr fontId="4" type="noConversion"/>
  </si>
  <si>
    <r>
      <t>酪梨橄欖滋潤修護髮膜</t>
    </r>
    <r>
      <rPr>
        <sz val="12"/>
        <rFont val="新細明體"/>
        <family val="1"/>
        <charset val="136"/>
      </rPr>
      <t xml:space="preserve"> 250ml </t>
    </r>
    <r>
      <rPr>
        <sz val="12"/>
        <color indexed="12"/>
        <rFont val="新細明體"/>
        <family val="1"/>
        <charset val="136"/>
      </rPr>
      <t>- 專櫃價 : 1300元</t>
    </r>
    <r>
      <rPr>
        <sz val="12"/>
        <rFont val="新細明體"/>
        <family val="1"/>
        <charset val="136"/>
      </rPr>
      <t xml:space="preserve">         </t>
    </r>
    <r>
      <rPr>
        <sz val="12"/>
        <color indexed="10"/>
        <rFont val="新細明體"/>
        <family val="1"/>
        <charset val="136"/>
      </rPr>
      <t xml:space="preserve"> 特別適合乾燥、受損髮</t>
    </r>
    <phoneticPr fontId="4" type="noConversion"/>
  </si>
  <si>
    <r>
      <t>艾杜莎 ettusais</t>
    </r>
    <r>
      <rPr>
        <sz val="12"/>
        <color indexed="8"/>
        <rFont val="新細明體"/>
        <family val="1"/>
        <charset val="136"/>
      </rPr>
      <t xml:space="preserve"> </t>
    </r>
    <r>
      <rPr>
        <sz val="12"/>
        <color indexed="8"/>
        <rFont val="新細明體"/>
        <family val="1"/>
        <charset val="136"/>
      </rPr>
      <t>荳蔻美白雙效化妝水</t>
    </r>
    <r>
      <rPr>
        <sz val="12"/>
        <color indexed="8"/>
        <rFont val="新細明體"/>
        <family val="1"/>
        <charset val="136"/>
      </rPr>
      <t xml:space="preserve"> 170g-</t>
    </r>
    <r>
      <rPr>
        <sz val="12"/>
        <color indexed="12"/>
        <rFont val="新細明體"/>
        <family val="1"/>
        <charset val="136"/>
      </rPr>
      <t xml:space="preserve">專櫃價:980元   </t>
    </r>
    <r>
      <rPr>
        <sz val="12"/>
        <color indexed="10"/>
        <rFont val="新細明體"/>
        <family val="1"/>
        <charset val="136"/>
      </rPr>
      <t>抑痘+美白雙效合一</t>
    </r>
    <phoneticPr fontId="4" type="noConversion"/>
  </si>
  <si>
    <r>
      <t xml:space="preserve">歐舒丹居室擴香座 1個 </t>
    </r>
    <r>
      <rPr>
        <sz val="12"/>
        <color indexed="12"/>
        <rFont val="新細明體"/>
        <family val="1"/>
        <charset val="136"/>
      </rPr>
      <t>- 專櫃價:980元</t>
    </r>
    <r>
      <rPr>
        <sz val="12"/>
        <rFont val="新細明體"/>
        <family val="1"/>
        <charset val="136"/>
      </rPr>
      <t xml:space="preserve">                                                          </t>
    </r>
    <r>
      <rPr>
        <b/>
        <sz val="12"/>
        <color indexed="10"/>
        <rFont val="新細明體"/>
        <family val="1"/>
        <charset val="136"/>
      </rPr>
      <t xml:space="preserve">      *HOT          </t>
    </r>
    <phoneticPr fontId="4" type="noConversion"/>
  </si>
  <si>
    <r>
      <t>Fresh Scents 香氛包(大)/</t>
    </r>
    <r>
      <rPr>
        <sz val="12"/>
        <color indexed="12"/>
        <rFont val="新細明體"/>
        <family val="1"/>
        <charset val="136"/>
      </rPr>
      <t xml:space="preserve">異國風情 </t>
    </r>
    <r>
      <rPr>
        <sz val="12"/>
        <color indexed="8"/>
        <rFont val="新細明體"/>
        <family val="1"/>
        <charset val="136"/>
      </rPr>
      <t xml:space="preserve">Tradewinds </t>
    </r>
    <r>
      <rPr>
        <sz val="12"/>
        <color indexed="12"/>
        <rFont val="新細明體"/>
        <family val="1"/>
        <charset val="136"/>
      </rPr>
      <t xml:space="preserve"> </t>
    </r>
    <r>
      <rPr>
        <sz val="12"/>
        <color indexed="8"/>
        <rFont val="新細明體"/>
        <family val="1"/>
        <charset val="136"/>
      </rPr>
      <t xml:space="preserve">     </t>
    </r>
    <r>
      <rPr>
        <sz val="12"/>
        <rFont val="新細明體"/>
        <family val="1"/>
        <charset val="136"/>
      </rPr>
      <t xml:space="preserve">                     </t>
    </r>
    <phoneticPr fontId="4" type="noConversion"/>
  </si>
  <si>
    <r>
      <t xml:space="preserve">娜莉絲 NARIS 膠原撫紋敷顏化妝水 360ml </t>
    </r>
    <r>
      <rPr>
        <sz val="12"/>
        <color indexed="12"/>
        <rFont val="新細明體"/>
        <family val="1"/>
        <charset val="136"/>
      </rPr>
      <t xml:space="preserve">(約使用60回)                          </t>
    </r>
    <r>
      <rPr>
        <sz val="12"/>
        <rFont val="新細明體"/>
        <family val="1"/>
        <charset val="136"/>
      </rPr>
      <t xml:space="preserve"> </t>
    </r>
    <phoneticPr fontId="4" type="noConversion"/>
  </si>
  <si>
    <r>
      <t>MATRIX 美傑仕</t>
    </r>
    <r>
      <rPr>
        <sz val="12"/>
        <rFont val="新細明體"/>
        <family val="1"/>
        <charset val="136"/>
      </rPr>
      <t xml:space="preserve">果沐養護按摩髮霜 500ml  </t>
    </r>
    <r>
      <rPr>
        <sz val="12"/>
        <color indexed="12"/>
        <rFont val="新細明體"/>
        <family val="1"/>
        <charset val="136"/>
      </rPr>
      <t xml:space="preserve">*同步舒緩頭皮+頭髮 </t>
    </r>
    <phoneticPr fontId="4" type="noConversion"/>
  </si>
  <si>
    <t xml:space="preserve"> 美國 O.P.I. 指甲油 NLB系列      </t>
    <phoneticPr fontId="4" type="noConversion"/>
  </si>
  <si>
    <r>
      <t xml:space="preserve">甜杏仁油 </t>
    </r>
    <r>
      <rPr>
        <sz val="12"/>
        <rFont val="新細明體"/>
        <family val="1"/>
        <charset val="136"/>
      </rPr>
      <t xml:space="preserve">125ml - </t>
    </r>
    <r>
      <rPr>
        <sz val="12"/>
        <color indexed="12"/>
        <rFont val="新細明體"/>
        <family val="1"/>
        <charset val="136"/>
      </rPr>
      <t>專櫃價 : 900元</t>
    </r>
    <phoneticPr fontId="4" type="noConversion"/>
  </si>
  <si>
    <r>
      <t xml:space="preserve">小麥胚芽油 </t>
    </r>
    <r>
      <rPr>
        <sz val="12"/>
        <rFont val="新細明體"/>
        <family val="1"/>
        <charset val="136"/>
      </rPr>
      <t xml:space="preserve">125ml - </t>
    </r>
    <r>
      <rPr>
        <sz val="12"/>
        <color indexed="12"/>
        <rFont val="新細明體"/>
        <family val="1"/>
        <charset val="136"/>
      </rPr>
      <t>專櫃價 : 1200元</t>
    </r>
    <phoneticPr fontId="4" type="noConversion"/>
  </si>
  <si>
    <r>
      <t>Candy Doll</t>
    </r>
    <r>
      <rPr>
        <sz val="12"/>
        <rFont val="新細明體"/>
        <family val="1"/>
        <charset val="136"/>
      </rPr>
      <t xml:space="preserve"> 糖果瓷娃娃奇肌柔嫩粉底液</t>
    </r>
    <r>
      <rPr>
        <sz val="12"/>
        <rFont val="新細明體"/>
        <family val="1"/>
        <charset val="136"/>
      </rPr>
      <t>-</t>
    </r>
    <r>
      <rPr>
        <sz val="12"/>
        <color indexed="12"/>
        <rFont val="新細明體"/>
        <family val="1"/>
        <charset val="136"/>
      </rPr>
      <t>1號白皙膚</t>
    </r>
    <r>
      <rPr>
        <sz val="12"/>
        <rFont val="新細明體"/>
        <family val="1"/>
        <charset val="136"/>
      </rPr>
      <t xml:space="preserve"> 30g  </t>
    </r>
    <r>
      <rPr>
        <sz val="12"/>
        <color indexed="12"/>
        <rFont val="新細明體"/>
        <family val="1"/>
        <charset val="136"/>
      </rPr>
      <t xml:space="preserve">絲綢光澤感       </t>
    </r>
    <phoneticPr fontId="4" type="noConversion"/>
  </si>
  <si>
    <r>
      <t>曼秀雷敦ROHTO</t>
    </r>
    <r>
      <rPr>
        <sz val="12"/>
        <color indexed="10"/>
        <rFont val="新細明體"/>
        <family val="1"/>
        <charset val="136"/>
      </rPr>
      <t>新</t>
    </r>
    <r>
      <rPr>
        <sz val="12"/>
        <rFont val="新細明體"/>
        <family val="1"/>
        <charset val="136"/>
      </rPr>
      <t>肌研</t>
    </r>
    <r>
      <rPr>
        <sz val="12"/>
        <color indexed="12"/>
        <rFont val="新細明體"/>
        <family val="1"/>
        <charset val="136"/>
      </rPr>
      <t>極潤α玻尿酸超保濕</t>
    </r>
    <r>
      <rPr>
        <sz val="12"/>
        <rFont val="新細明體"/>
        <family val="1"/>
        <charset val="136"/>
      </rPr>
      <t xml:space="preserve">精華液 30g - </t>
    </r>
    <r>
      <rPr>
        <sz val="12"/>
        <color indexed="10"/>
        <rFont val="新細明體"/>
        <family val="1"/>
        <charset val="136"/>
      </rPr>
      <t>紅瓶</t>
    </r>
    <phoneticPr fontId="4" type="noConversion"/>
  </si>
  <si>
    <t>A0400600</t>
  </si>
  <si>
    <t>A0400601</t>
  </si>
  <si>
    <r>
      <t>加州淨香草芳香罐/</t>
    </r>
    <r>
      <rPr>
        <sz val="12"/>
        <color indexed="12"/>
        <rFont val="新細明體"/>
        <family val="1"/>
        <charset val="136"/>
      </rPr>
      <t>拉哥娜微風</t>
    </r>
    <r>
      <rPr>
        <sz val="12"/>
        <rFont val="新細明體"/>
        <family val="1"/>
        <charset val="136"/>
      </rPr>
      <t xml:space="preserve"> Laguna Breeze </t>
    </r>
    <r>
      <rPr>
        <sz val="12"/>
        <color indexed="12"/>
        <rFont val="新細明體"/>
        <family val="1"/>
        <charset val="136"/>
      </rPr>
      <t>(適主臥室)</t>
    </r>
    <phoneticPr fontId="4" type="noConversion"/>
  </si>
  <si>
    <r>
      <t>L'OREAL 萊雅光仙晶露</t>
    </r>
    <r>
      <rPr>
        <sz val="12"/>
        <rFont val="新細明體"/>
        <family val="1"/>
        <charset val="136"/>
      </rPr>
      <t xml:space="preserve"> 50ml </t>
    </r>
    <r>
      <rPr>
        <sz val="12"/>
        <color indexed="12"/>
        <rFont val="新細明體"/>
        <family val="1"/>
        <charset val="136"/>
      </rPr>
      <t>(染後髮彈性及光澤~挑染效果更明顯)</t>
    </r>
    <phoneticPr fontId="4" type="noConversion"/>
  </si>
  <si>
    <r>
      <t>韓國 MCC 菱格紋指甲油 15ml/No.</t>
    </r>
    <r>
      <rPr>
        <sz val="12"/>
        <color indexed="12"/>
        <rFont val="新細明體"/>
        <family val="1"/>
        <charset val="136"/>
      </rPr>
      <t xml:space="preserve">804-銀河灰 (珠光亮片)   </t>
    </r>
    <r>
      <rPr>
        <sz val="12"/>
        <rFont val="新細明體"/>
        <family val="1"/>
        <charset val="136"/>
      </rPr>
      <t xml:space="preserve">                   </t>
    </r>
    <phoneticPr fontId="4" type="noConversion"/>
  </si>
  <si>
    <r>
      <t>無香精寶貝身體乳 6oz/</t>
    </r>
    <r>
      <rPr>
        <sz val="12"/>
        <color indexed="10"/>
        <rFont val="新細明體"/>
        <family val="1"/>
        <charset val="136"/>
      </rPr>
      <t>條狀新包裝</t>
    </r>
    <r>
      <rPr>
        <sz val="12"/>
        <rFont val="新細明體"/>
        <family val="1"/>
        <charset val="136"/>
      </rPr>
      <t xml:space="preserve"> </t>
    </r>
    <r>
      <rPr>
        <sz val="12"/>
        <color indexed="12"/>
        <rFont val="新細明體"/>
        <family val="1"/>
        <charset val="136"/>
      </rPr>
      <t xml:space="preserve">Frag Free   </t>
    </r>
    <r>
      <rPr>
        <sz val="12"/>
        <rFont val="新細明體"/>
        <family val="1"/>
        <charset val="136"/>
      </rPr>
      <t xml:space="preserve">          </t>
    </r>
    <r>
      <rPr>
        <sz val="12"/>
        <color indexed="10"/>
        <rFont val="新細明體"/>
        <family val="1"/>
        <charset val="136"/>
      </rPr>
      <t xml:space="preserve"> 99%天然       </t>
    </r>
    <phoneticPr fontId="4" type="noConversion"/>
  </si>
  <si>
    <r>
      <t xml:space="preserve">高絲 KOSE </t>
    </r>
    <r>
      <rPr>
        <sz val="12"/>
        <rFont val="新細明體"/>
        <family val="1"/>
        <charset val="136"/>
      </rPr>
      <t>Softymo 絲芙蒂玻尿酸洗顏霜</t>
    </r>
    <r>
      <rPr>
        <sz val="12"/>
        <color indexed="8"/>
        <rFont val="新細明體"/>
        <family val="1"/>
        <charset val="136"/>
      </rPr>
      <t xml:space="preserve"> 1</t>
    </r>
    <r>
      <rPr>
        <sz val="12"/>
        <color indexed="8"/>
        <rFont val="新細明體"/>
        <family val="1"/>
        <charset val="136"/>
      </rPr>
      <t>2</t>
    </r>
    <r>
      <rPr>
        <sz val="12"/>
        <color indexed="8"/>
        <rFont val="新細明體"/>
        <family val="1"/>
        <charset val="136"/>
      </rPr>
      <t>0g</t>
    </r>
    <r>
      <rPr>
        <sz val="12"/>
        <color indexed="8"/>
        <rFont val="新細明體"/>
        <family val="1"/>
        <charset val="136"/>
      </rPr>
      <t>-</t>
    </r>
    <r>
      <rPr>
        <sz val="12"/>
        <color indexed="10"/>
        <rFont val="新細明體"/>
        <family val="1"/>
        <charset val="136"/>
      </rPr>
      <t xml:space="preserve">高絲台南廠分裝品 </t>
    </r>
    <r>
      <rPr>
        <sz val="12"/>
        <color indexed="8"/>
        <rFont val="新細明體"/>
        <family val="1"/>
        <charset val="136"/>
      </rPr>
      <t xml:space="preserve">        </t>
    </r>
    <phoneticPr fontId="4" type="noConversion"/>
  </si>
  <si>
    <r>
      <t>日本腳笑顏</t>
    </r>
    <r>
      <rPr>
        <sz val="12"/>
        <color indexed="10"/>
        <rFont val="新細明體"/>
        <family val="1"/>
        <charset val="136"/>
      </rPr>
      <t>足底防震</t>
    </r>
    <r>
      <rPr>
        <sz val="12"/>
        <rFont val="新細明體"/>
        <family val="1"/>
        <charset val="136"/>
      </rPr>
      <t>隱形襪-</t>
    </r>
    <r>
      <rPr>
        <sz val="12"/>
        <color indexed="12"/>
        <rFont val="新細明體"/>
        <family val="1"/>
        <charset val="136"/>
      </rPr>
      <t xml:space="preserve">No.763/膚色 Size:22~25cm                       </t>
    </r>
    <phoneticPr fontId="4" type="noConversion"/>
  </si>
  <si>
    <t>NK系列香皿 尺寸：11 × 1.2 × 6.8cm</t>
    <phoneticPr fontId="4" type="noConversion"/>
  </si>
  <si>
    <r>
      <t xml:space="preserve">資生堂豪華級嘉美豔容露 150ml     </t>
    </r>
    <r>
      <rPr>
        <sz val="12"/>
        <color indexed="12"/>
        <rFont val="新細明體"/>
        <family val="1"/>
        <charset val="136"/>
      </rPr>
      <t>調理面皰膚質, 鎮定曬後肌膚</t>
    </r>
    <r>
      <rPr>
        <sz val="12"/>
        <rFont val="新細明體"/>
        <family val="1"/>
        <charset val="136"/>
      </rPr>
      <t xml:space="preserve">       </t>
    </r>
    <r>
      <rPr>
        <b/>
        <sz val="12"/>
        <color indexed="10"/>
        <rFont val="新細明體"/>
        <family val="1"/>
        <charset val="136"/>
      </rPr>
      <t xml:space="preserve">  </t>
    </r>
    <phoneticPr fontId="4" type="noConversion"/>
  </si>
  <si>
    <r>
      <t>美國小蜜提 Carmex 櫻桃防曬</t>
    </r>
    <r>
      <rPr>
        <sz val="12"/>
        <color indexed="12"/>
        <rFont val="新細明體"/>
        <family val="1"/>
        <charset val="136"/>
      </rPr>
      <t>軟管</t>
    </r>
    <r>
      <rPr>
        <sz val="12"/>
        <rFont val="新細明體"/>
        <family val="1"/>
        <charset val="136"/>
      </rPr>
      <t xml:space="preserve">護唇膏 </t>
    </r>
    <r>
      <rPr>
        <sz val="12"/>
        <rFont val="新細明體"/>
        <family val="1"/>
        <charset val="136"/>
      </rPr>
      <t xml:space="preserve">SPF15/10g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</si>
  <si>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艾杜莎 ettusais</t>
    </r>
    <r>
      <rPr>
        <sz val="12"/>
        <color indexed="8"/>
        <rFont val="新細明體"/>
        <family val="1"/>
        <charset val="136"/>
      </rPr>
      <t xml:space="preserve"> </t>
    </r>
    <r>
      <rPr>
        <sz val="12"/>
        <color indexed="8"/>
        <rFont val="新細明體"/>
        <family val="1"/>
        <charset val="136"/>
      </rPr>
      <t>荳蔻保濕水菁華</t>
    </r>
    <r>
      <rPr>
        <sz val="12"/>
        <color indexed="8"/>
        <rFont val="新細明體"/>
        <family val="1"/>
        <charset val="136"/>
      </rPr>
      <t xml:space="preserve"> 29g-</t>
    </r>
    <r>
      <rPr>
        <sz val="12"/>
        <color indexed="12"/>
        <rFont val="新細明體"/>
        <family val="1"/>
        <charset val="136"/>
      </rPr>
      <t xml:space="preserve">專櫃價:900元      </t>
    </r>
    <r>
      <rPr>
        <sz val="12"/>
        <color indexed="10"/>
        <rFont val="新細明體"/>
        <family val="1"/>
        <charset val="136"/>
      </rPr>
      <t xml:space="preserve"> 痘肌專用保水精華</t>
    </r>
    <phoneticPr fontId="4" type="noConversion"/>
  </si>
  <si>
    <t>專業沙龍美髮器材</t>
    <phoneticPr fontId="4" type="noConversion"/>
  </si>
  <si>
    <r>
      <t>FURTERER 萊法耶</t>
    </r>
    <r>
      <rPr>
        <sz val="12"/>
        <rFont val="新細明體"/>
        <family val="1"/>
        <charset val="136"/>
      </rPr>
      <t xml:space="preserve">豆柏恆彩髮浴 </t>
    </r>
    <r>
      <rPr>
        <sz val="12"/>
        <color indexed="12"/>
        <rFont val="新細明體"/>
        <family val="1"/>
        <charset val="136"/>
      </rPr>
      <t>150ml/</t>
    </r>
    <r>
      <rPr>
        <sz val="12"/>
        <color indexed="10"/>
        <rFont val="新細明體"/>
        <family val="1"/>
        <charset val="136"/>
      </rPr>
      <t xml:space="preserve">小                       (原:奧卡蘿)     </t>
    </r>
    <r>
      <rPr>
        <sz val="12"/>
        <color indexed="12"/>
        <rFont val="新細明體"/>
        <family val="1"/>
        <charset val="136"/>
      </rPr>
      <t xml:space="preserve"> </t>
    </r>
    <phoneticPr fontId="4" type="noConversion"/>
  </si>
  <si>
    <r>
      <t>橘子工坊 超氧活力去漬粉</t>
    </r>
    <r>
      <rPr>
        <sz val="12"/>
        <rFont val="新細明體"/>
        <family val="1"/>
        <charset val="136"/>
      </rPr>
      <t xml:space="preserve"> </t>
    </r>
    <r>
      <rPr>
        <sz val="12"/>
        <rFont val="新細明體"/>
        <family val="1"/>
        <charset val="136"/>
      </rPr>
      <t>450g</t>
    </r>
    <r>
      <rPr>
        <sz val="12"/>
        <color indexed="10"/>
        <rFont val="新細明體"/>
        <family val="1"/>
        <charset val="136"/>
      </rPr>
      <t xml:space="preserve">  去漬粉的妙用-敬請參考註解</t>
    </r>
    <phoneticPr fontId="4" type="noConversion"/>
  </si>
  <si>
    <r>
      <t xml:space="preserve">Calvin Klein CK Euphoria Blossom </t>
    </r>
    <r>
      <rPr>
        <sz val="12"/>
        <color indexed="8"/>
        <rFont val="新細明體"/>
        <family val="1"/>
        <charset val="136"/>
      </rPr>
      <t>花開誘惑女香</t>
    </r>
    <r>
      <rPr>
        <sz val="12"/>
        <color indexed="8"/>
        <rFont val="Times New Roman"/>
        <family val="1"/>
      </rPr>
      <t xml:space="preserve"> 50ml</t>
    </r>
    <phoneticPr fontId="4" type="noConversion"/>
  </si>
  <si>
    <r>
      <t>倩碧水磁場保濕眼膜</t>
    </r>
    <r>
      <rPr>
        <sz val="12"/>
        <rFont val="Times New Roman"/>
        <family val="1"/>
      </rPr>
      <t xml:space="preserve"> 10</t>
    </r>
    <r>
      <rPr>
        <sz val="12"/>
        <rFont val="新細明體"/>
        <family val="1"/>
        <charset val="136"/>
      </rPr>
      <t>組</t>
    </r>
    <r>
      <rPr>
        <sz val="12"/>
        <rFont val="Times New Roman"/>
        <family val="1"/>
      </rPr>
      <t>/</t>
    </r>
    <r>
      <rPr>
        <sz val="12"/>
        <rFont val="新細明體"/>
        <family val="1"/>
        <charset val="136"/>
      </rPr>
      <t>盒</t>
    </r>
    <r>
      <rPr>
        <sz val="12"/>
        <rFont val="Times New Roman"/>
        <family val="1"/>
      </rPr>
      <t xml:space="preserve">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950</t>
    </r>
    <r>
      <rPr>
        <sz val="12"/>
        <color indexed="12"/>
        <rFont val="新細明體"/>
        <family val="1"/>
        <charset val="136"/>
      </rPr>
      <t>元</t>
    </r>
    <r>
      <rPr>
        <sz val="12"/>
        <color indexed="12"/>
        <rFont val="Times New Roman"/>
        <family val="1"/>
      </rPr>
      <t xml:space="preserve">  </t>
    </r>
    <r>
      <rPr>
        <sz val="12"/>
        <color indexed="10"/>
        <rFont val="新細明體"/>
        <family val="1"/>
        <charset val="136"/>
      </rPr>
      <t>潤澤眼部。淡化細紋，改善浮腫</t>
    </r>
    <phoneticPr fontId="4" type="noConversion"/>
  </si>
  <si>
    <t>獨特微剝成份 LHA- 有效加速細胞更新~~適油性肌, 青春痘肌, 粉刺肌, 毛孔粗大肌</t>
    <phoneticPr fontId="4" type="noConversion"/>
  </si>
  <si>
    <r>
      <t>WELLA 威娜 F-冰風暴定型霧 500ml -</t>
    </r>
    <r>
      <rPr>
        <sz val="12"/>
        <color indexed="10"/>
        <rFont val="新細明體"/>
        <family val="1"/>
        <charset val="136"/>
      </rPr>
      <t>原:閃銀定型噴霧</t>
    </r>
    <phoneticPr fontId="4" type="noConversion"/>
  </si>
  <si>
    <r>
      <t>WELLA 威娜</t>
    </r>
    <r>
      <rPr>
        <sz val="12"/>
        <rFont val="新細明體"/>
        <family val="1"/>
        <charset val="136"/>
      </rPr>
      <t xml:space="preserve"> W 彈力塑型慕絲 300ml </t>
    </r>
    <r>
      <rPr>
        <sz val="12"/>
        <color indexed="12"/>
        <rFont val="新細明體"/>
        <family val="1"/>
        <charset val="136"/>
      </rPr>
      <t>(Extra Volume)</t>
    </r>
    <r>
      <rPr>
        <sz val="12"/>
        <rFont val="新細明體"/>
        <family val="1"/>
        <charset val="136"/>
      </rPr>
      <t xml:space="preserve"> -</t>
    </r>
    <r>
      <rPr>
        <sz val="12"/>
        <color indexed="10"/>
        <rFont val="新細明體"/>
        <family val="1"/>
        <charset val="136"/>
      </rPr>
      <t>原:閃銀塑型慕絲</t>
    </r>
    <phoneticPr fontId="4" type="noConversion"/>
  </si>
  <si>
    <r>
      <t>WELLA 威娜 F-冰風暴定型霧 300ml -</t>
    </r>
    <r>
      <rPr>
        <sz val="12"/>
        <color indexed="10"/>
        <rFont val="新細明體"/>
        <family val="1"/>
        <charset val="136"/>
      </rPr>
      <t>原:閃銀定型噴霧</t>
    </r>
    <phoneticPr fontId="4" type="noConversion"/>
  </si>
  <si>
    <r>
      <t>WELLA 威娜 D-極凍膠</t>
    </r>
    <r>
      <rPr>
        <sz val="12"/>
        <color indexed="10"/>
        <rFont val="新細明體"/>
        <family val="1"/>
        <charset val="136"/>
      </rPr>
      <t xml:space="preserve"> 125ml </t>
    </r>
    <r>
      <rPr>
        <sz val="12"/>
        <color indexed="12"/>
        <rFont val="新細明體"/>
        <family val="1"/>
        <charset val="136"/>
      </rPr>
      <t>超強掌控力, 特閃亮</t>
    </r>
    <r>
      <rPr>
        <sz val="12"/>
        <color indexed="10"/>
        <rFont val="新細明體"/>
        <family val="1"/>
        <charset val="136"/>
      </rPr>
      <t xml:space="preserve"> -原:閃銀急凍膠   </t>
    </r>
    <phoneticPr fontId="4" type="noConversion"/>
  </si>
  <si>
    <r>
      <t>倩碧超透感控油隔離霜</t>
    </r>
    <r>
      <rPr>
        <sz val="12"/>
        <rFont val="Times New Roman"/>
        <family val="1"/>
      </rPr>
      <t xml:space="preserve"> 40ml/SPF25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1000</t>
    </r>
    <r>
      <rPr>
        <sz val="12"/>
        <color indexed="12"/>
        <rFont val="新細明體"/>
        <family val="1"/>
        <charset val="136"/>
      </rPr>
      <t>元</t>
    </r>
    <r>
      <rPr>
        <sz val="12"/>
        <color indexed="12"/>
        <rFont val="Times New Roman"/>
        <family val="1"/>
      </rPr>
      <t xml:space="preserve">    </t>
    </r>
    <r>
      <rPr>
        <sz val="12"/>
        <color indexed="10"/>
        <rFont val="新細明體"/>
        <family val="1"/>
        <charset val="136"/>
      </rPr>
      <t>溫和清爽物理性防曬</t>
    </r>
    <phoneticPr fontId="4" type="noConversion"/>
  </si>
  <si>
    <r>
      <t>WELLA 威娜 SP</t>
    </r>
    <r>
      <rPr>
        <sz val="12"/>
        <rFont val="新細明體"/>
        <family val="1"/>
        <charset val="136"/>
      </rPr>
      <t xml:space="preserve"> 極緻賦活潔髮乳 </t>
    </r>
    <r>
      <rPr>
        <sz val="12"/>
        <color indexed="12"/>
        <rFont val="新細明體"/>
        <family val="1"/>
        <charset val="136"/>
      </rPr>
      <t xml:space="preserve"> 1000ml/大容量</t>
    </r>
    <r>
      <rPr>
        <sz val="12"/>
        <color indexed="10"/>
        <rFont val="新細明體"/>
        <family val="1"/>
        <charset val="136"/>
      </rPr>
      <t xml:space="preserve"> - 受損髮專用</t>
    </r>
    <r>
      <rPr>
        <b/>
        <sz val="12"/>
        <color indexed="10"/>
        <rFont val="新細明體"/>
        <family val="1"/>
        <charset val="136"/>
      </rPr>
      <t xml:space="preserve"> </t>
    </r>
    <r>
      <rPr>
        <sz val="12"/>
        <rFont val="新細明體"/>
        <family val="1"/>
        <charset val="136"/>
      </rPr>
      <t xml:space="preserve">  </t>
    </r>
    <phoneticPr fontId="4" type="noConversion"/>
  </si>
  <si>
    <t>施巴代理德國漱佳 One Drop Only 系列</t>
    <phoneticPr fontId="4" type="noConversion"/>
  </si>
  <si>
    <r>
      <t>緣系列-</t>
    </r>
    <r>
      <rPr>
        <sz val="12"/>
        <color indexed="12"/>
        <rFont val="新細明體"/>
        <family val="1"/>
        <charset val="136"/>
      </rPr>
      <t>白磁色</t>
    </r>
    <r>
      <rPr>
        <sz val="12"/>
        <color indexed="8"/>
        <rFont val="新細明體"/>
        <family val="1"/>
        <charset val="136"/>
      </rPr>
      <t>香器 [B975017] 1個入</t>
    </r>
    <r>
      <rPr>
        <sz val="12"/>
        <color indexed="12"/>
        <rFont val="新細明體"/>
        <family val="1"/>
        <charset val="136"/>
      </rPr>
      <t xml:space="preserve">-專櫃價:550元                                           </t>
    </r>
    <phoneticPr fontId="4" type="noConversion"/>
  </si>
  <si>
    <t>小計</t>
    <phoneticPr fontId="4" type="noConversion"/>
  </si>
  <si>
    <r>
      <t xml:space="preserve">肯邦 </t>
    </r>
    <r>
      <rPr>
        <sz val="12"/>
        <rFont val="新細明體"/>
        <family val="1"/>
        <charset val="136"/>
      </rPr>
      <t xml:space="preserve">PAUL MITCHELL </t>
    </r>
    <r>
      <rPr>
        <sz val="12"/>
        <rFont val="新細明體"/>
        <family val="1"/>
        <charset val="136"/>
      </rPr>
      <t xml:space="preserve">乖寶寶洗髮精 </t>
    </r>
    <r>
      <rPr>
        <sz val="12"/>
        <rFont val="新細明體"/>
        <family val="1"/>
        <charset val="136"/>
      </rPr>
      <t>3</t>
    </r>
    <r>
      <rPr>
        <sz val="12"/>
        <rFont val="新細明體"/>
        <family val="1"/>
        <charset val="136"/>
      </rPr>
      <t>00m</t>
    </r>
    <r>
      <rPr>
        <sz val="12"/>
        <rFont val="新細明體"/>
        <family val="1"/>
        <charset val="136"/>
      </rPr>
      <t xml:space="preserve">l </t>
    </r>
    <r>
      <rPr>
        <sz val="12"/>
        <color indexed="12"/>
        <rFont val="新細明體"/>
        <family val="1"/>
        <charset val="136"/>
      </rPr>
      <t>(PM中含最高級成份者)</t>
    </r>
    <phoneticPr fontId="4" type="noConversion"/>
  </si>
  <si>
    <r>
      <t>柳屋YANAGIYA雅娜蒂</t>
    </r>
    <r>
      <rPr>
        <sz val="12"/>
        <color indexed="10"/>
        <rFont val="新細明體"/>
        <family val="1"/>
        <charset val="136"/>
      </rPr>
      <t>白髮專用</t>
    </r>
    <r>
      <rPr>
        <sz val="12"/>
        <rFont val="新細明體"/>
        <family val="1"/>
        <charset val="136"/>
      </rPr>
      <t>雙劑型染髮霜</t>
    </r>
    <r>
      <rPr>
        <sz val="12"/>
        <rFont val="新細明體"/>
        <family val="1"/>
        <charset val="136"/>
      </rPr>
      <t xml:space="preserve"> No.</t>
    </r>
    <r>
      <rPr>
        <sz val="12"/>
        <color indexed="12"/>
        <rFont val="新細明體"/>
        <family val="1"/>
        <charset val="136"/>
      </rPr>
      <t>203.5-濃茶色</t>
    </r>
    <r>
      <rPr>
        <sz val="12"/>
        <rFont val="新細明體"/>
        <family val="1"/>
        <charset val="136"/>
      </rPr>
      <t xml:space="preserve">            </t>
    </r>
    <r>
      <rPr>
        <b/>
        <sz val="12"/>
        <color indexed="10"/>
        <rFont val="新細明體"/>
        <family val="1"/>
        <charset val="136"/>
      </rPr>
      <t xml:space="preserve">  </t>
    </r>
    <phoneticPr fontId="4" type="noConversion"/>
  </si>
  <si>
    <r>
      <t>DARIYA 塔麗雅 Palty 大眼妹魔髮染劑/</t>
    </r>
    <r>
      <rPr>
        <sz val="12"/>
        <color indexed="10"/>
        <rFont val="新細明體"/>
        <family val="1"/>
        <charset val="136"/>
      </rPr>
      <t xml:space="preserve">蜜糖褐               </t>
    </r>
    <r>
      <rPr>
        <sz val="12"/>
        <color indexed="12"/>
        <rFont val="新細明體"/>
        <family val="1"/>
        <charset val="136"/>
      </rPr>
      <t>一般髮色專用</t>
    </r>
    <phoneticPr fontId="4" type="noConversion"/>
  </si>
  <si>
    <t>A0270103</t>
  </si>
  <si>
    <r>
      <t xml:space="preserve">蕾莉歐葡萄柚萊姆沐浴乳 200ml </t>
    </r>
    <r>
      <rPr>
        <sz val="12"/>
        <color indexed="12"/>
        <rFont val="新細明體"/>
        <family val="1"/>
        <charset val="136"/>
      </rPr>
      <t xml:space="preserve">- 專櫃價 : 750元    </t>
    </r>
    <phoneticPr fontId="4" type="noConversion"/>
  </si>
  <si>
    <r>
      <t>蕾莉歐橙花沐浴乳 250ml</t>
    </r>
    <r>
      <rPr>
        <sz val="12"/>
        <color indexed="12"/>
        <rFont val="新細明體"/>
        <family val="1"/>
        <charset val="136"/>
      </rPr>
      <t xml:space="preserve"> - 專櫃價 : 750元    </t>
    </r>
    <phoneticPr fontId="4" type="noConversion"/>
  </si>
  <si>
    <r>
      <t>DAVINES 達芬尼斯優格素</t>
    </r>
    <r>
      <rPr>
        <sz val="12"/>
        <color indexed="12"/>
        <rFont val="新細明體"/>
        <family val="1"/>
        <charset val="136"/>
      </rPr>
      <t xml:space="preserve">(超濃縮) </t>
    </r>
    <r>
      <rPr>
        <sz val="12"/>
        <color indexed="10"/>
        <rFont val="新細明體"/>
        <family val="1"/>
        <charset val="136"/>
      </rPr>
      <t>250ml/小</t>
    </r>
    <r>
      <rPr>
        <sz val="12"/>
        <rFont val="新細明體"/>
        <family val="1"/>
        <charset val="136"/>
      </rPr>
      <t xml:space="preserve">                              </t>
    </r>
    <phoneticPr fontId="4" type="noConversion"/>
  </si>
  <si>
    <r>
      <t xml:space="preserve">LUCKY 空氣感新型髮捲 </t>
    </r>
    <r>
      <rPr>
        <sz val="12"/>
        <color indexed="10"/>
        <rFont val="新細明體"/>
        <family val="1"/>
        <charset val="136"/>
      </rPr>
      <t>6入/包-創造空氣感捲度</t>
    </r>
    <r>
      <rPr>
        <sz val="12"/>
        <color indexed="12"/>
        <rFont val="新細明體"/>
        <family val="1"/>
        <charset val="136"/>
      </rPr>
      <t xml:space="preserve">   睡前使用, 起床拆卸</t>
    </r>
    <r>
      <rPr>
        <sz val="12"/>
        <color indexed="8"/>
        <rFont val="新細明體"/>
        <family val="1"/>
        <charset val="136"/>
      </rPr>
      <t xml:space="preserve">  </t>
    </r>
    <r>
      <rPr>
        <b/>
        <sz val="12"/>
        <color indexed="10"/>
        <rFont val="新細明體"/>
        <family val="1"/>
        <charset val="136"/>
      </rPr>
      <t>*HOT</t>
    </r>
    <phoneticPr fontId="4" type="noConversion"/>
  </si>
  <si>
    <r>
      <t>ETUDE HOUSE Hello Kitty</t>
    </r>
    <r>
      <rPr>
        <sz val="12"/>
        <rFont val="新細明體"/>
        <family val="1"/>
        <charset val="136"/>
      </rPr>
      <t xml:space="preserve"> </t>
    </r>
    <r>
      <rPr>
        <sz val="12"/>
        <rFont val="新細明體"/>
        <family val="1"/>
        <charset val="136"/>
      </rPr>
      <t>凱蒂貓限量迷你香水</t>
    </r>
    <r>
      <rPr>
        <sz val="12"/>
        <rFont val="新細明體"/>
        <family val="1"/>
        <charset val="136"/>
      </rPr>
      <t xml:space="preserve"> 7ml/</t>
    </r>
    <r>
      <rPr>
        <sz val="12"/>
        <color indexed="12"/>
        <rFont val="新細明體"/>
        <family val="1"/>
        <charset val="136"/>
      </rPr>
      <t xml:space="preserve">綠色(嬰兒香)           </t>
    </r>
    <phoneticPr fontId="4" type="noConversion"/>
  </si>
  <si>
    <r>
      <t>ABBA 純淨蘆薈凝露</t>
    </r>
    <r>
      <rPr>
        <sz val="12"/>
        <rFont val="新細明體"/>
        <family val="1"/>
        <charset val="136"/>
      </rPr>
      <t>(</t>
    </r>
    <r>
      <rPr>
        <sz val="12"/>
        <color indexed="12"/>
        <rFont val="新細明體"/>
        <family val="1"/>
        <charset val="136"/>
      </rPr>
      <t>洗髮精</t>
    </r>
    <r>
      <rPr>
        <sz val="12"/>
        <rFont val="新細明體"/>
        <family val="1"/>
        <charset val="136"/>
      </rPr>
      <t>)</t>
    </r>
    <r>
      <rPr>
        <sz val="12"/>
        <rFont val="新細明體"/>
        <family val="1"/>
        <charset val="136"/>
      </rPr>
      <t xml:space="preserve"> </t>
    </r>
    <r>
      <rPr>
        <sz val="12"/>
        <rFont val="新細明體"/>
        <family val="1"/>
        <charset val="136"/>
      </rPr>
      <t xml:space="preserve">gentle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 *適敏感性頭皮   </t>
    </r>
    <phoneticPr fontId="4" type="noConversion"/>
  </si>
  <si>
    <r>
      <t>瑪榭</t>
    </r>
    <r>
      <rPr>
        <sz val="12"/>
        <rFont val="Times New Roman"/>
        <family val="1"/>
      </rPr>
      <t xml:space="preserve"> </t>
    </r>
    <r>
      <rPr>
        <sz val="12"/>
        <color indexed="12"/>
        <rFont val="細明體"/>
        <family val="3"/>
        <charset val="136"/>
      </rPr>
      <t>美腳線</t>
    </r>
    <r>
      <rPr>
        <sz val="12"/>
        <color indexed="12"/>
        <rFont val="Times New Roman"/>
        <family val="1"/>
      </rPr>
      <t>(</t>
    </r>
    <r>
      <rPr>
        <sz val="12"/>
        <color indexed="10"/>
        <rFont val="細明體"/>
        <family val="3"/>
        <charset val="136"/>
      </rPr>
      <t>顯瘦直條紋</t>
    </r>
    <r>
      <rPr>
        <sz val="12"/>
        <color indexed="12"/>
        <rFont val="Times New Roman"/>
        <family val="1"/>
      </rPr>
      <t>)</t>
    </r>
    <r>
      <rPr>
        <sz val="12"/>
        <color indexed="12"/>
        <rFont val="細明體"/>
        <family val="3"/>
        <charset val="136"/>
      </rPr>
      <t>褲襪</t>
    </r>
    <r>
      <rPr>
        <sz val="12"/>
        <color indexed="12"/>
        <rFont val="Times New Roman"/>
        <family val="1"/>
      </rPr>
      <t>/</t>
    </r>
    <r>
      <rPr>
        <sz val="12"/>
        <color indexed="12"/>
        <rFont val="細明體"/>
        <family val="3"/>
        <charset val="136"/>
      </rPr>
      <t>黑色</t>
    </r>
    <r>
      <rPr>
        <sz val="12"/>
        <rFont val="Times New Roman"/>
        <family val="1"/>
      </rPr>
      <t>/MA-9902 (M~L:</t>
    </r>
    <r>
      <rPr>
        <sz val="12"/>
        <rFont val="細明體"/>
        <family val="3"/>
        <charset val="136"/>
      </rPr>
      <t>適</t>
    </r>
    <r>
      <rPr>
        <sz val="12"/>
        <rFont val="Times New Roman"/>
        <family val="1"/>
      </rPr>
      <t xml:space="preserve">150~170) </t>
    </r>
    <r>
      <rPr>
        <b/>
        <sz val="12"/>
        <color indexed="10"/>
        <rFont val="Times New Roman"/>
        <family val="1"/>
      </rPr>
      <t xml:space="preserve"> </t>
    </r>
    <phoneticPr fontId="4" type="noConversion"/>
  </si>
  <si>
    <r>
      <t>澳思萊 AUS LIFE 綿羊霜 (</t>
    </r>
    <r>
      <rPr>
        <sz val="12"/>
        <color indexed="12"/>
        <rFont val="新細明體"/>
        <family val="1"/>
        <charset val="136"/>
      </rPr>
      <t>玫瑰</t>
    </r>
    <r>
      <rPr>
        <sz val="12"/>
        <color indexed="8"/>
        <rFont val="新細明體"/>
        <family val="1"/>
        <charset val="136"/>
      </rPr>
      <t xml:space="preserve">) 100ml                                           </t>
    </r>
    <r>
      <rPr>
        <b/>
        <sz val="12"/>
        <color indexed="10"/>
        <rFont val="新細明體"/>
        <family val="1"/>
        <charset val="136"/>
      </rPr>
      <t>*HOT</t>
    </r>
    <phoneticPr fontId="4" type="noConversion"/>
  </si>
  <si>
    <r>
      <t>歐舒丹乳油木護手霜 75ml/</t>
    </r>
    <r>
      <rPr>
        <sz val="12"/>
        <color indexed="10"/>
        <rFont val="新細明體"/>
        <family val="1"/>
        <charset val="136"/>
      </rPr>
      <t>中</t>
    </r>
    <r>
      <rPr>
        <sz val="12"/>
        <color indexed="12"/>
        <rFont val="新細明體"/>
        <family val="1"/>
        <charset val="136"/>
      </rPr>
      <t xml:space="preserve"> - 專櫃價:680元     </t>
    </r>
    <r>
      <rPr>
        <b/>
        <sz val="12"/>
        <color indexed="10"/>
        <rFont val="新細明體"/>
        <family val="1"/>
        <charset val="136"/>
      </rPr>
      <t xml:space="preserve"> *明星商品</t>
    </r>
    <r>
      <rPr>
        <sz val="12"/>
        <color indexed="12"/>
        <rFont val="新細明體"/>
        <family val="1"/>
        <charset val="136"/>
      </rPr>
      <t xml:space="preserve">       </t>
    </r>
    <r>
      <rPr>
        <b/>
        <sz val="12"/>
        <color indexed="10"/>
        <rFont val="新細明體"/>
        <family val="1"/>
        <charset val="136"/>
      </rPr>
      <t>*周年慶限定商品</t>
    </r>
    <phoneticPr fontId="4" type="noConversion"/>
  </si>
  <si>
    <r>
      <t>資生堂UV WHITE 優白肌鑰片膜</t>
    </r>
    <r>
      <rPr>
        <sz val="12"/>
        <rFont val="新細明體"/>
        <family val="1"/>
        <charset val="136"/>
      </rPr>
      <t>(</t>
    </r>
    <r>
      <rPr>
        <sz val="12"/>
        <color indexed="12"/>
        <rFont val="新細明體"/>
        <family val="1"/>
        <charset val="136"/>
      </rPr>
      <t>眼膜</t>
    </r>
    <r>
      <rPr>
        <sz val="12"/>
        <rFont val="新細明體"/>
        <family val="1"/>
        <charset val="136"/>
      </rPr>
      <t>) EX (</t>
    </r>
    <r>
      <rPr>
        <sz val="12"/>
        <color indexed="12"/>
        <rFont val="新細明體"/>
        <family val="1"/>
        <charset val="136"/>
      </rPr>
      <t>替換芯</t>
    </r>
    <r>
      <rPr>
        <sz val="12"/>
        <rFont val="新細明體"/>
        <family val="1"/>
        <charset val="136"/>
      </rPr>
      <t xml:space="preserve">) 60枚/52ml </t>
    </r>
    <r>
      <rPr>
        <sz val="12"/>
        <color indexed="12"/>
        <rFont val="新細明體"/>
        <family val="1"/>
        <charset val="136"/>
      </rPr>
      <t xml:space="preserve">-專櫃價 : 980元 </t>
    </r>
    <r>
      <rPr>
        <sz val="12"/>
        <rFont val="新細明體"/>
        <family val="1"/>
        <charset val="136"/>
      </rPr>
      <t xml:space="preserve">                 </t>
    </r>
    <phoneticPr fontId="4" type="noConversion"/>
  </si>
  <si>
    <r>
      <t>DARIYA 塔麗雅 Palty 大眼妹魔髮染劑/</t>
    </r>
    <r>
      <rPr>
        <sz val="12"/>
        <color indexed="10"/>
        <rFont val="新細明體"/>
        <family val="1"/>
        <charset val="136"/>
      </rPr>
      <t xml:space="preserve">杏茶褐               </t>
    </r>
    <r>
      <rPr>
        <sz val="12"/>
        <color indexed="12"/>
        <rFont val="新細明體"/>
        <family val="1"/>
        <charset val="136"/>
      </rPr>
      <t>一般髮色專用</t>
    </r>
    <phoneticPr fontId="4" type="noConversion"/>
  </si>
  <si>
    <r>
      <t xml:space="preserve">SKII 超活水漾保濕凝霜 50g - </t>
    </r>
    <r>
      <rPr>
        <sz val="12"/>
        <color indexed="12"/>
        <rFont val="新細明體"/>
        <family val="1"/>
        <charset val="136"/>
      </rPr>
      <t>專櫃價 : 2300元</t>
    </r>
    <phoneticPr fontId="4" type="noConversion"/>
  </si>
  <si>
    <t>琳媽購物網站已於今年101年1月底改換平台, 但網址不變, 歡迎前往指教=&gt; http://lynnmom.com/</t>
    <phoneticPr fontId="4" type="noConversion"/>
  </si>
  <si>
    <r>
      <t>曼秀雷敦</t>
    </r>
    <r>
      <rPr>
        <sz val="12"/>
        <color indexed="12"/>
        <rFont val="新細明體"/>
        <family val="1"/>
        <charset val="136"/>
      </rPr>
      <t>肌色</t>
    </r>
    <r>
      <rPr>
        <sz val="12"/>
        <rFont val="新細明體"/>
        <family val="1"/>
        <charset val="136"/>
      </rPr>
      <t>防曬隔離乳 SPF50+/PA+++/30g/</t>
    </r>
    <r>
      <rPr>
        <sz val="12"/>
        <color indexed="10"/>
        <rFont val="新細明體"/>
        <family val="1"/>
        <charset val="136"/>
      </rPr>
      <t xml:space="preserve">林志玲推薦 </t>
    </r>
    <r>
      <rPr>
        <b/>
        <sz val="12"/>
        <color indexed="10"/>
        <rFont val="新細明體"/>
        <family val="1"/>
        <charset val="136"/>
      </rPr>
      <t xml:space="preserve">        *HOT! *HOT! </t>
    </r>
    <phoneticPr fontId="4" type="noConversion"/>
  </si>
  <si>
    <r>
      <t>ETUDE HOUSE Hello Kitty</t>
    </r>
    <r>
      <rPr>
        <sz val="12"/>
        <rFont val="新細明體"/>
        <family val="1"/>
        <charset val="136"/>
      </rPr>
      <t xml:space="preserve"> </t>
    </r>
    <r>
      <rPr>
        <sz val="12"/>
        <rFont val="新細明體"/>
        <family val="1"/>
        <charset val="136"/>
      </rPr>
      <t>凱蒂貓限量迷你香水</t>
    </r>
    <r>
      <rPr>
        <sz val="12"/>
        <rFont val="新細明體"/>
        <family val="1"/>
        <charset val="136"/>
      </rPr>
      <t xml:space="preserve"> 7ml/</t>
    </r>
    <r>
      <rPr>
        <sz val="12"/>
        <color indexed="12"/>
        <rFont val="新細明體"/>
        <family val="1"/>
        <charset val="136"/>
      </rPr>
      <t xml:space="preserve">黃色(熱帶花果香)   </t>
    </r>
    <phoneticPr fontId="4" type="noConversion"/>
  </si>
  <si>
    <r>
      <t>艾杜莎 ettusais</t>
    </r>
    <r>
      <rPr>
        <sz val="12"/>
        <color indexed="8"/>
        <rFont val="新細明體"/>
        <family val="1"/>
        <charset val="136"/>
      </rPr>
      <t xml:space="preserve"> </t>
    </r>
    <r>
      <rPr>
        <sz val="12"/>
        <color indexed="8"/>
        <rFont val="新細明體"/>
        <family val="1"/>
        <charset val="136"/>
      </rPr>
      <t>零毛孔保濕雙效水</t>
    </r>
    <r>
      <rPr>
        <sz val="12"/>
        <color indexed="8"/>
        <rFont val="新細明體"/>
        <family val="1"/>
        <charset val="136"/>
      </rPr>
      <t xml:space="preserve"> 170ml-</t>
    </r>
    <r>
      <rPr>
        <sz val="12"/>
        <color indexed="12"/>
        <rFont val="新細明體"/>
        <family val="1"/>
        <charset val="136"/>
      </rPr>
      <t xml:space="preserve">專櫃價:980元   </t>
    </r>
    <r>
      <rPr>
        <sz val="12"/>
        <color indexed="10"/>
        <rFont val="新細明體"/>
        <family val="1"/>
        <charset val="136"/>
      </rPr>
      <t>毛孔粗大＆保濕的雙效</t>
    </r>
    <phoneticPr fontId="4" type="noConversion"/>
  </si>
  <si>
    <r>
      <t>艾杜莎 ettusais</t>
    </r>
    <r>
      <rPr>
        <sz val="12"/>
        <color indexed="8"/>
        <rFont val="新細明體"/>
        <family val="1"/>
        <charset val="136"/>
      </rPr>
      <t xml:space="preserve"> </t>
    </r>
    <r>
      <rPr>
        <sz val="12"/>
        <color indexed="8"/>
        <rFont val="新細明體"/>
        <family val="1"/>
        <charset val="136"/>
      </rPr>
      <t>荳蔻舒活美背沐浴露</t>
    </r>
    <r>
      <rPr>
        <sz val="12"/>
        <color indexed="8"/>
        <rFont val="新細明體"/>
        <family val="1"/>
        <charset val="136"/>
      </rPr>
      <t xml:space="preserve"> 300ml-</t>
    </r>
    <r>
      <rPr>
        <sz val="12"/>
        <color indexed="12"/>
        <rFont val="新細明體"/>
        <family val="1"/>
        <charset val="136"/>
      </rPr>
      <t xml:space="preserve">專櫃價:520元   </t>
    </r>
    <r>
      <rPr>
        <sz val="12"/>
        <color indexed="10"/>
        <rFont val="新細明體"/>
        <family val="1"/>
        <charset val="136"/>
      </rPr>
      <t>預防背部荳荳生成</t>
    </r>
    <phoneticPr fontId="4" type="noConversion"/>
  </si>
  <si>
    <r>
      <t>艾杜莎 ettusais</t>
    </r>
    <r>
      <rPr>
        <sz val="12"/>
        <color indexed="8"/>
        <rFont val="新細明體"/>
        <family val="1"/>
        <charset val="136"/>
      </rPr>
      <t xml:space="preserve"> </t>
    </r>
    <r>
      <rPr>
        <sz val="12"/>
        <color indexed="8"/>
        <rFont val="新細明體"/>
        <family val="1"/>
        <charset val="136"/>
      </rPr>
      <t>荳蔻毛孔大掃除面膜</t>
    </r>
    <r>
      <rPr>
        <sz val="12"/>
        <color indexed="8"/>
        <rFont val="新細明體"/>
        <family val="1"/>
        <charset val="136"/>
      </rPr>
      <t>-</t>
    </r>
    <r>
      <rPr>
        <sz val="12"/>
        <color indexed="12"/>
        <rFont val="新細明體"/>
        <family val="1"/>
        <charset val="136"/>
      </rPr>
      <t xml:space="preserve">專櫃價:640元      </t>
    </r>
    <r>
      <rPr>
        <sz val="12"/>
        <color indexed="10"/>
        <rFont val="新細明體"/>
        <family val="1"/>
        <charset val="136"/>
      </rPr>
      <t>片狀膜+泥狀膜2品組</t>
    </r>
    <phoneticPr fontId="4" type="noConversion"/>
  </si>
  <si>
    <r>
      <t>P</t>
    </r>
    <r>
      <rPr>
        <sz val="12"/>
        <rFont val="新細明體"/>
        <family val="1"/>
        <charset val="136"/>
      </rPr>
      <t xml:space="preserve">OLA 寶露瑪姬法兒粉餅 17g-色號 : </t>
    </r>
    <r>
      <rPr>
        <sz val="12"/>
        <color indexed="12"/>
        <rFont val="新細明體"/>
        <family val="1"/>
        <charset val="136"/>
      </rPr>
      <t xml:space="preserve">M22-自然膚色                              </t>
    </r>
    <phoneticPr fontId="4" type="noConversion"/>
  </si>
  <si>
    <t>G0030806</t>
  </si>
  <si>
    <t>G0030807</t>
  </si>
  <si>
    <t>F0600002</t>
  </si>
  <si>
    <t>F0600003</t>
  </si>
  <si>
    <t>F0400010</t>
  </si>
  <si>
    <t>F0400013</t>
  </si>
  <si>
    <t>F0400015</t>
  </si>
  <si>
    <t>F0400016</t>
  </si>
  <si>
    <t>F0400017</t>
  </si>
  <si>
    <t>F0400020</t>
  </si>
  <si>
    <t>F0130005</t>
  </si>
  <si>
    <t>F0130006</t>
  </si>
  <si>
    <r>
      <t>LAKME 萊肯 蛻變洗髮精 1000ml/</t>
    </r>
    <r>
      <rPr>
        <sz val="12"/>
        <color indexed="10"/>
        <rFont val="新細明體"/>
        <family val="1"/>
        <charset val="136"/>
      </rPr>
      <t>大</t>
    </r>
    <r>
      <rPr>
        <sz val="12"/>
        <color indexed="12"/>
        <rFont val="新細明體"/>
        <family val="1"/>
        <charset val="136"/>
      </rPr>
      <t xml:space="preserve"> (適嚴重受損髮)   </t>
    </r>
    <r>
      <rPr>
        <b/>
        <sz val="12"/>
        <color indexed="10"/>
        <rFont val="新細明體"/>
        <family val="1"/>
        <charset val="136"/>
      </rPr>
      <t xml:space="preserve"> </t>
    </r>
    <r>
      <rPr>
        <sz val="12"/>
        <color indexed="8"/>
        <rFont val="新細明體"/>
        <family val="1"/>
        <charset val="136"/>
      </rPr>
      <t xml:space="preserve">                    </t>
    </r>
    <phoneticPr fontId="4" type="noConversion"/>
  </si>
  <si>
    <t>日本超夯小物區 (II)</t>
    <phoneticPr fontId="4" type="noConversion"/>
  </si>
  <si>
    <r>
      <t xml:space="preserve">卡斯緹娜強效一點靈 </t>
    </r>
    <r>
      <rPr>
        <sz val="12"/>
        <rFont val="新細明體"/>
        <family val="1"/>
        <charset val="136"/>
      </rPr>
      <t xml:space="preserve">250ml </t>
    </r>
    <r>
      <rPr>
        <sz val="12"/>
        <color indexed="12"/>
        <rFont val="新細明體"/>
        <family val="1"/>
        <charset val="136"/>
      </rPr>
      <t xml:space="preserve"> 快速修護髮體, 強力保護受損髮質</t>
    </r>
    <r>
      <rPr>
        <sz val="12"/>
        <rFont val="新細明體"/>
        <family val="1"/>
        <charset val="136"/>
      </rPr>
      <t xml:space="preserve">    </t>
    </r>
    <phoneticPr fontId="4" type="noConversion"/>
  </si>
  <si>
    <r>
      <t>肯邦 LEBEL COSMETICS 精華保濕油</t>
    </r>
    <r>
      <rPr>
        <sz val="12"/>
        <rFont val="新細明體"/>
        <family val="1"/>
        <charset val="136"/>
      </rPr>
      <t xml:space="preserve"> 100ml </t>
    </r>
    <r>
      <rPr>
        <sz val="12"/>
        <color indexed="12"/>
        <rFont val="新細明體"/>
        <family val="1"/>
        <charset val="136"/>
      </rPr>
      <t>(適易糾結翹亂的髮質)</t>
    </r>
    <phoneticPr fontId="4" type="noConversion"/>
  </si>
  <si>
    <r>
      <t>施巴潤髮乳</t>
    </r>
    <r>
      <rPr>
        <sz val="12"/>
        <rFont val="Times New Roman"/>
        <family val="1"/>
      </rPr>
      <t xml:space="preserve"> 200ml</t>
    </r>
    <r>
      <rPr>
        <sz val="12"/>
        <color indexed="12"/>
        <rFont val="Times New Roman"/>
        <family val="1"/>
      </rPr>
      <t xml:space="preserve"> (</t>
    </r>
    <r>
      <rPr>
        <sz val="12"/>
        <color indexed="12"/>
        <rFont val="新細明體"/>
        <family val="1"/>
        <charset val="136"/>
      </rPr>
      <t>柔潤髮絲</t>
    </r>
    <r>
      <rPr>
        <sz val="12"/>
        <color indexed="12"/>
        <rFont val="Times New Roman"/>
        <family val="1"/>
      </rPr>
      <t>)</t>
    </r>
    <phoneticPr fontId="4" type="noConversion"/>
  </si>
  <si>
    <t>小計</t>
    <phoneticPr fontId="4" type="noConversion"/>
  </si>
  <si>
    <t>F0190011</t>
  </si>
  <si>
    <t>F0190012</t>
  </si>
  <si>
    <t>A0300006</t>
  </si>
  <si>
    <t>A0300034</t>
  </si>
  <si>
    <t>A0300035</t>
  </si>
  <si>
    <t>A0300036</t>
  </si>
  <si>
    <t>A0300037</t>
    <phoneticPr fontId="4" type="noConversion"/>
  </si>
  <si>
    <t>A0300038</t>
  </si>
  <si>
    <t>A0300009</t>
  </si>
  <si>
    <r>
      <t>花王 沐浴後身體</t>
    </r>
    <r>
      <rPr>
        <sz val="12"/>
        <color indexed="12"/>
        <rFont val="新細明體"/>
        <family val="1"/>
        <charset val="136"/>
      </rPr>
      <t>肩頸舒緩</t>
    </r>
    <r>
      <rPr>
        <sz val="12"/>
        <rFont val="新細明體"/>
        <family val="1"/>
        <charset val="136"/>
      </rPr>
      <t>乳液</t>
    </r>
    <r>
      <rPr>
        <sz val="12"/>
        <rFont val="新細明體"/>
        <family val="1"/>
        <charset val="136"/>
      </rPr>
      <t xml:space="preserve"> </t>
    </r>
    <r>
      <rPr>
        <sz val="12"/>
        <rFont val="新細明體"/>
        <family val="1"/>
        <charset val="136"/>
      </rPr>
      <t>250ml</t>
    </r>
    <r>
      <rPr>
        <sz val="12"/>
        <rFont val="新細明體"/>
        <family val="1"/>
        <charset val="136"/>
      </rPr>
      <t>-</t>
    </r>
    <r>
      <rPr>
        <sz val="12"/>
        <color indexed="12"/>
        <rFont val="新細明體"/>
        <family val="1"/>
        <charset val="136"/>
      </rPr>
      <t xml:space="preserve">香草柑橘/綠瓶                 </t>
    </r>
    <r>
      <rPr>
        <b/>
        <sz val="12"/>
        <color indexed="10"/>
        <rFont val="新細明體"/>
        <family val="1"/>
        <charset val="136"/>
      </rPr>
      <t>*日本最新款</t>
    </r>
    <phoneticPr fontId="4" type="noConversion"/>
  </si>
  <si>
    <r>
      <t xml:space="preserve">極限男性活膚凝露 </t>
    </r>
    <r>
      <rPr>
        <sz val="12"/>
        <rFont val="新細明體"/>
        <family val="1"/>
        <charset val="136"/>
      </rPr>
      <t xml:space="preserve">75ml </t>
    </r>
    <r>
      <rPr>
        <sz val="12"/>
        <color indexed="12"/>
        <rFont val="新細明體"/>
        <family val="1"/>
        <charset val="136"/>
      </rPr>
      <t xml:space="preserve">- 專櫃價 : 1010元     </t>
    </r>
    <r>
      <rPr>
        <sz val="12"/>
        <color indexed="10"/>
        <rFont val="新細明體"/>
        <family val="1"/>
        <charset val="136"/>
      </rPr>
      <t xml:space="preserve">醒膚明亮肌膚功效              </t>
    </r>
    <phoneticPr fontId="4" type="noConversion"/>
  </si>
  <si>
    <r>
      <t>艾棻絲煥顏水嫩日霜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3600元</t>
    </r>
    <phoneticPr fontId="4" type="noConversion"/>
  </si>
  <si>
    <r>
      <t xml:space="preserve"> 小麥胚芽油, 山桑子, 葡萄籽萃取物…等, 不花不矇, 粒粒皆清楚- 適用眼過度者, 電腦族電視族, 欲保有好視力者</t>
    </r>
    <r>
      <rPr>
        <b/>
        <sz val="12"/>
        <color indexed="10"/>
        <rFont val="新細明體"/>
        <family val="1"/>
        <charset val="136"/>
      </rPr>
      <t>*推薦品</t>
    </r>
    <phoneticPr fontId="4" type="noConversion"/>
  </si>
  <si>
    <r>
      <t>氨基酸洗髮精</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840</t>
    </r>
    <r>
      <rPr>
        <sz val="12"/>
        <color indexed="12"/>
        <rFont val="新細明體"/>
        <family val="1"/>
        <charset val="136"/>
      </rPr>
      <t>元</t>
    </r>
    <r>
      <rPr>
        <sz val="12"/>
        <rFont val="Times New Roman"/>
        <family val="1"/>
      </rPr>
      <t xml:space="preserve">       </t>
    </r>
    <r>
      <rPr>
        <sz val="12"/>
        <color indexed="10"/>
        <rFont val="新細明體"/>
        <family val="1"/>
        <charset val="136"/>
      </rPr>
      <t>適經常洗髮者</t>
    </r>
    <r>
      <rPr>
        <sz val="12"/>
        <color indexed="10"/>
        <rFont val="Times New Roman"/>
        <family val="1"/>
      </rPr>
      <t>,</t>
    </r>
    <r>
      <rPr>
        <sz val="12"/>
        <color indexed="10"/>
        <rFont val="新細明體"/>
        <family val="1"/>
        <charset val="136"/>
      </rPr>
      <t>帶予髮絲柔亮有光澤</t>
    </r>
    <r>
      <rPr>
        <sz val="12"/>
        <color indexed="10"/>
        <rFont val="Times New Roman"/>
        <family val="1"/>
      </rPr>
      <t xml:space="preserve">      </t>
    </r>
    <phoneticPr fontId="4" type="noConversion"/>
  </si>
  <si>
    <r>
      <t>高絲 KOSE 藥用雪肌精 (</t>
    </r>
    <r>
      <rPr>
        <sz val="12"/>
        <color indexed="12"/>
        <rFont val="新細明體"/>
        <family val="1"/>
        <charset val="136"/>
      </rPr>
      <t>美白化妝水</t>
    </r>
    <r>
      <rPr>
        <sz val="12"/>
        <rFont val="新細明體"/>
        <family val="1"/>
        <charset val="136"/>
      </rPr>
      <t>) 20</t>
    </r>
    <r>
      <rPr>
        <sz val="12"/>
        <color indexed="12"/>
        <rFont val="新細明體"/>
        <family val="1"/>
        <charset val="136"/>
      </rPr>
      <t>0ml - 專櫃價 : 1350元</t>
    </r>
    <r>
      <rPr>
        <sz val="12"/>
        <rFont val="新細明體"/>
        <family val="1"/>
        <charset val="136"/>
      </rPr>
      <t xml:space="preserve">               </t>
    </r>
    <phoneticPr fontId="4" type="noConversion"/>
  </si>
  <si>
    <r>
      <t xml:space="preserve">曙光乍現 Tequila Sunrise </t>
    </r>
    <r>
      <rPr>
        <sz val="12"/>
        <color indexed="8"/>
        <rFont val="新細明體"/>
        <family val="1"/>
        <charset val="136"/>
      </rPr>
      <t xml:space="preserve">線香 約20支入/盒 </t>
    </r>
    <r>
      <rPr>
        <sz val="12"/>
        <color indexed="12"/>
        <rFont val="新細明體"/>
        <family val="1"/>
        <charset val="136"/>
      </rPr>
      <t xml:space="preserve">(龍舌蘭+佛手柑+萊姆)-專櫃價:330元 </t>
    </r>
    <r>
      <rPr>
        <sz val="12"/>
        <color indexed="8"/>
        <rFont val="新細明體"/>
        <family val="1"/>
        <charset val="136"/>
      </rPr>
      <t xml:space="preserve">            </t>
    </r>
    <phoneticPr fontId="4" type="noConversion"/>
  </si>
  <si>
    <r>
      <t xml:space="preserve">蕾莉歐時計花擴香瓶 125ml </t>
    </r>
    <r>
      <rPr>
        <sz val="12"/>
        <color indexed="12"/>
        <rFont val="新細明體"/>
        <family val="1"/>
        <charset val="136"/>
      </rPr>
      <t>- 專櫃價 : 1800元</t>
    </r>
    <phoneticPr fontId="4" type="noConversion"/>
  </si>
  <si>
    <t>F0070003</t>
  </si>
  <si>
    <t>G0030704</t>
  </si>
  <si>
    <t>G0030705</t>
  </si>
  <si>
    <t>G0030800</t>
  </si>
  <si>
    <t>G0030801</t>
  </si>
  <si>
    <t>G0030802</t>
  </si>
  <si>
    <t>G0030803</t>
  </si>
  <si>
    <t>G0030804</t>
  </si>
  <si>
    <t>G0030805</t>
  </si>
  <si>
    <r>
      <t>Kerastase 卡詩</t>
    </r>
    <r>
      <rPr>
        <sz val="12"/>
        <color indexed="12"/>
        <rFont val="新細明體"/>
        <family val="1"/>
        <charset val="136"/>
      </rPr>
      <t>漾光澤色</t>
    </r>
    <r>
      <rPr>
        <sz val="12"/>
        <rFont val="新細明體"/>
        <family val="1"/>
        <charset val="136"/>
      </rPr>
      <t>柔馭露</t>
    </r>
    <r>
      <rPr>
        <sz val="12"/>
        <rFont val="新細明體"/>
        <family val="1"/>
        <charset val="136"/>
      </rPr>
      <t xml:space="preserve"> 125ml </t>
    </r>
    <r>
      <rPr>
        <sz val="12"/>
        <color indexed="12"/>
        <rFont val="新細明體"/>
        <family val="1"/>
        <charset val="136"/>
      </rPr>
      <t xml:space="preserve">  *護色+抗毛燥捲翹</t>
    </r>
    <r>
      <rPr>
        <sz val="12"/>
        <rFont val="新細明體"/>
        <family val="1"/>
        <charset val="136"/>
      </rPr>
      <t xml:space="preserve">        </t>
    </r>
    <phoneticPr fontId="4" type="noConversion"/>
  </si>
  <si>
    <t>C0230414</t>
  </si>
  <si>
    <r>
      <t xml:space="preserve">BISON 佰松 LEGSQUASH 泡沫式美腿凝膠 90g   </t>
    </r>
    <r>
      <rPr>
        <sz val="12"/>
        <color indexed="12"/>
        <rFont val="新細明體"/>
        <family val="1"/>
        <charset val="136"/>
      </rPr>
      <t>美腿按摩師</t>
    </r>
    <r>
      <rPr>
        <sz val="12"/>
        <rFont val="新細明體"/>
        <family val="1"/>
        <charset val="136"/>
      </rPr>
      <t xml:space="preserve">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</si>
  <si>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大吉嶺夜香</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 </t>
    </r>
    <phoneticPr fontId="4" type="noConversion"/>
  </si>
  <si>
    <t>F0130010</t>
  </si>
  <si>
    <t>F0130011</t>
  </si>
  <si>
    <t>F0130012</t>
  </si>
  <si>
    <t>F0130013</t>
  </si>
  <si>
    <t>F0130014</t>
  </si>
  <si>
    <t>A0390101</t>
    <phoneticPr fontId="4" type="noConversion"/>
  </si>
  <si>
    <t>I0020002</t>
    <phoneticPr fontId="4" type="noConversion"/>
  </si>
  <si>
    <r>
      <t>LUCIDO-L 樂絲朵</t>
    </r>
    <r>
      <rPr>
        <sz val="12"/>
        <rFont val="新細明體"/>
        <family val="1"/>
        <charset val="136"/>
      </rPr>
      <t xml:space="preserve"> </t>
    </r>
    <r>
      <rPr>
        <sz val="12"/>
        <rFont val="新細明體"/>
        <family val="1"/>
        <charset val="136"/>
      </rPr>
      <t>頭皮控油清爽噴霧</t>
    </r>
    <r>
      <rPr>
        <sz val="12"/>
        <rFont val="新細明體"/>
        <family val="1"/>
        <charset val="136"/>
      </rPr>
      <t xml:space="preserve"> 180g  </t>
    </r>
    <r>
      <rPr>
        <sz val="12"/>
        <color indexed="12"/>
        <rFont val="新細明體"/>
        <family val="1"/>
        <charset val="136"/>
      </rPr>
      <t xml:space="preserve">清潔頭皮毛孔,預防出油  </t>
    </r>
    <phoneticPr fontId="4" type="noConversion"/>
  </si>
  <si>
    <r>
      <t xml:space="preserve">卡斯緹娜一分鐘快速修護乳 </t>
    </r>
    <r>
      <rPr>
        <sz val="12"/>
        <rFont val="新細明體"/>
        <family val="1"/>
        <charset val="136"/>
      </rPr>
      <t xml:space="preserve">800ml  </t>
    </r>
    <r>
      <rPr>
        <sz val="12"/>
        <color indexed="12"/>
        <rFont val="新細明體"/>
        <family val="1"/>
        <charset val="136"/>
      </rPr>
      <t>一分鐘快速按摩, 再沖洗即可</t>
    </r>
    <phoneticPr fontId="4" type="noConversion"/>
  </si>
  <si>
    <r>
      <t>Lion 日本獅王PAIR ACNE 痘淨洗面乳</t>
    </r>
    <r>
      <rPr>
        <sz val="12"/>
        <rFont val="新細明體"/>
        <family val="1"/>
        <charset val="136"/>
      </rPr>
      <t xml:space="preserve"> 80g           </t>
    </r>
    <r>
      <rPr>
        <sz val="12"/>
        <color indexed="12"/>
        <rFont val="新細明體"/>
        <family val="1"/>
        <charset val="136"/>
      </rPr>
      <t>部落格達人推薦品</t>
    </r>
    <r>
      <rPr>
        <sz val="12"/>
        <rFont val="新細明體"/>
        <family val="1"/>
        <charset val="136"/>
      </rPr>
      <t xml:space="preserve">    </t>
    </r>
    <phoneticPr fontId="4" type="noConversion"/>
  </si>
  <si>
    <t>C0170902</t>
    <phoneticPr fontId="4" type="noConversion"/>
  </si>
  <si>
    <t>C0170502</t>
    <phoneticPr fontId="4" type="noConversion"/>
  </si>
  <si>
    <t>C0170900</t>
    <phoneticPr fontId="4" type="noConversion"/>
  </si>
  <si>
    <t>A0020003</t>
    <phoneticPr fontId="4" type="noConversion"/>
  </si>
  <si>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柑橘(橘)-95%有機                          </t>
    </r>
    <r>
      <rPr>
        <b/>
        <sz val="12"/>
        <color indexed="10"/>
        <rFont val="新細明體"/>
        <family val="1"/>
        <charset val="136"/>
      </rPr>
      <t xml:space="preserve"> *HOT</t>
    </r>
    <phoneticPr fontId="4" type="noConversion"/>
  </si>
  <si>
    <r>
      <t>Schwarzkopf 施華蔻OSIS+天鵝絨</t>
    </r>
    <r>
      <rPr>
        <sz val="12"/>
        <rFont val="新細明體"/>
        <family val="1"/>
        <charset val="136"/>
      </rPr>
      <t xml:space="preserve"> CURL ME SOFT 150ml      </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</si>
  <si>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小腿</t>
    </r>
    <r>
      <rPr>
        <sz val="12"/>
        <rFont val="新細明體"/>
        <family val="1"/>
        <charset val="136"/>
      </rPr>
      <t>襪 減壓襪/</t>
    </r>
    <r>
      <rPr>
        <sz val="12"/>
        <color indexed="12"/>
        <rFont val="新細明體"/>
        <family val="1"/>
        <charset val="136"/>
      </rPr>
      <t>M號</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</si>
  <si>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 xml:space="preserve">植物精油卸妝乳 200ml </t>
    </r>
    <r>
      <rPr>
        <sz val="12"/>
        <color indexed="12"/>
        <rFont val="新細明體"/>
        <family val="1"/>
        <charset val="136"/>
      </rPr>
      <t>- 專櫃價 : 950元</t>
    </r>
    <phoneticPr fontId="4" type="noConversion"/>
  </si>
  <si>
    <r>
      <t>哥德式 AGN頭皮清潔液</t>
    </r>
    <r>
      <rPr>
        <sz val="12"/>
        <rFont val="新細明體"/>
        <family val="1"/>
        <charset val="136"/>
      </rPr>
      <t>(</t>
    </r>
    <r>
      <rPr>
        <sz val="12"/>
        <color indexed="10"/>
        <rFont val="新細明體"/>
        <family val="1"/>
        <charset val="136"/>
      </rPr>
      <t>洗髮精</t>
    </r>
    <r>
      <rPr>
        <sz val="12"/>
        <rFont val="新細明體"/>
        <family val="1"/>
        <charset val="136"/>
      </rPr>
      <t>)</t>
    </r>
    <r>
      <rPr>
        <sz val="12"/>
        <rFont val="新細明體"/>
        <family val="1"/>
        <charset val="136"/>
      </rPr>
      <t xml:space="preserve"> 400ml</t>
    </r>
    <r>
      <rPr>
        <sz val="12"/>
        <rFont val="新細明體"/>
        <family val="1"/>
        <charset val="136"/>
      </rPr>
      <t xml:space="preserve"> </t>
    </r>
    <r>
      <rPr>
        <sz val="12"/>
        <color indexed="12"/>
        <rFont val="新細明體"/>
        <family val="1"/>
        <charset val="136"/>
      </rPr>
      <t xml:space="preserve">適油性頭皮、頭皮屑     </t>
    </r>
    <r>
      <rPr>
        <sz val="12"/>
        <rFont val="新細明體"/>
        <family val="1"/>
        <charset val="136"/>
      </rPr>
      <t xml:space="preserve"> </t>
    </r>
    <r>
      <rPr>
        <b/>
        <sz val="12"/>
        <color indexed="10"/>
        <rFont val="新細明體"/>
        <family val="1"/>
        <charset val="136"/>
      </rPr>
      <t xml:space="preserve">*HOT  </t>
    </r>
    <phoneticPr fontId="4" type="noConversion"/>
  </si>
  <si>
    <r>
      <t>雷峰健康</t>
    </r>
    <r>
      <rPr>
        <sz val="12"/>
        <color indexed="8"/>
        <rFont val="新細明體"/>
        <family val="1"/>
        <charset val="136"/>
      </rPr>
      <t xml:space="preserve">卡式雙頭齒間刷 </t>
    </r>
    <r>
      <rPr>
        <sz val="12"/>
        <color indexed="10"/>
        <rFont val="新細明體"/>
        <family val="1"/>
        <charset val="136"/>
      </rPr>
      <t xml:space="preserve">D3-D </t>
    </r>
    <r>
      <rPr>
        <sz val="12"/>
        <color indexed="12"/>
        <rFont val="新細明體"/>
        <family val="1"/>
        <charset val="136"/>
      </rPr>
      <t>適牙齦萎縮, 牙周病, 戴矯正器者</t>
    </r>
    <phoneticPr fontId="4" type="noConversion"/>
  </si>
  <si>
    <t>E0462508</t>
  </si>
  <si>
    <t>E0462509</t>
  </si>
  <si>
    <t>E0462600</t>
  </si>
  <si>
    <r>
      <t>ETUDE HOUSE 蜜桃肌好害羞腮紅 4g/</t>
    </r>
    <r>
      <rPr>
        <sz val="12"/>
        <color indexed="12"/>
        <rFont val="新細明體"/>
        <family val="1"/>
        <charset val="136"/>
      </rPr>
      <t xml:space="preserve">#3淺粉紅    </t>
    </r>
    <r>
      <rPr>
        <sz val="12"/>
        <color indexed="10"/>
        <rFont val="新細明體"/>
        <family val="1"/>
        <charset val="136"/>
      </rPr>
      <t xml:space="preserve"> (印章腮紅+粉撲) </t>
    </r>
    <r>
      <rPr>
        <sz val="12"/>
        <rFont val="新細明體"/>
        <family val="1"/>
        <charset val="136"/>
      </rPr>
      <t xml:space="preserve">    </t>
    </r>
    <r>
      <rPr>
        <b/>
        <sz val="12"/>
        <color indexed="10"/>
        <rFont val="新細明體"/>
        <family val="1"/>
        <charset val="136"/>
      </rPr>
      <t xml:space="preserve">  *HOT </t>
    </r>
    <phoneticPr fontId="4" type="noConversion"/>
  </si>
  <si>
    <r>
      <t>倩碧超水感新一代水磁場保濕凝膠</t>
    </r>
    <r>
      <rPr>
        <sz val="12"/>
        <rFont val="Times New Roman"/>
        <family val="1"/>
      </rPr>
      <t xml:space="preserve"> 7ml </t>
    </r>
    <r>
      <rPr>
        <sz val="12"/>
        <color indexed="12"/>
        <rFont val="Times New Roman"/>
        <family val="1"/>
      </rPr>
      <t xml:space="preserve">- </t>
    </r>
    <r>
      <rPr>
        <sz val="12"/>
        <color indexed="10"/>
        <rFont val="新細明體"/>
        <family val="1"/>
        <charset val="136"/>
      </rPr>
      <t>小容量</t>
    </r>
    <r>
      <rPr>
        <sz val="12"/>
        <color indexed="10"/>
        <rFont val="Times New Roman"/>
        <family val="1"/>
      </rPr>
      <t xml:space="preserve">                                    </t>
    </r>
    <r>
      <rPr>
        <b/>
        <sz val="12"/>
        <color indexed="10"/>
        <rFont val="Times New Roman"/>
        <family val="1"/>
      </rPr>
      <t xml:space="preserve"> *</t>
    </r>
    <r>
      <rPr>
        <b/>
        <sz val="12"/>
        <color indexed="10"/>
        <rFont val="新細明體"/>
        <family val="1"/>
        <charset val="136"/>
      </rPr>
      <t>限量</t>
    </r>
    <phoneticPr fontId="4" type="noConversion"/>
  </si>
  <si>
    <r>
      <t>韓國 Pastel 指甲油 15ml/P系列-No.</t>
    </r>
    <r>
      <rPr>
        <sz val="12"/>
        <color indexed="12"/>
        <rFont val="新細明體"/>
        <family val="1"/>
        <charset val="136"/>
      </rPr>
      <t xml:space="preserve">P36-飽和糖果系正灰銀                 </t>
    </r>
    <phoneticPr fontId="4" type="noConversion"/>
  </si>
  <si>
    <r>
      <t>ETUDE HOUSE MISSING U 保育動物護手霜 30ml/</t>
    </r>
    <r>
      <rPr>
        <sz val="12"/>
        <color indexed="12"/>
        <rFont val="新細明體"/>
        <family val="1"/>
        <charset val="136"/>
      </rPr>
      <t>熊貓-蜜桃</t>
    </r>
    <r>
      <rPr>
        <sz val="12"/>
        <rFont val="新細明體"/>
        <family val="1"/>
        <charset val="136"/>
      </rPr>
      <t xml:space="preserve">                 </t>
    </r>
    <r>
      <rPr>
        <b/>
        <sz val="12"/>
        <color indexed="10"/>
        <rFont val="新細明體"/>
        <family val="1"/>
        <charset val="136"/>
      </rPr>
      <t xml:space="preserve">  *HOT</t>
    </r>
    <phoneticPr fontId="4" type="noConversion"/>
  </si>
  <si>
    <r>
      <t>韓國 MCC 菱格紋指甲油 15ml/No.</t>
    </r>
    <r>
      <rPr>
        <sz val="12"/>
        <color indexed="12"/>
        <rFont val="新細明體"/>
        <family val="1"/>
        <charset val="136"/>
      </rPr>
      <t>206-牛奶BonBon (珠光碎片)</t>
    </r>
    <r>
      <rPr>
        <sz val="12"/>
        <rFont val="新細明體"/>
        <family val="1"/>
        <charset val="136"/>
      </rPr>
      <t xml:space="preserve">        </t>
    </r>
    <phoneticPr fontId="4" type="noConversion"/>
  </si>
  <si>
    <r>
      <t>韓國 MCC 菱格紋指甲油 15ml/No.</t>
    </r>
    <r>
      <rPr>
        <sz val="12"/>
        <color indexed="12"/>
        <rFont val="新細明體"/>
        <family val="1"/>
        <charset val="136"/>
      </rPr>
      <t>109-春藕粉紅</t>
    </r>
    <r>
      <rPr>
        <sz val="12"/>
        <rFont val="新細明體"/>
        <family val="1"/>
        <charset val="136"/>
      </rPr>
      <t xml:space="preserve">                                     </t>
    </r>
    <phoneticPr fontId="4" type="noConversion"/>
  </si>
  <si>
    <r>
      <t>L</t>
    </r>
    <r>
      <rPr>
        <sz val="12"/>
        <rFont val="新細明體"/>
        <family val="1"/>
        <charset val="136"/>
      </rPr>
      <t>UCIDO-L 樂絲朵 玻尿酸保濕髮妝水 250ml/</t>
    </r>
    <r>
      <rPr>
        <sz val="12"/>
        <color indexed="12"/>
        <rFont val="新細明體"/>
        <family val="1"/>
        <charset val="136"/>
      </rPr>
      <t>噴式/藍瓶  撫平起床後毛燥髮</t>
    </r>
    <r>
      <rPr>
        <b/>
        <sz val="12"/>
        <color indexed="10"/>
        <rFont val="新細明體"/>
        <family val="1"/>
        <charset val="136"/>
      </rPr>
      <t xml:space="preserve">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</si>
  <si>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110 Black              </t>
    </r>
    <r>
      <rPr>
        <sz val="12"/>
        <color indexed="10"/>
        <rFont val="細明體"/>
        <family val="3"/>
        <charset val="136"/>
      </rPr>
      <t>交叉電眼款</t>
    </r>
    <phoneticPr fontId="4" type="noConversion"/>
  </si>
  <si>
    <r>
      <t>SANA 豆乳美肌</t>
    </r>
    <r>
      <rPr>
        <b/>
        <sz val="12"/>
        <color indexed="12"/>
        <rFont val="新細明體"/>
        <family val="1"/>
        <charset val="136"/>
      </rPr>
      <t>嫩白</t>
    </r>
    <r>
      <rPr>
        <sz val="12"/>
        <rFont val="新細明體"/>
        <family val="1"/>
        <charset val="136"/>
      </rPr>
      <t>乳液</t>
    </r>
    <r>
      <rPr>
        <sz val="12"/>
        <rFont val="新細明體"/>
        <family val="1"/>
        <charset val="136"/>
      </rPr>
      <t xml:space="preserve"> 150ml  </t>
    </r>
    <r>
      <rPr>
        <sz val="12"/>
        <color indexed="12"/>
        <rFont val="新細明體"/>
        <family val="1"/>
        <charset val="136"/>
      </rPr>
      <t>添加美白成份熊果素</t>
    </r>
    <r>
      <rPr>
        <sz val="12"/>
        <rFont val="新細明體"/>
        <family val="1"/>
        <charset val="136"/>
      </rPr>
      <t xml:space="preserve">                            </t>
    </r>
    <phoneticPr fontId="4" type="noConversion"/>
  </si>
  <si>
    <r>
      <t xml:space="preserve">懷孕媽媽美體滋養精華油 </t>
    </r>
    <r>
      <rPr>
        <sz val="12"/>
        <rFont val="新細明體"/>
        <family val="1"/>
        <charset val="136"/>
      </rPr>
      <t xml:space="preserve">4oz </t>
    </r>
    <r>
      <rPr>
        <sz val="12"/>
        <color indexed="12"/>
        <rFont val="新細明體"/>
        <family val="1"/>
        <charset val="136"/>
      </rPr>
      <t xml:space="preserve">Mama Bee Nourishing  </t>
    </r>
    <r>
      <rPr>
        <b/>
        <sz val="12"/>
        <color indexed="10"/>
        <rFont val="新細明體"/>
        <family val="1"/>
        <charset val="136"/>
      </rPr>
      <t xml:space="preserve"> </t>
    </r>
    <r>
      <rPr>
        <sz val="12"/>
        <color indexed="10"/>
        <rFont val="新細明體"/>
        <family val="1"/>
        <charset val="136"/>
      </rPr>
      <t>98.50%天然</t>
    </r>
    <r>
      <rPr>
        <b/>
        <sz val="12"/>
        <color indexed="10"/>
        <rFont val="新細明體"/>
        <family val="1"/>
        <charset val="136"/>
      </rPr>
      <t xml:space="preserve">   *HOT</t>
    </r>
    <phoneticPr fontId="4" type="noConversion"/>
  </si>
  <si>
    <t>OPERA</t>
    <phoneticPr fontId="4" type="noConversion"/>
  </si>
  <si>
    <r>
      <t xml:space="preserve">Gucci Flora by GUCCI </t>
    </r>
    <r>
      <rPr>
        <sz val="12"/>
        <rFont val="細明體"/>
        <family val="3"/>
        <charset val="136"/>
      </rPr>
      <t>花之舞女性淡香精</t>
    </r>
    <r>
      <rPr>
        <sz val="12"/>
        <rFont val="Times New Roman"/>
        <family val="1"/>
      </rPr>
      <t xml:space="preserve"> 50ml  </t>
    </r>
    <r>
      <rPr>
        <sz val="12"/>
        <color indexed="10"/>
        <rFont val="Times New Roman"/>
        <family val="1"/>
      </rPr>
      <t/>
    </r>
    <phoneticPr fontId="4" type="noConversion"/>
  </si>
  <si>
    <r>
      <t>德卡 Dermalogica 煥膚柔皙露</t>
    </r>
    <r>
      <rPr>
        <sz val="12"/>
        <rFont val="新細明體"/>
        <family val="1"/>
        <charset val="136"/>
      </rPr>
      <t xml:space="preserve"> Intensive Moisture Balance </t>
    </r>
    <r>
      <rPr>
        <sz val="12"/>
        <color indexed="12"/>
        <rFont val="新細明體"/>
        <family val="1"/>
        <charset val="136"/>
      </rPr>
      <t>100ml/大容量</t>
    </r>
    <phoneticPr fontId="4" type="noConversion"/>
  </si>
  <si>
    <r>
      <t>D.U.P EX552 長效假睫毛膠水黏著劑</t>
    </r>
    <r>
      <rPr>
        <sz val="12"/>
        <color indexed="8"/>
        <rFont val="新細明體"/>
        <family val="1"/>
        <charset val="136"/>
      </rPr>
      <t>/</t>
    </r>
    <r>
      <rPr>
        <sz val="12"/>
        <color indexed="12"/>
        <rFont val="新細明體"/>
        <family val="1"/>
        <charset val="136"/>
      </rPr>
      <t>透明</t>
    </r>
    <r>
      <rPr>
        <sz val="12"/>
        <color indexed="8"/>
        <rFont val="新細明體"/>
        <family val="1"/>
        <charset val="136"/>
      </rPr>
      <t xml:space="preserve"> 5ml </t>
    </r>
    <r>
      <rPr>
        <b/>
        <sz val="12"/>
        <color indexed="10"/>
        <rFont val="新細明體"/>
        <family val="1"/>
        <charset val="136"/>
      </rPr>
      <t>孫芸芸推薦                 *HOT</t>
    </r>
    <phoneticPr fontId="4" type="noConversion"/>
  </si>
  <si>
    <r>
      <t>F</t>
    </r>
    <r>
      <rPr>
        <sz val="12"/>
        <rFont val="新細明體"/>
        <family val="1"/>
        <charset val="136"/>
      </rPr>
      <t>ancl 芳珂甲殼素錠/120粒入/每天4粒/30天份</t>
    </r>
    <r>
      <rPr>
        <sz val="12"/>
        <color indexed="12"/>
        <rFont val="新細明體"/>
        <family val="1"/>
        <charset val="136"/>
      </rPr>
      <t>(5016)</t>
    </r>
    <r>
      <rPr>
        <sz val="12"/>
        <rFont val="新細明體"/>
        <family val="1"/>
        <charset val="136"/>
      </rPr>
      <t xml:space="preserve"> </t>
    </r>
    <r>
      <rPr>
        <sz val="12"/>
        <color indexed="12"/>
        <rFont val="新細明體"/>
        <family val="1"/>
        <charset val="136"/>
      </rPr>
      <t>(餐前10~30分鐘前食用，記得多喝水)</t>
    </r>
    <r>
      <rPr>
        <b/>
        <sz val="12"/>
        <color indexed="10"/>
        <rFont val="新細明體"/>
        <family val="1"/>
        <charset val="136"/>
      </rPr>
      <t xml:space="preserve">*HOT        </t>
    </r>
    <phoneticPr fontId="4" type="noConversion"/>
  </si>
  <si>
    <t>不含類防腐劑, 皂鹼, 色素, 酒精並符合皮膚生理酸鹼值</t>
    <phoneticPr fontId="4" type="noConversion"/>
  </si>
  <si>
    <r>
      <t>LANCOME 蘭蔻清柔卸妝乳(</t>
    </r>
    <r>
      <rPr>
        <sz val="12"/>
        <color indexed="10"/>
        <rFont val="新細明體"/>
        <family val="1"/>
        <charset val="136"/>
      </rPr>
      <t>藍</t>
    </r>
    <r>
      <rPr>
        <sz val="12"/>
        <color indexed="8"/>
        <rFont val="新細明體"/>
        <family val="1"/>
        <charset val="136"/>
      </rPr>
      <t>) 400ml-</t>
    </r>
    <r>
      <rPr>
        <sz val="12"/>
        <color indexed="12"/>
        <rFont val="新細明體"/>
        <family val="1"/>
        <charset val="136"/>
      </rPr>
      <t>專櫃價:1750元</t>
    </r>
    <r>
      <rPr>
        <sz val="12"/>
        <color indexed="8"/>
        <rFont val="新細明體"/>
        <family val="1"/>
        <charset val="136"/>
      </rPr>
      <t xml:space="preserve">  </t>
    </r>
    <r>
      <rPr>
        <sz val="12"/>
        <color indexed="12"/>
        <rFont val="新細明體"/>
        <family val="1"/>
        <charset val="136"/>
      </rPr>
      <t>適油性肌</t>
    </r>
    <r>
      <rPr>
        <sz val="12"/>
        <color indexed="10"/>
        <rFont val="新細明體"/>
        <family val="1"/>
        <charset val="136"/>
      </rPr>
      <t xml:space="preserve">*明星商品 </t>
    </r>
    <r>
      <rPr>
        <b/>
        <sz val="12"/>
        <color indexed="10"/>
        <rFont val="新細明體"/>
        <family val="1"/>
        <charset val="136"/>
      </rPr>
      <t xml:space="preserve">*HOT        </t>
    </r>
    <phoneticPr fontId="4" type="noConversion"/>
  </si>
  <si>
    <r>
      <t>LANCOME 蘭蔻溫和卸妝乳(</t>
    </r>
    <r>
      <rPr>
        <sz val="12"/>
        <color indexed="10"/>
        <rFont val="新細明體"/>
        <family val="1"/>
        <charset val="136"/>
      </rPr>
      <t>粉</t>
    </r>
    <r>
      <rPr>
        <sz val="12"/>
        <color indexed="8"/>
        <rFont val="新細明體"/>
        <family val="1"/>
        <charset val="136"/>
      </rPr>
      <t>) 400ml</t>
    </r>
    <r>
      <rPr>
        <sz val="12"/>
        <color indexed="12"/>
        <rFont val="新細明體"/>
        <family val="1"/>
        <charset val="136"/>
      </rPr>
      <t>-專櫃價:1750元  適一般膚</t>
    </r>
    <r>
      <rPr>
        <sz val="12"/>
        <color indexed="10"/>
        <rFont val="新細明體"/>
        <family val="1"/>
        <charset val="136"/>
      </rPr>
      <t xml:space="preserve">*明星商品 </t>
    </r>
    <r>
      <rPr>
        <b/>
        <sz val="12"/>
        <color indexed="10"/>
        <rFont val="新細明體"/>
        <family val="1"/>
        <charset val="136"/>
      </rPr>
      <t>*HOT</t>
    </r>
    <phoneticPr fontId="4" type="noConversion"/>
  </si>
  <si>
    <r>
      <t>LANCOME 蘭蔻清柔保濕化妝水(</t>
    </r>
    <r>
      <rPr>
        <sz val="12"/>
        <color indexed="10"/>
        <rFont val="新細明體"/>
        <family val="1"/>
        <charset val="136"/>
      </rPr>
      <t>藍</t>
    </r>
    <r>
      <rPr>
        <sz val="12"/>
        <color indexed="8"/>
        <rFont val="新細明體"/>
        <family val="1"/>
        <charset val="136"/>
      </rPr>
      <t>) 400ml</t>
    </r>
    <r>
      <rPr>
        <sz val="12"/>
        <color indexed="12"/>
        <rFont val="新細明體"/>
        <family val="1"/>
        <charset val="136"/>
      </rPr>
      <t>-專櫃價:1750元</t>
    </r>
    <r>
      <rPr>
        <sz val="12"/>
        <color indexed="8"/>
        <rFont val="新細明體"/>
        <family val="1"/>
        <charset val="136"/>
      </rPr>
      <t xml:space="preserve"> </t>
    </r>
    <r>
      <rPr>
        <sz val="12"/>
        <color indexed="12"/>
        <rFont val="新細明體"/>
        <family val="1"/>
        <charset val="136"/>
      </rPr>
      <t xml:space="preserve">適油性肌  </t>
    </r>
    <r>
      <rPr>
        <sz val="12"/>
        <color indexed="8"/>
        <rFont val="新細明體"/>
        <family val="1"/>
        <charset val="136"/>
      </rPr>
      <t xml:space="preserve"> </t>
    </r>
    <r>
      <rPr>
        <b/>
        <sz val="12"/>
        <color indexed="10"/>
        <rFont val="新細明體"/>
        <family val="1"/>
        <charset val="136"/>
      </rPr>
      <t xml:space="preserve">*明星商品      </t>
    </r>
    <phoneticPr fontId="4" type="noConversion"/>
  </si>
  <si>
    <r>
      <t>SANA</t>
    </r>
    <r>
      <rPr>
        <sz val="12"/>
        <rFont val="新細明體"/>
        <family val="1"/>
        <charset val="136"/>
      </rPr>
      <t xml:space="preserve"> 新舞妓蜜粉 10g</t>
    </r>
    <r>
      <rPr>
        <sz val="12"/>
        <color indexed="12"/>
        <rFont val="新細明體"/>
        <family val="1"/>
        <charset val="136"/>
      </rPr>
      <t>/</t>
    </r>
    <r>
      <rPr>
        <sz val="12"/>
        <color indexed="10"/>
        <rFont val="新細明體"/>
        <family val="1"/>
        <charset val="136"/>
      </rPr>
      <t>肌色</t>
    </r>
    <r>
      <rPr>
        <sz val="12"/>
        <color indexed="12"/>
        <rFont val="新細明體"/>
        <family val="1"/>
        <charset val="136"/>
      </rPr>
      <t>/適一般肌</t>
    </r>
    <r>
      <rPr>
        <sz val="12"/>
        <color indexed="10"/>
        <rFont val="新細明體"/>
        <family val="1"/>
        <charset val="136"/>
      </rPr>
      <t xml:space="preserve">      毛孔修飾配方                           </t>
    </r>
    <r>
      <rPr>
        <b/>
        <sz val="12"/>
        <color indexed="10"/>
        <rFont val="新細明體"/>
        <family val="1"/>
        <charset val="136"/>
      </rPr>
      <t xml:space="preserve"> *HOT</t>
    </r>
    <phoneticPr fontId="4" type="noConversion"/>
  </si>
  <si>
    <r>
      <t>SANA</t>
    </r>
    <r>
      <rPr>
        <sz val="12"/>
        <rFont val="新細明體"/>
        <family val="1"/>
        <charset val="136"/>
      </rPr>
      <t xml:space="preserve"> 新舞妓蜜粉 10g</t>
    </r>
    <r>
      <rPr>
        <sz val="12"/>
        <color indexed="12"/>
        <rFont val="新細明體"/>
        <family val="1"/>
        <charset val="136"/>
      </rPr>
      <t>/</t>
    </r>
    <r>
      <rPr>
        <sz val="12"/>
        <color indexed="10"/>
        <rFont val="新細明體"/>
        <family val="1"/>
        <charset val="136"/>
      </rPr>
      <t>櫻色</t>
    </r>
    <r>
      <rPr>
        <sz val="12"/>
        <color indexed="12"/>
        <rFont val="新細明體"/>
        <family val="1"/>
        <charset val="136"/>
      </rPr>
      <t>/適偏白肌</t>
    </r>
    <r>
      <rPr>
        <sz val="12"/>
        <color indexed="10"/>
        <rFont val="新細明體"/>
        <family val="1"/>
        <charset val="136"/>
      </rPr>
      <t xml:space="preserve">      毛孔修飾配方                           </t>
    </r>
    <r>
      <rPr>
        <b/>
        <sz val="12"/>
        <color indexed="10"/>
        <rFont val="新細明體"/>
        <family val="1"/>
        <charset val="136"/>
      </rPr>
      <t xml:space="preserve"> *HOT</t>
    </r>
    <phoneticPr fontId="4" type="noConversion"/>
  </si>
  <si>
    <t>E0350044</t>
    <phoneticPr fontId="4" type="noConversion"/>
  </si>
  <si>
    <t>E0350023</t>
    <phoneticPr fontId="4" type="noConversion"/>
  </si>
  <si>
    <t>E0350022</t>
    <phoneticPr fontId="4" type="noConversion"/>
  </si>
  <si>
    <r>
      <t>曼秀雷敦</t>
    </r>
    <r>
      <rPr>
        <sz val="12"/>
        <rFont val="新細明體"/>
        <family val="1"/>
        <charset val="136"/>
      </rPr>
      <t>ROHTO</t>
    </r>
    <r>
      <rPr>
        <sz val="12"/>
        <rFont val="新細明體"/>
        <family val="1"/>
        <charset val="136"/>
      </rPr>
      <t>藥用</t>
    </r>
    <r>
      <rPr>
        <b/>
        <sz val="12"/>
        <color indexed="10"/>
        <rFont val="新細明體"/>
        <family val="1"/>
        <charset val="136"/>
      </rPr>
      <t xml:space="preserve">AP </t>
    </r>
    <r>
      <rPr>
        <sz val="12"/>
        <rFont val="新細明體"/>
        <family val="1"/>
        <charset val="136"/>
      </rPr>
      <t>高保濕乳液</t>
    </r>
    <r>
      <rPr>
        <sz val="12"/>
        <rFont val="新細明體"/>
        <family val="1"/>
        <charset val="136"/>
      </rPr>
      <t xml:space="preserve"> </t>
    </r>
    <r>
      <rPr>
        <sz val="12"/>
        <rFont val="新細明體"/>
        <family val="1"/>
        <charset val="136"/>
      </rPr>
      <t>120g</t>
    </r>
    <r>
      <rPr>
        <sz val="12"/>
        <color indexed="12"/>
        <rFont val="新細明體"/>
        <family val="1"/>
        <charset val="136"/>
      </rPr>
      <t xml:space="preserve"> (粉紅盒)~秋冬癢的救星~ </t>
    </r>
    <r>
      <rPr>
        <b/>
        <sz val="12"/>
        <color indexed="12"/>
        <rFont val="新細明體"/>
        <family val="1"/>
        <charset val="136"/>
      </rPr>
      <t xml:space="preserve">  </t>
    </r>
    <phoneticPr fontId="4" type="noConversion"/>
  </si>
  <si>
    <r>
      <t>俏媽咪細紋袪除霜</t>
    </r>
    <r>
      <rPr>
        <sz val="12"/>
        <rFont val="新細明體"/>
        <family val="1"/>
        <charset val="136"/>
      </rPr>
      <t>75ml-</t>
    </r>
    <r>
      <rPr>
        <sz val="12"/>
        <color indexed="10"/>
        <rFont val="新細明體"/>
        <family val="1"/>
        <charset val="136"/>
      </rPr>
      <t>新包裝</t>
    </r>
    <r>
      <rPr>
        <sz val="12"/>
        <rFont val="新細明體"/>
        <family val="1"/>
        <charset val="136"/>
      </rPr>
      <t xml:space="preserve"> </t>
    </r>
    <r>
      <rPr>
        <sz val="12"/>
        <color indexed="12"/>
        <rFont val="新細明體"/>
        <family val="1"/>
        <charset val="136"/>
      </rPr>
      <t>(淡化消除妊娠紋)</t>
    </r>
    <r>
      <rPr>
        <sz val="12"/>
        <rFont val="新細明體"/>
        <family val="1"/>
        <charset val="136"/>
      </rPr>
      <t xml:space="preserve"> </t>
    </r>
    <r>
      <rPr>
        <b/>
        <sz val="12"/>
        <color indexed="10"/>
        <rFont val="新細明體"/>
        <family val="1"/>
        <charset val="136"/>
      </rPr>
      <t>產後用</t>
    </r>
    <phoneticPr fontId="4" type="noConversion"/>
  </si>
  <si>
    <r>
      <t>閒情薰香系列-</t>
    </r>
    <r>
      <rPr>
        <sz val="12"/>
        <color indexed="12"/>
        <rFont val="新細明體"/>
        <family val="1"/>
        <charset val="136"/>
      </rPr>
      <t>神清氣爽(薄荷)</t>
    </r>
    <r>
      <rPr>
        <sz val="12"/>
        <color indexed="8"/>
        <rFont val="新細明體"/>
        <family val="1"/>
        <charset val="136"/>
      </rPr>
      <t>香器 [B33313] 1個入</t>
    </r>
    <r>
      <rPr>
        <sz val="12"/>
        <color indexed="12"/>
        <rFont val="新細明體"/>
        <family val="1"/>
        <charset val="136"/>
      </rPr>
      <t xml:space="preserve">-專櫃價:280元                 </t>
    </r>
    <phoneticPr fontId="4" type="noConversion"/>
  </si>
  <si>
    <r>
      <t xml:space="preserve">Echain Tech </t>
    </r>
    <r>
      <rPr>
        <sz val="12"/>
        <color indexed="12"/>
        <rFont val="新細明體"/>
        <family val="1"/>
        <charset val="136"/>
      </rPr>
      <t>小黑蚊</t>
    </r>
    <r>
      <rPr>
        <sz val="12"/>
        <color indexed="8"/>
        <rFont val="新細明體"/>
        <family val="1"/>
        <charset val="136"/>
      </rPr>
      <t xml:space="preserve">長效型驅蚊貼片 60枚入/包                         </t>
    </r>
    <r>
      <rPr>
        <b/>
        <sz val="12"/>
        <color indexed="10"/>
        <rFont val="新細明體"/>
        <family val="1"/>
        <charset val="136"/>
      </rPr>
      <t xml:space="preserve">     *HOT</t>
    </r>
    <phoneticPr fontId="4" type="noConversion"/>
  </si>
  <si>
    <r>
      <t xml:space="preserve">阿卡將 AKACHAN </t>
    </r>
    <r>
      <rPr>
        <b/>
        <sz val="12"/>
        <color indexed="12"/>
        <rFont val="新細明體"/>
        <family val="1"/>
        <charset val="136"/>
      </rPr>
      <t>嬰幼兒專用</t>
    </r>
    <r>
      <rPr>
        <sz val="12"/>
        <rFont val="新細明體"/>
        <family val="1"/>
        <charset val="136"/>
      </rPr>
      <t xml:space="preserve">軟管護唇膏 7g </t>
    </r>
    <r>
      <rPr>
        <sz val="12"/>
        <color indexed="12"/>
        <rFont val="新細明體"/>
        <family val="1"/>
        <charset val="136"/>
      </rPr>
      <t>無香料+無著色+可食用</t>
    </r>
    <r>
      <rPr>
        <sz val="12"/>
        <color indexed="10"/>
        <rFont val="新細明體"/>
        <family val="1"/>
        <charset val="136"/>
      </rPr>
      <t xml:space="preserve">  </t>
    </r>
    <phoneticPr fontId="4" type="noConversion"/>
  </si>
  <si>
    <r>
      <t xml:space="preserve">Salvatore Ferragamo Incanto Dream </t>
    </r>
    <r>
      <rPr>
        <sz val="12"/>
        <color indexed="8"/>
        <rFont val="新細明體"/>
        <family val="1"/>
        <charset val="136"/>
      </rPr>
      <t>夢遊仙境女香</t>
    </r>
    <r>
      <rPr>
        <sz val="12"/>
        <color indexed="8"/>
        <rFont val="Times New Roman"/>
        <family val="1"/>
      </rPr>
      <t xml:space="preserve"> 30ml                          </t>
    </r>
    <r>
      <rPr>
        <b/>
        <sz val="12"/>
        <color indexed="10"/>
        <rFont val="Times New Roman"/>
        <family val="1"/>
      </rPr>
      <t xml:space="preserve"> *HOT</t>
    </r>
    <phoneticPr fontId="4" type="noConversion"/>
  </si>
  <si>
    <r>
      <t>資生堂UV WHITE 優白</t>
    </r>
    <r>
      <rPr>
        <sz val="12"/>
        <rFont val="新細明體"/>
        <family val="1"/>
        <charset val="136"/>
      </rPr>
      <t>(</t>
    </r>
    <r>
      <rPr>
        <sz val="12"/>
        <color indexed="12"/>
        <rFont val="新細明體"/>
        <family val="1"/>
        <charset val="136"/>
      </rPr>
      <t>日用</t>
    </r>
    <r>
      <rPr>
        <sz val="12"/>
        <rFont val="新細明體"/>
        <family val="1"/>
        <charset val="136"/>
      </rPr>
      <t>)防護</t>
    </r>
    <r>
      <rPr>
        <sz val="12"/>
        <rFont val="新細明體"/>
        <family val="1"/>
        <charset val="136"/>
      </rPr>
      <t>乳</t>
    </r>
    <r>
      <rPr>
        <sz val="12"/>
        <rFont val="新細明體"/>
        <family val="1"/>
        <charset val="136"/>
      </rPr>
      <t xml:space="preserve"> II </t>
    </r>
    <r>
      <rPr>
        <sz val="12"/>
        <color indexed="12"/>
        <rFont val="新細明體"/>
        <family val="1"/>
        <charset val="136"/>
      </rPr>
      <t>(滋潤型)</t>
    </r>
    <r>
      <rPr>
        <sz val="12"/>
        <rFont val="新細明體"/>
        <family val="1"/>
        <charset val="136"/>
      </rPr>
      <t xml:space="preserve"> 75ml/SPF15 PA++       </t>
    </r>
    <r>
      <rPr>
        <b/>
        <sz val="12"/>
        <color indexed="10"/>
        <rFont val="新細明體"/>
        <family val="1"/>
        <charset val="136"/>
      </rPr>
      <t xml:space="preserve"> *HOT</t>
    </r>
    <phoneticPr fontId="4" type="noConversion"/>
  </si>
  <si>
    <r>
      <t>加拿大舒特膚</t>
    </r>
    <r>
      <rPr>
        <sz val="12"/>
        <rFont val="Arial"/>
        <family val="2"/>
      </rPr>
      <t>Cetaphil</t>
    </r>
    <r>
      <rPr>
        <sz val="12"/>
        <rFont val="新細明體"/>
        <family val="1"/>
        <charset val="136"/>
      </rPr>
      <t>溫和保濕乳霜</t>
    </r>
    <r>
      <rPr>
        <sz val="12"/>
        <rFont val="Arial"/>
        <family val="2"/>
      </rPr>
      <t xml:space="preserve"> 20oz/</t>
    </r>
    <r>
      <rPr>
        <sz val="12"/>
        <rFont val="新細明體"/>
        <family val="1"/>
        <charset val="136"/>
      </rPr>
      <t>大容量</t>
    </r>
    <r>
      <rPr>
        <sz val="12"/>
        <rFont val="Arial"/>
        <family val="2"/>
      </rPr>
      <t>/</t>
    </r>
    <r>
      <rPr>
        <sz val="12"/>
        <color indexed="10"/>
        <rFont val="新細明體"/>
        <family val="1"/>
        <charset val="136"/>
      </rPr>
      <t>適異位性皮膚炎</t>
    </r>
    <phoneticPr fontId="4" type="noConversion"/>
  </si>
  <si>
    <r>
      <t xml:space="preserve">SKII 煥能全效晶眼霜 15g </t>
    </r>
    <r>
      <rPr>
        <sz val="12"/>
        <color indexed="12"/>
        <rFont val="新細明體"/>
        <family val="1"/>
        <charset val="136"/>
      </rPr>
      <t xml:space="preserve">- 專櫃價 : 3000元   </t>
    </r>
    <r>
      <rPr>
        <sz val="12"/>
        <color indexed="10"/>
        <rFont val="新細明體"/>
        <family val="1"/>
        <charset val="136"/>
      </rPr>
      <t xml:space="preserve">改善眼部鬆弛暗沉乾燥    </t>
    </r>
    <r>
      <rPr>
        <b/>
        <sz val="12"/>
        <color indexed="10"/>
        <rFont val="新細明體"/>
        <family val="1"/>
        <charset val="136"/>
      </rPr>
      <t>*新品</t>
    </r>
    <phoneticPr fontId="4" type="noConversion"/>
  </si>
  <si>
    <r>
      <t>娜拉兒眼線液筆</t>
    </r>
    <r>
      <rPr>
        <sz val="12"/>
        <rFont val="新細明體"/>
        <family val="1"/>
        <charset val="136"/>
      </rPr>
      <t xml:space="preserve">  #</t>
    </r>
    <r>
      <rPr>
        <sz val="12"/>
        <color indexed="12"/>
        <rFont val="新細明體"/>
        <family val="1"/>
        <charset val="136"/>
      </rPr>
      <t>11號/黑色     防水款</t>
    </r>
    <r>
      <rPr>
        <sz val="12"/>
        <rFont val="新細明體"/>
        <family val="1"/>
        <charset val="136"/>
      </rPr>
      <t xml:space="preserve">                                                    </t>
    </r>
    <phoneticPr fontId="4" type="noConversion"/>
  </si>
  <si>
    <r>
      <t xml:space="preserve">PH5.5 </t>
    </r>
    <r>
      <rPr>
        <b/>
        <sz val="14"/>
        <color indexed="18"/>
        <rFont val="細明體"/>
        <family val="3"/>
        <charset val="136"/>
      </rPr>
      <t>嬰幼兒沐浴保養系列</t>
    </r>
    <r>
      <rPr>
        <b/>
        <sz val="14"/>
        <rFont val="Times New Roman"/>
        <family val="1"/>
      </rPr>
      <t xml:space="preserve">    </t>
    </r>
    <r>
      <rPr>
        <b/>
        <sz val="14"/>
        <color indexed="10"/>
        <rFont val="Times New Roman"/>
        <family val="1"/>
      </rPr>
      <t>*HOT *HOT</t>
    </r>
    <phoneticPr fontId="4" type="noConversion"/>
  </si>
  <si>
    <r>
      <t xml:space="preserve">歐舒丹櫻花珠光美體乳 250ml - </t>
    </r>
    <r>
      <rPr>
        <sz val="12"/>
        <color indexed="12"/>
        <rFont val="新細明體"/>
        <family val="1"/>
        <charset val="136"/>
      </rPr>
      <t>專櫃價:1080元    含乳油木果油與櫻花精萃</t>
    </r>
    <r>
      <rPr>
        <b/>
        <sz val="12"/>
        <color indexed="10"/>
        <rFont val="新細明體"/>
        <family val="1"/>
        <charset val="136"/>
      </rPr>
      <t xml:space="preserve">    </t>
    </r>
    <phoneticPr fontId="4" type="noConversion"/>
  </si>
  <si>
    <r>
      <t>資生堂安耐曬ANESSA SPF50</t>
    </r>
    <r>
      <rPr>
        <sz val="12"/>
        <rFont val="新細明體"/>
        <family val="1"/>
        <charset val="136"/>
      </rPr>
      <t xml:space="preserve">+ PA+++ </t>
    </r>
    <r>
      <rPr>
        <sz val="12"/>
        <color indexed="10"/>
        <rFont val="新細明體"/>
        <family val="1"/>
        <charset val="136"/>
      </rPr>
      <t>大粉</t>
    </r>
    <r>
      <rPr>
        <sz val="12"/>
        <color indexed="12"/>
        <rFont val="新細明體"/>
        <family val="1"/>
        <charset val="136"/>
      </rPr>
      <t>/60ml</t>
    </r>
    <r>
      <rPr>
        <sz val="12"/>
        <color indexed="10"/>
        <rFont val="新細明體"/>
        <family val="1"/>
        <charset val="136"/>
      </rPr>
      <t xml:space="preserve"> </t>
    </r>
    <r>
      <rPr>
        <sz val="12"/>
        <color indexed="12"/>
        <rFont val="新細明體"/>
        <family val="1"/>
        <charset val="136"/>
      </rPr>
      <t xml:space="preserve">(珠光亮顏款)       </t>
    </r>
    <r>
      <rPr>
        <b/>
        <sz val="12"/>
        <color indexed="10"/>
        <rFont val="新細明體"/>
        <family val="1"/>
        <charset val="136"/>
      </rPr>
      <t xml:space="preserve">*HOT*HOT     </t>
    </r>
    <r>
      <rPr>
        <sz val="12"/>
        <rFont val="新細明體"/>
        <family val="1"/>
        <charset val="136"/>
      </rPr>
      <t xml:space="preserve">           </t>
    </r>
    <phoneticPr fontId="4" type="noConversion"/>
  </si>
  <si>
    <t>H0030022</t>
  </si>
  <si>
    <r>
      <t>MATRIX 美傑仕護色髮療</t>
    </r>
    <r>
      <rPr>
        <sz val="12"/>
        <rFont val="新細明體"/>
        <family val="1"/>
        <charset val="136"/>
      </rPr>
      <t>-</t>
    </r>
    <r>
      <rPr>
        <sz val="12"/>
        <rFont val="新細明體"/>
        <family val="1"/>
        <charset val="136"/>
      </rPr>
      <t xml:space="preserve">護色護髮乳 </t>
    </r>
    <r>
      <rPr>
        <sz val="12"/>
        <rFont val="新細明體"/>
        <family val="1"/>
        <charset val="136"/>
      </rPr>
      <t>4</t>
    </r>
    <r>
      <rPr>
        <sz val="12"/>
        <rFont val="新細明體"/>
        <family val="1"/>
        <charset val="136"/>
      </rPr>
      <t>00ml</t>
    </r>
    <r>
      <rPr>
        <sz val="12"/>
        <rFont val="新細明體"/>
        <family val="1"/>
        <charset val="136"/>
      </rPr>
      <t xml:space="preserve"> </t>
    </r>
    <r>
      <rPr>
        <sz val="12"/>
        <color indexed="12"/>
        <rFont val="新細明體"/>
        <family val="1"/>
        <charset val="136"/>
      </rPr>
      <t>*染後髮滋養護色及光澤</t>
    </r>
    <phoneticPr fontId="4" type="noConversion"/>
  </si>
  <si>
    <r>
      <t>Estee Lauder 雅詩蘭黛超智慧</t>
    </r>
    <r>
      <rPr>
        <sz val="12"/>
        <rFont val="新細明體"/>
        <family val="1"/>
        <charset val="136"/>
      </rPr>
      <t>DNA</t>
    </r>
    <r>
      <rPr>
        <sz val="12"/>
        <rFont val="新細明體"/>
        <family val="1"/>
        <charset val="136"/>
      </rPr>
      <t>特潤眼部修護精華</t>
    </r>
    <r>
      <rPr>
        <sz val="12"/>
        <rFont val="新細明體"/>
        <family val="1"/>
        <charset val="136"/>
      </rPr>
      <t xml:space="preserve"> </t>
    </r>
    <r>
      <rPr>
        <sz val="12"/>
        <color indexed="12"/>
        <rFont val="新細明體"/>
        <family val="1"/>
        <charset val="136"/>
      </rPr>
      <t>15ml-專櫃價:2350元</t>
    </r>
    <r>
      <rPr>
        <sz val="12"/>
        <rFont val="新細明體"/>
        <family val="1"/>
        <charset val="136"/>
      </rPr>
      <t xml:space="preserve">   </t>
    </r>
    <r>
      <rPr>
        <b/>
        <sz val="12"/>
        <color indexed="10"/>
        <rFont val="新細明體"/>
        <family val="1"/>
        <charset val="136"/>
      </rPr>
      <t xml:space="preserve">*HOT      </t>
    </r>
    <r>
      <rPr>
        <sz val="12"/>
        <rFont val="新細明體"/>
        <family val="1"/>
        <charset val="136"/>
      </rPr>
      <t xml:space="preserve">           </t>
    </r>
    <r>
      <rPr>
        <sz val="12"/>
        <color indexed="12"/>
        <rFont val="新細明體"/>
        <family val="1"/>
        <charset val="136"/>
      </rPr>
      <t xml:space="preserve"> </t>
    </r>
    <phoneticPr fontId="4" type="noConversion"/>
  </si>
  <si>
    <r>
      <t xml:space="preserve">ALTERNA 歐娜 </t>
    </r>
    <r>
      <rPr>
        <sz val="12"/>
        <rFont val="新細明體"/>
        <family val="1"/>
        <charset val="136"/>
      </rPr>
      <t>CAVIAR 魚子醬保濕護髮素 2000ml-</t>
    </r>
    <r>
      <rPr>
        <sz val="12"/>
        <color indexed="10"/>
        <rFont val="新細明體"/>
        <family val="1"/>
        <charset val="136"/>
      </rPr>
      <t xml:space="preserve">特大/按壓瓶 </t>
    </r>
    <phoneticPr fontId="4" type="noConversion"/>
  </si>
  <si>
    <r>
      <t xml:space="preserve">UTENA 蠶絲蛋白毛穴潔淨洗顏粉 100g   </t>
    </r>
    <r>
      <rPr>
        <sz val="12"/>
        <color indexed="12"/>
        <rFont val="新細明體"/>
        <family val="1"/>
        <charset val="136"/>
      </rPr>
      <t>毛穴髒污老廢角質同時去除</t>
    </r>
    <r>
      <rPr>
        <sz val="12"/>
        <rFont val="新細明體"/>
        <family val="1"/>
        <charset val="136"/>
      </rPr>
      <t xml:space="preserve">     </t>
    </r>
    <r>
      <rPr>
        <b/>
        <sz val="12"/>
        <color indexed="10"/>
        <rFont val="新細明體"/>
        <family val="1"/>
        <charset val="136"/>
      </rPr>
      <t xml:space="preserve"> *HOT</t>
    </r>
    <phoneticPr fontId="4" type="noConversion"/>
  </si>
  <si>
    <r>
      <t xml:space="preserve">Origins 品木宣言一飲而盡 </t>
    </r>
    <r>
      <rPr>
        <sz val="12"/>
        <color indexed="10"/>
        <rFont val="新細明體"/>
        <family val="1"/>
        <charset val="136"/>
      </rPr>
      <t>深度滋潤</t>
    </r>
    <r>
      <rPr>
        <sz val="12"/>
        <color indexed="8"/>
        <rFont val="新細明體"/>
        <family val="1"/>
        <charset val="136"/>
      </rPr>
      <t>面膜 30ml</t>
    </r>
    <r>
      <rPr>
        <sz val="12"/>
        <color indexed="12"/>
        <rFont val="新細明體"/>
        <family val="1"/>
        <charset val="136"/>
      </rPr>
      <t>-專櫃價:1200元/100ml</t>
    </r>
    <r>
      <rPr>
        <sz val="12"/>
        <color indexed="8"/>
        <rFont val="新細明體"/>
        <family val="1"/>
        <charset val="136"/>
      </rPr>
      <t xml:space="preserve">          </t>
    </r>
    <r>
      <rPr>
        <b/>
        <sz val="12"/>
        <color indexed="8"/>
        <rFont val="新細明體"/>
        <family val="1"/>
        <charset val="136"/>
      </rPr>
      <t xml:space="preserve"> </t>
    </r>
    <r>
      <rPr>
        <b/>
        <sz val="12"/>
        <color indexed="10"/>
        <rFont val="新細明體"/>
        <family val="1"/>
        <charset val="136"/>
      </rPr>
      <t xml:space="preserve">*限量                               </t>
    </r>
    <phoneticPr fontId="4" type="noConversion"/>
  </si>
  <si>
    <r>
      <t>高絲</t>
    </r>
    <r>
      <rPr>
        <sz val="12"/>
        <rFont val="新細明體"/>
        <family val="1"/>
        <charset val="136"/>
      </rPr>
      <t xml:space="preserve"> KOSE 快樂沐浴天漾甜心香沁沐浴乳 550ml-</t>
    </r>
    <r>
      <rPr>
        <sz val="12"/>
        <color indexed="10"/>
        <rFont val="新細明體"/>
        <family val="1"/>
        <charset val="136"/>
      </rPr>
      <t>台灣製品(產地:高雄)</t>
    </r>
    <phoneticPr fontId="4" type="noConversion"/>
  </si>
  <si>
    <r>
      <t xml:space="preserve">氨基酸潤髮乳 </t>
    </r>
    <r>
      <rPr>
        <sz val="12"/>
        <rFont val="新細明體"/>
        <family val="1"/>
        <charset val="136"/>
      </rPr>
      <t xml:space="preserve"> 75ml/</t>
    </r>
    <r>
      <rPr>
        <b/>
        <sz val="12"/>
        <color indexed="10"/>
        <rFont val="新細明體"/>
        <family val="1"/>
        <charset val="136"/>
      </rPr>
      <t>小</t>
    </r>
    <r>
      <rPr>
        <sz val="12"/>
        <rFont val="新細明體"/>
        <family val="1"/>
        <charset val="136"/>
      </rPr>
      <t xml:space="preserve"> </t>
    </r>
    <r>
      <rPr>
        <b/>
        <sz val="12"/>
        <color indexed="10"/>
        <rFont val="新細明體"/>
        <family val="1"/>
        <charset val="136"/>
      </rPr>
      <t xml:space="preserve"> </t>
    </r>
    <r>
      <rPr>
        <sz val="12"/>
        <color indexed="12"/>
        <rFont val="新細明體"/>
        <family val="1"/>
        <charset val="136"/>
      </rPr>
      <t>不含矽靈-頭髮柔亮豐盈不扁塌</t>
    </r>
    <r>
      <rPr>
        <b/>
        <sz val="12"/>
        <color indexed="10"/>
        <rFont val="新細明體"/>
        <family val="1"/>
        <charset val="136"/>
      </rPr>
      <t xml:space="preserve">         </t>
    </r>
    <r>
      <rPr>
        <sz val="12"/>
        <color indexed="10"/>
        <rFont val="新細明體"/>
        <family val="1"/>
        <charset val="136"/>
      </rPr>
      <t xml:space="preserve">  *限量</t>
    </r>
    <phoneticPr fontId="4" type="noConversion"/>
  </si>
  <si>
    <r>
      <t>Kerastase 卡詩</t>
    </r>
    <r>
      <rPr>
        <sz val="12"/>
        <color indexed="12"/>
        <rFont val="新細明體"/>
        <family val="1"/>
        <charset val="136"/>
      </rPr>
      <t>油性頭皮</t>
    </r>
    <r>
      <rPr>
        <sz val="12"/>
        <color indexed="10"/>
        <rFont val="新細明體"/>
        <family val="1"/>
        <charset val="136"/>
      </rPr>
      <t>乾性</t>
    </r>
    <r>
      <rPr>
        <sz val="12"/>
        <color indexed="12"/>
        <rFont val="新細明體"/>
        <family val="1"/>
        <charset val="136"/>
      </rPr>
      <t>頭髮</t>
    </r>
    <r>
      <rPr>
        <sz val="12"/>
        <rFont val="新細明體"/>
        <family val="1"/>
        <charset val="136"/>
      </rPr>
      <t xml:space="preserve">專用髮浴 </t>
    </r>
    <r>
      <rPr>
        <sz val="12"/>
        <color indexed="12"/>
        <rFont val="新細明體"/>
        <family val="1"/>
        <charset val="136"/>
      </rPr>
      <t>1000ml/</t>
    </r>
    <r>
      <rPr>
        <sz val="12"/>
        <color indexed="10"/>
        <rFont val="新細明體"/>
        <family val="1"/>
        <charset val="136"/>
      </rPr>
      <t>大容量</t>
    </r>
    <r>
      <rPr>
        <sz val="12"/>
        <color indexed="12"/>
        <rFont val="新細明體"/>
        <family val="1"/>
        <charset val="136"/>
      </rPr>
      <t xml:space="preserve">  </t>
    </r>
    <r>
      <rPr>
        <sz val="12"/>
        <rFont val="新細明體"/>
        <family val="1"/>
        <charset val="136"/>
      </rPr>
      <t xml:space="preserve">        </t>
    </r>
    <r>
      <rPr>
        <b/>
        <sz val="12"/>
        <color indexed="10"/>
        <rFont val="新細明體"/>
        <family val="1"/>
        <charset val="136"/>
      </rPr>
      <t xml:space="preserve"> *HOT  </t>
    </r>
    <phoneticPr fontId="4" type="noConversion"/>
  </si>
  <si>
    <r>
      <t>韓國 Pastel 指甲油 15ml/D系列-No.</t>
    </r>
    <r>
      <rPr>
        <sz val="12"/>
        <color indexed="12"/>
        <rFont val="新細明體"/>
        <family val="1"/>
        <charset val="136"/>
      </rPr>
      <t xml:space="preserve">D13-璀璨海水藍                               </t>
    </r>
    <phoneticPr fontId="4" type="noConversion"/>
  </si>
  <si>
    <r>
      <t>Fresh Scents 香氛包(大)/</t>
    </r>
    <r>
      <rPr>
        <sz val="12"/>
        <color indexed="12"/>
        <rFont val="新細明體"/>
        <family val="1"/>
        <charset val="136"/>
      </rPr>
      <t>蔓越莓</t>
    </r>
    <r>
      <rPr>
        <sz val="12"/>
        <rFont val="新細明體"/>
        <family val="1"/>
        <charset val="136"/>
      </rPr>
      <t xml:space="preserve"> Granberry                                         </t>
    </r>
    <phoneticPr fontId="4" type="noConversion"/>
  </si>
  <si>
    <r>
      <t>天竺葵複方按摩精油</t>
    </r>
    <r>
      <rPr>
        <sz val="12"/>
        <rFont val="新細明體"/>
        <family val="1"/>
        <charset val="136"/>
      </rPr>
      <t xml:space="preserve"> 125ml </t>
    </r>
    <r>
      <rPr>
        <sz val="12"/>
        <color indexed="12"/>
        <rFont val="新細明體"/>
        <family val="1"/>
        <charset val="136"/>
      </rPr>
      <t>- 專櫃價 : 1500元</t>
    </r>
    <phoneticPr fontId="4" type="noConversion"/>
  </si>
  <si>
    <r>
      <t>天竺葵複方按摩精油</t>
    </r>
    <r>
      <rPr>
        <sz val="12"/>
        <rFont val="新細明體"/>
        <family val="1"/>
        <charset val="136"/>
      </rPr>
      <t xml:space="preserve"> </t>
    </r>
    <r>
      <rPr>
        <sz val="12"/>
        <color indexed="10"/>
        <rFont val="新細明體"/>
        <family val="1"/>
        <charset val="136"/>
      </rPr>
      <t xml:space="preserve">450ml/大 </t>
    </r>
    <r>
      <rPr>
        <sz val="12"/>
        <color indexed="12"/>
        <rFont val="新細明體"/>
        <family val="1"/>
        <charset val="136"/>
      </rPr>
      <t>- 專櫃 : 3800元</t>
    </r>
    <phoneticPr fontId="4" type="noConversion"/>
  </si>
  <si>
    <r>
      <t>蕾莉歐水仙花沐浴乳 250ml</t>
    </r>
    <r>
      <rPr>
        <sz val="12"/>
        <color indexed="12"/>
        <rFont val="新細明體"/>
        <family val="1"/>
        <charset val="136"/>
      </rPr>
      <t xml:space="preserve"> - 專櫃價 : 750元    </t>
    </r>
    <phoneticPr fontId="4" type="noConversion"/>
  </si>
  <si>
    <r>
      <t xml:space="preserve">資生堂 新豔陽 ．夏 兩用防曬粉蕊&lt;SPF35&gt; PA++ 12g  </t>
    </r>
    <r>
      <rPr>
        <sz val="12"/>
        <color indexed="12"/>
        <rFont val="新細明體"/>
        <family val="1"/>
        <charset val="136"/>
      </rPr>
      <t xml:space="preserve">乾濕兩用附粉撲 </t>
    </r>
    <phoneticPr fontId="4" type="noConversion"/>
  </si>
  <si>
    <r>
      <t>加州淨香草芳香罐/</t>
    </r>
    <r>
      <rPr>
        <sz val="12"/>
        <color indexed="12"/>
        <rFont val="新細明體"/>
        <family val="1"/>
        <charset val="136"/>
      </rPr>
      <t>草莓香</t>
    </r>
    <r>
      <rPr>
        <sz val="12"/>
        <rFont val="新細明體"/>
        <family val="1"/>
        <charset val="136"/>
      </rPr>
      <t xml:space="preserve"> Shasta Strawberry </t>
    </r>
    <r>
      <rPr>
        <sz val="12"/>
        <color indexed="12"/>
        <rFont val="新細明體"/>
        <family val="1"/>
        <charset val="136"/>
      </rPr>
      <t>(適兒童臥室)</t>
    </r>
    <phoneticPr fontId="4" type="noConversion"/>
  </si>
  <si>
    <r>
      <t>尤加利樹霜</t>
    </r>
    <r>
      <rPr>
        <sz val="12"/>
        <rFont val="新細明體"/>
        <family val="1"/>
        <charset val="136"/>
      </rPr>
      <t xml:space="preserve"> 50ml </t>
    </r>
    <r>
      <rPr>
        <sz val="12"/>
        <color indexed="12"/>
        <rFont val="新細明體"/>
        <family val="1"/>
        <charset val="136"/>
      </rPr>
      <t>- 專櫃價 : 800元</t>
    </r>
    <phoneticPr fontId="4" type="noConversion"/>
  </si>
  <si>
    <r>
      <t xml:space="preserve">安娜蘇ANNA SUI 紫境魔鑰淡香水 75ml </t>
    </r>
    <r>
      <rPr>
        <sz val="12"/>
        <color indexed="12"/>
        <rFont val="新細明體"/>
        <family val="1"/>
        <charset val="136"/>
      </rPr>
      <t>- 專櫃價 : 2700元</t>
    </r>
    <phoneticPr fontId="4" type="noConversion"/>
  </si>
  <si>
    <r>
      <t xml:space="preserve">BVLGARI </t>
    </r>
    <r>
      <rPr>
        <sz val="12"/>
        <color indexed="8"/>
        <rFont val="細明體"/>
        <family val="3"/>
        <charset val="136"/>
      </rPr>
      <t>寶格麗</t>
    </r>
    <r>
      <rPr>
        <sz val="12"/>
        <color indexed="8"/>
        <rFont val="Times New Roman"/>
        <family val="1"/>
      </rPr>
      <t xml:space="preserve"> </t>
    </r>
    <r>
      <rPr>
        <sz val="12"/>
        <color indexed="8"/>
        <rFont val="細明體"/>
        <family val="3"/>
        <charset val="136"/>
      </rPr>
      <t>黑茶中性淡香水</t>
    </r>
    <r>
      <rPr>
        <sz val="12"/>
        <color indexed="8"/>
        <rFont val="Times New Roman"/>
        <family val="1"/>
      </rPr>
      <t xml:space="preserve"> 75ml                                                        </t>
    </r>
    <phoneticPr fontId="4" type="noConversion"/>
  </si>
  <si>
    <r>
      <t>孕媽咪細紋雙效霜</t>
    </r>
    <r>
      <rPr>
        <sz val="12"/>
        <rFont val="新細明體"/>
        <family val="1"/>
        <charset val="136"/>
      </rPr>
      <t>150ml-</t>
    </r>
    <r>
      <rPr>
        <sz val="12"/>
        <color indexed="10"/>
        <rFont val="新細明體"/>
        <family val="1"/>
        <charset val="136"/>
      </rPr>
      <t>新包裝</t>
    </r>
    <r>
      <rPr>
        <sz val="12"/>
        <rFont val="新細明體"/>
        <family val="1"/>
        <charset val="136"/>
      </rPr>
      <t xml:space="preserve"> </t>
    </r>
    <r>
      <rPr>
        <sz val="12"/>
        <color indexed="12"/>
        <rFont val="新細明體"/>
        <family val="1"/>
        <charset val="136"/>
      </rPr>
      <t>(預防妊娠紋)</t>
    </r>
    <r>
      <rPr>
        <sz val="12"/>
        <rFont val="新細明體"/>
        <family val="1"/>
        <charset val="136"/>
      </rPr>
      <t xml:space="preserve"> </t>
    </r>
    <r>
      <rPr>
        <b/>
        <sz val="12"/>
        <color indexed="10"/>
        <rFont val="新細明體"/>
        <family val="1"/>
        <charset val="136"/>
      </rPr>
      <t>產前用</t>
    </r>
    <phoneticPr fontId="4" type="noConversion"/>
  </si>
  <si>
    <r>
      <t xml:space="preserve">絲路之旅 Silk Road Dream </t>
    </r>
    <r>
      <rPr>
        <sz val="12"/>
        <color indexed="8"/>
        <rFont val="新細明體"/>
        <family val="1"/>
        <charset val="136"/>
      </rPr>
      <t xml:space="preserve">線香 約20支入/盒 </t>
    </r>
    <r>
      <rPr>
        <sz val="12"/>
        <color indexed="12"/>
        <rFont val="新細明體"/>
        <family val="1"/>
        <charset val="136"/>
      </rPr>
      <t xml:space="preserve">(沉香+乳香+茴香)-專櫃價:330元 </t>
    </r>
    <r>
      <rPr>
        <sz val="12"/>
        <color indexed="8"/>
        <rFont val="新細明體"/>
        <family val="1"/>
        <charset val="136"/>
      </rPr>
      <t xml:space="preserve">                          </t>
    </r>
    <phoneticPr fontId="4" type="noConversion"/>
  </si>
  <si>
    <r>
      <t xml:space="preserve">100ml 護手霜-中      </t>
    </r>
    <r>
      <rPr>
        <b/>
        <sz val="12"/>
        <color indexed="10"/>
        <rFont val="新細明體"/>
        <family val="1"/>
        <charset val="136"/>
      </rPr>
      <t>*HOT</t>
    </r>
    <phoneticPr fontId="4" type="noConversion"/>
  </si>
  <si>
    <t xml:space="preserve">             含10種水溶性維他命B群, 再添加男人所需的鋅及茄紅素, 平日補充保持精力充沛, 神采奕奕</t>
    <phoneticPr fontId="4" type="noConversion"/>
  </si>
  <si>
    <r>
      <t>IスIス</t>
    </r>
    <r>
      <rPr>
        <sz val="12"/>
        <rFont val="新細明體"/>
        <family val="1"/>
        <charset val="136"/>
      </rPr>
      <t xml:space="preserve"> SS </t>
    </r>
    <r>
      <rPr>
        <sz val="12"/>
        <color indexed="8"/>
        <rFont val="新細明體"/>
        <family val="1"/>
        <charset val="136"/>
      </rPr>
      <t xml:space="preserve"> ハイチオール C 180粒入/盒</t>
    </r>
    <r>
      <rPr>
        <b/>
        <sz val="12"/>
        <color indexed="10"/>
        <rFont val="新細明體"/>
        <family val="1"/>
        <charset val="136"/>
      </rPr>
      <t xml:space="preserve">  HYTHIOL-C 錠 </t>
    </r>
    <r>
      <rPr>
        <b/>
        <sz val="12"/>
        <color indexed="12"/>
        <rFont val="新細明體"/>
        <family val="1"/>
        <charset val="136"/>
      </rPr>
      <t xml:space="preserve"> 白兔牌美白 </t>
    </r>
    <r>
      <rPr>
        <b/>
        <sz val="12"/>
        <color indexed="10"/>
        <rFont val="新細明體"/>
        <family val="1"/>
        <charset val="136"/>
      </rPr>
      <t xml:space="preserve">*HOT </t>
    </r>
    <r>
      <rPr>
        <sz val="12"/>
        <color indexed="10"/>
        <rFont val="新細明體"/>
        <family val="1"/>
        <charset val="136"/>
      </rPr>
      <t xml:space="preserve">  </t>
    </r>
    <phoneticPr fontId="4" type="noConversion"/>
  </si>
  <si>
    <r>
      <t>NK系列-</t>
    </r>
    <r>
      <rPr>
        <sz val="12"/>
        <color indexed="12"/>
        <rFont val="新細明體"/>
        <family val="1"/>
        <charset val="136"/>
      </rPr>
      <t>線柄</t>
    </r>
    <r>
      <rPr>
        <sz val="12"/>
        <color indexed="8"/>
        <rFont val="新細明體"/>
        <family val="1"/>
        <charset val="136"/>
      </rPr>
      <t>香皿 [B975020] 1個入</t>
    </r>
    <r>
      <rPr>
        <sz val="12"/>
        <color indexed="12"/>
        <rFont val="新細明體"/>
        <family val="1"/>
        <charset val="136"/>
      </rPr>
      <t xml:space="preserve">-專櫃價:400元                                              </t>
    </r>
    <phoneticPr fontId="4" type="noConversion"/>
  </si>
  <si>
    <r>
      <t>韓國 Pastel 指甲油 15ml/D系列-No.</t>
    </r>
    <r>
      <rPr>
        <sz val="12"/>
        <color indexed="12"/>
        <rFont val="新細明體"/>
        <family val="1"/>
        <charset val="136"/>
      </rPr>
      <t xml:space="preserve">D06-璀璨玫瑰粉                           </t>
    </r>
    <phoneticPr fontId="4" type="noConversion"/>
  </si>
  <si>
    <r>
      <t>FURTERER 萊法耶麥蛋白纖茁髮浴</t>
    </r>
    <r>
      <rPr>
        <sz val="12"/>
        <rFont val="新細明體"/>
        <family val="1"/>
        <charset val="136"/>
      </rPr>
      <t xml:space="preserve"> </t>
    </r>
    <r>
      <rPr>
        <sz val="12"/>
        <color indexed="10"/>
        <rFont val="新細明體"/>
        <family val="1"/>
        <charset val="136"/>
      </rPr>
      <t>(原長纖維洗髮精)</t>
    </r>
    <r>
      <rPr>
        <sz val="12"/>
        <color indexed="12"/>
        <rFont val="新細明體"/>
        <family val="1"/>
        <charset val="136"/>
      </rPr>
      <t xml:space="preserve"> 150ml/</t>
    </r>
    <r>
      <rPr>
        <sz val="12"/>
        <color indexed="10"/>
        <rFont val="新細明體"/>
        <family val="1"/>
        <charset val="136"/>
      </rPr>
      <t xml:space="preserve">小      </t>
    </r>
    <r>
      <rPr>
        <sz val="12"/>
        <color indexed="12"/>
        <rFont val="新細明體"/>
        <family val="1"/>
        <charset val="136"/>
      </rPr>
      <t xml:space="preserve">            </t>
    </r>
    <r>
      <rPr>
        <b/>
        <sz val="12"/>
        <color indexed="10"/>
        <rFont val="新細明體"/>
        <family val="1"/>
        <charset val="136"/>
      </rPr>
      <t xml:space="preserve">      </t>
    </r>
    <phoneticPr fontId="4" type="noConversion"/>
  </si>
  <si>
    <r>
      <t xml:space="preserve">傑生貝克 Janson Becket OkuSil 眼部抗皺精華 1oz           </t>
    </r>
    <r>
      <rPr>
        <sz val="12"/>
        <color indexed="10"/>
        <rFont val="新細明體"/>
        <family val="1"/>
        <charset val="136"/>
      </rPr>
      <t xml:space="preserve">   *市價:$3,900</t>
    </r>
    <phoneticPr fontId="4" type="noConversion"/>
  </si>
  <si>
    <r>
      <t>Kerastase 卡詩活葡滋養髮膜</t>
    </r>
    <r>
      <rPr>
        <sz val="12"/>
        <rFont val="新細明體"/>
        <family val="1"/>
        <charset val="136"/>
      </rPr>
      <t>-</t>
    </r>
    <r>
      <rPr>
        <sz val="12"/>
        <color indexed="10"/>
        <rFont val="新細明體"/>
        <family val="1"/>
        <charset val="136"/>
      </rPr>
      <t>粗髮</t>
    </r>
    <r>
      <rPr>
        <sz val="12"/>
        <color indexed="12"/>
        <rFont val="新細明體"/>
        <family val="1"/>
        <charset val="136"/>
      </rPr>
      <t>專用</t>
    </r>
    <r>
      <rPr>
        <sz val="12"/>
        <rFont val="新細明體"/>
        <family val="1"/>
        <charset val="136"/>
      </rPr>
      <t xml:space="preserve"> </t>
    </r>
    <r>
      <rPr>
        <sz val="12"/>
        <color indexed="12"/>
        <rFont val="新細明體"/>
        <family val="1"/>
        <charset val="136"/>
      </rPr>
      <t>500ml/</t>
    </r>
    <r>
      <rPr>
        <sz val="12"/>
        <color indexed="10"/>
        <rFont val="新細明體"/>
        <family val="1"/>
        <charset val="136"/>
      </rPr>
      <t>大容量</t>
    </r>
    <r>
      <rPr>
        <sz val="12"/>
        <color indexed="12"/>
        <rFont val="新細明體"/>
        <family val="1"/>
        <charset val="136"/>
      </rPr>
      <t xml:space="preserve">                   </t>
    </r>
    <r>
      <rPr>
        <b/>
        <sz val="12"/>
        <color indexed="10"/>
        <rFont val="新細明體"/>
        <family val="1"/>
        <charset val="136"/>
      </rPr>
      <t xml:space="preserve"> *HOT  </t>
    </r>
    <phoneticPr fontId="4" type="noConversion"/>
  </si>
  <si>
    <r>
      <t>L'OREAL 萊雅恆久直漾洗髮乳</t>
    </r>
    <r>
      <rPr>
        <sz val="12"/>
        <color indexed="12"/>
        <rFont val="新細明體"/>
        <family val="1"/>
        <charset val="136"/>
      </rPr>
      <t xml:space="preserve">(直髮燙後專用) </t>
    </r>
    <r>
      <rPr>
        <sz val="12"/>
        <rFont val="新細明體"/>
        <family val="1"/>
        <charset val="136"/>
      </rPr>
      <t>紫色瓶</t>
    </r>
    <r>
      <rPr>
        <sz val="12"/>
        <rFont val="新細明體"/>
        <family val="1"/>
        <charset val="136"/>
      </rPr>
      <t xml:space="preserve"> </t>
    </r>
    <r>
      <rPr>
        <sz val="12"/>
        <rFont val="新細明體"/>
        <family val="1"/>
        <charset val="136"/>
      </rPr>
      <t xml:space="preserve">500ml </t>
    </r>
    <phoneticPr fontId="4" type="noConversion"/>
  </si>
  <si>
    <r>
      <t>美國 O.P.I. 自然指甲基礎護甲油</t>
    </r>
    <r>
      <rPr>
        <sz val="12"/>
        <rFont val="新細明體"/>
        <family val="1"/>
        <charset val="136"/>
      </rPr>
      <t xml:space="preserve"> 15ml </t>
    </r>
    <r>
      <rPr>
        <sz val="12"/>
        <color indexed="12"/>
        <rFont val="新細明體"/>
        <family val="1"/>
        <charset val="136"/>
      </rPr>
      <t>(T10)</t>
    </r>
    <r>
      <rPr>
        <sz val="12"/>
        <rFont val="新細明體"/>
        <family val="1"/>
        <charset val="136"/>
      </rPr>
      <t xml:space="preserve">            </t>
    </r>
    <r>
      <rPr>
        <sz val="12"/>
        <color indexed="10"/>
        <rFont val="新細明體"/>
        <family val="1"/>
        <charset val="136"/>
      </rPr>
      <t xml:space="preserve"> 指甲的隔離霜            </t>
    </r>
    <r>
      <rPr>
        <b/>
        <sz val="12"/>
        <color indexed="10"/>
        <rFont val="新細明體"/>
        <family val="1"/>
        <charset val="136"/>
      </rPr>
      <t xml:space="preserve">   *HOT          </t>
    </r>
    <r>
      <rPr>
        <sz val="12"/>
        <rFont val="新細明體"/>
        <family val="1"/>
        <charset val="136"/>
      </rPr>
      <t xml:space="preserve">  </t>
    </r>
    <phoneticPr fontId="4" type="noConversion"/>
  </si>
  <si>
    <r>
      <t xml:space="preserve">Versace Bright Crystal </t>
    </r>
    <r>
      <rPr>
        <sz val="12"/>
        <rFont val="新細明體"/>
        <family val="1"/>
        <charset val="136"/>
      </rPr>
      <t>凡賽斯香戀水晶女性淡香水</t>
    </r>
    <r>
      <rPr>
        <sz val="12"/>
        <rFont val="Times New Roman"/>
        <family val="1"/>
      </rPr>
      <t xml:space="preserve"> 50ml                                </t>
    </r>
    <phoneticPr fontId="4" type="noConversion"/>
  </si>
  <si>
    <r>
      <t>倩雅安芝妮雅</t>
    </r>
    <r>
      <rPr>
        <sz val="12"/>
        <color indexed="10"/>
        <rFont val="新細明體"/>
        <family val="1"/>
        <charset val="136"/>
      </rPr>
      <t>洗護髮染髮</t>
    </r>
    <r>
      <rPr>
        <sz val="12"/>
        <color indexed="8"/>
        <rFont val="新細明體"/>
        <family val="1"/>
        <charset val="136"/>
      </rPr>
      <t>乳 20ml/包</t>
    </r>
    <r>
      <rPr>
        <sz val="12"/>
        <color indexed="12"/>
        <rFont val="新細明體"/>
        <family val="1"/>
        <charset val="136"/>
      </rPr>
      <t xml:space="preserve">-栗子深紅  好用的白髮補染 </t>
    </r>
    <r>
      <rPr>
        <b/>
        <sz val="12"/>
        <color indexed="10"/>
        <rFont val="新細明體"/>
        <family val="1"/>
        <charset val="136"/>
      </rPr>
      <t xml:space="preserve">*HOT            </t>
    </r>
    <phoneticPr fontId="4" type="noConversion"/>
  </si>
  <si>
    <t>愛美支援食品系列</t>
    <phoneticPr fontId="4" type="noConversion"/>
  </si>
  <si>
    <r>
      <t>海源．珊瑚草賦活修護眼霜 15ml</t>
    </r>
    <r>
      <rPr>
        <sz val="12"/>
        <rFont val="新細明體"/>
        <family val="1"/>
        <charset val="136"/>
      </rPr>
      <t xml:space="preserve"> </t>
    </r>
    <r>
      <rPr>
        <sz val="12"/>
        <color indexed="12"/>
        <rFont val="新細明體"/>
        <family val="1"/>
        <charset val="136"/>
      </rPr>
      <t>- 專櫃價 : 1350元</t>
    </r>
    <r>
      <rPr>
        <sz val="12"/>
        <rFont val="新細明體"/>
        <family val="1"/>
        <charset val="136"/>
      </rPr>
      <t xml:space="preserve">  </t>
    </r>
    <r>
      <rPr>
        <sz val="12"/>
        <color indexed="10"/>
        <rFont val="新細明體"/>
        <family val="1"/>
        <charset val="136"/>
      </rPr>
      <t>特殊微生賦活因子, 淡化細紋</t>
    </r>
    <phoneticPr fontId="4" type="noConversion"/>
  </si>
  <si>
    <r>
      <t>Sisley</t>
    </r>
    <r>
      <rPr>
        <sz val="12"/>
        <rFont val="新細明體"/>
        <family val="1"/>
        <charset val="136"/>
      </rPr>
      <t xml:space="preserve"> 抗皺活膚除皺精華 30ml-</t>
    </r>
    <r>
      <rPr>
        <sz val="12"/>
        <color indexed="12"/>
        <rFont val="新細明體"/>
        <family val="1"/>
        <charset val="136"/>
      </rPr>
      <t xml:space="preserve">專櫃價:14300元  適任何肌-特別適敏感肌   </t>
    </r>
    <r>
      <rPr>
        <b/>
        <sz val="12"/>
        <color indexed="10"/>
        <rFont val="新細明體"/>
        <family val="1"/>
        <charset val="136"/>
      </rPr>
      <t xml:space="preserve"> </t>
    </r>
    <phoneticPr fontId="4" type="noConversion"/>
  </si>
  <si>
    <r>
      <t xml:space="preserve">   Fresh Scents 美國居家香氛系列 </t>
    </r>
    <r>
      <rPr>
        <b/>
        <sz val="14"/>
        <color indexed="10"/>
        <rFont val="新細明體"/>
        <family val="1"/>
        <charset val="136"/>
      </rPr>
      <t xml:space="preserve">  *HOT   *HOT</t>
    </r>
    <phoneticPr fontId="4" type="noConversion"/>
  </si>
  <si>
    <t>美國比佛利山莊奢華美髮品牌-ALTERNA</t>
    <phoneticPr fontId="4" type="noConversion"/>
  </si>
  <si>
    <t>頭髮保養</t>
    <phoneticPr fontId="4" type="noConversion"/>
  </si>
  <si>
    <r>
      <t>貝親 Pigeon 嬰幼兒天然精油</t>
    </r>
    <r>
      <rPr>
        <b/>
        <sz val="12"/>
        <color indexed="10"/>
        <rFont val="新細明體"/>
        <family val="1"/>
        <charset val="136"/>
      </rPr>
      <t>布用</t>
    </r>
    <r>
      <rPr>
        <sz val="12"/>
        <rFont val="新細明體"/>
        <family val="1"/>
        <charset val="136"/>
      </rPr>
      <t>防蚊噴劑 50ml/</t>
    </r>
    <r>
      <rPr>
        <sz val="12"/>
        <color indexed="10"/>
        <rFont val="新細明體"/>
        <family val="1"/>
        <charset val="136"/>
      </rPr>
      <t xml:space="preserve">適用衣物+床單+椅墊等 </t>
    </r>
    <r>
      <rPr>
        <b/>
        <sz val="12"/>
        <color indexed="10"/>
        <rFont val="新細明體"/>
        <family val="1"/>
        <charset val="136"/>
      </rPr>
      <t>*HOT</t>
    </r>
    <phoneticPr fontId="4" type="noConversion"/>
  </si>
  <si>
    <r>
      <t>韓國 Pastel 指甲油 15ml/P系列-No.</t>
    </r>
    <r>
      <rPr>
        <sz val="12"/>
        <color indexed="12"/>
        <rFont val="新細明體"/>
        <family val="1"/>
        <charset val="136"/>
      </rPr>
      <t xml:space="preserve">P12-飽和糖果系正灰                         </t>
    </r>
    <phoneticPr fontId="4" type="noConversion"/>
  </si>
  <si>
    <r>
      <t xml:space="preserve">蕾莉歐玫瑰香水 </t>
    </r>
    <r>
      <rPr>
        <sz val="12"/>
        <rFont val="新細明體"/>
        <family val="1"/>
        <charset val="136"/>
      </rPr>
      <t xml:space="preserve">50ml </t>
    </r>
    <r>
      <rPr>
        <sz val="12"/>
        <color indexed="12"/>
        <rFont val="新細明體"/>
        <family val="1"/>
        <charset val="136"/>
      </rPr>
      <t>- 專櫃價 : 1500元</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</si>
  <si>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Invisiband Hotties Black         </t>
    </r>
    <r>
      <rPr>
        <sz val="12"/>
        <color indexed="10"/>
        <rFont val="細明體"/>
        <family val="3"/>
        <charset val="136"/>
      </rPr>
      <t>魅眼貓女風</t>
    </r>
    <r>
      <rPr>
        <sz val="12"/>
        <rFont val="Times New Roman"/>
        <family val="1"/>
      </rPr>
      <t/>
    </r>
    <phoneticPr fontId="4" type="noConversion"/>
  </si>
  <si>
    <r>
      <t>美國</t>
    </r>
    <r>
      <rPr>
        <sz val="12"/>
        <color indexed="8"/>
        <rFont val="新細明體"/>
        <family val="1"/>
        <charset val="136"/>
      </rPr>
      <t xml:space="preserve"> </t>
    </r>
    <r>
      <rPr>
        <sz val="12"/>
        <color indexed="8"/>
        <rFont val="新細明體"/>
        <family val="1"/>
        <charset val="136"/>
      </rPr>
      <t>L</t>
    </r>
    <r>
      <rPr>
        <sz val="12"/>
        <color indexed="8"/>
        <rFont val="新細明體"/>
        <family val="1"/>
        <charset val="136"/>
      </rPr>
      <t xml:space="preserve">onArt 新硬土 100ml  </t>
    </r>
    <r>
      <rPr>
        <sz val="12"/>
        <color indexed="12"/>
        <rFont val="新細明體"/>
        <family val="1"/>
        <charset val="136"/>
      </rPr>
      <t>又稱隱形土~有效支持髮型, 重塑容易</t>
    </r>
    <r>
      <rPr>
        <sz val="12"/>
        <color indexed="8"/>
        <rFont val="新細明體"/>
        <family val="1"/>
        <charset val="136"/>
      </rPr>
      <t xml:space="preserve"> </t>
    </r>
    <phoneticPr fontId="4" type="noConversion"/>
  </si>
  <si>
    <r>
      <t>書本型-</t>
    </r>
    <r>
      <rPr>
        <sz val="12"/>
        <color indexed="12"/>
        <rFont val="新細明體"/>
        <family val="1"/>
        <charset val="136"/>
      </rPr>
      <t>伽羅大觀</t>
    </r>
    <r>
      <rPr>
        <sz val="12"/>
        <color indexed="8"/>
        <rFont val="新細明體"/>
        <family val="1"/>
        <charset val="136"/>
      </rPr>
      <t>線香 約45支入/盒</t>
    </r>
    <r>
      <rPr>
        <sz val="12"/>
        <color indexed="12"/>
        <rFont val="新細明體"/>
        <family val="1"/>
        <charset val="136"/>
      </rPr>
      <t xml:space="preserve">-專櫃價:1800元 </t>
    </r>
    <r>
      <rPr>
        <sz val="12"/>
        <color indexed="8"/>
        <rFont val="新細明體"/>
        <family val="1"/>
        <charset val="136"/>
      </rPr>
      <t xml:space="preserve">          </t>
    </r>
    <r>
      <rPr>
        <sz val="12"/>
        <color indexed="12"/>
        <rFont val="新細明體"/>
        <family val="1"/>
        <charset val="136"/>
      </rPr>
      <t>高雅玄奧</t>
    </r>
    <r>
      <rPr>
        <sz val="12"/>
        <color indexed="8"/>
        <rFont val="新細明體"/>
        <family val="1"/>
        <charset val="136"/>
      </rPr>
      <t xml:space="preserve">            </t>
    </r>
    <phoneticPr fontId="4" type="noConversion"/>
  </si>
  <si>
    <r>
      <t xml:space="preserve">Nina Ricci </t>
    </r>
    <r>
      <rPr>
        <sz val="12"/>
        <color indexed="8"/>
        <rFont val="新細明體"/>
        <family val="1"/>
        <charset val="136"/>
      </rPr>
      <t>蘋果甜心</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50ml                                                            </t>
    </r>
    <r>
      <rPr>
        <b/>
        <sz val="12"/>
        <color indexed="10"/>
        <rFont val="Times New Roman"/>
        <family val="1"/>
      </rPr>
      <t xml:space="preserve">  *HOT</t>
    </r>
    <phoneticPr fontId="4" type="noConversion"/>
  </si>
  <si>
    <r>
      <t xml:space="preserve">麗比提天然果酸精靈 </t>
    </r>
    <r>
      <rPr>
        <sz val="12"/>
        <color indexed="10"/>
        <rFont val="新細明體"/>
        <family val="1"/>
        <charset val="136"/>
      </rPr>
      <t>250g-小(綠標)</t>
    </r>
    <r>
      <rPr>
        <sz val="12"/>
        <color indexed="8"/>
        <rFont val="新細明體"/>
        <family val="1"/>
        <charset val="136"/>
      </rPr>
      <t xml:space="preserve">  </t>
    </r>
    <r>
      <rPr>
        <sz val="12"/>
        <color indexed="12"/>
        <rFont val="新細明體"/>
        <family val="1"/>
        <charset val="136"/>
      </rPr>
      <t>免沖洗+沖洗-兩用護髮素</t>
    </r>
    <r>
      <rPr>
        <sz val="12"/>
        <color indexed="8"/>
        <rFont val="新細明體"/>
        <family val="1"/>
        <charset val="136"/>
      </rPr>
      <t xml:space="preserve">    </t>
    </r>
    <phoneticPr fontId="4" type="noConversion"/>
  </si>
  <si>
    <t>男仕其他系列</t>
    <phoneticPr fontId="4" type="noConversion"/>
  </si>
  <si>
    <r>
      <t>Kerastase 卡詩新享齡法式髮浴</t>
    </r>
    <r>
      <rPr>
        <sz val="12"/>
        <color indexed="8"/>
        <rFont val="新細明體"/>
        <family val="1"/>
        <charset val="136"/>
      </rPr>
      <t xml:space="preserve"> 250ml  </t>
    </r>
    <r>
      <rPr>
        <sz val="12"/>
        <color indexed="10"/>
        <rFont val="新細明體"/>
        <family val="1"/>
        <charset val="136"/>
      </rPr>
      <t xml:space="preserve"> </t>
    </r>
    <r>
      <rPr>
        <sz val="12"/>
        <color indexed="12"/>
        <rFont val="新細明體"/>
        <family val="1"/>
        <charset val="136"/>
      </rPr>
      <t xml:space="preserve">脆弱、無彈性、染燙受損髮 </t>
    </r>
    <r>
      <rPr>
        <sz val="12"/>
        <rFont val="新細明體"/>
        <family val="1"/>
        <charset val="136"/>
      </rPr>
      <t xml:space="preserve">              </t>
    </r>
    <phoneticPr fontId="4" type="noConversion"/>
  </si>
  <si>
    <r>
      <t>千緹7系列尼龍假睫毛</t>
    </r>
    <r>
      <rPr>
        <sz val="12"/>
        <rFont val="新細明體"/>
        <family val="1"/>
        <charset val="136"/>
      </rPr>
      <t xml:space="preserve"> #704 </t>
    </r>
    <r>
      <rPr>
        <sz val="12"/>
        <color indexed="10"/>
        <rFont val="新細明體"/>
        <family val="1"/>
        <charset val="136"/>
      </rPr>
      <t>局部纖長加長款 1.0cm</t>
    </r>
    <phoneticPr fontId="4" type="noConversion"/>
  </si>
  <si>
    <r>
      <t>A</t>
    </r>
    <r>
      <rPr>
        <sz val="12"/>
        <rFont val="新細明體"/>
        <family val="1"/>
        <charset val="136"/>
      </rPr>
      <t xml:space="preserve">BBA 純淨糖蜜深層洗髮精 detox </t>
    </r>
    <r>
      <rPr>
        <sz val="12"/>
        <color indexed="10"/>
        <rFont val="新細明體"/>
        <family val="1"/>
        <charset val="136"/>
      </rPr>
      <t>1000ml-大</t>
    </r>
    <r>
      <rPr>
        <sz val="12"/>
        <color indexed="12"/>
        <rFont val="新細明體"/>
        <family val="1"/>
        <charset val="136"/>
      </rPr>
      <t xml:space="preserve"> *適清潔造型品用   </t>
    </r>
    <r>
      <rPr>
        <sz val="12"/>
        <rFont val="新細明體"/>
        <family val="1"/>
        <charset val="136"/>
      </rPr>
      <t xml:space="preserve">  </t>
    </r>
    <phoneticPr fontId="4" type="noConversion"/>
  </si>
  <si>
    <r>
      <t xml:space="preserve">蕾莉歐地中海藍調植物皂 100g </t>
    </r>
    <r>
      <rPr>
        <sz val="12"/>
        <color indexed="12"/>
        <rFont val="新細明體"/>
        <family val="1"/>
        <charset val="136"/>
      </rPr>
      <t>- 專櫃價 : 420元</t>
    </r>
    <r>
      <rPr>
        <sz val="12"/>
        <color indexed="10"/>
        <rFont val="新細明體"/>
        <family val="1"/>
        <charset val="136"/>
      </rPr>
      <t>-臉部可用</t>
    </r>
    <phoneticPr fontId="4" type="noConversion"/>
  </si>
  <si>
    <r>
      <t xml:space="preserve">蕾莉歐喬木精華植物香氛皂 100g </t>
    </r>
    <r>
      <rPr>
        <sz val="12"/>
        <color indexed="12"/>
        <rFont val="新細明體"/>
        <family val="1"/>
        <charset val="136"/>
      </rPr>
      <t>- 專櫃價 : 500元-</t>
    </r>
    <r>
      <rPr>
        <sz val="12"/>
        <color indexed="10"/>
        <rFont val="新細明體"/>
        <family val="1"/>
        <charset val="136"/>
      </rPr>
      <t>臉部可用</t>
    </r>
    <phoneticPr fontId="4" type="noConversion"/>
  </si>
  <si>
    <r>
      <t>爽健Qtto 提臀型修長感機能美腿襪</t>
    </r>
    <r>
      <rPr>
        <sz val="12"/>
        <rFont val="新細明體"/>
        <family val="1"/>
        <charset val="136"/>
      </rPr>
      <t>/</t>
    </r>
    <r>
      <rPr>
        <sz val="12"/>
        <color indexed="10"/>
        <rFont val="新細明體"/>
        <family val="1"/>
        <charset val="136"/>
      </rPr>
      <t>露趾踩腳褲襪</t>
    </r>
    <r>
      <rPr>
        <sz val="12"/>
        <color indexed="12"/>
        <rFont val="新細明體"/>
        <family val="1"/>
        <charset val="136"/>
      </rPr>
      <t xml:space="preserve">/黑色/M號 </t>
    </r>
    <r>
      <rPr>
        <sz val="12"/>
        <color indexed="10"/>
        <rFont val="新細明體"/>
        <family val="1"/>
        <charset val="136"/>
      </rPr>
      <t xml:space="preserve">可當內搭褲 </t>
    </r>
    <r>
      <rPr>
        <b/>
        <sz val="12"/>
        <color indexed="10"/>
        <rFont val="新細明體"/>
        <family val="1"/>
        <charset val="136"/>
      </rPr>
      <t>*HOT</t>
    </r>
    <phoneticPr fontId="4" type="noConversion"/>
  </si>
  <si>
    <r>
      <t xml:space="preserve">D&amp;G DOLCE &amp; GABBANA light blue </t>
    </r>
    <r>
      <rPr>
        <sz val="12"/>
        <rFont val="新細明體"/>
        <family val="1"/>
        <charset val="136"/>
      </rPr>
      <t>淺藍中性</t>
    </r>
    <r>
      <rPr>
        <sz val="12"/>
        <rFont val="新細明體"/>
        <family val="1"/>
        <charset val="136"/>
      </rPr>
      <t>淡香水</t>
    </r>
    <r>
      <rPr>
        <sz val="12"/>
        <rFont val="Times New Roman"/>
        <family val="1"/>
      </rPr>
      <t xml:space="preserve"> 25ml                        </t>
    </r>
    <phoneticPr fontId="4" type="noConversion"/>
  </si>
  <si>
    <r>
      <t xml:space="preserve">Elizabeth Arden </t>
    </r>
    <r>
      <rPr>
        <sz val="12"/>
        <rFont val="新細明體"/>
        <family val="1"/>
        <charset val="136"/>
      </rPr>
      <t>雅頓</t>
    </r>
    <r>
      <rPr>
        <sz val="12"/>
        <rFont val="Times New Roman"/>
        <family val="1"/>
      </rPr>
      <t xml:space="preserve"> Green Tea </t>
    </r>
    <r>
      <rPr>
        <sz val="12"/>
        <rFont val="新細明體"/>
        <family val="1"/>
        <charset val="136"/>
      </rPr>
      <t>綠茶香水</t>
    </r>
    <r>
      <rPr>
        <sz val="12"/>
        <rFont val="Times New Roman"/>
        <family val="1"/>
      </rPr>
      <t xml:space="preserve"> 30ml                                          </t>
    </r>
    <r>
      <rPr>
        <b/>
        <sz val="12"/>
        <color indexed="10"/>
        <rFont val="Times New Roman"/>
        <family val="1"/>
      </rPr>
      <t>*HOT</t>
    </r>
    <phoneticPr fontId="4" type="noConversion"/>
  </si>
  <si>
    <r>
      <t>和光堂</t>
    </r>
    <r>
      <rPr>
        <b/>
        <sz val="12"/>
        <color indexed="10"/>
        <rFont val="新細明體"/>
        <family val="1"/>
        <charset val="136"/>
      </rPr>
      <t>嬰幼兒專用</t>
    </r>
    <r>
      <rPr>
        <sz val="12"/>
        <rFont val="新細明體"/>
        <family val="1"/>
        <charset val="136"/>
      </rPr>
      <t xml:space="preserve">防曬乳 SPF30/PA++/30ml  </t>
    </r>
    <r>
      <rPr>
        <sz val="12"/>
        <color indexed="12"/>
        <rFont val="新細明體"/>
        <family val="1"/>
        <charset val="136"/>
      </rPr>
      <t>敏感肌亦適用</t>
    </r>
    <r>
      <rPr>
        <sz val="12"/>
        <rFont val="新細明體"/>
        <family val="1"/>
        <charset val="136"/>
      </rPr>
      <t xml:space="preserve">                     </t>
    </r>
    <r>
      <rPr>
        <b/>
        <sz val="12"/>
        <color indexed="10"/>
        <rFont val="新細明體"/>
        <family val="1"/>
        <charset val="136"/>
      </rPr>
      <t xml:space="preserve"> *HOT</t>
    </r>
    <phoneticPr fontId="4" type="noConversion"/>
  </si>
  <si>
    <r>
      <t>Fancl 芳珂攜帶式萬用小藥盒</t>
    </r>
    <r>
      <rPr>
        <sz val="12"/>
        <rFont val="新細明體"/>
        <family val="1"/>
        <charset val="136"/>
      </rPr>
      <t xml:space="preserve"> </t>
    </r>
    <r>
      <rPr>
        <sz val="12"/>
        <color indexed="12"/>
        <rFont val="新細明體"/>
        <family val="1"/>
        <charset val="136"/>
      </rPr>
      <t>Sise 約:7.5*7.8*3公分</t>
    </r>
    <r>
      <rPr>
        <sz val="12"/>
        <rFont val="新細明體"/>
        <family val="1"/>
        <charset val="136"/>
      </rPr>
      <t xml:space="preserve">                                                                    </t>
    </r>
    <phoneticPr fontId="4" type="noConversion"/>
  </si>
  <si>
    <r>
      <t>韓國 MCC 菱格紋指甲油 15ml/No.</t>
    </r>
    <r>
      <rPr>
        <sz val="12"/>
        <color indexed="12"/>
        <rFont val="新細明體"/>
        <family val="1"/>
        <charset val="136"/>
      </rPr>
      <t>201-奶油米色</t>
    </r>
    <r>
      <rPr>
        <sz val="12"/>
        <rFont val="新細明體"/>
        <family val="1"/>
        <charset val="136"/>
      </rPr>
      <t xml:space="preserve">                                  </t>
    </r>
    <phoneticPr fontId="4" type="noConversion"/>
  </si>
  <si>
    <r>
      <t xml:space="preserve">琉璃苣油 </t>
    </r>
    <r>
      <rPr>
        <sz val="12"/>
        <rFont val="新細明體"/>
        <family val="1"/>
        <charset val="136"/>
      </rPr>
      <t xml:space="preserve">125ml - </t>
    </r>
    <r>
      <rPr>
        <sz val="12"/>
        <color indexed="12"/>
        <rFont val="新細明體"/>
        <family val="1"/>
        <charset val="136"/>
      </rPr>
      <t>專櫃價 : 2500元</t>
    </r>
    <phoneticPr fontId="4" type="noConversion"/>
  </si>
  <si>
    <t xml:space="preserve"> 韓國 MCC 菱格紋指甲油 - 珠光粉色系列       </t>
    <phoneticPr fontId="4" type="noConversion"/>
  </si>
  <si>
    <r>
      <t>Sisley</t>
    </r>
    <r>
      <rPr>
        <sz val="12"/>
        <rFont val="新細明體"/>
        <family val="1"/>
        <charset val="136"/>
      </rPr>
      <t xml:space="preserve"> 瞬間緊緻眼膜 30ml-</t>
    </r>
    <r>
      <rPr>
        <sz val="12"/>
        <color indexed="12"/>
        <rFont val="新細明體"/>
        <family val="1"/>
        <charset val="136"/>
      </rPr>
      <t xml:space="preserve">專櫃價:3800元  適任何肌, 每週1~2次              </t>
    </r>
    <phoneticPr fontId="4" type="noConversion"/>
  </si>
  <si>
    <t>Carolina Herrera</t>
    <phoneticPr fontId="4" type="noConversion"/>
  </si>
  <si>
    <t>日本頂級美髮品牌 - 靈感與夢想的完美結合</t>
    <phoneticPr fontId="4" type="noConversion"/>
  </si>
  <si>
    <t>德國Schwarzkopf施華蔻擁有超過一百年的經驗傳承，使其在專業美髮產品領域中成為領導品牌，</t>
    <phoneticPr fontId="4" type="noConversion"/>
  </si>
  <si>
    <r>
      <t xml:space="preserve">KOJI Dolly Wink </t>
    </r>
    <r>
      <rPr>
        <sz val="12"/>
        <color indexed="8"/>
        <rFont val="新細明體"/>
        <family val="1"/>
        <charset val="136"/>
      </rPr>
      <t>假睫毛接著劑</t>
    </r>
    <r>
      <rPr>
        <sz val="12"/>
        <rFont val="新細明體"/>
        <family val="1"/>
        <charset val="136"/>
      </rPr>
      <t xml:space="preserve"> 22g </t>
    </r>
    <r>
      <rPr>
        <sz val="12"/>
        <color indexed="12"/>
        <rFont val="新細明體"/>
        <family val="1"/>
        <charset val="136"/>
      </rPr>
      <t>極細筆尖設計,簡單調整用量+速乾型</t>
    </r>
    <r>
      <rPr>
        <sz val="12"/>
        <rFont val="新細明體"/>
        <family val="1"/>
        <charset val="136"/>
      </rPr>
      <t xml:space="preserve">     </t>
    </r>
    <phoneticPr fontId="4" type="noConversion"/>
  </si>
  <si>
    <r>
      <t xml:space="preserve">FURTERER </t>
    </r>
    <r>
      <rPr>
        <sz val="12"/>
        <rFont val="新細明體"/>
        <family val="1"/>
        <charset val="136"/>
      </rPr>
      <t>萊法耶白千層</t>
    </r>
    <r>
      <rPr>
        <sz val="12"/>
        <color indexed="10"/>
        <rFont val="新細明體"/>
        <family val="1"/>
        <charset val="136"/>
      </rPr>
      <t>油性</t>
    </r>
    <r>
      <rPr>
        <sz val="12"/>
        <rFont val="新細明體"/>
        <family val="1"/>
        <charset val="136"/>
      </rPr>
      <t>抗屑髮浴</t>
    </r>
    <r>
      <rPr>
        <sz val="12"/>
        <color indexed="12"/>
        <rFont val="新細明體"/>
        <family val="1"/>
        <charset val="136"/>
      </rPr>
      <t xml:space="preserve"> 1000ml/</t>
    </r>
    <r>
      <rPr>
        <sz val="12"/>
        <color indexed="10"/>
        <rFont val="新細明體"/>
        <family val="1"/>
        <charset val="136"/>
      </rPr>
      <t xml:space="preserve">大容量  (原:美娜露佳) </t>
    </r>
    <phoneticPr fontId="4" type="noConversion"/>
  </si>
  <si>
    <t>ALTERNA 歐娜</t>
    <phoneticPr fontId="4" type="noConversion"/>
  </si>
  <si>
    <t xml:space="preserve"> 韓國 MCC 菱格紋指甲油 - 海洋深呼吸系列     </t>
    <phoneticPr fontId="4" type="noConversion"/>
  </si>
  <si>
    <r>
      <t xml:space="preserve">娜拉兒飾底乳 30g - </t>
    </r>
    <r>
      <rPr>
        <sz val="12"/>
        <color indexed="12"/>
        <rFont val="新細明體"/>
        <family val="1"/>
        <charset val="136"/>
      </rPr>
      <t>綠色          修飾膚色黯沉不均及瑕疵</t>
    </r>
    <r>
      <rPr>
        <sz val="12"/>
        <color indexed="8"/>
        <rFont val="新細明體"/>
        <family val="1"/>
        <charset val="136"/>
      </rPr>
      <t xml:space="preserve">                       </t>
    </r>
    <phoneticPr fontId="4" type="noConversion"/>
  </si>
  <si>
    <r>
      <t>Fresh Scents 香氛包(大)/</t>
    </r>
    <r>
      <rPr>
        <sz val="12"/>
        <color indexed="12"/>
        <rFont val="新細明體"/>
        <family val="1"/>
        <charset val="136"/>
      </rPr>
      <t xml:space="preserve">木棉花 </t>
    </r>
    <r>
      <rPr>
        <sz val="12"/>
        <color indexed="8"/>
        <rFont val="新細明體"/>
        <family val="1"/>
        <charset val="136"/>
      </rPr>
      <t xml:space="preserve">Magnolia              </t>
    </r>
    <r>
      <rPr>
        <b/>
        <sz val="12"/>
        <color indexed="10"/>
        <rFont val="新細明體"/>
        <family val="1"/>
        <charset val="136"/>
      </rPr>
      <t xml:space="preserve">推薦品            *HOT                     </t>
    </r>
    <phoneticPr fontId="4" type="noConversion"/>
  </si>
  <si>
    <r>
      <t xml:space="preserve">蕁麻護髮液 </t>
    </r>
    <r>
      <rPr>
        <sz val="12"/>
        <rFont val="新細明體"/>
        <family val="1"/>
        <charset val="136"/>
      </rPr>
      <t>200ml</t>
    </r>
    <r>
      <rPr>
        <sz val="12"/>
        <color indexed="12"/>
        <rFont val="新細明體"/>
        <family val="1"/>
        <charset val="136"/>
      </rPr>
      <t xml:space="preserve"> - 專櫃價 : 780元</t>
    </r>
    <phoneticPr fontId="4" type="noConversion"/>
  </si>
  <si>
    <r>
      <t>明色馬油石鹼 80g</t>
    </r>
    <r>
      <rPr>
        <sz val="12"/>
        <color indexed="12"/>
        <rFont val="新細明體"/>
        <family val="1"/>
        <charset val="136"/>
      </rPr>
      <t>（泡美人馬油潔面皂）保濕成份+高馬油配合</t>
    </r>
    <r>
      <rPr>
        <b/>
        <sz val="12"/>
        <color indexed="10"/>
        <rFont val="新細明體"/>
        <family val="1"/>
        <charset val="136"/>
      </rPr>
      <t xml:space="preserve">       </t>
    </r>
    <phoneticPr fontId="4" type="noConversion"/>
  </si>
  <si>
    <r>
      <t xml:space="preserve">StriVectin-SD </t>
    </r>
    <r>
      <rPr>
        <sz val="12"/>
        <color indexed="12"/>
        <rFont val="新細明體"/>
        <family val="1"/>
        <charset val="136"/>
      </rPr>
      <t>超級</t>
    </r>
    <r>
      <rPr>
        <sz val="12"/>
        <color indexed="8"/>
        <rFont val="新細明體"/>
        <family val="1"/>
        <charset val="136"/>
      </rPr>
      <t>意外皺效眼霜 3</t>
    </r>
    <r>
      <rPr>
        <sz val="12"/>
        <color indexed="8"/>
        <rFont val="新細明體"/>
        <family val="1"/>
        <charset val="136"/>
      </rPr>
      <t>0</t>
    </r>
    <r>
      <rPr>
        <sz val="12"/>
        <color indexed="8"/>
        <rFont val="新細明體"/>
        <family val="1"/>
        <charset val="136"/>
      </rPr>
      <t>ml</t>
    </r>
    <r>
      <rPr>
        <sz val="12"/>
        <color indexed="8"/>
        <rFont val="新細明體"/>
        <family val="1"/>
        <charset val="136"/>
      </rPr>
      <t>-</t>
    </r>
    <r>
      <rPr>
        <b/>
        <sz val="12"/>
        <color indexed="10"/>
        <rFont val="新細明體"/>
        <family val="1"/>
        <charset val="136"/>
      </rPr>
      <t>新一代新包裝   美國賣翻天         *HOT</t>
    </r>
    <phoneticPr fontId="4" type="noConversion"/>
  </si>
  <si>
    <r>
      <t>KOJI 水晶纖維護甲油 51g/</t>
    </r>
    <r>
      <rPr>
        <sz val="12"/>
        <color indexed="12"/>
        <rFont val="新細明體"/>
        <family val="1"/>
        <charset val="136"/>
      </rPr>
      <t>透銀</t>
    </r>
    <r>
      <rPr>
        <sz val="12"/>
        <rFont val="新細明體"/>
        <family val="1"/>
        <charset val="136"/>
      </rPr>
      <t xml:space="preserve">   </t>
    </r>
    <r>
      <rPr>
        <sz val="12"/>
        <color indexed="12"/>
        <rFont val="新細明體"/>
        <family val="1"/>
        <charset val="136"/>
      </rPr>
      <t>防軟化分岔斷裂</t>
    </r>
    <r>
      <rPr>
        <sz val="12"/>
        <rFont val="新細明體"/>
        <family val="1"/>
        <charset val="136"/>
      </rPr>
      <t xml:space="preserve">    </t>
    </r>
    <r>
      <rPr>
        <sz val="12"/>
        <color indexed="10"/>
        <rFont val="新細明體"/>
        <family val="1"/>
        <charset val="136"/>
      </rPr>
      <t>女人我最大LuLu老師推薦</t>
    </r>
    <phoneticPr fontId="4" type="noConversion"/>
  </si>
  <si>
    <r>
      <t xml:space="preserve">SKIN79 </t>
    </r>
    <r>
      <rPr>
        <sz val="12"/>
        <color indexed="12"/>
        <rFont val="新細明體"/>
        <family val="1"/>
        <charset val="136"/>
      </rPr>
      <t>極緻經典素顏</t>
    </r>
    <r>
      <rPr>
        <b/>
        <sz val="12"/>
        <color indexed="10"/>
        <rFont val="新細明體"/>
        <family val="1"/>
        <charset val="136"/>
      </rPr>
      <t xml:space="preserve">BB霜 </t>
    </r>
    <r>
      <rPr>
        <sz val="12"/>
        <color indexed="8"/>
        <rFont val="新細明體"/>
        <family val="1"/>
        <charset val="136"/>
      </rPr>
      <t>1</t>
    </r>
    <r>
      <rPr>
        <sz val="12"/>
        <rFont val="新細明體"/>
        <family val="1"/>
        <charset val="136"/>
      </rPr>
      <t>5g-SPF25-PA++/</t>
    </r>
    <r>
      <rPr>
        <sz val="12"/>
        <color indexed="12"/>
        <rFont val="新細明體"/>
        <family val="1"/>
        <charset val="136"/>
      </rPr>
      <t>輕巧隨身瓶/</t>
    </r>
    <r>
      <rPr>
        <sz val="12"/>
        <color indexed="10"/>
        <rFont val="新細明體"/>
        <family val="1"/>
        <charset val="136"/>
      </rPr>
      <t>香檳金盒</t>
    </r>
    <r>
      <rPr>
        <sz val="12"/>
        <rFont val="新細明體"/>
        <family val="1"/>
        <charset val="136"/>
      </rPr>
      <t xml:space="preserve">       </t>
    </r>
    <r>
      <rPr>
        <b/>
        <sz val="12"/>
        <color indexed="10"/>
        <rFont val="新細明體"/>
        <family val="1"/>
        <charset val="136"/>
      </rPr>
      <t xml:space="preserve"> </t>
    </r>
    <phoneticPr fontId="4" type="noConversion"/>
  </si>
  <si>
    <r>
      <t>ETUDE HOUSE Missing U Bee Happy 保育護手霜30ml/</t>
    </r>
    <r>
      <rPr>
        <sz val="12"/>
        <color indexed="12"/>
        <rFont val="新細明體"/>
        <family val="1"/>
        <charset val="136"/>
      </rPr>
      <t>幼蜂-橙橘北鼻香-綠</t>
    </r>
    <phoneticPr fontId="4" type="noConversion"/>
  </si>
  <si>
    <t>K0030027</t>
  </si>
  <si>
    <t>K0030028</t>
  </si>
  <si>
    <t>K0030029</t>
  </si>
  <si>
    <t>K0030030</t>
  </si>
  <si>
    <t>K0030031</t>
  </si>
  <si>
    <t>K0030032</t>
  </si>
  <si>
    <t>K0080003</t>
  </si>
  <si>
    <t>K0080004</t>
  </si>
  <si>
    <t>K0080005</t>
  </si>
  <si>
    <t>K0080006</t>
  </si>
  <si>
    <t>K0080007</t>
  </si>
  <si>
    <t>K0080008</t>
  </si>
  <si>
    <t>K0080009</t>
  </si>
  <si>
    <r>
      <t>理膚寶水青春清爽潔膚水 Make-up Purifying Water 200ml</t>
    </r>
    <r>
      <rPr>
        <sz val="12"/>
        <color indexed="12"/>
        <rFont val="新細明體"/>
        <family val="1"/>
        <charset val="136"/>
      </rPr>
      <t xml:space="preserve"> (油肌痘痘肌每日清潔卸妝)</t>
    </r>
    <phoneticPr fontId="4" type="noConversion"/>
  </si>
  <si>
    <t>G0000012</t>
  </si>
  <si>
    <t>H0020000</t>
  </si>
  <si>
    <t>H0020001</t>
  </si>
  <si>
    <t>F0400001</t>
  </si>
  <si>
    <t>F0400002</t>
  </si>
  <si>
    <t>A0270313</t>
  </si>
  <si>
    <t>A0270314</t>
  </si>
  <si>
    <t>A0270315</t>
  </si>
  <si>
    <t>A0270316</t>
  </si>
  <si>
    <t>A0270317</t>
  </si>
  <si>
    <t>A0270318</t>
  </si>
  <si>
    <t>A0270400</t>
  </si>
  <si>
    <t>A0270401</t>
  </si>
  <si>
    <t>C0270402</t>
  </si>
  <si>
    <t>C0270403</t>
  </si>
  <si>
    <t>E0470007</t>
  </si>
  <si>
    <r>
      <t>肯邦 LEBEL COSMETICS 雞蛋護髮霜</t>
    </r>
    <r>
      <rPr>
        <sz val="12"/>
        <rFont val="新細明體"/>
        <family val="1"/>
        <charset val="136"/>
      </rPr>
      <t xml:space="preserve"> 260g/</t>
    </r>
    <r>
      <rPr>
        <sz val="12"/>
        <color indexed="12"/>
        <rFont val="新細明體"/>
        <family val="1"/>
        <charset val="136"/>
      </rPr>
      <t>大</t>
    </r>
    <r>
      <rPr>
        <sz val="12"/>
        <rFont val="新細明體"/>
        <family val="1"/>
        <charset val="136"/>
      </rPr>
      <t xml:space="preserve"> </t>
    </r>
    <r>
      <rPr>
        <sz val="12"/>
        <color indexed="12"/>
        <rFont val="新細明體"/>
        <family val="1"/>
        <charset val="136"/>
      </rPr>
      <t>(適中、重度受損髮)</t>
    </r>
    <r>
      <rPr>
        <sz val="12"/>
        <rFont val="新細明體"/>
        <family val="1"/>
        <charset val="136"/>
      </rPr>
      <t xml:space="preserve">    </t>
    </r>
    <phoneticPr fontId="4" type="noConversion"/>
  </si>
  <si>
    <r>
      <t xml:space="preserve">娜莉絲 NARIS 維他命C誘導體敷顏化妝水 360ml </t>
    </r>
    <r>
      <rPr>
        <sz val="12"/>
        <color indexed="12"/>
        <rFont val="新細明體"/>
        <family val="1"/>
        <charset val="136"/>
      </rPr>
      <t xml:space="preserve">(約使用60回)               </t>
    </r>
    <r>
      <rPr>
        <sz val="12"/>
        <rFont val="新細明體"/>
        <family val="1"/>
        <charset val="136"/>
      </rPr>
      <t xml:space="preserve"> </t>
    </r>
    <phoneticPr fontId="4" type="noConversion"/>
  </si>
  <si>
    <r>
      <t>施巴代理德國漱佳</t>
    </r>
    <r>
      <rPr>
        <sz val="12"/>
        <color indexed="12"/>
        <rFont val="新細明體"/>
        <family val="1"/>
        <charset val="136"/>
      </rPr>
      <t>濃縮</t>
    </r>
    <r>
      <rPr>
        <sz val="12"/>
        <color indexed="8"/>
        <rFont val="新細明體"/>
        <family val="1"/>
        <charset val="136"/>
      </rPr>
      <t>漱口水</t>
    </r>
    <r>
      <rPr>
        <sz val="12"/>
        <rFont val="新細明體"/>
        <family val="1"/>
        <charset val="136"/>
      </rPr>
      <t xml:space="preserve"> One Drop Only 25ml </t>
    </r>
    <r>
      <rPr>
        <b/>
        <sz val="12"/>
        <color indexed="10"/>
        <rFont val="新細明體"/>
        <family val="1"/>
        <charset val="136"/>
      </rPr>
      <t xml:space="preserve"> </t>
    </r>
    <phoneticPr fontId="4" type="noConversion"/>
  </si>
  <si>
    <r>
      <t>花王 蒸氣浴</t>
    </r>
    <r>
      <rPr>
        <sz val="12"/>
        <rFont val="新細明體"/>
        <family val="1"/>
        <charset val="136"/>
      </rPr>
      <t xml:space="preserve"> 溫熱感敷膜 (</t>
    </r>
    <r>
      <rPr>
        <sz val="12"/>
        <color indexed="10"/>
        <rFont val="新細明體"/>
        <family val="1"/>
        <charset val="136"/>
      </rPr>
      <t>眼罩-薰衣草</t>
    </r>
    <r>
      <rPr>
        <sz val="12"/>
        <rFont val="新細明體"/>
        <family val="1"/>
        <charset val="136"/>
      </rPr>
      <t xml:space="preserve">) 一枚入/包   </t>
    </r>
    <r>
      <rPr>
        <sz val="12"/>
        <color indexed="12"/>
        <rFont val="新細明體"/>
        <family val="1"/>
        <charset val="136"/>
      </rPr>
      <t xml:space="preserve">舒緩疲憊的眼睛   </t>
    </r>
    <r>
      <rPr>
        <b/>
        <sz val="12"/>
        <color indexed="10"/>
        <rFont val="新細明體"/>
        <family val="1"/>
        <charset val="136"/>
      </rPr>
      <t xml:space="preserve"> *HOT</t>
    </r>
    <phoneticPr fontId="4" type="noConversion"/>
  </si>
  <si>
    <r>
      <t>ATM</t>
    </r>
    <r>
      <rPr>
        <b/>
        <sz val="12"/>
        <color indexed="18"/>
        <rFont val="新細明體"/>
        <family val="1"/>
        <charset val="136"/>
      </rPr>
      <t>轉帳：</t>
    </r>
    <phoneticPr fontId="4" type="noConversion"/>
  </si>
  <si>
    <r>
      <t xml:space="preserve">藍色收斂水 </t>
    </r>
    <r>
      <rPr>
        <b/>
        <sz val="12"/>
        <color indexed="10"/>
        <rFont val="新細明體"/>
        <family val="1"/>
        <charset val="136"/>
      </rPr>
      <t>500ml/大容量</t>
    </r>
    <r>
      <rPr>
        <sz val="12"/>
        <rFont val="新細明體"/>
        <family val="1"/>
        <charset val="136"/>
      </rPr>
      <t xml:space="preserve"> </t>
    </r>
    <r>
      <rPr>
        <sz val="12"/>
        <color indexed="12"/>
        <rFont val="新細明體"/>
        <family val="1"/>
        <charset val="136"/>
      </rPr>
      <t xml:space="preserve">- 專櫃價 : 1110元        </t>
    </r>
    <r>
      <rPr>
        <b/>
        <sz val="12"/>
        <color indexed="12"/>
        <rFont val="新細明體"/>
        <family val="1"/>
        <charset val="136"/>
      </rPr>
      <t xml:space="preserve"> </t>
    </r>
    <r>
      <rPr>
        <b/>
        <sz val="12"/>
        <color indexed="10"/>
        <rFont val="新細明體"/>
        <family val="1"/>
        <charset val="136"/>
      </rPr>
      <t>KIEHL’S最成功的產品之一</t>
    </r>
    <phoneticPr fontId="4" type="noConversion"/>
  </si>
  <si>
    <r>
      <t xml:space="preserve">美國有機天然 AVALON </t>
    </r>
    <r>
      <rPr>
        <sz val="12"/>
        <color indexed="8"/>
        <rFont val="新細明體"/>
        <family val="1"/>
        <charset val="136"/>
      </rPr>
      <t>綠康</t>
    </r>
    <r>
      <rPr>
        <sz val="12"/>
        <color indexed="12"/>
        <rFont val="新細明體"/>
        <family val="1"/>
        <charset val="136"/>
      </rPr>
      <t>/薰衣草</t>
    </r>
    <r>
      <rPr>
        <sz val="12"/>
        <rFont val="新細明體"/>
        <family val="1"/>
        <charset val="136"/>
      </rPr>
      <t xml:space="preserve"> - 潤絲精</t>
    </r>
    <r>
      <rPr>
        <sz val="12"/>
        <rFont val="新細明體"/>
        <family val="1"/>
        <charset val="136"/>
      </rPr>
      <t xml:space="preserve"> </t>
    </r>
    <r>
      <rPr>
        <sz val="12"/>
        <color indexed="10"/>
        <rFont val="新細明體"/>
        <family val="1"/>
        <charset val="136"/>
      </rPr>
      <t xml:space="preserve">950ml/大容量      </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</si>
  <si>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126 Black               </t>
    </r>
    <r>
      <rPr>
        <sz val="12"/>
        <color indexed="10"/>
        <rFont val="細明體"/>
        <family val="3"/>
        <charset val="136"/>
      </rPr>
      <t>自然纖長款</t>
    </r>
    <r>
      <rPr>
        <sz val="12"/>
        <color indexed="10"/>
        <rFont val="Times New Roman"/>
        <family val="1"/>
      </rPr>
      <t xml:space="preserve">    </t>
    </r>
    <phoneticPr fontId="4" type="noConversion"/>
  </si>
  <si>
    <r>
      <t xml:space="preserve">KOJI FIX 假睫毛專用黏膠 </t>
    </r>
    <r>
      <rPr>
        <sz val="12"/>
        <color indexed="12"/>
        <rFont val="新細明體"/>
        <family val="1"/>
        <charset val="136"/>
      </rPr>
      <t>白膠</t>
    </r>
    <r>
      <rPr>
        <sz val="12"/>
        <rFont val="新細明體"/>
        <family val="1"/>
        <charset val="136"/>
      </rPr>
      <t xml:space="preserve"> 12g</t>
    </r>
    <phoneticPr fontId="4" type="noConversion"/>
  </si>
  <si>
    <r>
      <t>Fresh Scents 香氛包(大)/</t>
    </r>
    <r>
      <rPr>
        <sz val="12"/>
        <color indexed="12"/>
        <rFont val="新細明體"/>
        <family val="1"/>
        <charset val="136"/>
      </rPr>
      <t xml:space="preserve">桑椹 </t>
    </r>
    <r>
      <rPr>
        <sz val="12"/>
        <color indexed="8"/>
        <rFont val="新細明體"/>
        <family val="1"/>
        <charset val="136"/>
      </rPr>
      <t xml:space="preserve">Mulberry             </t>
    </r>
    <r>
      <rPr>
        <b/>
        <sz val="12"/>
        <color indexed="10"/>
        <rFont val="新細明體"/>
        <family val="1"/>
        <charset val="136"/>
      </rPr>
      <t xml:space="preserve">                    </t>
    </r>
    <phoneticPr fontId="4" type="noConversion"/>
  </si>
  <si>
    <r>
      <t>KOJI Dolly Wink</t>
    </r>
    <r>
      <rPr>
        <sz val="12"/>
        <rFont val="新細明體"/>
        <family val="1"/>
        <charset val="136"/>
      </rPr>
      <t xml:space="preserve"> </t>
    </r>
    <r>
      <rPr>
        <sz val="12"/>
        <rFont val="新細明體"/>
        <family val="1"/>
        <charset val="136"/>
      </rPr>
      <t>完美調色</t>
    </r>
    <r>
      <rPr>
        <sz val="12"/>
        <rFont val="新細明體"/>
        <family val="1"/>
        <charset val="136"/>
      </rPr>
      <t>(</t>
    </r>
    <r>
      <rPr>
        <sz val="12"/>
        <color indexed="10"/>
        <rFont val="新細明體"/>
        <family val="1"/>
        <charset val="136"/>
      </rPr>
      <t>四色</t>
    </r>
    <r>
      <rPr>
        <sz val="12"/>
        <rFont val="新細明體"/>
        <family val="1"/>
        <charset val="136"/>
      </rPr>
      <t>)</t>
    </r>
    <r>
      <rPr>
        <sz val="12"/>
        <rFont val="新細明體"/>
        <family val="1"/>
        <charset val="136"/>
      </rPr>
      <t>眼影盤</t>
    </r>
    <r>
      <rPr>
        <sz val="12"/>
        <rFont val="新細明體"/>
        <family val="1"/>
        <charset val="136"/>
      </rPr>
      <t xml:space="preserve"> </t>
    </r>
    <r>
      <rPr>
        <sz val="12"/>
        <color indexed="12"/>
        <rFont val="新細明體"/>
        <family val="1"/>
        <charset val="136"/>
      </rPr>
      <t xml:space="preserve">No.2-灰冷色調煙燻妝感           </t>
    </r>
    <phoneticPr fontId="4" type="noConversion"/>
  </si>
  <si>
    <t>夢之夢系列香皿 尺寸：8.2 × 8.2 × 1.2cm</t>
    <phoneticPr fontId="4" type="noConversion"/>
  </si>
  <si>
    <r>
      <t>Lion 日本獅王休足時間</t>
    </r>
    <r>
      <rPr>
        <sz val="12"/>
        <rFont val="新細明體"/>
        <family val="1"/>
        <charset val="136"/>
      </rPr>
      <t xml:space="preserve"> 腳跟後繭專用去角質 100g   </t>
    </r>
    <r>
      <rPr>
        <sz val="12"/>
        <color indexed="12"/>
        <rFont val="新細明體"/>
        <family val="1"/>
        <charset val="136"/>
      </rPr>
      <t xml:space="preserve">含保濕成份            </t>
    </r>
    <r>
      <rPr>
        <b/>
        <sz val="12"/>
        <color indexed="10"/>
        <rFont val="新細明體"/>
        <family val="1"/>
        <charset val="136"/>
      </rPr>
      <t xml:space="preserve">  *HOT     </t>
    </r>
    <phoneticPr fontId="4" type="noConversion"/>
  </si>
  <si>
    <r>
      <t xml:space="preserve">資生堂專業美髮 PGS 系列 C  洗髮精 </t>
    </r>
    <r>
      <rPr>
        <sz val="12"/>
        <color indexed="12"/>
        <rFont val="新細明體"/>
        <family val="1"/>
        <charset val="136"/>
      </rPr>
      <t>(紫色瓶)</t>
    </r>
    <r>
      <rPr>
        <sz val="12"/>
        <rFont val="新細明體"/>
        <family val="1"/>
        <charset val="136"/>
      </rPr>
      <t xml:space="preserve"> </t>
    </r>
    <r>
      <rPr>
        <sz val="12"/>
        <color indexed="12"/>
        <rFont val="新細明體"/>
        <family val="1"/>
        <charset val="136"/>
      </rPr>
      <t xml:space="preserve">700ml/大容量       </t>
    </r>
    <r>
      <rPr>
        <b/>
        <sz val="12"/>
        <color indexed="10"/>
        <rFont val="新細明體"/>
        <family val="1"/>
        <charset val="136"/>
      </rPr>
      <t xml:space="preserve">        </t>
    </r>
    <phoneticPr fontId="4" type="noConversion"/>
  </si>
  <si>
    <r>
      <t xml:space="preserve">綠茶保濕晚霜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</si>
  <si>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 xml:space="preserve">吟風弄月 Arabian Night </t>
    </r>
    <r>
      <rPr>
        <sz val="12"/>
        <color indexed="8"/>
        <rFont val="新細明體"/>
        <family val="1"/>
        <charset val="136"/>
      </rPr>
      <t xml:space="preserve">線香 約20支入/盒 </t>
    </r>
    <r>
      <rPr>
        <sz val="12"/>
        <color indexed="12"/>
        <rFont val="新細明體"/>
        <family val="1"/>
        <charset val="136"/>
      </rPr>
      <t xml:space="preserve">(琥珀+康乃馨+玫瑰)-專櫃價:330元 </t>
    </r>
    <r>
      <rPr>
        <sz val="12"/>
        <color indexed="8"/>
        <rFont val="新細明體"/>
        <family val="1"/>
        <charset val="136"/>
      </rPr>
      <t xml:space="preserve">              </t>
    </r>
    <phoneticPr fontId="4" type="noConversion"/>
  </si>
  <si>
    <r>
      <t>曼秀雷敦ROHTO肌研</t>
    </r>
    <r>
      <rPr>
        <sz val="12"/>
        <color indexed="12"/>
        <rFont val="新細明體"/>
        <family val="1"/>
        <charset val="136"/>
      </rPr>
      <t>極潤超保濕玻尿酸</t>
    </r>
    <r>
      <rPr>
        <sz val="12"/>
        <rFont val="新細明體"/>
        <family val="1"/>
        <charset val="136"/>
      </rPr>
      <t xml:space="preserve">乳霜 50g </t>
    </r>
    <phoneticPr fontId="4" type="noConversion"/>
  </si>
  <si>
    <r>
      <t xml:space="preserve">JLO </t>
    </r>
    <r>
      <rPr>
        <sz val="12"/>
        <color indexed="8"/>
        <rFont val="新細明體"/>
        <family val="1"/>
        <charset val="136"/>
      </rPr>
      <t>珍妮佛羅培茲</t>
    </r>
    <r>
      <rPr>
        <sz val="12"/>
        <color indexed="8"/>
        <rFont val="Times New Roman"/>
        <family val="1"/>
      </rPr>
      <t xml:space="preserve"> Still </t>
    </r>
    <r>
      <rPr>
        <sz val="12"/>
        <color indexed="8"/>
        <rFont val="新細明體"/>
        <family val="1"/>
        <charset val="136"/>
      </rPr>
      <t>星鑽女香</t>
    </r>
    <r>
      <rPr>
        <sz val="12"/>
        <color indexed="8"/>
        <rFont val="Times New Roman"/>
        <family val="1"/>
      </rPr>
      <t xml:space="preserve"> 30ml                                                       </t>
    </r>
    <r>
      <rPr>
        <b/>
        <sz val="12"/>
        <color indexed="10"/>
        <rFont val="Times New Roman"/>
        <family val="1"/>
      </rPr>
      <t xml:space="preserve"> *HOT</t>
    </r>
    <phoneticPr fontId="4" type="noConversion"/>
  </si>
  <si>
    <r>
      <t>阿卡將 AKACHAN</t>
    </r>
    <r>
      <rPr>
        <sz val="12"/>
        <rFont val="新細明體"/>
        <family val="1"/>
        <charset val="136"/>
      </rPr>
      <t xml:space="preserve"> 無臭天然精油</t>
    </r>
    <r>
      <rPr>
        <sz val="12"/>
        <color indexed="10"/>
        <rFont val="新細明體"/>
        <family val="1"/>
        <charset val="136"/>
      </rPr>
      <t xml:space="preserve">防蚊噴劑 </t>
    </r>
    <r>
      <rPr>
        <sz val="12"/>
        <color indexed="8"/>
        <rFont val="新細明體"/>
        <family val="1"/>
        <charset val="136"/>
      </rPr>
      <t>40ml</t>
    </r>
    <r>
      <rPr>
        <sz val="12"/>
        <rFont val="新細明體"/>
        <family val="1"/>
        <charset val="136"/>
      </rPr>
      <t xml:space="preserve"> </t>
    </r>
    <r>
      <rPr>
        <sz val="12"/>
        <color indexed="12"/>
        <rFont val="新細明體"/>
        <family val="1"/>
        <charset val="136"/>
      </rPr>
      <t xml:space="preserve">(適6個月以上幼兒)      </t>
    </r>
    <r>
      <rPr>
        <b/>
        <sz val="12"/>
        <color indexed="10"/>
        <rFont val="新細明體"/>
        <family val="1"/>
        <charset val="136"/>
      </rPr>
      <t xml:space="preserve"> *HOT            </t>
    </r>
    <r>
      <rPr>
        <sz val="12"/>
        <rFont val="新細明體"/>
        <family val="1"/>
        <charset val="136"/>
      </rPr>
      <t xml:space="preserve">         </t>
    </r>
    <phoneticPr fontId="4" type="noConversion"/>
  </si>
  <si>
    <r>
      <t>阿卡將 AKACHAN 外出專用嬰兒</t>
    </r>
    <r>
      <rPr>
        <sz val="12"/>
        <color indexed="10"/>
        <rFont val="新細明體"/>
        <family val="1"/>
        <charset val="136"/>
      </rPr>
      <t>奶粉分裝</t>
    </r>
    <r>
      <rPr>
        <sz val="12"/>
        <rFont val="新細明體"/>
        <family val="1"/>
        <charset val="136"/>
      </rPr>
      <t>夾鍊袋</t>
    </r>
    <r>
      <rPr>
        <sz val="12"/>
        <rFont val="新細明體"/>
        <family val="1"/>
        <charset val="136"/>
      </rPr>
      <t>(</t>
    </r>
    <r>
      <rPr>
        <sz val="12"/>
        <rFont val="新細明體"/>
        <family val="1"/>
        <charset val="136"/>
      </rPr>
      <t>奶粉袋</t>
    </r>
    <r>
      <rPr>
        <sz val="12"/>
        <rFont val="新細明體"/>
        <family val="1"/>
        <charset val="136"/>
      </rPr>
      <t xml:space="preserve">) </t>
    </r>
    <r>
      <rPr>
        <sz val="12"/>
        <color indexed="12"/>
        <rFont val="新細明體"/>
        <family val="1"/>
        <charset val="136"/>
      </rPr>
      <t>10個入/小包</t>
    </r>
    <r>
      <rPr>
        <sz val="12"/>
        <rFont val="新細明體"/>
        <family val="1"/>
        <charset val="136"/>
      </rPr>
      <t xml:space="preserve">   </t>
    </r>
    <r>
      <rPr>
        <b/>
        <sz val="12"/>
        <color indexed="10"/>
        <rFont val="新細明體"/>
        <family val="1"/>
        <charset val="136"/>
      </rPr>
      <t>*HOT</t>
    </r>
    <phoneticPr fontId="4" type="noConversion"/>
  </si>
  <si>
    <r>
      <t xml:space="preserve">明治 Meiji Amino Collagen </t>
    </r>
    <r>
      <rPr>
        <sz val="12"/>
        <color indexed="10"/>
        <rFont val="新細明體"/>
        <family val="1"/>
        <charset val="136"/>
      </rPr>
      <t>高單位濃縮速攻型高吸收</t>
    </r>
    <r>
      <rPr>
        <sz val="12"/>
        <rFont val="新細明體"/>
        <family val="1"/>
        <charset val="136"/>
      </rPr>
      <t>膠原蛋白錠 150粒/盒</t>
    </r>
    <phoneticPr fontId="4" type="noConversion"/>
  </si>
  <si>
    <r>
      <t>LAKME 萊肯 轉向洗髮精 1000ml/</t>
    </r>
    <r>
      <rPr>
        <sz val="12"/>
        <color indexed="10"/>
        <rFont val="新細明體"/>
        <family val="1"/>
        <charset val="136"/>
      </rPr>
      <t xml:space="preserve">大 </t>
    </r>
    <r>
      <rPr>
        <sz val="12"/>
        <color indexed="12"/>
        <rFont val="新細明體"/>
        <family val="1"/>
        <charset val="136"/>
      </rPr>
      <t xml:space="preserve">(適燙後捲髮) </t>
    </r>
    <r>
      <rPr>
        <b/>
        <sz val="12"/>
        <color indexed="10"/>
        <rFont val="新細明體"/>
        <family val="1"/>
        <charset val="136"/>
      </rPr>
      <t xml:space="preserve">   </t>
    </r>
    <r>
      <rPr>
        <sz val="12"/>
        <color indexed="8"/>
        <rFont val="新細明體"/>
        <family val="1"/>
        <charset val="136"/>
      </rPr>
      <t xml:space="preserve">                       </t>
    </r>
    <phoneticPr fontId="4" type="noConversion"/>
  </si>
  <si>
    <r>
      <t xml:space="preserve">Salvatore Ferragamo Incanto Bliss </t>
    </r>
    <r>
      <rPr>
        <sz val="12"/>
        <color indexed="8"/>
        <rFont val="細明體"/>
        <family val="3"/>
        <charset val="136"/>
      </rPr>
      <t>海洋童話女香</t>
    </r>
    <r>
      <rPr>
        <sz val="12"/>
        <color indexed="8"/>
        <rFont val="Times New Roman"/>
        <family val="1"/>
      </rPr>
      <t xml:space="preserve"> 50ml                             </t>
    </r>
    <phoneticPr fontId="4" type="noConversion"/>
  </si>
  <si>
    <r>
      <t>兔型香立陶瓷</t>
    </r>
    <r>
      <rPr>
        <sz val="12"/>
        <color indexed="8"/>
        <rFont val="新細明體"/>
        <family val="1"/>
        <charset val="136"/>
      </rPr>
      <t>香皿-</t>
    </r>
    <r>
      <rPr>
        <sz val="12"/>
        <color indexed="10"/>
        <rFont val="新細明體"/>
        <family val="1"/>
        <charset val="136"/>
      </rPr>
      <t>黃</t>
    </r>
    <r>
      <rPr>
        <sz val="12"/>
        <color indexed="8"/>
        <rFont val="新細明體"/>
        <family val="1"/>
        <charset val="136"/>
      </rPr>
      <t>[B97525] 1</t>
    </r>
    <r>
      <rPr>
        <sz val="12"/>
        <color indexed="8"/>
        <rFont val="新細明體"/>
        <family val="1"/>
        <charset val="136"/>
      </rPr>
      <t>個入</t>
    </r>
    <r>
      <rPr>
        <sz val="12"/>
        <color indexed="8"/>
        <rFont val="新細明體"/>
        <family val="1"/>
        <charset val="136"/>
      </rPr>
      <t>-</t>
    </r>
    <r>
      <rPr>
        <sz val="12"/>
        <color indexed="12"/>
        <rFont val="新細明體"/>
        <family val="1"/>
        <charset val="136"/>
      </rPr>
      <t>專櫃價:420元</t>
    </r>
    <r>
      <rPr>
        <sz val="12"/>
        <color indexed="8"/>
        <rFont val="新細明體"/>
        <family val="1"/>
        <charset val="136"/>
      </rPr>
      <t xml:space="preserve">                                      </t>
    </r>
    <phoneticPr fontId="4" type="noConversion"/>
  </si>
  <si>
    <r>
      <t xml:space="preserve">蘆薈柔嫩舒緩保濕霜 </t>
    </r>
    <r>
      <rPr>
        <sz val="12"/>
        <rFont val="新細明體"/>
        <family val="1"/>
        <charset val="136"/>
      </rPr>
      <t>5</t>
    </r>
    <r>
      <rPr>
        <sz val="12"/>
        <rFont val="新細明體"/>
        <family val="1"/>
        <charset val="136"/>
      </rPr>
      <t>0ml</t>
    </r>
    <r>
      <rPr>
        <sz val="12"/>
        <color indexed="12"/>
        <rFont val="新細明體"/>
        <family val="1"/>
        <charset val="136"/>
      </rPr>
      <t xml:space="preserve"> - 專櫃價 : 2400元</t>
    </r>
    <phoneticPr fontId="4" type="noConversion"/>
  </si>
  <si>
    <r>
      <t xml:space="preserve">甘菊柔敏日霜 </t>
    </r>
    <r>
      <rPr>
        <sz val="12"/>
        <rFont val="新細明體"/>
        <family val="1"/>
        <charset val="136"/>
      </rPr>
      <t>3</t>
    </r>
    <r>
      <rPr>
        <sz val="12"/>
        <rFont val="新細明體"/>
        <family val="1"/>
        <charset val="136"/>
      </rPr>
      <t>0ml</t>
    </r>
    <r>
      <rPr>
        <sz val="12"/>
        <color indexed="12"/>
        <rFont val="新細明體"/>
        <family val="1"/>
        <charset val="136"/>
      </rPr>
      <t xml:space="preserve"> - 專櫃價 : 1700元</t>
    </r>
    <phoneticPr fontId="4" type="noConversion"/>
  </si>
  <si>
    <t>美髮系列</t>
    <phoneticPr fontId="4" type="noConversion"/>
  </si>
  <si>
    <r>
      <t>美國 Ban 體香系列</t>
    </r>
    <r>
      <rPr>
        <b/>
        <sz val="14"/>
        <rFont val="新細明體"/>
        <family val="1"/>
        <charset val="136"/>
      </rPr>
      <t xml:space="preserve">  </t>
    </r>
    <r>
      <rPr>
        <b/>
        <sz val="14"/>
        <color indexed="10"/>
        <rFont val="新細明體"/>
        <family val="1"/>
        <charset val="136"/>
      </rPr>
      <t xml:space="preserve"> *HOT</t>
    </r>
    <phoneticPr fontId="4" type="noConversion"/>
  </si>
  <si>
    <r>
      <t>L</t>
    </r>
    <r>
      <rPr>
        <sz val="12"/>
        <rFont val="新細明體"/>
        <family val="1"/>
        <charset val="136"/>
      </rPr>
      <t>UCIDO-L 樂絲朵 捲度復活髮妝水 250ml/</t>
    </r>
    <r>
      <rPr>
        <sz val="12"/>
        <color indexed="12"/>
        <rFont val="新細明體"/>
        <family val="1"/>
        <charset val="136"/>
      </rPr>
      <t>噴式/紅瓶 瞬間恢復明顯捲度</t>
    </r>
    <phoneticPr fontId="4" type="noConversion"/>
  </si>
  <si>
    <r>
      <t>Fancl 芳珂新一代HTC三胜膠原蛋白粉</t>
    </r>
    <r>
      <rPr>
        <sz val="12"/>
        <rFont val="新細明體"/>
        <family val="1"/>
        <charset val="136"/>
      </rPr>
      <t>/每天一包/</t>
    </r>
    <r>
      <rPr>
        <sz val="12"/>
        <color indexed="10"/>
        <rFont val="新細明體"/>
        <family val="1"/>
        <charset val="136"/>
      </rPr>
      <t>10天份</t>
    </r>
    <r>
      <rPr>
        <sz val="12"/>
        <rFont val="新細明體"/>
        <family val="1"/>
        <charset val="136"/>
      </rPr>
      <t xml:space="preserve"> </t>
    </r>
    <r>
      <rPr>
        <b/>
        <sz val="12"/>
        <color indexed="10"/>
        <rFont val="新細明體"/>
        <family val="1"/>
        <charset val="136"/>
      </rPr>
      <t xml:space="preserve">(每天每包含HTC 2600mg)       </t>
    </r>
    <phoneticPr fontId="4" type="noConversion"/>
  </si>
  <si>
    <r>
      <t>Schwarzkopf 施華蔻</t>
    </r>
    <r>
      <rPr>
        <sz val="12"/>
        <color indexed="10"/>
        <rFont val="新細明體"/>
        <family val="1"/>
        <charset val="136"/>
      </rPr>
      <t>超柔魔光</t>
    </r>
    <r>
      <rPr>
        <sz val="12"/>
        <rFont val="新細明體"/>
        <family val="1"/>
        <charset val="136"/>
      </rPr>
      <t>洗髮露</t>
    </r>
    <r>
      <rPr>
        <sz val="12"/>
        <rFont val="新細明體"/>
        <family val="1"/>
        <charset val="136"/>
      </rPr>
      <t xml:space="preserve"> </t>
    </r>
    <r>
      <rPr>
        <sz val="12"/>
        <color indexed="12"/>
        <rFont val="新細明體"/>
        <family val="1"/>
        <charset val="136"/>
      </rPr>
      <t xml:space="preserve">1250ml/超大瓶                  </t>
    </r>
    <phoneticPr fontId="4" type="noConversion"/>
  </si>
  <si>
    <r>
      <t>A</t>
    </r>
    <r>
      <rPr>
        <sz val="12"/>
        <rFont val="新細明體"/>
        <family val="1"/>
        <charset val="136"/>
      </rPr>
      <t xml:space="preserve">BBA 純淨保濕潔淨乳 moisture </t>
    </r>
    <r>
      <rPr>
        <sz val="12"/>
        <color indexed="10"/>
        <rFont val="新細明體"/>
        <family val="1"/>
        <charset val="136"/>
      </rPr>
      <t>1000ml-大</t>
    </r>
    <r>
      <rPr>
        <sz val="12"/>
        <color indexed="12"/>
        <rFont val="新細明體"/>
        <family val="1"/>
        <charset val="136"/>
      </rPr>
      <t xml:space="preserve"> *適一般髮與偏乾髮</t>
    </r>
    <r>
      <rPr>
        <sz val="12"/>
        <rFont val="新細明體"/>
        <family val="1"/>
        <charset val="136"/>
      </rPr>
      <t xml:space="preserve">    </t>
    </r>
    <phoneticPr fontId="4" type="noConversion"/>
  </si>
  <si>
    <r>
      <t xml:space="preserve">KENZO </t>
    </r>
    <r>
      <rPr>
        <sz val="12"/>
        <color indexed="8"/>
        <rFont val="新細明體"/>
        <family val="1"/>
        <charset val="136"/>
      </rPr>
      <t>水之戀</t>
    </r>
    <r>
      <rPr>
        <sz val="12"/>
        <color indexed="8"/>
        <rFont val="Times New Roman"/>
        <family val="1"/>
      </rPr>
      <t xml:space="preserve"> </t>
    </r>
    <r>
      <rPr>
        <sz val="12"/>
        <color indexed="8"/>
        <rFont val="新細明體"/>
        <family val="1"/>
        <charset val="136"/>
      </rPr>
      <t>女性香水</t>
    </r>
    <r>
      <rPr>
        <sz val="12"/>
        <color indexed="8"/>
        <rFont val="Times New Roman"/>
        <family val="1"/>
      </rPr>
      <t xml:space="preserve"> 100ml                                  </t>
    </r>
    <r>
      <rPr>
        <b/>
        <sz val="12"/>
        <color indexed="10"/>
        <rFont val="Times New Roman"/>
        <family val="1"/>
      </rPr>
      <t>*KENZO</t>
    </r>
    <r>
      <rPr>
        <b/>
        <sz val="12"/>
        <color indexed="10"/>
        <rFont val="新細明體"/>
        <family val="1"/>
        <charset val="136"/>
      </rPr>
      <t>最淡雅的香水</t>
    </r>
    <r>
      <rPr>
        <b/>
        <sz val="12"/>
        <color indexed="10"/>
        <rFont val="Times New Roman"/>
        <family val="1"/>
      </rPr>
      <t xml:space="preserve">       </t>
    </r>
    <phoneticPr fontId="4" type="noConversion"/>
  </si>
  <si>
    <r>
      <t xml:space="preserve">SKIN79 </t>
    </r>
    <r>
      <rPr>
        <sz val="12"/>
        <color indexed="12"/>
        <rFont val="新細明體"/>
        <family val="1"/>
        <charset val="136"/>
      </rPr>
      <t>璀璨名媛</t>
    </r>
    <r>
      <rPr>
        <b/>
        <sz val="12"/>
        <color indexed="10"/>
        <rFont val="新細明體"/>
        <family val="1"/>
        <charset val="136"/>
      </rPr>
      <t xml:space="preserve">BB霜 </t>
    </r>
    <r>
      <rPr>
        <sz val="12"/>
        <rFont val="新細明體"/>
        <family val="1"/>
        <charset val="136"/>
      </rPr>
      <t>15g/</t>
    </r>
    <r>
      <rPr>
        <sz val="12"/>
        <color indexed="12"/>
        <rFont val="新細明體"/>
        <family val="1"/>
        <charset val="136"/>
      </rPr>
      <t>輕巧隨身瓶/</t>
    </r>
    <r>
      <rPr>
        <sz val="12"/>
        <color indexed="10"/>
        <rFont val="新細明體"/>
        <family val="1"/>
        <charset val="136"/>
      </rPr>
      <t>粉紅</t>
    </r>
    <r>
      <rPr>
        <sz val="12"/>
        <color indexed="12"/>
        <rFont val="新細明體"/>
        <family val="1"/>
        <charset val="136"/>
      </rPr>
      <t>鑽石珠光款</t>
    </r>
    <r>
      <rPr>
        <sz val="12"/>
        <rFont val="新細明體"/>
        <family val="1"/>
        <charset val="136"/>
      </rPr>
      <t xml:space="preserve">                        </t>
    </r>
    <phoneticPr fontId="4" type="noConversion"/>
  </si>
  <si>
    <r>
      <t xml:space="preserve">迷迭香薄荷潤髮乳 </t>
    </r>
    <r>
      <rPr>
        <sz val="12"/>
        <rFont val="新細明體"/>
        <family val="1"/>
        <charset val="136"/>
      </rPr>
      <t>Rosemary Mint Conditioner 1000ml/</t>
    </r>
    <r>
      <rPr>
        <sz val="12"/>
        <color indexed="10"/>
        <rFont val="新細明體"/>
        <family val="1"/>
        <charset val="136"/>
      </rPr>
      <t xml:space="preserve">大瓶   </t>
    </r>
    <r>
      <rPr>
        <b/>
        <sz val="12"/>
        <color indexed="10"/>
        <rFont val="新細明體"/>
        <family val="1"/>
        <charset val="136"/>
      </rPr>
      <t xml:space="preserve">       *HOT</t>
    </r>
    <phoneticPr fontId="4" type="noConversion"/>
  </si>
  <si>
    <r>
      <t xml:space="preserve">千緹尖尾系列棉線假睫毛 </t>
    </r>
    <r>
      <rPr>
        <sz val="12"/>
        <rFont val="新細明體"/>
        <family val="1"/>
        <charset val="136"/>
      </rPr>
      <t xml:space="preserve">#尖尾103 - </t>
    </r>
    <r>
      <rPr>
        <sz val="12"/>
        <color indexed="10"/>
        <rFont val="新細明體"/>
        <family val="1"/>
        <charset val="136"/>
      </rPr>
      <t>交叉電眼款</t>
    </r>
    <phoneticPr fontId="4" type="noConversion"/>
  </si>
  <si>
    <r>
      <t>韓國 MCC 菱格紋指甲油 15ml/No.</t>
    </r>
    <r>
      <rPr>
        <sz val="12"/>
        <color indexed="12"/>
        <rFont val="新細明體"/>
        <family val="1"/>
        <charset val="136"/>
      </rPr>
      <t xml:space="preserve">808-金光閃閃 (透明亮片)   </t>
    </r>
    <r>
      <rPr>
        <sz val="12"/>
        <rFont val="新細明體"/>
        <family val="1"/>
        <charset val="136"/>
      </rPr>
      <t xml:space="preserve">             </t>
    </r>
    <phoneticPr fontId="4" type="noConversion"/>
  </si>
  <si>
    <r>
      <t>Fresh Scents 香氛包(大)/</t>
    </r>
    <r>
      <rPr>
        <sz val="12"/>
        <color indexed="12"/>
        <rFont val="新細明體"/>
        <family val="1"/>
        <charset val="136"/>
      </rPr>
      <t xml:space="preserve">薰衣草 </t>
    </r>
    <r>
      <rPr>
        <sz val="12"/>
        <color indexed="8"/>
        <rFont val="新細明體"/>
        <family val="1"/>
        <charset val="136"/>
      </rPr>
      <t xml:space="preserve">Lavender                                        </t>
    </r>
    <r>
      <rPr>
        <b/>
        <sz val="12"/>
        <color indexed="10"/>
        <rFont val="新細明體"/>
        <family val="1"/>
        <charset val="136"/>
      </rPr>
      <t xml:space="preserve">  *HOT                </t>
    </r>
    <phoneticPr fontId="4" type="noConversion"/>
  </si>
  <si>
    <r>
      <t>MATRIX 美傑仕頭皮髮療</t>
    </r>
    <r>
      <rPr>
        <sz val="12"/>
        <rFont val="新細明體"/>
        <family val="1"/>
        <charset val="136"/>
      </rPr>
      <t>-</t>
    </r>
    <r>
      <rPr>
        <sz val="12"/>
        <rFont val="新細明體"/>
        <family val="1"/>
        <charset val="136"/>
      </rPr>
      <t>薄荷頭皮髮膜</t>
    </r>
    <r>
      <rPr>
        <sz val="12"/>
        <rFont val="新細明體"/>
        <family val="1"/>
        <charset val="136"/>
      </rPr>
      <t xml:space="preserve"> 500ml </t>
    </r>
    <r>
      <rPr>
        <sz val="12"/>
        <color indexed="12"/>
        <rFont val="新細明體"/>
        <family val="1"/>
        <charset val="136"/>
      </rPr>
      <t xml:space="preserve">*油性頭皮專用   </t>
    </r>
    <phoneticPr fontId="4" type="noConversion"/>
  </si>
  <si>
    <t>抗老除紋系列</t>
    <phoneticPr fontId="4" type="noConversion"/>
  </si>
  <si>
    <r>
      <t>紅褐色護色髮膠</t>
    </r>
    <r>
      <rPr>
        <sz val="12"/>
        <rFont val="新細明體"/>
        <family val="1"/>
        <charset val="136"/>
      </rPr>
      <t xml:space="preserve"> 70ml</t>
    </r>
    <r>
      <rPr>
        <sz val="12"/>
        <color indexed="12"/>
        <rFont val="新細明體"/>
        <family val="1"/>
        <charset val="136"/>
      </rPr>
      <t xml:space="preserve"> - 專櫃價 : 850元</t>
    </r>
    <phoneticPr fontId="4" type="noConversion"/>
  </si>
  <si>
    <r>
      <t xml:space="preserve">KEUNE 肯葳 </t>
    </r>
    <r>
      <rPr>
        <sz val="12"/>
        <rFont val="新細明體"/>
        <family val="1"/>
        <charset val="136"/>
      </rPr>
      <t xml:space="preserve">CB 恆彩豔麗護髮素 1000ml </t>
    </r>
    <r>
      <rPr>
        <sz val="12"/>
        <color indexed="12"/>
        <rFont val="新細明體"/>
        <family val="1"/>
        <charset val="136"/>
      </rPr>
      <t>*染後髮護色專用</t>
    </r>
    <r>
      <rPr>
        <sz val="12"/>
        <rFont val="新細明體"/>
        <family val="1"/>
        <charset val="136"/>
      </rPr>
      <t xml:space="preserve">        </t>
    </r>
    <phoneticPr fontId="4" type="noConversion"/>
  </si>
  <si>
    <t>德國 WELLA 威娜</t>
    <phoneticPr fontId="4" type="noConversion"/>
  </si>
  <si>
    <r>
      <t>資生堂UV WHITE 優白妝前修飾霜</t>
    </r>
    <r>
      <rPr>
        <sz val="12"/>
        <rFont val="新細明體"/>
        <family val="1"/>
        <charset val="136"/>
      </rPr>
      <t xml:space="preserve"> EX 25g/SPF25 PA++  </t>
    </r>
    <r>
      <rPr>
        <sz val="12"/>
        <color indexed="12"/>
        <rFont val="新細明體"/>
        <family val="1"/>
        <charset val="136"/>
      </rPr>
      <t xml:space="preserve">(象牙色)       </t>
    </r>
    <phoneticPr fontId="4" type="noConversion"/>
  </si>
  <si>
    <r>
      <t>韓國 Pastel 指甲油 15ml/D系列-No.</t>
    </r>
    <r>
      <rPr>
        <sz val="12"/>
        <color indexed="12"/>
        <rFont val="新細明體"/>
        <family val="1"/>
        <charset val="136"/>
      </rPr>
      <t xml:space="preserve">D18-璀璨水晶                </t>
    </r>
    <phoneticPr fontId="4" type="noConversion"/>
  </si>
  <si>
    <r>
      <t>G</t>
    </r>
    <r>
      <rPr>
        <sz val="12"/>
        <rFont val="新細明體"/>
        <family val="1"/>
        <charset val="136"/>
      </rPr>
      <t xml:space="preserve">ATSBY </t>
    </r>
    <r>
      <rPr>
        <sz val="12"/>
        <color indexed="10"/>
        <rFont val="新細明體"/>
        <family val="1"/>
        <charset val="136"/>
      </rPr>
      <t>舒涼</t>
    </r>
    <r>
      <rPr>
        <sz val="12"/>
        <rFont val="新細明體"/>
        <family val="1"/>
        <charset val="136"/>
      </rPr>
      <t>制汗噴霧/</t>
    </r>
    <r>
      <rPr>
        <sz val="12"/>
        <color indexed="10"/>
        <rFont val="新細明體"/>
        <family val="1"/>
        <charset val="136"/>
      </rPr>
      <t>舒活果香</t>
    </r>
    <r>
      <rPr>
        <sz val="12"/>
        <rFont val="新細明體"/>
        <family val="1"/>
        <charset val="136"/>
      </rPr>
      <t xml:space="preserve"> 100g   </t>
    </r>
    <r>
      <rPr>
        <sz val="12"/>
        <color indexed="12"/>
        <rFont val="新細明體"/>
        <family val="1"/>
        <charset val="136"/>
      </rPr>
      <t xml:space="preserve">極乾爽-粉質制汗噴霧               </t>
    </r>
    <phoneticPr fontId="4" type="noConversion"/>
  </si>
  <si>
    <r>
      <t xml:space="preserve">資生堂夢思嬌粉條 </t>
    </r>
    <r>
      <rPr>
        <sz val="12"/>
        <rFont val="新細明體"/>
        <family val="1"/>
        <charset val="136"/>
      </rPr>
      <t>14g/色號 :</t>
    </r>
    <r>
      <rPr>
        <sz val="12"/>
        <color indexed="12"/>
        <rFont val="新細明體"/>
        <family val="1"/>
        <charset val="136"/>
      </rPr>
      <t xml:space="preserve"> 223 - 亮白膚</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</si>
  <si>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 xml:space="preserve">鳶尾花芳香潤膚霜 </t>
    </r>
    <r>
      <rPr>
        <sz val="12"/>
        <rFont val="新細明體"/>
        <family val="1"/>
        <charset val="136"/>
      </rPr>
      <t>300ml</t>
    </r>
    <r>
      <rPr>
        <sz val="12"/>
        <color indexed="12"/>
        <rFont val="新細明體"/>
        <family val="1"/>
        <charset val="136"/>
      </rPr>
      <t xml:space="preserve"> - 專櫃價 : 2200元     </t>
    </r>
    <phoneticPr fontId="4" type="noConversion"/>
  </si>
  <si>
    <r>
      <t xml:space="preserve">卷髮造型乳 </t>
    </r>
    <r>
      <rPr>
        <sz val="12"/>
        <rFont val="新細明體"/>
        <family val="1"/>
        <charset val="136"/>
      </rPr>
      <t xml:space="preserve">Be Curly Curl Enhancing Lotion 200ml                  </t>
    </r>
    <r>
      <rPr>
        <b/>
        <sz val="12"/>
        <color indexed="10"/>
        <rFont val="新細明體"/>
        <family val="1"/>
        <charset val="136"/>
      </rPr>
      <t xml:space="preserve"> *明星商品</t>
    </r>
    <phoneticPr fontId="4" type="noConversion"/>
  </si>
  <si>
    <r>
      <t>LAKME 萊肯 出色洗髮精 1000ml/</t>
    </r>
    <r>
      <rPr>
        <sz val="12"/>
        <color indexed="10"/>
        <rFont val="新細明體"/>
        <family val="1"/>
        <charset val="136"/>
      </rPr>
      <t xml:space="preserve">大 </t>
    </r>
    <r>
      <rPr>
        <sz val="12"/>
        <color indexed="12"/>
        <rFont val="新細明體"/>
        <family val="1"/>
        <charset val="136"/>
      </rPr>
      <t xml:space="preserve">(適染後髮)  </t>
    </r>
    <r>
      <rPr>
        <b/>
        <sz val="12"/>
        <color indexed="10"/>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t>
    </r>
    <phoneticPr fontId="4" type="noConversion"/>
  </si>
  <si>
    <r>
      <t>LAKME 萊肯 出色</t>
    </r>
    <r>
      <rPr>
        <sz val="12"/>
        <color indexed="10"/>
        <rFont val="新細明體"/>
        <family val="1"/>
        <charset val="136"/>
      </rPr>
      <t>護髮</t>
    </r>
    <r>
      <rPr>
        <sz val="12"/>
        <color indexed="8"/>
        <rFont val="新細明體"/>
        <family val="1"/>
        <charset val="136"/>
      </rPr>
      <t>乳 1000ml/</t>
    </r>
    <r>
      <rPr>
        <sz val="12"/>
        <color indexed="10"/>
        <rFont val="新細明體"/>
        <family val="1"/>
        <charset val="136"/>
      </rPr>
      <t>大</t>
    </r>
    <r>
      <rPr>
        <sz val="12"/>
        <color indexed="12"/>
        <rFont val="新細明體"/>
        <family val="1"/>
        <charset val="136"/>
      </rPr>
      <t xml:space="preserve"> (適染後髮)  </t>
    </r>
    <r>
      <rPr>
        <b/>
        <sz val="12"/>
        <color indexed="10"/>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phoneticPr fontId="4" type="noConversion"/>
  </si>
  <si>
    <r>
      <t>髮色橘子 O'right 胜肽護髮精質霜</t>
    </r>
    <r>
      <rPr>
        <sz val="12"/>
        <rFont val="新細明體"/>
        <family val="1"/>
        <charset val="136"/>
      </rPr>
      <t xml:space="preserve"> 160ml </t>
    </r>
    <r>
      <rPr>
        <sz val="12"/>
        <color indexed="12"/>
        <rFont val="新細明體"/>
        <family val="1"/>
        <charset val="136"/>
      </rPr>
      <t>秀髮輕盈無瑕-免沖水</t>
    </r>
    <r>
      <rPr>
        <sz val="12"/>
        <rFont val="新細明體"/>
        <family val="1"/>
        <charset val="136"/>
      </rPr>
      <t xml:space="preserve">  </t>
    </r>
    <r>
      <rPr>
        <sz val="12"/>
        <color indexed="10"/>
        <rFont val="新細明體"/>
        <family val="1"/>
        <charset val="136"/>
      </rPr>
      <t xml:space="preserve">               </t>
    </r>
    <phoneticPr fontId="4" type="noConversion"/>
  </si>
  <si>
    <r>
      <t>MATRIX 美傑仕控油護理菁華</t>
    </r>
    <r>
      <rPr>
        <sz val="12"/>
        <rFont val="新細明體"/>
        <family val="1"/>
        <charset val="136"/>
      </rPr>
      <t xml:space="preserve"> 125ml                   </t>
    </r>
    <r>
      <rPr>
        <sz val="12"/>
        <color indexed="12"/>
        <rFont val="新細明體"/>
        <family val="1"/>
        <charset val="136"/>
      </rPr>
      <t xml:space="preserve"> *油性頭皮專用          </t>
    </r>
    <r>
      <rPr>
        <sz val="12"/>
        <rFont val="新細明體"/>
        <family val="1"/>
        <charset val="136"/>
      </rPr>
      <t xml:space="preserve">                              </t>
    </r>
    <r>
      <rPr>
        <b/>
        <sz val="12"/>
        <color indexed="10"/>
        <rFont val="新細明體"/>
        <family val="1"/>
        <charset val="136"/>
      </rPr>
      <t xml:space="preserve">  </t>
    </r>
    <phoneticPr fontId="4" type="noConversion"/>
  </si>
  <si>
    <r>
      <t xml:space="preserve">MATRIX 美傑仕滋養髮療-水語髮浴(洗髮乳) </t>
    </r>
    <r>
      <rPr>
        <sz val="12"/>
        <color indexed="10"/>
        <rFont val="新細明體"/>
        <family val="1"/>
        <charset val="136"/>
      </rPr>
      <t>1000ml/大</t>
    </r>
    <r>
      <rPr>
        <sz val="12"/>
        <rFont val="新細明體"/>
        <family val="1"/>
        <charset val="136"/>
      </rPr>
      <t xml:space="preserve">  </t>
    </r>
    <r>
      <rPr>
        <sz val="12"/>
        <color indexed="12"/>
        <rFont val="新細明體"/>
        <family val="1"/>
        <charset val="136"/>
      </rPr>
      <t xml:space="preserve">*毛躁髮專用      </t>
    </r>
    <r>
      <rPr>
        <b/>
        <sz val="12"/>
        <color indexed="10"/>
        <rFont val="新細明體"/>
        <family val="1"/>
        <charset val="136"/>
      </rPr>
      <t xml:space="preserve">  </t>
    </r>
    <r>
      <rPr>
        <sz val="12"/>
        <color indexed="12"/>
        <rFont val="新細明體"/>
        <family val="1"/>
        <charset val="136"/>
      </rPr>
      <t xml:space="preserve"> </t>
    </r>
    <phoneticPr fontId="4" type="noConversion"/>
  </si>
  <si>
    <r>
      <t>MATRIX 美傑仕滋養髮療</t>
    </r>
    <r>
      <rPr>
        <sz val="12"/>
        <rFont val="新細明體"/>
        <family val="1"/>
        <charset val="136"/>
      </rPr>
      <t>-</t>
    </r>
    <r>
      <rPr>
        <sz val="12"/>
        <color indexed="10"/>
        <rFont val="新細明體"/>
        <family val="1"/>
        <charset val="136"/>
      </rPr>
      <t>極致</t>
    </r>
    <r>
      <rPr>
        <sz val="12"/>
        <rFont val="新細明體"/>
        <family val="1"/>
        <charset val="136"/>
      </rPr>
      <t xml:space="preserve">滋養髮膜 500ml  </t>
    </r>
    <r>
      <rPr>
        <sz val="12"/>
        <color indexed="12"/>
        <rFont val="新細明體"/>
        <family val="1"/>
        <charset val="136"/>
      </rPr>
      <t xml:space="preserve">*適極乾性毛燥髮 </t>
    </r>
    <phoneticPr fontId="4" type="noConversion"/>
  </si>
  <si>
    <r>
      <t xml:space="preserve">資生堂藥用髮密洗髮精 220ml </t>
    </r>
    <r>
      <rPr>
        <sz val="12"/>
        <color indexed="12"/>
        <rFont val="新細明體"/>
        <family val="1"/>
        <charset val="136"/>
      </rPr>
      <t>發毛促進劑/養髮育髮專用</t>
    </r>
    <r>
      <rPr>
        <sz val="12"/>
        <rFont val="新細明體"/>
        <family val="1"/>
        <charset val="136"/>
      </rPr>
      <t xml:space="preserve">  </t>
    </r>
    <r>
      <rPr>
        <b/>
        <sz val="12"/>
        <color indexed="10"/>
        <rFont val="新細明體"/>
        <family val="1"/>
        <charset val="136"/>
      </rPr>
      <t xml:space="preserve"> HOT! HOT!</t>
    </r>
    <phoneticPr fontId="4" type="noConversion"/>
  </si>
  <si>
    <r>
      <t>碧兒泉</t>
    </r>
    <r>
      <rPr>
        <sz val="12"/>
        <color indexed="8"/>
        <rFont val="新細明體"/>
        <family val="1"/>
        <charset val="136"/>
      </rPr>
      <t>光透感肌因煥白乳霜</t>
    </r>
    <r>
      <rPr>
        <sz val="12"/>
        <color indexed="8"/>
        <rFont val="新細明體"/>
        <family val="1"/>
        <charset val="136"/>
      </rPr>
      <t xml:space="preserve"> </t>
    </r>
    <r>
      <rPr>
        <sz val="12"/>
        <color indexed="8"/>
        <rFont val="新細明體"/>
        <family val="1"/>
        <charset val="136"/>
      </rPr>
      <t xml:space="preserve">50ml/$2000 </t>
    </r>
    <r>
      <rPr>
        <sz val="12"/>
        <color indexed="12"/>
        <rFont val="新細明體"/>
        <family val="1"/>
        <charset val="136"/>
      </rPr>
      <t xml:space="preserve">(美白乳霜可修護暗沉斑點肌並深層保濕)      </t>
    </r>
    <r>
      <rPr>
        <sz val="12"/>
        <color indexed="8"/>
        <rFont val="新細明體"/>
        <family val="1"/>
        <charset val="136"/>
      </rPr>
      <t xml:space="preserve">        </t>
    </r>
    <r>
      <rPr>
        <sz val="12"/>
        <color indexed="12"/>
        <rFont val="新細明體"/>
        <family val="1"/>
        <charset val="136"/>
      </rPr>
      <t xml:space="preserve">                                           </t>
    </r>
    <phoneticPr fontId="4" type="noConversion"/>
  </si>
  <si>
    <r>
      <t xml:space="preserve">Mont Blanc </t>
    </r>
    <r>
      <rPr>
        <sz val="12"/>
        <rFont val="新細明體"/>
        <family val="1"/>
        <charset val="136"/>
      </rPr>
      <t>萬寶龍</t>
    </r>
    <r>
      <rPr>
        <sz val="12"/>
        <rFont val="Times New Roman"/>
        <family val="1"/>
      </rPr>
      <t xml:space="preserve"> </t>
    </r>
    <r>
      <rPr>
        <sz val="12"/>
        <rFont val="新細明體"/>
        <family val="1"/>
        <charset val="136"/>
      </rPr>
      <t>璀璨晶鑽</t>
    </r>
    <r>
      <rPr>
        <sz val="12"/>
        <rFont val="Times New Roman"/>
        <family val="1"/>
      </rPr>
      <t xml:space="preserve"> </t>
    </r>
    <r>
      <rPr>
        <sz val="12"/>
        <rFont val="新細明體"/>
        <family val="1"/>
        <charset val="136"/>
      </rPr>
      <t>女性淡香水</t>
    </r>
    <r>
      <rPr>
        <sz val="12"/>
        <rFont val="Times New Roman"/>
        <family val="1"/>
      </rPr>
      <t xml:space="preserve"> 50ml                                                   </t>
    </r>
    <phoneticPr fontId="4" type="noConversion"/>
  </si>
  <si>
    <r>
      <t>T</t>
    </r>
    <r>
      <rPr>
        <sz val="12"/>
        <rFont val="新細明體"/>
        <family val="1"/>
        <charset val="136"/>
      </rPr>
      <t xml:space="preserve">IGI完美女神洗髮精 Health Geedess </t>
    </r>
    <r>
      <rPr>
        <b/>
        <sz val="12"/>
        <color indexed="10"/>
        <rFont val="新細明體"/>
        <family val="1"/>
        <charset val="136"/>
      </rPr>
      <t xml:space="preserve">750ml/大容量/按壓瓶          </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</si>
  <si>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花束帝國                           </t>
    </r>
    <phoneticPr fontId="4" type="noConversion"/>
  </si>
  <si>
    <r>
      <t xml:space="preserve">資生堂REVITAL 莉薇特麗調理潤膚皂 </t>
    </r>
    <r>
      <rPr>
        <sz val="12"/>
        <color indexed="12"/>
        <rFont val="新細明體"/>
        <family val="1"/>
        <charset val="136"/>
      </rPr>
      <t>(滋潤型)</t>
    </r>
    <r>
      <rPr>
        <sz val="12"/>
        <color indexed="8"/>
        <rFont val="新細明體"/>
        <family val="1"/>
        <charset val="136"/>
      </rPr>
      <t xml:space="preserve"> 125g  </t>
    </r>
    <r>
      <rPr>
        <sz val="12"/>
        <color indexed="12"/>
        <rFont val="新細明體"/>
        <family val="1"/>
        <charset val="136"/>
      </rPr>
      <t>水洗式潔膚乳</t>
    </r>
    <r>
      <rPr>
        <sz val="12"/>
        <color indexed="8"/>
        <rFont val="新細明體"/>
        <family val="1"/>
        <charset val="136"/>
      </rPr>
      <t xml:space="preserve">    </t>
    </r>
    <phoneticPr fontId="4" type="noConversion"/>
  </si>
  <si>
    <r>
      <t xml:space="preserve">肯邦 </t>
    </r>
    <r>
      <rPr>
        <sz val="12"/>
        <rFont val="新細明體"/>
        <family val="1"/>
        <charset val="136"/>
      </rPr>
      <t xml:space="preserve">LEBEL COSMETICS </t>
    </r>
    <r>
      <rPr>
        <sz val="12"/>
        <rFont val="新細明體"/>
        <family val="1"/>
        <charset val="136"/>
      </rPr>
      <t>冷橘頭皮清新劑</t>
    </r>
    <r>
      <rPr>
        <sz val="12"/>
        <rFont val="新細明體"/>
        <family val="1"/>
        <charset val="136"/>
      </rPr>
      <t xml:space="preserve"> </t>
    </r>
    <r>
      <rPr>
        <sz val="12"/>
        <color indexed="8"/>
        <rFont val="新細明體"/>
        <family val="1"/>
        <charset val="136"/>
      </rPr>
      <t>75g</t>
    </r>
    <r>
      <rPr>
        <sz val="12"/>
        <color indexed="12"/>
        <rFont val="新細明體"/>
        <family val="1"/>
        <charset val="136"/>
      </rPr>
      <t>/</t>
    </r>
    <r>
      <rPr>
        <sz val="12"/>
        <color indexed="10"/>
        <rFont val="新細明體"/>
        <family val="1"/>
        <charset val="136"/>
      </rPr>
      <t>小容量</t>
    </r>
    <r>
      <rPr>
        <sz val="12"/>
        <color indexed="12"/>
        <rFont val="新細明體"/>
        <family val="1"/>
        <charset val="136"/>
      </rPr>
      <t xml:space="preserve">   (平衡油脂分泌)   </t>
    </r>
    <phoneticPr fontId="4" type="noConversion"/>
  </si>
  <si>
    <t>來自法國百年歷史, 叱吒歐洲, 貴族的最愛</t>
    <phoneticPr fontId="4" type="noConversion"/>
  </si>
  <si>
    <r>
      <t>植村秀</t>
    </r>
    <r>
      <rPr>
        <sz val="12"/>
        <color indexed="10"/>
        <rFont val="新細明體"/>
        <family val="1"/>
        <charset val="136"/>
      </rPr>
      <t>綠茶抗氧化</t>
    </r>
    <r>
      <rPr>
        <sz val="12"/>
        <color indexed="8"/>
        <rFont val="新細明體"/>
        <family val="1"/>
        <charset val="136"/>
      </rPr>
      <t>潔顏油-</t>
    </r>
    <r>
      <rPr>
        <sz val="12"/>
        <color indexed="12"/>
        <rFont val="新細明體"/>
        <family val="1"/>
        <charset val="136"/>
      </rPr>
      <t>(綠色)</t>
    </r>
    <r>
      <rPr>
        <sz val="12"/>
        <color indexed="8"/>
        <rFont val="新細明體"/>
        <family val="1"/>
        <charset val="136"/>
      </rPr>
      <t xml:space="preserve"> 450ml/</t>
    </r>
    <r>
      <rPr>
        <sz val="12"/>
        <color indexed="12"/>
        <rFont val="新細明體"/>
        <family val="1"/>
        <charset val="136"/>
      </rPr>
      <t>大瓶裝/</t>
    </r>
    <r>
      <rPr>
        <b/>
        <sz val="12"/>
        <color indexed="10"/>
        <rFont val="新細明體"/>
        <family val="1"/>
        <charset val="136"/>
      </rPr>
      <t>升級版新包裝                *HOT</t>
    </r>
    <phoneticPr fontId="4" type="noConversion"/>
  </si>
  <si>
    <r>
      <t>貝佳斯美膚岩漿面膜-</t>
    </r>
    <r>
      <rPr>
        <sz val="12"/>
        <color indexed="12"/>
        <rFont val="新細明體"/>
        <family val="1"/>
        <charset val="136"/>
      </rPr>
      <t>深綠色(第一代)</t>
    </r>
    <r>
      <rPr>
        <sz val="12"/>
        <color indexed="10"/>
        <rFont val="新細明體"/>
        <family val="1"/>
        <charset val="136"/>
      </rPr>
      <t xml:space="preserve"> 430ml(約500g)/大</t>
    </r>
    <r>
      <rPr>
        <sz val="12"/>
        <color indexed="8"/>
        <rFont val="新細明體"/>
        <family val="1"/>
        <charset val="136"/>
      </rPr>
      <t xml:space="preserve"> </t>
    </r>
    <r>
      <rPr>
        <sz val="12"/>
        <color indexed="57"/>
        <rFont val="新細明體"/>
        <family val="1"/>
        <charset val="136"/>
      </rPr>
      <t xml:space="preserve">- </t>
    </r>
    <r>
      <rPr>
        <sz val="12"/>
        <color indexed="12"/>
        <rFont val="新細明體"/>
        <family val="1"/>
        <charset val="136"/>
      </rPr>
      <t xml:space="preserve">深層清潔            </t>
    </r>
    <r>
      <rPr>
        <b/>
        <sz val="12"/>
        <color indexed="10"/>
        <rFont val="新細明體"/>
        <family val="1"/>
        <charset val="136"/>
      </rPr>
      <t>*HOT</t>
    </r>
    <phoneticPr fontId="4" type="noConversion"/>
  </si>
  <si>
    <r>
      <t>法國皇家</t>
    </r>
    <r>
      <rPr>
        <sz val="12"/>
        <rFont val="新細明體"/>
        <family val="1"/>
        <charset val="136"/>
      </rPr>
      <t xml:space="preserve"> R&amp;G 香水 100ml/</t>
    </r>
    <r>
      <rPr>
        <sz val="12"/>
        <color indexed="12"/>
        <rFont val="新細明體"/>
        <family val="1"/>
        <charset val="136"/>
      </rPr>
      <t xml:space="preserve">法利納                                                   </t>
    </r>
    <phoneticPr fontId="4" type="noConversion"/>
  </si>
  <si>
    <t>現代香-ROOMY系列線香(微煙型) -燃燒時間約：15min/支</t>
    <phoneticPr fontId="4" type="noConversion"/>
  </si>
  <si>
    <r>
      <t>極限男性燕麥去角質潔膚皂 200g</t>
    </r>
    <r>
      <rPr>
        <sz val="12"/>
        <rFont val="新細明體"/>
        <family val="1"/>
        <charset val="136"/>
      </rPr>
      <t xml:space="preserve"> </t>
    </r>
    <r>
      <rPr>
        <sz val="12"/>
        <color indexed="12"/>
        <rFont val="新細明體"/>
        <family val="1"/>
        <charset val="136"/>
      </rPr>
      <t>- 專櫃價 : 480元</t>
    </r>
    <r>
      <rPr>
        <sz val="12"/>
        <rFont val="新細明體"/>
        <family val="1"/>
        <charset val="136"/>
      </rPr>
      <t xml:space="preserve">     </t>
    </r>
    <r>
      <rPr>
        <sz val="12"/>
        <color indexed="10"/>
        <rFont val="新細明體"/>
        <family val="1"/>
        <charset val="136"/>
      </rPr>
      <t>可溫和的為身體去角質</t>
    </r>
    <phoneticPr fontId="4" type="noConversion"/>
  </si>
  <si>
    <r>
      <t xml:space="preserve">NEXXUS </t>
    </r>
    <r>
      <rPr>
        <sz val="12"/>
        <rFont val="新細明體"/>
        <family val="1"/>
        <charset val="136"/>
      </rPr>
      <t>耐克斯牛蒡深層護髮素</t>
    </r>
    <r>
      <rPr>
        <sz val="12"/>
        <rFont val="新細明體"/>
        <family val="1"/>
        <charset val="136"/>
      </rPr>
      <t xml:space="preserve"> 1000ml   </t>
    </r>
    <r>
      <rPr>
        <sz val="12"/>
        <color indexed="12"/>
        <rFont val="新細明體"/>
        <family val="1"/>
        <charset val="136"/>
      </rPr>
      <t>受損髮修護專用</t>
    </r>
    <r>
      <rPr>
        <sz val="12"/>
        <rFont val="新細明體"/>
        <family val="1"/>
        <charset val="136"/>
      </rPr>
      <t xml:space="preserve">  </t>
    </r>
    <r>
      <rPr>
        <sz val="12"/>
        <color indexed="12"/>
        <rFont val="新細明體"/>
        <family val="1"/>
        <charset val="136"/>
      </rPr>
      <t xml:space="preserve">     </t>
    </r>
    <phoneticPr fontId="4" type="noConversion"/>
  </si>
  <si>
    <r>
      <t xml:space="preserve">瑪榭 </t>
    </r>
    <r>
      <rPr>
        <sz val="12"/>
        <color indexed="12"/>
        <rFont val="新細明體"/>
        <family val="1"/>
        <charset val="136"/>
      </rPr>
      <t>極光華麗花紋褲襪(絲襪)/刺青感玫瑰/透黑</t>
    </r>
    <r>
      <rPr>
        <sz val="12"/>
        <rFont val="新細明體"/>
        <family val="1"/>
        <charset val="136"/>
      </rPr>
      <t xml:space="preserve">/MA-9988-30      </t>
    </r>
    <phoneticPr fontId="4" type="noConversion"/>
  </si>
  <si>
    <r>
      <t>天然精油防蚊液 100ml</t>
    </r>
    <r>
      <rPr>
        <sz val="12"/>
        <color indexed="12"/>
        <rFont val="新細明體"/>
        <family val="1"/>
        <charset val="136"/>
      </rPr>
      <t xml:space="preserve"> - 專櫃價 : 600元</t>
    </r>
    <phoneticPr fontId="4" type="noConversion"/>
  </si>
  <si>
    <r>
      <t xml:space="preserve">SKIN79 </t>
    </r>
    <r>
      <rPr>
        <sz val="12"/>
        <color indexed="12"/>
        <rFont val="新細明體"/>
        <family val="1"/>
        <charset val="136"/>
      </rPr>
      <t>璀璨名媛</t>
    </r>
    <r>
      <rPr>
        <b/>
        <sz val="12"/>
        <color indexed="10"/>
        <rFont val="新細明體"/>
        <family val="1"/>
        <charset val="136"/>
      </rPr>
      <t xml:space="preserve">BB霜 </t>
    </r>
    <r>
      <rPr>
        <sz val="12"/>
        <rFont val="新細明體"/>
        <family val="1"/>
        <charset val="136"/>
      </rPr>
      <t>40g-SPF25-PA++/</t>
    </r>
    <r>
      <rPr>
        <sz val="12"/>
        <color indexed="10"/>
        <rFont val="新細明體"/>
        <family val="1"/>
        <charset val="136"/>
      </rPr>
      <t>粉紅</t>
    </r>
    <r>
      <rPr>
        <sz val="12"/>
        <color indexed="12"/>
        <rFont val="新細明體"/>
        <family val="1"/>
        <charset val="136"/>
      </rPr>
      <t xml:space="preserve">鑽石珠光款        </t>
    </r>
    <r>
      <rPr>
        <b/>
        <sz val="12"/>
        <color indexed="10"/>
        <rFont val="新細明體"/>
        <family val="1"/>
        <charset val="136"/>
      </rPr>
      <t>廣告強打商品</t>
    </r>
    <phoneticPr fontId="4" type="noConversion"/>
  </si>
  <si>
    <r>
      <t>L</t>
    </r>
    <r>
      <rPr>
        <sz val="12"/>
        <rFont val="新細明體"/>
        <family val="1"/>
        <charset val="136"/>
      </rPr>
      <t xml:space="preserve">ion 日本獅王PAIR ACNE W 痘痘調理軟膏 </t>
    </r>
    <r>
      <rPr>
        <sz val="12"/>
        <color indexed="10"/>
        <rFont val="新細明體"/>
        <family val="1"/>
        <charset val="136"/>
      </rPr>
      <t>24g/大</t>
    </r>
    <r>
      <rPr>
        <sz val="12"/>
        <rFont val="新細明體"/>
        <family val="1"/>
        <charset val="136"/>
      </rPr>
      <t xml:space="preserve">   </t>
    </r>
    <r>
      <rPr>
        <sz val="12"/>
        <color indexed="12"/>
        <rFont val="新細明體"/>
        <family val="1"/>
        <charset val="136"/>
      </rPr>
      <t>成人痘專用</t>
    </r>
    <r>
      <rPr>
        <sz val="12"/>
        <rFont val="新細明體"/>
        <family val="1"/>
        <charset val="136"/>
      </rPr>
      <t xml:space="preserve">             </t>
    </r>
    <r>
      <rPr>
        <b/>
        <sz val="12"/>
        <color indexed="10"/>
        <rFont val="新細明體"/>
        <family val="1"/>
        <charset val="136"/>
      </rPr>
      <t xml:space="preserve">  *HOT</t>
    </r>
    <phoneticPr fontId="4" type="noConversion"/>
  </si>
  <si>
    <r>
      <t xml:space="preserve">凱蔚代理 </t>
    </r>
    <r>
      <rPr>
        <sz val="12"/>
        <color indexed="8"/>
        <rFont val="新細明體"/>
        <family val="1"/>
        <charset val="136"/>
      </rPr>
      <t>CREW 健康洗髮精</t>
    </r>
    <r>
      <rPr>
        <sz val="12"/>
        <color indexed="8"/>
        <rFont val="新細明體"/>
        <family val="1"/>
        <charset val="136"/>
      </rPr>
      <t xml:space="preserve"> </t>
    </r>
    <r>
      <rPr>
        <sz val="12"/>
        <color indexed="8"/>
        <rFont val="新細明體"/>
        <family val="1"/>
        <charset val="136"/>
      </rPr>
      <t>2</t>
    </r>
    <r>
      <rPr>
        <sz val="12"/>
        <color indexed="8"/>
        <rFont val="新細明體"/>
        <family val="1"/>
        <charset val="136"/>
      </rPr>
      <t xml:space="preserve">50ml </t>
    </r>
    <r>
      <rPr>
        <sz val="12"/>
        <color indexed="12"/>
        <rFont val="新細明體"/>
        <family val="1"/>
        <charset val="136"/>
      </rPr>
      <t xml:space="preserve">*適中及油性頭皮每天使用  </t>
    </r>
    <phoneticPr fontId="4" type="noConversion"/>
  </si>
  <si>
    <t>E0100013</t>
  </si>
  <si>
    <t>E0100016</t>
  </si>
  <si>
    <t>E0100018</t>
  </si>
  <si>
    <t>E0100019</t>
  </si>
  <si>
    <t>E0100020</t>
  </si>
  <si>
    <r>
      <t>小林製藥</t>
    </r>
    <r>
      <rPr>
        <sz val="12"/>
        <rFont val="新細明體"/>
        <family val="1"/>
        <charset val="136"/>
      </rPr>
      <t xml:space="preserve"> </t>
    </r>
    <r>
      <rPr>
        <sz val="12"/>
        <rFont val="新細明體"/>
        <family val="1"/>
        <charset val="136"/>
      </rPr>
      <t>シャツクール衣物清新冷感噴霧</t>
    </r>
    <r>
      <rPr>
        <sz val="12"/>
        <rFont val="新細明體"/>
        <family val="1"/>
        <charset val="136"/>
      </rPr>
      <t xml:space="preserve"> 100ml   </t>
    </r>
    <r>
      <rPr>
        <sz val="12"/>
        <color indexed="12"/>
        <rFont val="新細明體"/>
        <family val="1"/>
        <charset val="136"/>
      </rPr>
      <t xml:space="preserve">*炎夏必備品      </t>
    </r>
    <phoneticPr fontId="4" type="noConversion"/>
  </si>
  <si>
    <t>E0100014</t>
  </si>
  <si>
    <t>E0340000</t>
  </si>
  <si>
    <r>
      <t>美國有機天然 AVALON 綠康/</t>
    </r>
    <r>
      <rPr>
        <sz val="12"/>
        <color indexed="12"/>
        <rFont val="新細明體"/>
        <family val="1"/>
        <charset val="136"/>
      </rPr>
      <t xml:space="preserve">薰衣草 - </t>
    </r>
    <r>
      <rPr>
        <sz val="12"/>
        <color indexed="8"/>
        <rFont val="新細明體"/>
        <family val="1"/>
        <charset val="136"/>
      </rPr>
      <t>身體乳</t>
    </r>
    <r>
      <rPr>
        <sz val="12"/>
        <rFont val="新細明體"/>
        <family val="1"/>
        <charset val="136"/>
      </rPr>
      <t xml:space="preserve"> </t>
    </r>
    <r>
      <rPr>
        <sz val="12"/>
        <color indexed="10"/>
        <rFont val="新細明體"/>
        <family val="1"/>
        <charset val="136"/>
      </rPr>
      <t xml:space="preserve">950ml/大容量        </t>
    </r>
    <phoneticPr fontId="4" type="noConversion"/>
  </si>
  <si>
    <r>
      <t>ROOMY系列-</t>
    </r>
    <r>
      <rPr>
        <sz val="12"/>
        <color indexed="12"/>
        <rFont val="新細明體"/>
        <family val="1"/>
        <charset val="136"/>
      </rPr>
      <t xml:space="preserve">綜合 Assort </t>
    </r>
    <r>
      <rPr>
        <sz val="12"/>
        <color indexed="8"/>
        <rFont val="新細明體"/>
        <family val="1"/>
        <charset val="136"/>
      </rPr>
      <t xml:space="preserve">線香 24支入/盒 </t>
    </r>
    <r>
      <rPr>
        <sz val="12"/>
        <color indexed="12"/>
        <rFont val="新細明體"/>
        <family val="1"/>
        <charset val="136"/>
      </rPr>
      <t xml:space="preserve">(清淨+清新+放鬆)-專櫃價:330元 </t>
    </r>
    <r>
      <rPr>
        <sz val="12"/>
        <color indexed="8"/>
        <rFont val="新細明體"/>
        <family val="1"/>
        <charset val="136"/>
      </rPr>
      <t xml:space="preserve">  </t>
    </r>
    <r>
      <rPr>
        <b/>
        <sz val="12"/>
        <color indexed="10"/>
        <rFont val="新細明體"/>
        <family val="1"/>
        <charset val="136"/>
      </rPr>
      <t>*HOT</t>
    </r>
    <phoneticPr fontId="4" type="noConversion"/>
  </si>
  <si>
    <r>
      <t>美國修麗可</t>
    </r>
    <r>
      <rPr>
        <sz val="12"/>
        <color indexed="12"/>
        <rFont val="新細明體"/>
        <family val="1"/>
        <charset val="136"/>
      </rPr>
      <t>(原:杜克)</t>
    </r>
    <r>
      <rPr>
        <sz val="12"/>
        <color indexed="8"/>
        <rFont val="新細明體"/>
        <family val="1"/>
        <charset val="136"/>
      </rPr>
      <t xml:space="preserve">全日保濕加強劑 Daily Moisture 60ml                          </t>
    </r>
    <r>
      <rPr>
        <b/>
        <sz val="12"/>
        <color indexed="10"/>
        <rFont val="新細明體"/>
        <family val="1"/>
        <charset val="136"/>
      </rPr>
      <t>*女人我最大</t>
    </r>
    <phoneticPr fontId="4" type="noConversion"/>
  </si>
  <si>
    <r>
      <t xml:space="preserve">蕾莉歐緊緻活膚美體角質霜 </t>
    </r>
    <r>
      <rPr>
        <sz val="12"/>
        <rFont val="新細明體"/>
        <family val="1"/>
        <charset val="136"/>
      </rPr>
      <t>300ml</t>
    </r>
    <r>
      <rPr>
        <sz val="12"/>
        <color indexed="12"/>
        <rFont val="新細明體"/>
        <family val="1"/>
        <charset val="136"/>
      </rPr>
      <t xml:space="preserve"> - 專櫃價 : 1680元</t>
    </r>
    <phoneticPr fontId="4" type="noConversion"/>
  </si>
  <si>
    <r>
      <t>S</t>
    </r>
    <r>
      <rPr>
        <sz val="12"/>
        <rFont val="新細明體"/>
        <family val="1"/>
        <charset val="136"/>
      </rPr>
      <t xml:space="preserve">KII 煥能深效潤透修護霜 50g - </t>
    </r>
    <r>
      <rPr>
        <sz val="12"/>
        <color indexed="12"/>
        <rFont val="新細明體"/>
        <family val="1"/>
        <charset val="136"/>
      </rPr>
      <t xml:space="preserve">專櫃價 : 4500元  </t>
    </r>
    <r>
      <rPr>
        <sz val="12"/>
        <color indexed="10"/>
        <rFont val="新細明體"/>
        <family val="1"/>
        <charset val="136"/>
      </rPr>
      <t>SKII創新研發霜狀晚安面膜</t>
    </r>
    <phoneticPr fontId="4" type="noConversion"/>
  </si>
  <si>
    <r>
      <t>雷峰健康</t>
    </r>
    <r>
      <rPr>
        <sz val="12"/>
        <color indexed="10"/>
        <rFont val="新細明體"/>
        <family val="1"/>
        <charset val="136"/>
      </rPr>
      <t>兒童</t>
    </r>
    <r>
      <rPr>
        <sz val="12"/>
        <color indexed="8"/>
        <rFont val="新細明體"/>
        <family val="1"/>
        <charset val="136"/>
      </rPr>
      <t xml:space="preserve">牙刷 </t>
    </r>
    <r>
      <rPr>
        <sz val="12"/>
        <color indexed="10"/>
        <rFont val="新細明體"/>
        <family val="1"/>
        <charset val="136"/>
      </rPr>
      <t>C1</t>
    </r>
    <r>
      <rPr>
        <sz val="12"/>
        <color indexed="8"/>
        <rFont val="新細明體"/>
        <family val="1"/>
        <charset val="136"/>
      </rPr>
      <t xml:space="preserve">/2支                         </t>
    </r>
    <r>
      <rPr>
        <sz val="12"/>
        <color indexed="12"/>
        <rFont val="新細明體"/>
        <family val="1"/>
        <charset val="136"/>
      </rPr>
      <t xml:space="preserve">適用國小1~3年級         </t>
    </r>
    <r>
      <rPr>
        <b/>
        <sz val="12"/>
        <color indexed="10"/>
        <rFont val="新細明體"/>
        <family val="1"/>
        <charset val="136"/>
      </rPr>
      <t xml:space="preserve"> *HOT   </t>
    </r>
    <phoneticPr fontId="4" type="noConversion"/>
  </si>
  <si>
    <r>
      <t>雷峰健康</t>
    </r>
    <r>
      <rPr>
        <sz val="12"/>
        <color indexed="10"/>
        <rFont val="新細明體"/>
        <family val="1"/>
        <charset val="136"/>
      </rPr>
      <t>磨尖絲</t>
    </r>
    <r>
      <rPr>
        <sz val="12"/>
        <color indexed="8"/>
        <rFont val="新細明體"/>
        <family val="1"/>
        <charset val="136"/>
      </rPr>
      <t xml:space="preserve">成人牙刷 </t>
    </r>
    <r>
      <rPr>
        <sz val="12"/>
        <color indexed="10"/>
        <rFont val="新細明體"/>
        <family val="1"/>
        <charset val="136"/>
      </rPr>
      <t>H66</t>
    </r>
    <r>
      <rPr>
        <sz val="12"/>
        <color indexed="8"/>
        <rFont val="新細明體"/>
        <family val="1"/>
        <charset val="136"/>
      </rPr>
      <t xml:space="preserve">/12支/打    </t>
    </r>
    <r>
      <rPr>
        <sz val="12"/>
        <color indexed="12"/>
        <rFont val="新細明體"/>
        <family val="1"/>
        <charset val="136"/>
      </rPr>
      <t xml:space="preserve">牙刷界的潔牙大師       </t>
    </r>
    <r>
      <rPr>
        <b/>
        <sz val="12"/>
        <color indexed="10"/>
        <rFont val="新細明體"/>
        <family val="1"/>
        <charset val="136"/>
      </rPr>
      <t xml:space="preserve"> *HOT   </t>
    </r>
    <phoneticPr fontId="4" type="noConversion"/>
  </si>
  <si>
    <t>法國 KEUNE 肯葳</t>
    <phoneticPr fontId="4" type="noConversion"/>
  </si>
  <si>
    <r>
      <t xml:space="preserve">WELLA 威娜 SP 水漾保濕潔髮乳 </t>
    </r>
    <r>
      <rPr>
        <sz val="12"/>
        <color indexed="12"/>
        <rFont val="新細明體"/>
        <family val="1"/>
        <charset val="136"/>
      </rPr>
      <t xml:space="preserve"> 1000ml/大容量</t>
    </r>
    <r>
      <rPr>
        <sz val="12"/>
        <color indexed="10"/>
        <rFont val="新細明體"/>
        <family val="1"/>
        <charset val="136"/>
      </rPr>
      <t xml:space="preserve"> - 一般與乾燥髮</t>
    </r>
    <phoneticPr fontId="4" type="noConversion"/>
  </si>
  <si>
    <r>
      <t>綠泥土蜂膠面膜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1380元</t>
    </r>
    <phoneticPr fontId="4" type="noConversion"/>
  </si>
  <si>
    <r>
      <t>人蔘滋養柔軟面膜</t>
    </r>
    <r>
      <rPr>
        <sz val="12"/>
        <rFont val="新細明體"/>
        <family val="1"/>
        <charset val="136"/>
      </rPr>
      <t xml:space="preserve"> </t>
    </r>
    <r>
      <rPr>
        <sz val="12"/>
        <rFont val="新細明體"/>
        <family val="1"/>
        <charset val="136"/>
      </rPr>
      <t>5</t>
    </r>
    <r>
      <rPr>
        <sz val="12"/>
        <rFont val="新細明體"/>
        <family val="1"/>
        <charset val="136"/>
      </rPr>
      <t>0ml</t>
    </r>
    <r>
      <rPr>
        <sz val="12"/>
        <color indexed="12"/>
        <rFont val="新細明體"/>
        <family val="1"/>
        <charset val="136"/>
      </rPr>
      <t xml:space="preserve"> - 專櫃價 : 1380元</t>
    </r>
    <phoneticPr fontId="4" type="noConversion"/>
  </si>
  <si>
    <t>毛孔緊緻系列</t>
    <phoneticPr fontId="4" type="noConversion"/>
  </si>
  <si>
    <r>
      <t xml:space="preserve">德國貝恩天然蜜臘脫毛膏 </t>
    </r>
    <r>
      <rPr>
        <sz val="12"/>
        <color indexed="10"/>
        <rFont val="新細明體"/>
        <family val="1"/>
        <charset val="136"/>
      </rPr>
      <t>65ml(100g)-小</t>
    </r>
    <r>
      <rPr>
        <sz val="12"/>
        <rFont val="新細明體"/>
        <family val="1"/>
        <charset val="136"/>
      </rPr>
      <t xml:space="preserve"> </t>
    </r>
    <r>
      <rPr>
        <sz val="12"/>
        <rFont val="新細明體"/>
        <family val="1"/>
        <charset val="136"/>
      </rPr>
      <t xml:space="preserve">  </t>
    </r>
    <r>
      <rPr>
        <sz val="12"/>
        <color indexed="12"/>
        <rFont val="新細明體"/>
        <family val="1"/>
        <charset val="136"/>
      </rPr>
      <t xml:space="preserve">迅速根除體毛和腋毛    </t>
    </r>
    <r>
      <rPr>
        <b/>
        <sz val="12"/>
        <color indexed="10"/>
        <rFont val="新細明體"/>
        <family val="1"/>
        <charset val="136"/>
      </rPr>
      <t>*HOT</t>
    </r>
    <phoneticPr fontId="4" type="noConversion"/>
  </si>
  <si>
    <r>
      <t>藥草大師系列</t>
    </r>
    <r>
      <rPr>
        <sz val="12"/>
        <rFont val="新細明體"/>
        <family val="1"/>
        <charset val="136"/>
      </rPr>
      <t>-</t>
    </r>
    <r>
      <rPr>
        <sz val="12"/>
        <rFont val="新細明體"/>
        <family val="1"/>
        <charset val="136"/>
      </rPr>
      <t>尤加利精油</t>
    </r>
    <r>
      <rPr>
        <sz val="12"/>
        <rFont val="新細明體"/>
        <family val="1"/>
        <charset val="136"/>
      </rPr>
      <t xml:space="preserve"> 10ml</t>
    </r>
    <r>
      <rPr>
        <sz val="12"/>
        <color indexed="12"/>
        <rFont val="新細明體"/>
        <family val="1"/>
        <charset val="136"/>
      </rPr>
      <t xml:space="preserve"> - 專櫃價 : 900元</t>
    </r>
    <phoneticPr fontId="4" type="noConversion"/>
  </si>
  <si>
    <r>
      <t xml:space="preserve">雅琪朵系列-馬鞭草精油 10ml - </t>
    </r>
    <r>
      <rPr>
        <sz val="12"/>
        <color indexed="12"/>
        <rFont val="新細明體"/>
        <family val="1"/>
        <charset val="136"/>
      </rPr>
      <t>專櫃價 : 1200元</t>
    </r>
    <phoneticPr fontId="4" type="noConversion"/>
  </si>
  <si>
    <r>
      <t xml:space="preserve">DCN控油保濕定妝防護安瓶 2ml*5支/10ml/盒 </t>
    </r>
    <r>
      <rPr>
        <sz val="12"/>
        <color indexed="12"/>
        <rFont val="新細明體"/>
        <family val="1"/>
        <charset val="136"/>
      </rPr>
      <t xml:space="preserve">  於上妝前使用      </t>
    </r>
    <phoneticPr fontId="4" type="noConversion"/>
  </si>
  <si>
    <r>
      <t>閒情薰香系列-</t>
    </r>
    <r>
      <rPr>
        <sz val="12"/>
        <color indexed="12"/>
        <rFont val="新細明體"/>
        <family val="1"/>
        <charset val="136"/>
      </rPr>
      <t>寧靜安然的夜晚</t>
    </r>
    <r>
      <rPr>
        <sz val="12"/>
        <color indexed="8"/>
        <rFont val="新細明體"/>
        <family val="1"/>
        <charset val="136"/>
      </rPr>
      <t>錐香 10個入/盒</t>
    </r>
    <r>
      <rPr>
        <sz val="12"/>
        <color indexed="12"/>
        <rFont val="新細明體"/>
        <family val="1"/>
        <charset val="136"/>
      </rPr>
      <t>(黑醋栗+咖啡)</t>
    </r>
    <r>
      <rPr>
        <sz val="12"/>
        <color indexed="8"/>
        <rFont val="新細明體"/>
        <family val="1"/>
        <charset val="136"/>
      </rPr>
      <t>-</t>
    </r>
    <r>
      <rPr>
        <sz val="12"/>
        <color indexed="12"/>
        <rFont val="新細明體"/>
        <family val="1"/>
        <charset val="136"/>
      </rPr>
      <t xml:space="preserve">專櫃價:280元 </t>
    </r>
    <r>
      <rPr>
        <sz val="12"/>
        <color indexed="8"/>
        <rFont val="新細明體"/>
        <family val="1"/>
        <charset val="136"/>
      </rPr>
      <t xml:space="preserve"> </t>
    </r>
    <phoneticPr fontId="4" type="noConversion"/>
  </si>
  <si>
    <r>
      <t>JUJU 透明質酸</t>
    </r>
    <r>
      <rPr>
        <sz val="12"/>
        <color indexed="12"/>
        <rFont val="新細明體"/>
        <family val="1"/>
        <charset val="136"/>
      </rPr>
      <t>膠原</t>
    </r>
    <r>
      <rPr>
        <sz val="12"/>
        <rFont val="新細明體"/>
        <family val="1"/>
        <charset val="136"/>
      </rPr>
      <t xml:space="preserve">保濕化妝水 150ml     </t>
    </r>
    <r>
      <rPr>
        <sz val="12"/>
        <color indexed="12"/>
        <rFont val="新細明體"/>
        <family val="1"/>
        <charset val="136"/>
      </rPr>
      <t xml:space="preserve"> 添加透明質酸, 深層浸潤提升保濕力         </t>
    </r>
    <r>
      <rPr>
        <sz val="12"/>
        <rFont val="新細明體"/>
        <family val="1"/>
        <charset val="136"/>
      </rPr>
      <t xml:space="preserve">                                                        </t>
    </r>
    <phoneticPr fontId="4" type="noConversion"/>
  </si>
  <si>
    <r>
      <t>雷峰健康</t>
    </r>
    <r>
      <rPr>
        <sz val="12"/>
        <color indexed="10"/>
        <rFont val="新細明體"/>
        <family val="1"/>
        <charset val="136"/>
      </rPr>
      <t>貝式超軟毛幼兒</t>
    </r>
    <r>
      <rPr>
        <sz val="12"/>
        <color indexed="8"/>
        <rFont val="新細明體"/>
        <family val="1"/>
        <charset val="136"/>
      </rPr>
      <t xml:space="preserve">牙刷 </t>
    </r>
    <r>
      <rPr>
        <sz val="12"/>
        <color indexed="10"/>
        <rFont val="新細明體"/>
        <family val="1"/>
        <charset val="136"/>
      </rPr>
      <t>C2</t>
    </r>
    <r>
      <rPr>
        <sz val="12"/>
        <color indexed="8"/>
        <rFont val="新細明體"/>
        <family val="1"/>
        <charset val="136"/>
      </rPr>
      <t xml:space="preserve">/2支             </t>
    </r>
    <r>
      <rPr>
        <sz val="12"/>
        <color indexed="12"/>
        <rFont val="新細明體"/>
        <family val="1"/>
        <charset val="136"/>
      </rPr>
      <t xml:space="preserve">適用4~6歲幼兒     </t>
    </r>
    <r>
      <rPr>
        <b/>
        <sz val="12"/>
        <color indexed="10"/>
        <rFont val="新細明體"/>
        <family val="1"/>
        <charset val="136"/>
      </rPr>
      <t xml:space="preserve"> *HOT   </t>
    </r>
    <phoneticPr fontId="4" type="noConversion"/>
  </si>
  <si>
    <r>
      <t>法國皇家</t>
    </r>
    <r>
      <rPr>
        <sz val="12"/>
        <rFont val="新細明體"/>
        <family val="1"/>
        <charset val="136"/>
      </rPr>
      <t xml:space="preserve"> R&amp;G 璀璨香氛沐浴乳 250ml/</t>
    </r>
    <r>
      <rPr>
        <sz val="12"/>
        <color indexed="12"/>
        <rFont val="新細明體"/>
        <family val="1"/>
        <charset val="136"/>
      </rPr>
      <t xml:space="preserve">日本京都花園                  </t>
    </r>
    <r>
      <rPr>
        <b/>
        <sz val="12"/>
        <color indexed="10"/>
        <rFont val="新細明體"/>
        <family val="1"/>
        <charset val="136"/>
      </rPr>
      <t xml:space="preserve">  *特價           </t>
    </r>
    <r>
      <rPr>
        <sz val="12"/>
        <color indexed="12"/>
        <rFont val="新細明體"/>
        <family val="1"/>
        <charset val="136"/>
      </rPr>
      <t xml:space="preserve">          </t>
    </r>
    <phoneticPr fontId="4" type="noConversion"/>
  </si>
  <si>
    <r>
      <t>貝印</t>
    </r>
    <r>
      <rPr>
        <sz val="12"/>
        <color indexed="10"/>
        <rFont val="新細明體"/>
        <family val="1"/>
        <charset val="136"/>
      </rPr>
      <t xml:space="preserve">抗菌樹脂-不亂飛 119-L(大) </t>
    </r>
    <r>
      <rPr>
        <sz val="12"/>
        <color indexed="8"/>
        <rFont val="新細明體"/>
        <family val="1"/>
        <charset val="136"/>
      </rPr>
      <t>指甲剪</t>
    </r>
    <r>
      <rPr>
        <sz val="12"/>
        <color indexed="8"/>
        <rFont val="新細明體"/>
        <family val="1"/>
        <charset val="136"/>
      </rPr>
      <t xml:space="preserve"> (No. KF-0580)   </t>
    </r>
    <r>
      <rPr>
        <b/>
        <sz val="12"/>
        <color indexed="10"/>
        <rFont val="新細明體"/>
        <family val="1"/>
        <charset val="136"/>
      </rPr>
      <t xml:space="preserve">                    </t>
    </r>
    <phoneticPr fontId="4" type="noConversion"/>
  </si>
  <si>
    <r>
      <t xml:space="preserve">SKII 晶緻活膚乳液 </t>
    </r>
    <r>
      <rPr>
        <sz val="12"/>
        <rFont val="新細明體"/>
        <family val="1"/>
        <charset val="136"/>
      </rPr>
      <t>30g</t>
    </r>
    <r>
      <rPr>
        <sz val="12"/>
        <rFont val="新細明體"/>
        <family val="1"/>
        <charset val="136"/>
      </rPr>
      <t xml:space="preserve"> </t>
    </r>
    <r>
      <rPr>
        <sz val="12"/>
        <color indexed="12"/>
        <rFont val="新細明體"/>
        <family val="1"/>
        <charset val="136"/>
      </rPr>
      <t xml:space="preserve">- 專櫃價 : 100g/2300元               </t>
    </r>
    <r>
      <rPr>
        <sz val="12"/>
        <color indexed="10"/>
        <rFont val="新細明體"/>
        <family val="1"/>
        <charset val="136"/>
      </rPr>
      <t xml:space="preserve">*限量小容量   </t>
    </r>
    <r>
      <rPr>
        <b/>
        <sz val="12"/>
        <color indexed="10"/>
        <rFont val="新細明體"/>
        <family val="1"/>
        <charset val="136"/>
      </rPr>
      <t xml:space="preserve"> *限量</t>
    </r>
    <phoneticPr fontId="4" type="noConversion"/>
  </si>
  <si>
    <r>
      <t>ROOMY系列-</t>
    </r>
    <r>
      <rPr>
        <sz val="12"/>
        <color indexed="12"/>
        <rFont val="新細明體"/>
        <family val="1"/>
        <charset val="136"/>
      </rPr>
      <t xml:space="preserve">清新 Refresh </t>
    </r>
    <r>
      <rPr>
        <sz val="12"/>
        <color indexed="8"/>
        <rFont val="新細明體"/>
        <family val="1"/>
        <charset val="136"/>
      </rPr>
      <t xml:space="preserve">線香 24支入/盒 </t>
    </r>
    <r>
      <rPr>
        <sz val="12"/>
        <color indexed="12"/>
        <rFont val="新細明體"/>
        <family val="1"/>
        <charset val="136"/>
      </rPr>
      <t xml:space="preserve">(黑醋栗+柑橘+玫瑰)-專櫃價:330元 </t>
    </r>
    <r>
      <rPr>
        <sz val="12"/>
        <color indexed="8"/>
        <rFont val="新細明體"/>
        <family val="1"/>
        <charset val="136"/>
      </rPr>
      <t xml:space="preserve">         </t>
    </r>
    <phoneticPr fontId="4" type="noConversion"/>
  </si>
  <si>
    <r>
      <t>歐舒丹乳油木護足霜 150ml/</t>
    </r>
    <r>
      <rPr>
        <sz val="12"/>
        <color indexed="10"/>
        <rFont val="新細明體"/>
        <family val="1"/>
        <charset val="136"/>
      </rPr>
      <t xml:space="preserve">大 </t>
    </r>
    <r>
      <rPr>
        <sz val="12"/>
        <color indexed="12"/>
        <rFont val="新細明體"/>
        <family val="1"/>
        <charset val="136"/>
      </rPr>
      <t xml:space="preserve">- 專櫃價:980元  </t>
    </r>
    <r>
      <rPr>
        <b/>
        <sz val="12"/>
        <color indexed="10"/>
        <rFont val="新細明體"/>
        <family val="1"/>
        <charset val="136"/>
      </rPr>
      <t xml:space="preserve"> </t>
    </r>
    <r>
      <rPr>
        <sz val="12"/>
        <color indexed="12"/>
        <rFont val="新細明體"/>
        <family val="1"/>
        <charset val="136"/>
      </rPr>
      <t>另添加薰衣草精油</t>
    </r>
    <r>
      <rPr>
        <b/>
        <sz val="12"/>
        <color indexed="10"/>
        <rFont val="新細明體"/>
        <family val="1"/>
        <charset val="136"/>
      </rPr>
      <t xml:space="preserve">              *HOT</t>
    </r>
    <phoneticPr fontId="4" type="noConversion"/>
  </si>
  <si>
    <r>
      <t>S</t>
    </r>
    <r>
      <rPr>
        <sz val="12"/>
        <rFont val="新細明體"/>
        <family val="1"/>
        <charset val="136"/>
      </rPr>
      <t xml:space="preserve">KII 全效活膚卸妝霜 100g - </t>
    </r>
    <r>
      <rPr>
        <sz val="12"/>
        <color indexed="12"/>
        <rFont val="新細明體"/>
        <family val="1"/>
        <charset val="136"/>
      </rPr>
      <t xml:space="preserve">專櫃價 : 2300元                                      </t>
    </r>
    <phoneticPr fontId="4" type="noConversion"/>
  </si>
  <si>
    <r>
      <t>施巴嬰兒滋潤乳液</t>
    </r>
    <r>
      <rPr>
        <sz val="12"/>
        <rFont val="Times New Roman"/>
        <family val="1"/>
      </rPr>
      <t xml:space="preserve"> 200ml </t>
    </r>
    <r>
      <rPr>
        <sz val="12"/>
        <color indexed="12"/>
        <rFont val="Times New Roman"/>
        <family val="1"/>
      </rPr>
      <t>(</t>
    </r>
    <r>
      <rPr>
        <sz val="12"/>
        <color indexed="12"/>
        <rFont val="新細明體"/>
        <family val="1"/>
        <charset val="136"/>
      </rPr>
      <t>長效滋潤</t>
    </r>
    <r>
      <rPr>
        <sz val="12"/>
        <color indexed="12"/>
        <rFont val="Times New Roman"/>
        <family val="1"/>
      </rPr>
      <t>-</t>
    </r>
    <r>
      <rPr>
        <sz val="12"/>
        <color indexed="12"/>
        <rFont val="新細明體"/>
        <family val="1"/>
        <charset val="136"/>
      </rPr>
      <t>適偏乾寶貝</t>
    </r>
    <r>
      <rPr>
        <sz val="12"/>
        <color indexed="12"/>
        <rFont val="Times New Roman"/>
        <family val="1"/>
      </rPr>
      <t xml:space="preserve">)    </t>
    </r>
    <r>
      <rPr>
        <b/>
        <sz val="12"/>
        <color indexed="10"/>
        <rFont val="Times New Roman"/>
        <family val="1"/>
      </rPr>
      <t>*HOT</t>
    </r>
    <phoneticPr fontId="4" type="noConversion"/>
  </si>
  <si>
    <r>
      <t xml:space="preserve">Gucci Envy Me </t>
    </r>
    <r>
      <rPr>
        <sz val="12"/>
        <color indexed="8"/>
        <rFont val="新細明體"/>
        <family val="1"/>
        <charset val="136"/>
      </rPr>
      <t>妒忌我</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30ml                                                            </t>
    </r>
    <r>
      <rPr>
        <b/>
        <sz val="12"/>
        <color indexed="10"/>
        <rFont val="Times New Roman"/>
        <family val="1"/>
      </rPr>
      <t>*HOT</t>
    </r>
    <phoneticPr fontId="4" type="noConversion"/>
  </si>
  <si>
    <r>
      <t>艾杜莎 ettusais</t>
    </r>
    <r>
      <rPr>
        <sz val="12"/>
        <color indexed="8"/>
        <rFont val="新細明體"/>
        <family val="1"/>
        <charset val="136"/>
      </rPr>
      <t xml:space="preserve"> </t>
    </r>
    <r>
      <rPr>
        <sz val="12"/>
        <color indexed="8"/>
        <rFont val="新細明體"/>
        <family val="1"/>
        <charset val="136"/>
      </rPr>
      <t>荳蔻晚安粉</t>
    </r>
    <r>
      <rPr>
        <sz val="12"/>
        <color indexed="8"/>
        <rFont val="新細明體"/>
        <family val="1"/>
        <charset val="136"/>
      </rPr>
      <t xml:space="preserve"> 8g(</t>
    </r>
    <r>
      <rPr>
        <sz val="12"/>
        <color indexed="10"/>
        <rFont val="新細明體"/>
        <family val="1"/>
        <charset val="136"/>
      </rPr>
      <t>附粉撲</t>
    </r>
    <r>
      <rPr>
        <sz val="12"/>
        <color indexed="8"/>
        <rFont val="新細明體"/>
        <family val="1"/>
        <charset val="136"/>
      </rPr>
      <t>)-</t>
    </r>
    <r>
      <rPr>
        <sz val="12"/>
        <color indexed="12"/>
        <rFont val="新細明體"/>
        <family val="1"/>
        <charset val="136"/>
      </rPr>
      <t xml:space="preserve">專櫃價:860元  </t>
    </r>
    <r>
      <rPr>
        <sz val="12"/>
        <color indexed="10"/>
        <rFont val="新細明體"/>
        <family val="1"/>
        <charset val="136"/>
      </rPr>
      <t xml:space="preserve"> 夜間持續預防荳荳和乾燥</t>
    </r>
    <phoneticPr fontId="4" type="noConversion"/>
  </si>
  <si>
    <r>
      <t>書本型-</t>
    </r>
    <r>
      <rPr>
        <sz val="12"/>
        <color indexed="12"/>
        <rFont val="新細明體"/>
        <family val="1"/>
        <charset val="136"/>
      </rPr>
      <t>每日白檀香</t>
    </r>
    <r>
      <rPr>
        <sz val="12"/>
        <color indexed="8"/>
        <rFont val="新細明體"/>
        <family val="1"/>
        <charset val="136"/>
      </rPr>
      <t>線香 約60支入/盒</t>
    </r>
    <r>
      <rPr>
        <sz val="12"/>
        <color indexed="12"/>
        <rFont val="新細明體"/>
        <family val="1"/>
        <charset val="136"/>
      </rPr>
      <t xml:space="preserve">-專櫃價:850元 </t>
    </r>
    <r>
      <rPr>
        <sz val="12"/>
        <color indexed="8"/>
        <rFont val="新細明體"/>
        <family val="1"/>
        <charset val="136"/>
      </rPr>
      <t xml:space="preserve">        </t>
    </r>
    <r>
      <rPr>
        <sz val="12"/>
        <color indexed="12"/>
        <rFont val="新細明體"/>
        <family val="1"/>
        <charset val="136"/>
      </rPr>
      <t>馥郁香甜</t>
    </r>
    <r>
      <rPr>
        <sz val="12"/>
        <color indexed="8"/>
        <rFont val="新細明體"/>
        <family val="1"/>
        <charset val="136"/>
      </rPr>
      <t xml:space="preserve">             </t>
    </r>
    <phoneticPr fontId="4" type="noConversion"/>
  </si>
  <si>
    <r>
      <t>美國小蜜提 Carmex 草莓防曬</t>
    </r>
    <r>
      <rPr>
        <sz val="12"/>
        <color indexed="12"/>
        <rFont val="新細明體"/>
        <family val="1"/>
        <charset val="136"/>
      </rPr>
      <t>軟管</t>
    </r>
    <r>
      <rPr>
        <sz val="12"/>
        <rFont val="新細明體"/>
        <family val="1"/>
        <charset val="136"/>
      </rPr>
      <t xml:space="preserve">護唇膏 </t>
    </r>
    <r>
      <rPr>
        <sz val="12"/>
        <rFont val="新細明體"/>
        <family val="1"/>
        <charset val="136"/>
      </rPr>
      <t xml:space="preserve">SPF15/10g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</si>
  <si>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 xml:space="preserve">SANA 熱感保鮮按摩膠 180g </t>
    </r>
    <r>
      <rPr>
        <sz val="12"/>
        <color indexed="12"/>
        <rFont val="新細明體"/>
        <family val="1"/>
        <charset val="136"/>
      </rPr>
      <t xml:space="preserve">專門針對小腹, 含生薑溫熱成份                     </t>
    </r>
    <r>
      <rPr>
        <b/>
        <sz val="12"/>
        <color indexed="10"/>
        <rFont val="新細明體"/>
        <family val="1"/>
        <charset val="136"/>
      </rPr>
      <t>*HOT</t>
    </r>
    <phoneticPr fontId="4" type="noConversion"/>
  </si>
  <si>
    <r>
      <t>瑰柏翠 10</t>
    </r>
    <r>
      <rPr>
        <sz val="12"/>
        <rFont val="新細明體"/>
        <family val="1"/>
        <charset val="136"/>
      </rPr>
      <t xml:space="preserve">0ml 護手霜/紫蝶鳶尾 </t>
    </r>
    <r>
      <rPr>
        <sz val="12"/>
        <color indexed="12"/>
        <rFont val="新細明體"/>
        <family val="1"/>
        <charset val="136"/>
      </rPr>
      <t xml:space="preserve">Iris                                              </t>
    </r>
    <phoneticPr fontId="4" type="noConversion"/>
  </si>
  <si>
    <r>
      <t xml:space="preserve">蘆薈尤加利抗屑洗髮精  250ml </t>
    </r>
    <r>
      <rPr>
        <sz val="12"/>
        <color indexed="12"/>
        <rFont val="新細明體"/>
        <family val="1"/>
        <charset val="136"/>
      </rPr>
      <t xml:space="preserve">- 專櫃價 : 800元 </t>
    </r>
    <r>
      <rPr>
        <sz val="12"/>
        <rFont val="新細明體"/>
        <family val="1"/>
        <charset val="136"/>
      </rPr>
      <t xml:space="preserve">    </t>
    </r>
    <r>
      <rPr>
        <sz val="12"/>
        <color indexed="10"/>
        <rFont val="新細明體"/>
        <family val="1"/>
        <charset val="136"/>
      </rPr>
      <t xml:space="preserve">含活性天然抗屑成份ZP         </t>
    </r>
    <r>
      <rPr>
        <sz val="12"/>
        <color indexed="12"/>
        <rFont val="新細明體"/>
        <family val="1"/>
        <charset val="136"/>
      </rPr>
      <t xml:space="preserve">                   </t>
    </r>
    <phoneticPr fontId="4" type="noConversion"/>
  </si>
  <si>
    <r>
      <t xml:space="preserve">傑生貝克 Janson Becket </t>
    </r>
    <r>
      <rPr>
        <sz val="12"/>
        <rFont val="新細明體"/>
        <family val="1"/>
        <charset val="136"/>
      </rPr>
      <t xml:space="preserve">Derma Excel 7 </t>
    </r>
    <r>
      <rPr>
        <sz val="12"/>
        <rFont val="新細明體"/>
        <family val="1"/>
        <charset val="136"/>
      </rPr>
      <t>強效撫紋霜</t>
    </r>
    <r>
      <rPr>
        <sz val="12"/>
        <rFont val="新細明體"/>
        <family val="1"/>
        <charset val="136"/>
      </rPr>
      <t xml:space="preserve"> 1oz      </t>
    </r>
    <r>
      <rPr>
        <sz val="12"/>
        <color indexed="10"/>
        <rFont val="新細明體"/>
        <family val="1"/>
        <charset val="136"/>
      </rPr>
      <t>*市價:$7,600</t>
    </r>
    <phoneticPr fontId="4" type="noConversion"/>
  </si>
  <si>
    <r>
      <t xml:space="preserve">蕾莉歐時計花香水 </t>
    </r>
    <r>
      <rPr>
        <sz val="12"/>
        <rFont val="新細明體"/>
        <family val="1"/>
        <charset val="136"/>
      </rPr>
      <t xml:space="preserve">50ml </t>
    </r>
    <r>
      <rPr>
        <sz val="12"/>
        <color indexed="12"/>
        <rFont val="新細明體"/>
        <family val="1"/>
        <charset val="136"/>
      </rPr>
      <t xml:space="preserve">- 專櫃價 : 1800元    </t>
    </r>
    <r>
      <rPr>
        <sz val="12"/>
        <rFont val="新細明體"/>
        <family val="1"/>
        <charset val="136"/>
      </rPr>
      <t xml:space="preserve">           </t>
    </r>
    <phoneticPr fontId="4" type="noConversion"/>
  </si>
  <si>
    <r>
      <t>嚴選每日香系列-</t>
    </r>
    <r>
      <rPr>
        <sz val="12"/>
        <color indexed="12"/>
        <rFont val="新細明體"/>
        <family val="1"/>
        <charset val="136"/>
      </rPr>
      <t xml:space="preserve">檀香 Sandalwood </t>
    </r>
    <r>
      <rPr>
        <sz val="12"/>
        <color indexed="8"/>
        <rFont val="新細明體"/>
        <family val="1"/>
        <charset val="136"/>
      </rPr>
      <t>線香 約30支入/盒</t>
    </r>
    <r>
      <rPr>
        <sz val="12"/>
        <color indexed="12"/>
        <rFont val="新細明體"/>
        <family val="1"/>
        <charset val="136"/>
      </rPr>
      <t xml:space="preserve">-專櫃價:180元 </t>
    </r>
    <r>
      <rPr>
        <sz val="12"/>
        <color indexed="8"/>
        <rFont val="新細明體"/>
        <family val="1"/>
        <charset val="136"/>
      </rPr>
      <t xml:space="preserve">                 </t>
    </r>
    <r>
      <rPr>
        <b/>
        <sz val="12"/>
        <color indexed="10"/>
        <rFont val="新細明體"/>
        <family val="1"/>
        <charset val="136"/>
      </rPr>
      <t>*HOT</t>
    </r>
    <phoneticPr fontId="4" type="noConversion"/>
  </si>
  <si>
    <r>
      <t>IONIC 艾爾妮可</t>
    </r>
    <r>
      <rPr>
        <sz val="12"/>
        <color indexed="8"/>
        <rFont val="新細明體"/>
        <family val="1"/>
        <charset val="136"/>
      </rPr>
      <t xml:space="preserve"> </t>
    </r>
    <r>
      <rPr>
        <sz val="12"/>
        <color indexed="8"/>
        <rFont val="新細明體"/>
        <family val="1"/>
        <charset val="136"/>
      </rPr>
      <t xml:space="preserve">一點靈護髮素 </t>
    </r>
    <r>
      <rPr>
        <sz val="12"/>
        <color indexed="8"/>
        <rFont val="新細明體"/>
        <family val="1"/>
        <charset val="136"/>
      </rPr>
      <t>25</t>
    </r>
    <r>
      <rPr>
        <sz val="12"/>
        <color indexed="8"/>
        <rFont val="新細明體"/>
        <family val="1"/>
        <charset val="136"/>
      </rPr>
      <t>0ml</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明星商品       *HOT         </t>
    </r>
    <phoneticPr fontId="4" type="noConversion"/>
  </si>
  <si>
    <r>
      <t xml:space="preserve">施巴潤手護甲修護霜 </t>
    </r>
    <r>
      <rPr>
        <sz val="12"/>
        <rFont val="新細明體"/>
        <family val="1"/>
        <charset val="136"/>
      </rPr>
      <t xml:space="preserve">150ml   </t>
    </r>
    <r>
      <rPr>
        <sz val="12"/>
        <color indexed="12"/>
        <rFont val="新細明體"/>
        <family val="1"/>
        <charset val="136"/>
      </rPr>
      <t>(適富貴手. 預防斷甲)</t>
    </r>
    <phoneticPr fontId="4" type="noConversion"/>
  </si>
  <si>
    <r>
      <t>施巴</t>
    </r>
    <r>
      <rPr>
        <sz val="12"/>
        <color indexed="10"/>
        <rFont val="新細明體"/>
        <family val="1"/>
        <charset val="136"/>
      </rPr>
      <t>足部滋潤</t>
    </r>
    <r>
      <rPr>
        <sz val="12"/>
        <rFont val="新細明體"/>
        <family val="1"/>
        <charset val="136"/>
      </rPr>
      <t xml:space="preserve">修護霜 </t>
    </r>
    <r>
      <rPr>
        <sz val="12"/>
        <rFont val="新細明體"/>
        <family val="1"/>
        <charset val="136"/>
      </rPr>
      <t xml:space="preserve">75ml  </t>
    </r>
    <r>
      <rPr>
        <sz val="12"/>
        <color indexed="12"/>
        <rFont val="新細明體"/>
        <family val="1"/>
        <charset val="136"/>
      </rPr>
      <t xml:space="preserve">足部乾燥+龜裂專用   </t>
    </r>
    <r>
      <rPr>
        <sz val="12"/>
        <rFont val="新細明體"/>
        <family val="1"/>
        <charset val="136"/>
      </rPr>
      <t xml:space="preserve">  </t>
    </r>
    <phoneticPr fontId="4" type="noConversion"/>
  </si>
  <si>
    <r>
      <t>佳麗寶 kracie 海潤藻</t>
    </r>
    <r>
      <rPr>
        <sz val="12"/>
        <color indexed="10"/>
        <rFont val="新細明體"/>
        <family val="1"/>
        <charset val="136"/>
      </rPr>
      <t>雙效清爽</t>
    </r>
    <r>
      <rPr>
        <sz val="12"/>
        <rFont val="新細明體"/>
        <family val="1"/>
        <charset val="136"/>
      </rPr>
      <t>洗髮乳 520ml/</t>
    </r>
    <r>
      <rPr>
        <sz val="12"/>
        <color indexed="10"/>
        <rFont val="新細明體"/>
        <family val="1"/>
        <charset val="136"/>
      </rPr>
      <t>白瓶</t>
    </r>
    <r>
      <rPr>
        <sz val="12"/>
        <rFont val="新細明體"/>
        <family val="1"/>
        <charset val="136"/>
      </rPr>
      <t xml:space="preserve">  </t>
    </r>
    <r>
      <rPr>
        <sz val="12"/>
        <color indexed="12"/>
        <rFont val="新細明體"/>
        <family val="1"/>
        <charset val="136"/>
      </rPr>
      <t>洗髮+潤髮-添加薄荷配方</t>
    </r>
    <phoneticPr fontId="4" type="noConversion"/>
  </si>
  <si>
    <r>
      <t>香港</t>
    </r>
    <r>
      <rPr>
        <sz val="12"/>
        <rFont val="新細明體"/>
        <family val="1"/>
        <charset val="136"/>
      </rPr>
      <t xml:space="preserve"> OPAL澳寶一分鐘</t>
    </r>
    <r>
      <rPr>
        <sz val="12"/>
        <color indexed="10"/>
        <rFont val="新細明體"/>
        <family val="1"/>
        <charset val="136"/>
      </rPr>
      <t>深層修復</t>
    </r>
    <r>
      <rPr>
        <sz val="12"/>
        <rFont val="新細明體"/>
        <family val="1"/>
        <charset val="136"/>
      </rPr>
      <t>焗油 400ml-</t>
    </r>
    <r>
      <rPr>
        <sz val="12"/>
        <color indexed="10"/>
        <rFont val="新細明體"/>
        <family val="1"/>
        <charset val="136"/>
      </rPr>
      <t xml:space="preserve">大容量                     </t>
    </r>
    <r>
      <rPr>
        <b/>
        <sz val="12"/>
        <color indexed="10"/>
        <rFont val="新細明體"/>
        <family val="1"/>
        <charset val="136"/>
      </rPr>
      <t xml:space="preserve">  *HOT       </t>
    </r>
    <phoneticPr fontId="4" type="noConversion"/>
  </si>
  <si>
    <r>
      <t>曼秀雷敦ROHTO抗痘控油保濕噴霧</t>
    </r>
    <r>
      <rPr>
        <sz val="12"/>
        <rFont val="新細明體"/>
        <family val="1"/>
        <charset val="136"/>
      </rPr>
      <t xml:space="preserve"> </t>
    </r>
    <r>
      <rPr>
        <sz val="12"/>
        <rFont val="新細明體"/>
        <family val="1"/>
        <charset val="136"/>
      </rPr>
      <t>45ml</t>
    </r>
    <r>
      <rPr>
        <sz val="12"/>
        <rFont val="新細明體"/>
        <family val="1"/>
        <charset val="136"/>
      </rPr>
      <t xml:space="preserve">   </t>
    </r>
    <r>
      <rPr>
        <sz val="12"/>
        <color indexed="12"/>
        <rFont val="新細明體"/>
        <family val="1"/>
        <charset val="136"/>
      </rPr>
      <t>痘痘肌冷氣房隨時補水</t>
    </r>
    <r>
      <rPr>
        <sz val="12"/>
        <rFont val="新細明體"/>
        <family val="1"/>
        <charset val="136"/>
      </rPr>
      <t xml:space="preserve">  </t>
    </r>
    <phoneticPr fontId="4" type="noConversion"/>
  </si>
  <si>
    <r>
      <t xml:space="preserve">藍色收斂水 </t>
    </r>
    <r>
      <rPr>
        <sz val="12"/>
        <rFont val="新細明體"/>
        <family val="1"/>
        <charset val="136"/>
      </rPr>
      <t>40ml/</t>
    </r>
    <r>
      <rPr>
        <b/>
        <sz val="12"/>
        <color indexed="10"/>
        <rFont val="新細明體"/>
        <family val="1"/>
        <charset val="136"/>
      </rPr>
      <t>小</t>
    </r>
    <r>
      <rPr>
        <sz val="12"/>
        <rFont val="新細明體"/>
        <family val="1"/>
        <charset val="136"/>
      </rPr>
      <t xml:space="preserve"> </t>
    </r>
    <r>
      <rPr>
        <sz val="12"/>
        <color indexed="12"/>
        <rFont val="新細明體"/>
        <family val="1"/>
        <charset val="136"/>
      </rPr>
      <t xml:space="preserve">(適中偏油肌)                                                            </t>
    </r>
    <r>
      <rPr>
        <b/>
        <sz val="12"/>
        <color indexed="10"/>
        <rFont val="新細明體"/>
        <family val="1"/>
        <charset val="136"/>
      </rPr>
      <t xml:space="preserve">  </t>
    </r>
    <r>
      <rPr>
        <sz val="12"/>
        <color indexed="10"/>
        <rFont val="新細明體"/>
        <family val="1"/>
        <charset val="136"/>
      </rPr>
      <t xml:space="preserve">  *限量</t>
    </r>
    <phoneticPr fontId="4" type="noConversion"/>
  </si>
  <si>
    <r>
      <t xml:space="preserve">L'OREAL 萊雅豐量造型露 </t>
    </r>
    <r>
      <rPr>
        <sz val="12"/>
        <rFont val="新細明體"/>
        <family val="1"/>
        <charset val="136"/>
      </rPr>
      <t>125</t>
    </r>
    <r>
      <rPr>
        <sz val="12"/>
        <rFont val="新細明體"/>
        <family val="1"/>
        <charset val="136"/>
      </rPr>
      <t>ml</t>
    </r>
    <r>
      <rPr>
        <sz val="12"/>
        <rFont val="新細明體"/>
        <family val="1"/>
        <charset val="136"/>
      </rPr>
      <t xml:space="preserve"> </t>
    </r>
    <r>
      <rPr>
        <sz val="12"/>
        <color indexed="12"/>
        <rFont val="新細明體"/>
        <family val="1"/>
        <charset val="136"/>
      </rPr>
      <t xml:space="preserve">光澤+豐盈髮量                        </t>
    </r>
    <phoneticPr fontId="4" type="noConversion"/>
  </si>
  <si>
    <r>
      <t xml:space="preserve">L'OREAL 萊雅恆捲髮妝水 </t>
    </r>
    <r>
      <rPr>
        <sz val="12"/>
        <rFont val="新細明體"/>
        <family val="1"/>
        <charset val="136"/>
      </rPr>
      <t>125</t>
    </r>
    <r>
      <rPr>
        <sz val="12"/>
        <rFont val="新細明體"/>
        <family val="1"/>
        <charset val="136"/>
      </rPr>
      <t>ml</t>
    </r>
    <r>
      <rPr>
        <sz val="12"/>
        <rFont val="新細明體"/>
        <family val="1"/>
        <charset val="136"/>
      </rPr>
      <t xml:space="preserve"> </t>
    </r>
    <r>
      <rPr>
        <sz val="12"/>
        <color indexed="12"/>
        <rFont val="新細明體"/>
        <family val="1"/>
        <charset val="136"/>
      </rPr>
      <t xml:space="preserve">捲度立體明顯-零負擔+輕盈感    </t>
    </r>
    <r>
      <rPr>
        <sz val="12"/>
        <rFont val="新細明體"/>
        <family val="1"/>
        <charset val="136"/>
      </rPr>
      <t/>
    </r>
    <phoneticPr fontId="4" type="noConversion"/>
  </si>
  <si>
    <r>
      <t>JUJU 透明質酸</t>
    </r>
    <r>
      <rPr>
        <sz val="12"/>
        <color indexed="12"/>
        <rFont val="新細明體"/>
        <family val="1"/>
        <charset val="136"/>
      </rPr>
      <t>嫩白</t>
    </r>
    <r>
      <rPr>
        <sz val="12"/>
        <rFont val="新細明體"/>
        <family val="1"/>
        <charset val="136"/>
      </rPr>
      <t xml:space="preserve">保濕凝膠 50g </t>
    </r>
    <r>
      <rPr>
        <sz val="12"/>
        <rFont val="新細明體"/>
        <family val="1"/>
        <charset val="136"/>
      </rPr>
      <t xml:space="preserve">    </t>
    </r>
    <r>
      <rPr>
        <sz val="12"/>
        <color indexed="12"/>
        <rFont val="新細明體"/>
        <family val="1"/>
        <charset val="136"/>
      </rPr>
      <t xml:space="preserve">除透明質酸外, 另添加"穩定型維他命C"        </t>
    </r>
    <r>
      <rPr>
        <sz val="12"/>
        <rFont val="新細明體"/>
        <family val="1"/>
        <charset val="136"/>
      </rPr>
      <t xml:space="preserve">                                                  </t>
    </r>
    <phoneticPr fontId="4" type="noConversion"/>
  </si>
  <si>
    <r>
      <t>明治 Meiji</t>
    </r>
    <r>
      <rPr>
        <sz val="12"/>
        <rFont val="新細明體"/>
        <family val="1"/>
        <charset val="136"/>
      </rPr>
      <t xml:space="preserve"> 幼童專用口腔漱口水120ml  </t>
    </r>
    <r>
      <rPr>
        <sz val="12"/>
        <color indexed="12"/>
        <rFont val="新細明體"/>
        <family val="1"/>
        <charset val="136"/>
      </rPr>
      <t>殺菌+消毒+口臭去除-</t>
    </r>
    <r>
      <rPr>
        <sz val="12"/>
        <color indexed="10"/>
        <rFont val="新細明體"/>
        <family val="1"/>
        <charset val="136"/>
      </rPr>
      <t>大人亦可</t>
    </r>
    <r>
      <rPr>
        <sz val="12"/>
        <rFont val="新細明體"/>
        <family val="1"/>
        <charset val="136"/>
      </rPr>
      <t xml:space="preserve">    </t>
    </r>
    <r>
      <rPr>
        <b/>
        <sz val="12"/>
        <color indexed="10"/>
        <rFont val="新細明體"/>
        <family val="1"/>
        <charset val="136"/>
      </rPr>
      <t xml:space="preserve">*HOT    </t>
    </r>
    <phoneticPr fontId="4" type="noConversion"/>
  </si>
  <si>
    <t>Astera 紫苑草舒緩系列-敏感頭皮 (原:亞仕德蘭系列)</t>
    <phoneticPr fontId="4" type="noConversion"/>
  </si>
  <si>
    <r>
      <t>藍色收斂水 250</t>
    </r>
    <r>
      <rPr>
        <sz val="12"/>
        <rFont val="新細明體"/>
        <family val="1"/>
        <charset val="136"/>
      </rPr>
      <t xml:space="preserve">ml </t>
    </r>
    <r>
      <rPr>
        <sz val="12"/>
        <color indexed="12"/>
        <rFont val="新細明體"/>
        <family val="1"/>
        <charset val="136"/>
      </rPr>
      <t xml:space="preserve">- 專櫃價 : 700元     </t>
    </r>
    <r>
      <rPr>
        <sz val="12"/>
        <color indexed="10"/>
        <rFont val="新細明體"/>
        <family val="1"/>
        <charset val="136"/>
      </rPr>
      <t>眾多名人背書的明星級收斂水</t>
    </r>
    <phoneticPr fontId="4" type="noConversion"/>
  </si>
  <si>
    <r>
      <t>ETUDE HOUSE 小公主甜心腮紅 8.5g</t>
    </r>
    <r>
      <rPr>
        <sz val="12"/>
        <rFont val="新細明體"/>
        <family val="1"/>
        <charset val="136"/>
      </rPr>
      <t>/</t>
    </r>
    <r>
      <rPr>
        <sz val="12"/>
        <color indexed="12"/>
        <rFont val="新細明體"/>
        <family val="1"/>
        <charset val="136"/>
      </rPr>
      <t xml:space="preserve">#1-草莓慕斯 (內附粉撲)              </t>
    </r>
    <phoneticPr fontId="4" type="noConversion"/>
  </si>
  <si>
    <r>
      <t>ETUDE HOUSE 小公主甜心腮紅 8.5g</t>
    </r>
    <r>
      <rPr>
        <sz val="12"/>
        <rFont val="新細明體"/>
        <family val="1"/>
        <charset val="136"/>
      </rPr>
      <t>/</t>
    </r>
    <r>
      <rPr>
        <sz val="12"/>
        <color indexed="12"/>
        <rFont val="新細明體"/>
        <family val="1"/>
        <charset val="136"/>
      </rPr>
      <t xml:space="preserve">#2-野草莓 (內附粉撲)                   </t>
    </r>
    <phoneticPr fontId="4" type="noConversion"/>
  </si>
  <si>
    <r>
      <t>ETUDE HOUSE 小公主甜心腮紅 8.5g</t>
    </r>
    <r>
      <rPr>
        <sz val="12"/>
        <rFont val="新細明體"/>
        <family val="1"/>
        <charset val="136"/>
      </rPr>
      <t>/</t>
    </r>
    <r>
      <rPr>
        <sz val="12"/>
        <color indexed="12"/>
        <rFont val="新細明體"/>
        <family val="1"/>
        <charset val="136"/>
      </rPr>
      <t xml:space="preserve">#3-覆盆子 (內附粉撲)                  </t>
    </r>
    <phoneticPr fontId="4" type="noConversion"/>
  </si>
  <si>
    <r>
      <t xml:space="preserve">月見草油 </t>
    </r>
    <r>
      <rPr>
        <sz val="12"/>
        <rFont val="新細明體"/>
        <family val="1"/>
        <charset val="136"/>
      </rPr>
      <t xml:space="preserve">20ml - </t>
    </r>
    <r>
      <rPr>
        <sz val="12"/>
        <color indexed="12"/>
        <rFont val="新細明體"/>
        <family val="1"/>
        <charset val="136"/>
      </rPr>
      <t>專櫃價 : 1200元</t>
    </r>
    <phoneticPr fontId="4" type="noConversion"/>
  </si>
  <si>
    <r>
      <t xml:space="preserve">施巴嬰兒蘋果大五件組禮盒      </t>
    </r>
    <r>
      <rPr>
        <sz val="12"/>
        <color indexed="12"/>
        <rFont val="新細明體"/>
        <family val="1"/>
        <charset val="136"/>
      </rPr>
      <t>*市價:2680</t>
    </r>
    <r>
      <rPr>
        <sz val="12"/>
        <rFont val="新細明體"/>
        <family val="1"/>
        <charset val="136"/>
      </rPr>
      <t xml:space="preserve">           </t>
    </r>
    <r>
      <rPr>
        <b/>
        <sz val="12"/>
        <color indexed="10"/>
        <rFont val="新細明體"/>
        <family val="1"/>
        <charset val="136"/>
      </rPr>
      <t xml:space="preserve"> *HOT</t>
    </r>
    <phoneticPr fontId="4" type="noConversion"/>
  </si>
  <si>
    <r>
      <t>D&amp;G 10</t>
    </r>
    <r>
      <rPr>
        <sz val="12"/>
        <rFont val="細明體"/>
        <family val="3"/>
        <charset val="136"/>
      </rPr>
      <t>號</t>
    </r>
    <r>
      <rPr>
        <sz val="12"/>
        <rFont val="Times New Roman"/>
        <family val="1"/>
      </rPr>
      <t xml:space="preserve">  </t>
    </r>
    <r>
      <rPr>
        <sz val="12"/>
        <rFont val="細明體"/>
        <family val="3"/>
        <charset val="136"/>
      </rPr>
      <t>命運之輪</t>
    </r>
    <r>
      <rPr>
        <sz val="12"/>
        <rFont val="Times New Roman"/>
        <family val="1"/>
      </rPr>
      <t xml:space="preserve"> </t>
    </r>
    <r>
      <rPr>
        <sz val="12"/>
        <rFont val="細明體"/>
        <family val="3"/>
        <charset val="136"/>
      </rPr>
      <t>中性香水</t>
    </r>
    <r>
      <rPr>
        <sz val="12"/>
        <rFont val="Times New Roman"/>
        <family val="1"/>
      </rPr>
      <t xml:space="preserve"> 100ml                                                       </t>
    </r>
    <phoneticPr fontId="4" type="noConversion"/>
  </si>
  <si>
    <r>
      <t>COSMOS 假睫毛</t>
    </r>
    <r>
      <rPr>
        <sz val="12"/>
        <rFont val="新細明體"/>
        <family val="1"/>
        <charset val="136"/>
      </rPr>
      <t xml:space="preserve"> #116               </t>
    </r>
    <r>
      <rPr>
        <sz val="12"/>
        <color indexed="10"/>
        <rFont val="新細明體"/>
        <family val="1"/>
        <charset val="136"/>
      </rPr>
      <t>電眼纖長款</t>
    </r>
    <phoneticPr fontId="4" type="noConversion"/>
  </si>
  <si>
    <r>
      <t>藥草大師系列</t>
    </r>
    <r>
      <rPr>
        <sz val="12"/>
        <rFont val="新細明體"/>
        <family val="1"/>
        <charset val="136"/>
      </rPr>
      <t>-</t>
    </r>
    <r>
      <rPr>
        <sz val="12"/>
        <rFont val="新細明體"/>
        <family val="1"/>
        <charset val="136"/>
      </rPr>
      <t>柑橘精油</t>
    </r>
    <r>
      <rPr>
        <sz val="12"/>
        <rFont val="新細明體"/>
        <family val="1"/>
        <charset val="136"/>
      </rPr>
      <t xml:space="preserve"> 10ml</t>
    </r>
    <r>
      <rPr>
        <sz val="12"/>
        <color indexed="12"/>
        <rFont val="新細明體"/>
        <family val="1"/>
        <charset val="136"/>
      </rPr>
      <t xml:space="preserve"> - 專櫃價 : 1200元</t>
    </r>
    <phoneticPr fontId="4" type="noConversion"/>
  </si>
  <si>
    <r>
      <t>施巴代理德國漱佳潔舌棒</t>
    </r>
    <r>
      <rPr>
        <sz val="12"/>
        <rFont val="新細明體"/>
        <family val="1"/>
        <charset val="136"/>
      </rPr>
      <t>(</t>
    </r>
    <r>
      <rPr>
        <sz val="12"/>
        <color indexed="12"/>
        <rFont val="新細明體"/>
        <family val="1"/>
        <charset val="136"/>
      </rPr>
      <t>一般型</t>
    </r>
    <r>
      <rPr>
        <sz val="12"/>
        <rFont val="新細明體"/>
        <family val="1"/>
        <charset val="136"/>
      </rPr>
      <t>)</t>
    </r>
    <r>
      <rPr>
        <sz val="12"/>
        <rFont val="新細明體"/>
        <family val="1"/>
        <charset val="136"/>
      </rPr>
      <t xml:space="preserve"> </t>
    </r>
    <r>
      <rPr>
        <sz val="12"/>
        <color indexed="10"/>
        <rFont val="新細明體"/>
        <family val="1"/>
        <charset val="136"/>
      </rPr>
      <t>舌刷+舌刮</t>
    </r>
    <r>
      <rPr>
        <sz val="12"/>
        <rFont val="新細明體"/>
        <family val="1"/>
        <charset val="136"/>
      </rPr>
      <t xml:space="preserve"> </t>
    </r>
    <r>
      <rPr>
        <b/>
        <sz val="12"/>
        <color indexed="10"/>
        <rFont val="新細明體"/>
        <family val="1"/>
        <charset val="136"/>
      </rPr>
      <t xml:space="preserve">     </t>
    </r>
    <phoneticPr fontId="4" type="noConversion"/>
  </si>
  <si>
    <r>
      <t>DAVINES 達芬尼斯頭皮淨化精油洗髮乳</t>
    </r>
    <r>
      <rPr>
        <sz val="12"/>
        <rFont val="新細明體"/>
        <family val="1"/>
        <charset val="136"/>
      </rPr>
      <t xml:space="preserve"> </t>
    </r>
    <r>
      <rPr>
        <sz val="12"/>
        <color indexed="10"/>
        <rFont val="新細明體"/>
        <family val="1"/>
        <charset val="136"/>
      </rPr>
      <t>1000ml/大</t>
    </r>
    <r>
      <rPr>
        <sz val="12"/>
        <rFont val="新細明體"/>
        <family val="1"/>
        <charset val="136"/>
      </rPr>
      <t xml:space="preserve"> </t>
    </r>
    <r>
      <rPr>
        <sz val="12"/>
        <color indexed="12"/>
        <rFont val="新細明體"/>
        <family val="1"/>
        <charset val="136"/>
      </rPr>
      <t>*適頭皮屑問題</t>
    </r>
    <r>
      <rPr>
        <sz val="12"/>
        <rFont val="新細明體"/>
        <family val="1"/>
        <charset val="136"/>
      </rPr>
      <t xml:space="preserve">         </t>
    </r>
    <phoneticPr fontId="4" type="noConversion"/>
  </si>
  <si>
    <r>
      <t>伽羅大觀</t>
    </r>
    <r>
      <rPr>
        <sz val="12"/>
        <color indexed="8"/>
        <rFont val="新細明體"/>
        <family val="1"/>
        <charset val="136"/>
      </rPr>
      <t>線香 (</t>
    </r>
    <r>
      <rPr>
        <sz val="12"/>
        <color indexed="12"/>
        <rFont val="新細明體"/>
        <family val="1"/>
        <charset val="136"/>
      </rPr>
      <t>長一束</t>
    </r>
    <r>
      <rPr>
        <sz val="12"/>
        <color indexed="8"/>
        <rFont val="新細明體"/>
        <family val="1"/>
        <charset val="136"/>
      </rPr>
      <t>) 約80g入/盒</t>
    </r>
    <r>
      <rPr>
        <sz val="12"/>
        <color indexed="12"/>
        <rFont val="新細明體"/>
        <family val="1"/>
        <charset val="136"/>
      </rPr>
      <t xml:space="preserve">-專櫃價:5000元 </t>
    </r>
    <r>
      <rPr>
        <sz val="12"/>
        <color indexed="8"/>
        <rFont val="新細明體"/>
        <family val="1"/>
        <charset val="136"/>
      </rPr>
      <t xml:space="preserve">           </t>
    </r>
    <r>
      <rPr>
        <sz val="12"/>
        <color indexed="12"/>
        <rFont val="新細明體"/>
        <family val="1"/>
        <charset val="136"/>
      </rPr>
      <t>高雅渾厚</t>
    </r>
    <r>
      <rPr>
        <sz val="12"/>
        <color indexed="8"/>
        <rFont val="新細明體"/>
        <family val="1"/>
        <charset val="136"/>
      </rPr>
      <t xml:space="preserve">                 </t>
    </r>
    <phoneticPr fontId="4" type="noConversion"/>
  </si>
  <si>
    <r>
      <t xml:space="preserve">懷孕媽媽腿足舒緩霜 3.3oz </t>
    </r>
    <r>
      <rPr>
        <sz val="12"/>
        <color indexed="12"/>
        <rFont val="新細明體"/>
        <family val="1"/>
        <charset val="136"/>
      </rPr>
      <t xml:space="preserve">Mama Bee Leg &amp; Foot       </t>
    </r>
    <r>
      <rPr>
        <sz val="12"/>
        <color indexed="10"/>
        <rFont val="新細明體"/>
        <family val="1"/>
        <charset val="136"/>
      </rPr>
      <t xml:space="preserve">100%天然     </t>
    </r>
    <r>
      <rPr>
        <b/>
        <sz val="12"/>
        <color indexed="10"/>
        <rFont val="新細明體"/>
        <family val="1"/>
        <charset val="136"/>
      </rPr>
      <t xml:space="preserve">  *HOT</t>
    </r>
    <phoneticPr fontId="4" type="noConversion"/>
  </si>
  <si>
    <r>
      <t>ABBA 純淨修補</t>
    </r>
    <r>
      <rPr>
        <sz val="12"/>
        <rFont val="新細明體"/>
        <family val="1"/>
        <charset val="136"/>
      </rPr>
      <t xml:space="preserve"> Recovery conditioner </t>
    </r>
    <r>
      <rPr>
        <sz val="12"/>
        <color indexed="10"/>
        <rFont val="新細明體"/>
        <family val="1"/>
        <charset val="136"/>
      </rPr>
      <t xml:space="preserve">200ml-小 </t>
    </r>
    <r>
      <rPr>
        <sz val="12"/>
        <color indexed="12"/>
        <rFont val="新細明體"/>
        <family val="1"/>
        <charset val="136"/>
      </rPr>
      <t xml:space="preserve"> *適用嚴重受損之細塌髮                            </t>
    </r>
    <r>
      <rPr>
        <sz val="12"/>
        <rFont val="新細明體"/>
        <family val="1"/>
        <charset val="136"/>
      </rPr>
      <t xml:space="preserve"> </t>
    </r>
    <phoneticPr fontId="4" type="noConversion"/>
  </si>
  <si>
    <t>C0170401</t>
    <phoneticPr fontId="4" type="noConversion"/>
  </si>
  <si>
    <r>
      <t xml:space="preserve">Christine Dior </t>
    </r>
    <r>
      <rPr>
        <sz val="12"/>
        <rFont val="細明體"/>
        <family val="3"/>
        <charset val="136"/>
      </rPr>
      <t>水漾迪奧女性淡香水</t>
    </r>
    <r>
      <rPr>
        <sz val="12"/>
        <rFont val="Times New Roman"/>
        <family val="1"/>
      </rPr>
      <t xml:space="preserve"> 50ml                                      </t>
    </r>
    <phoneticPr fontId="4" type="noConversion"/>
  </si>
  <si>
    <r>
      <t>夢之夢-</t>
    </r>
    <r>
      <rPr>
        <sz val="12"/>
        <color indexed="12"/>
        <rFont val="新細明體"/>
        <family val="1"/>
        <charset val="136"/>
      </rPr>
      <t>薄紅之香(梅花-春)</t>
    </r>
    <r>
      <rPr>
        <sz val="12"/>
        <color indexed="8"/>
        <rFont val="新細明體"/>
        <family val="1"/>
        <charset val="136"/>
      </rPr>
      <t xml:space="preserve">環香 5片入/盒 </t>
    </r>
    <r>
      <rPr>
        <sz val="12"/>
        <color indexed="12"/>
        <rFont val="新細明體"/>
        <family val="1"/>
        <charset val="136"/>
      </rPr>
      <t xml:space="preserve">(白梅+紅梅+柳葉)-專櫃價:300元    </t>
    </r>
    <phoneticPr fontId="4" type="noConversion"/>
  </si>
  <si>
    <r>
      <t>KOJI Dolly Wink</t>
    </r>
    <r>
      <rPr>
        <sz val="12"/>
        <rFont val="新細明體"/>
        <family val="1"/>
        <charset val="136"/>
      </rPr>
      <t xml:space="preserve"> </t>
    </r>
    <r>
      <rPr>
        <sz val="12"/>
        <rFont val="新細明體"/>
        <family val="1"/>
        <charset val="136"/>
      </rPr>
      <t>完美調色</t>
    </r>
    <r>
      <rPr>
        <sz val="12"/>
        <rFont val="新細明體"/>
        <family val="1"/>
        <charset val="136"/>
      </rPr>
      <t>(</t>
    </r>
    <r>
      <rPr>
        <sz val="12"/>
        <color indexed="10"/>
        <rFont val="新細明體"/>
        <family val="1"/>
        <charset val="136"/>
      </rPr>
      <t>四色</t>
    </r>
    <r>
      <rPr>
        <sz val="12"/>
        <rFont val="新細明體"/>
        <family val="1"/>
        <charset val="136"/>
      </rPr>
      <t>)</t>
    </r>
    <r>
      <rPr>
        <sz val="12"/>
        <rFont val="新細明體"/>
        <family val="1"/>
        <charset val="136"/>
      </rPr>
      <t>眼影盤</t>
    </r>
    <r>
      <rPr>
        <sz val="12"/>
        <rFont val="新細明體"/>
        <family val="1"/>
        <charset val="136"/>
      </rPr>
      <t xml:space="preserve"> </t>
    </r>
    <r>
      <rPr>
        <sz val="12"/>
        <color indexed="12"/>
        <rFont val="新細明體"/>
        <family val="1"/>
        <charset val="136"/>
      </rPr>
      <t xml:space="preserve">No.1-咖啡色漸層                     </t>
    </r>
    <phoneticPr fontId="4" type="noConversion"/>
  </si>
  <si>
    <r>
      <t xml:space="preserve">蕾莉歐檸檬葡萄柚潔膚乳 </t>
    </r>
    <r>
      <rPr>
        <sz val="12"/>
        <rFont val="新細明體"/>
        <family val="1"/>
        <charset val="136"/>
      </rPr>
      <t>500ml</t>
    </r>
    <r>
      <rPr>
        <sz val="12"/>
        <color indexed="10"/>
        <rFont val="新細明體"/>
        <family val="1"/>
        <charset val="136"/>
      </rPr>
      <t xml:space="preserve"> </t>
    </r>
    <r>
      <rPr>
        <sz val="12"/>
        <color indexed="12"/>
        <rFont val="新細明體"/>
        <family val="1"/>
        <charset val="136"/>
      </rPr>
      <t xml:space="preserve">- 專櫃價 : 650元  </t>
    </r>
    <phoneticPr fontId="4" type="noConversion"/>
  </si>
  <si>
    <r>
      <t>德國世家律動特殊調理液</t>
    </r>
    <r>
      <rPr>
        <sz val="12"/>
        <rFont val="Times New Roman"/>
        <family val="1"/>
      </rPr>
      <t xml:space="preserve"> 100ml </t>
    </r>
    <r>
      <rPr>
        <sz val="12"/>
        <color indexed="12"/>
        <rFont val="Times New Roman"/>
        <family val="1"/>
      </rPr>
      <t>(</t>
    </r>
    <r>
      <rPr>
        <sz val="12"/>
        <color indexed="12"/>
        <rFont val="新細明體"/>
        <family val="1"/>
        <charset val="136"/>
      </rPr>
      <t>適油肌</t>
    </r>
    <r>
      <rPr>
        <sz val="12"/>
        <color indexed="12"/>
        <rFont val="Times New Roman"/>
        <family val="1"/>
      </rPr>
      <t>&amp;</t>
    </r>
    <r>
      <rPr>
        <sz val="12"/>
        <color indexed="12"/>
        <rFont val="新細明體"/>
        <family val="1"/>
        <charset val="136"/>
      </rPr>
      <t>痘痘問題肌</t>
    </r>
    <r>
      <rPr>
        <sz val="12"/>
        <color indexed="12"/>
        <rFont val="Times New Roman"/>
        <family val="1"/>
      </rPr>
      <t>)</t>
    </r>
    <phoneticPr fontId="4" type="noConversion"/>
  </si>
  <si>
    <r>
      <t>WELLA 威娜</t>
    </r>
    <r>
      <rPr>
        <sz val="12"/>
        <rFont val="新細明體"/>
        <family val="1"/>
        <charset val="136"/>
      </rPr>
      <t xml:space="preserve"> W 魔法</t>
    </r>
    <r>
      <rPr>
        <sz val="12"/>
        <rFont val="新細明體"/>
        <family val="1"/>
        <charset val="136"/>
      </rPr>
      <t>凝露</t>
    </r>
    <r>
      <rPr>
        <sz val="12"/>
        <rFont val="新細明體"/>
        <family val="1"/>
        <charset val="136"/>
      </rPr>
      <t xml:space="preserve"> 50ml  </t>
    </r>
    <r>
      <rPr>
        <sz val="12"/>
        <color indexed="12"/>
        <rFont val="新細明體"/>
        <family val="1"/>
        <charset val="136"/>
      </rPr>
      <t>絲滑的凝露造型品 -</t>
    </r>
    <r>
      <rPr>
        <sz val="12"/>
        <color indexed="10"/>
        <rFont val="新細明體"/>
        <family val="1"/>
        <charset val="136"/>
      </rPr>
      <t xml:space="preserve">原:閃銀百變凝露    </t>
    </r>
    <r>
      <rPr>
        <sz val="12"/>
        <color indexed="12"/>
        <rFont val="新細明體"/>
        <family val="1"/>
        <charset val="136"/>
      </rPr>
      <t xml:space="preserve"> </t>
    </r>
    <phoneticPr fontId="4" type="noConversion"/>
  </si>
  <si>
    <t>A0380015</t>
    <phoneticPr fontId="4" type="noConversion"/>
  </si>
  <si>
    <t>A0380017</t>
    <phoneticPr fontId="4" type="noConversion"/>
  </si>
  <si>
    <r>
      <t xml:space="preserve">玫瑰沐浴油 </t>
    </r>
    <r>
      <rPr>
        <sz val="12"/>
        <rFont val="新細明體"/>
        <family val="1"/>
        <charset val="136"/>
      </rPr>
      <t xml:space="preserve">250ml </t>
    </r>
    <r>
      <rPr>
        <sz val="12"/>
        <color indexed="12"/>
        <rFont val="新細明體"/>
        <family val="1"/>
        <charset val="136"/>
      </rPr>
      <t>- 專櫃價 : 1200元</t>
    </r>
    <r>
      <rPr>
        <sz val="12"/>
        <color indexed="10"/>
        <rFont val="新細明體"/>
        <family val="1"/>
        <charset val="136"/>
      </rPr>
      <t xml:space="preserve">   </t>
    </r>
    <r>
      <rPr>
        <b/>
        <sz val="12"/>
        <color indexed="10"/>
        <rFont val="新細明體"/>
        <family val="1"/>
        <charset val="136"/>
      </rPr>
      <t>*超讚超棒的商品</t>
    </r>
    <phoneticPr fontId="4" type="noConversion"/>
  </si>
  <si>
    <r>
      <t>施巴嬌顏活性卸妝乳</t>
    </r>
    <r>
      <rPr>
        <sz val="12"/>
        <color indexed="8"/>
        <rFont val="Times New Roman"/>
        <family val="1"/>
      </rPr>
      <t xml:space="preserve"> 400ml/</t>
    </r>
    <r>
      <rPr>
        <sz val="12"/>
        <color indexed="10"/>
        <rFont val="新細明體"/>
        <family val="1"/>
        <charset val="136"/>
      </rPr>
      <t>大容量</t>
    </r>
    <r>
      <rPr>
        <b/>
        <sz val="12"/>
        <rFont val="Times New Roman"/>
        <family val="1"/>
      </rPr>
      <t xml:space="preserve"> </t>
    </r>
    <r>
      <rPr>
        <sz val="12"/>
        <rFont val="Times New Roman"/>
        <family val="1"/>
      </rPr>
      <t xml:space="preserve">                         </t>
    </r>
    <r>
      <rPr>
        <b/>
        <sz val="12"/>
        <color indexed="10"/>
        <rFont val="新細明體"/>
        <family val="1"/>
        <charset val="136"/>
      </rPr>
      <t>*HOT</t>
    </r>
    <phoneticPr fontId="4" type="noConversion"/>
  </si>
  <si>
    <t>Tonucia 麥蛋白纖茁系列-脆弱無生氣髮 (原:長纖維系列)</t>
    <phoneticPr fontId="4" type="noConversion"/>
  </si>
  <si>
    <r>
      <t xml:space="preserve">資生堂 新豔陽 ．夏 高效防曬乳&lt;SPF50+&gt; PA+++ 50ml   </t>
    </r>
    <r>
      <rPr>
        <sz val="12"/>
        <color indexed="12"/>
        <rFont val="新細明體"/>
        <family val="1"/>
        <charset val="136"/>
      </rPr>
      <t xml:space="preserve">臉部專用          </t>
    </r>
    <r>
      <rPr>
        <b/>
        <sz val="12"/>
        <color indexed="10"/>
        <rFont val="新細明體"/>
        <family val="1"/>
        <charset val="136"/>
      </rPr>
      <t>*HOT</t>
    </r>
    <phoneticPr fontId="4" type="noConversion"/>
  </si>
  <si>
    <r>
      <t xml:space="preserve">Origins 品木宣言漫步在雲端腿部舒緩霜 </t>
    </r>
    <r>
      <rPr>
        <sz val="12"/>
        <color indexed="8"/>
        <rFont val="新細明體"/>
        <family val="1"/>
        <charset val="136"/>
      </rPr>
      <t>2</t>
    </r>
    <r>
      <rPr>
        <sz val="12"/>
        <color indexed="8"/>
        <rFont val="新細明體"/>
        <family val="1"/>
        <charset val="136"/>
      </rPr>
      <t>50ml</t>
    </r>
    <r>
      <rPr>
        <sz val="12"/>
        <color indexed="8"/>
        <rFont val="新細明體"/>
        <family val="1"/>
        <charset val="136"/>
      </rPr>
      <t>/</t>
    </r>
    <r>
      <rPr>
        <sz val="12"/>
        <color indexed="10"/>
        <rFont val="新細明體"/>
        <family val="1"/>
        <charset val="136"/>
      </rPr>
      <t>大</t>
    </r>
    <r>
      <rPr>
        <sz val="12"/>
        <color indexed="8"/>
        <rFont val="新細明體"/>
        <family val="1"/>
        <charset val="136"/>
      </rPr>
      <t>-</t>
    </r>
    <r>
      <rPr>
        <sz val="12"/>
        <color indexed="12"/>
        <rFont val="新細明體"/>
        <family val="1"/>
        <charset val="136"/>
      </rPr>
      <t xml:space="preserve">專櫃價:1500元  </t>
    </r>
    <r>
      <rPr>
        <b/>
        <sz val="12"/>
        <color indexed="10"/>
        <rFont val="新細明體"/>
        <family val="1"/>
        <charset val="136"/>
      </rPr>
      <t xml:space="preserve"> *周年慶限量         </t>
    </r>
    <phoneticPr fontId="4" type="noConversion"/>
  </si>
  <si>
    <r>
      <t>瑞士手工精品REGINE 皇冠美容鑷子</t>
    </r>
    <r>
      <rPr>
        <sz val="12"/>
        <color indexed="12"/>
        <rFont val="新細明體"/>
        <family val="1"/>
        <charset val="136"/>
      </rPr>
      <t xml:space="preserve">金妍斜口  </t>
    </r>
    <r>
      <rPr>
        <sz val="12"/>
        <color indexed="8"/>
        <rFont val="新細明體"/>
        <family val="1"/>
        <charset val="136"/>
      </rPr>
      <t xml:space="preserve">                    </t>
    </r>
    <r>
      <rPr>
        <sz val="12"/>
        <color indexed="10"/>
        <rFont val="新細明體"/>
        <family val="1"/>
        <charset val="136"/>
      </rPr>
      <t xml:space="preserve"> *限量商品</t>
    </r>
    <phoneticPr fontId="4" type="noConversion"/>
  </si>
  <si>
    <r>
      <t xml:space="preserve">ALTERNA 歐娜 </t>
    </r>
    <r>
      <rPr>
        <sz val="12"/>
        <rFont val="新細明體"/>
        <family val="1"/>
        <charset val="136"/>
      </rPr>
      <t>CAVIAR 魚子醬瞬間結構緊密劑 125ml</t>
    </r>
    <r>
      <rPr>
        <sz val="12"/>
        <color indexed="12"/>
        <rFont val="新細明體"/>
        <family val="1"/>
        <charset val="136"/>
      </rPr>
      <t xml:space="preserve">             </t>
    </r>
    <r>
      <rPr>
        <sz val="12"/>
        <color indexed="12"/>
        <rFont val="新細明體"/>
        <family val="1"/>
        <charset val="136"/>
      </rPr>
      <t xml:space="preserve"> </t>
    </r>
    <phoneticPr fontId="4" type="noConversion"/>
  </si>
  <si>
    <t>防曬系列</t>
    <phoneticPr fontId="4" type="noConversion"/>
  </si>
  <si>
    <r>
      <t xml:space="preserve">SKII 青春露 </t>
    </r>
    <r>
      <rPr>
        <sz val="12"/>
        <color indexed="10"/>
        <rFont val="新細明體"/>
        <family val="1"/>
        <charset val="136"/>
      </rPr>
      <t xml:space="preserve">150ml/中瓶 </t>
    </r>
    <r>
      <rPr>
        <sz val="12"/>
        <rFont val="新細明體"/>
        <family val="1"/>
        <charset val="136"/>
      </rPr>
      <t>-</t>
    </r>
    <r>
      <rPr>
        <sz val="12"/>
        <color indexed="12"/>
        <rFont val="新細明體"/>
        <family val="1"/>
        <charset val="136"/>
      </rPr>
      <t xml:space="preserve"> 專櫃價 : 3800元                     </t>
    </r>
    <r>
      <rPr>
        <b/>
        <sz val="12"/>
        <color indexed="10"/>
        <rFont val="新細明體"/>
        <family val="1"/>
        <charset val="136"/>
      </rPr>
      <t>超級明星商品</t>
    </r>
    <phoneticPr fontId="4" type="noConversion"/>
  </si>
  <si>
    <r>
      <t xml:space="preserve">SKII 青春露 </t>
    </r>
    <r>
      <rPr>
        <sz val="12"/>
        <color indexed="10"/>
        <rFont val="新細明體"/>
        <family val="1"/>
        <charset val="136"/>
      </rPr>
      <t xml:space="preserve">215ml/大瓶 </t>
    </r>
    <r>
      <rPr>
        <sz val="12"/>
        <rFont val="新細明體"/>
        <family val="1"/>
        <charset val="136"/>
      </rPr>
      <t>-</t>
    </r>
    <r>
      <rPr>
        <sz val="12"/>
        <color indexed="12"/>
        <rFont val="新細明體"/>
        <family val="1"/>
        <charset val="136"/>
      </rPr>
      <t xml:space="preserve"> 專櫃價 : 4700元                     </t>
    </r>
    <r>
      <rPr>
        <b/>
        <sz val="12"/>
        <color indexed="10"/>
        <rFont val="新細明體"/>
        <family val="1"/>
        <charset val="136"/>
      </rPr>
      <t>超級明星商品  *限量</t>
    </r>
    <phoneticPr fontId="4" type="noConversion"/>
  </si>
  <si>
    <r>
      <t>德國世家律動洗面乳</t>
    </r>
    <r>
      <rPr>
        <sz val="12"/>
        <rFont val="Times New Roman"/>
        <family val="1"/>
      </rPr>
      <t xml:space="preserve"> 50ml</t>
    </r>
    <phoneticPr fontId="4" type="noConversion"/>
  </si>
  <si>
    <r>
      <t xml:space="preserve">蕾莉歐璀璨甜露香水 </t>
    </r>
    <r>
      <rPr>
        <sz val="12"/>
        <rFont val="新細明體"/>
        <family val="1"/>
        <charset val="136"/>
      </rPr>
      <t xml:space="preserve">100ml </t>
    </r>
    <r>
      <rPr>
        <sz val="12"/>
        <color indexed="12"/>
        <rFont val="新細明體"/>
        <family val="1"/>
        <charset val="136"/>
      </rPr>
      <t>- 專櫃價 : 2500元</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</si>
  <si>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902-深藍故事    </t>
    </r>
    <r>
      <rPr>
        <sz val="12"/>
        <rFont val="新細明體"/>
        <family val="1"/>
        <charset val="136"/>
      </rPr>
      <t xml:space="preserve">                               </t>
    </r>
    <phoneticPr fontId="4" type="noConversion"/>
  </si>
  <si>
    <r>
      <rPr>
        <b/>
        <sz val="12"/>
        <color indexed="18"/>
        <rFont val="新細明體"/>
        <family val="1"/>
        <charset val="136"/>
      </rPr>
      <t>收件人</t>
    </r>
    <r>
      <rPr>
        <b/>
        <sz val="12"/>
        <color indexed="18"/>
        <rFont val="Times New Roman"/>
        <family val="1"/>
      </rPr>
      <t>Email</t>
    </r>
    <r>
      <rPr>
        <b/>
        <sz val="12"/>
        <color indexed="18"/>
        <rFont val="新細明體"/>
        <family val="1"/>
        <charset val="136"/>
      </rPr>
      <t>：</t>
    </r>
    <phoneticPr fontId="4" type="noConversion"/>
  </si>
  <si>
    <r>
      <t xml:space="preserve">SKII 環采鑽白潤透晶露 100ml - </t>
    </r>
    <r>
      <rPr>
        <sz val="12"/>
        <color indexed="12"/>
        <rFont val="新細明體"/>
        <family val="1"/>
        <charset val="136"/>
      </rPr>
      <t xml:space="preserve">專櫃價 : 2200元                                 </t>
    </r>
    <phoneticPr fontId="4" type="noConversion"/>
  </si>
  <si>
    <r>
      <t>貝印K</t>
    </r>
    <r>
      <rPr>
        <sz val="12"/>
        <color indexed="8"/>
        <rFont val="新細明體"/>
        <family val="1"/>
        <charset val="136"/>
      </rPr>
      <t xml:space="preserve">T </t>
    </r>
    <r>
      <rPr>
        <sz val="12"/>
        <color indexed="12"/>
        <rFont val="新細明體"/>
        <family val="1"/>
        <charset val="136"/>
      </rPr>
      <t>Hello Kitty</t>
    </r>
    <r>
      <rPr>
        <sz val="12"/>
        <color indexed="8"/>
        <rFont val="新細明體"/>
        <family val="1"/>
        <charset val="136"/>
      </rPr>
      <t xml:space="preserve"> 假睫毛收納盒/</t>
    </r>
    <r>
      <rPr>
        <sz val="12"/>
        <color indexed="12"/>
        <rFont val="新細明體"/>
        <family val="1"/>
        <charset val="136"/>
      </rPr>
      <t>黑色</t>
    </r>
    <r>
      <rPr>
        <sz val="12"/>
        <color indexed="8"/>
        <rFont val="新細明體"/>
        <family val="1"/>
        <charset val="136"/>
      </rPr>
      <t xml:space="preserve">                                                     </t>
    </r>
    <phoneticPr fontId="4" type="noConversion"/>
  </si>
  <si>
    <r>
      <t xml:space="preserve">薇姿遮痘色筆 NORMADERM Stick 0.25g </t>
    </r>
    <r>
      <rPr>
        <sz val="12"/>
        <color indexed="12"/>
        <rFont val="新細明體"/>
        <family val="1"/>
        <charset val="136"/>
      </rPr>
      <t>(治痘遮瑕兩效合一)</t>
    </r>
    <phoneticPr fontId="4" type="noConversion"/>
  </si>
  <si>
    <t>為全球三大美髮產品製造商之一</t>
    <phoneticPr fontId="4" type="noConversion"/>
  </si>
  <si>
    <r>
      <t>Fancl 芳珂藍莓精華錠</t>
    </r>
    <r>
      <rPr>
        <sz val="12"/>
        <rFont val="新細明體"/>
        <family val="1"/>
        <charset val="136"/>
      </rPr>
      <t xml:space="preserve">/180粒入/每天2粒/90天份 </t>
    </r>
    <r>
      <rPr>
        <b/>
        <sz val="12"/>
        <color indexed="10"/>
        <rFont val="新細明體"/>
        <family val="1"/>
        <charset val="136"/>
      </rPr>
      <t>(德用-量販包)</t>
    </r>
    <r>
      <rPr>
        <sz val="12"/>
        <color indexed="12"/>
        <rFont val="新細明體"/>
        <family val="1"/>
        <charset val="136"/>
      </rPr>
      <t xml:space="preserve">                                          </t>
    </r>
    <r>
      <rPr>
        <b/>
        <sz val="12"/>
        <color indexed="10"/>
        <rFont val="新細明體"/>
        <family val="1"/>
        <charset val="136"/>
      </rPr>
      <t xml:space="preserve"> *新品 </t>
    </r>
    <phoneticPr fontId="4" type="noConversion"/>
  </si>
  <si>
    <r>
      <t xml:space="preserve">蕾莉歐璀璨甜露擴香瓶 125ml </t>
    </r>
    <r>
      <rPr>
        <sz val="12"/>
        <color indexed="12"/>
        <rFont val="新細明體"/>
        <family val="1"/>
        <charset val="136"/>
      </rPr>
      <t>- 專櫃價 : 1800元</t>
    </r>
    <phoneticPr fontId="4" type="noConversion"/>
  </si>
  <si>
    <r>
      <t>韓國 Pastel 指甲油 15ml/MP系列-No.</t>
    </r>
    <r>
      <rPr>
        <sz val="12"/>
        <color indexed="12"/>
        <rFont val="新細明體"/>
        <family val="1"/>
        <charset val="136"/>
      </rPr>
      <t xml:space="preserve">MP09-金屬霧面銀                          </t>
    </r>
    <phoneticPr fontId="4" type="noConversion"/>
  </si>
  <si>
    <r>
      <t xml:space="preserve">山谷樂園 Happy Valley </t>
    </r>
    <r>
      <rPr>
        <sz val="12"/>
        <color indexed="8"/>
        <rFont val="新細明體"/>
        <family val="1"/>
        <charset val="136"/>
      </rPr>
      <t xml:space="preserve">線香 約20支入/盒 </t>
    </r>
    <r>
      <rPr>
        <sz val="12"/>
        <color indexed="12"/>
        <rFont val="新細明體"/>
        <family val="1"/>
        <charset val="136"/>
      </rPr>
      <t xml:space="preserve">(仙人掌+石松+萊姆)-專櫃價:330元 </t>
    </r>
    <r>
      <rPr>
        <sz val="12"/>
        <color indexed="8"/>
        <rFont val="新細明體"/>
        <family val="1"/>
        <charset val="136"/>
      </rPr>
      <t xml:space="preserve">                </t>
    </r>
    <phoneticPr fontId="4" type="noConversion"/>
  </si>
  <si>
    <r>
      <t xml:space="preserve">Calvin Klein CK Eternity For Her </t>
    </r>
    <r>
      <rPr>
        <sz val="12"/>
        <color indexed="8"/>
        <rFont val="新細明體"/>
        <family val="1"/>
        <charset val="136"/>
      </rPr>
      <t>永恆女香</t>
    </r>
    <r>
      <rPr>
        <sz val="12"/>
        <color indexed="8"/>
        <rFont val="Times New Roman"/>
        <family val="1"/>
      </rPr>
      <t xml:space="preserve"> 100ml </t>
    </r>
    <phoneticPr fontId="4" type="noConversion"/>
  </si>
  <si>
    <r>
      <t>曼秀雷敦</t>
    </r>
    <r>
      <rPr>
        <sz val="12"/>
        <rFont val="新細明體"/>
        <family val="1"/>
        <charset val="136"/>
      </rPr>
      <t>ROHTO藥用</t>
    </r>
    <r>
      <rPr>
        <b/>
        <sz val="12"/>
        <color indexed="12"/>
        <rFont val="新細明體"/>
        <family val="1"/>
        <charset val="136"/>
      </rPr>
      <t>AD 20</t>
    </r>
    <r>
      <rPr>
        <sz val="12"/>
        <rFont val="新細明體"/>
        <family val="1"/>
        <charset val="136"/>
      </rPr>
      <t xml:space="preserve">乳液 120g </t>
    </r>
    <r>
      <rPr>
        <sz val="12"/>
        <color indexed="12"/>
        <rFont val="新細明體"/>
        <family val="1"/>
        <charset val="136"/>
      </rPr>
      <t>(金盒)  含尿素 20%-適成人老人乾皮症</t>
    </r>
    <phoneticPr fontId="4" type="noConversion"/>
  </si>
  <si>
    <r>
      <t>DARIYA 塔麗雅沙龍級</t>
    </r>
    <r>
      <rPr>
        <sz val="12"/>
        <color indexed="10"/>
        <rFont val="新細明體"/>
        <family val="1"/>
        <charset val="136"/>
      </rPr>
      <t>白髮用泡沫</t>
    </r>
    <r>
      <rPr>
        <sz val="12"/>
        <rFont val="新細明體"/>
        <family val="1"/>
        <charset val="136"/>
      </rPr>
      <t xml:space="preserve">染髮劑/No. </t>
    </r>
    <r>
      <rPr>
        <sz val="12"/>
        <color indexed="10"/>
        <rFont val="新細明體"/>
        <family val="1"/>
        <charset val="136"/>
      </rPr>
      <t xml:space="preserve">5-自然棕     </t>
    </r>
    <r>
      <rPr>
        <sz val="12"/>
        <color indexed="12"/>
        <rFont val="新細明體"/>
        <family val="1"/>
        <charset val="136"/>
      </rPr>
      <t>白髮專用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</si>
  <si>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PH5.5 </t>
    </r>
    <r>
      <rPr>
        <b/>
        <sz val="14"/>
        <color indexed="18"/>
        <rFont val="新細明體"/>
        <family val="1"/>
        <charset val="136"/>
      </rPr>
      <t>臉部保養系列</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</si>
  <si>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119 Black              </t>
    </r>
    <r>
      <rPr>
        <sz val="12"/>
        <color indexed="10"/>
        <rFont val="細明體"/>
        <family val="3"/>
        <charset val="136"/>
      </rPr>
      <t>超纖長款</t>
    </r>
    <r>
      <rPr>
        <sz val="12"/>
        <color indexed="10"/>
        <rFont val="Times New Roman"/>
        <family val="1"/>
      </rPr>
      <t xml:space="preserve">  </t>
    </r>
    <r>
      <rPr>
        <sz val="12"/>
        <rFont val="Times New Roman"/>
        <family val="1"/>
      </rPr>
      <t xml:space="preserve"> </t>
    </r>
    <phoneticPr fontId="4" type="noConversion"/>
  </si>
  <si>
    <t>植物香氛皂</t>
    <phoneticPr fontId="4" type="noConversion"/>
  </si>
  <si>
    <r>
      <t xml:space="preserve">蕾莉歐綠茶植物潤膚皂 100g </t>
    </r>
    <r>
      <rPr>
        <sz val="12"/>
        <color indexed="12"/>
        <rFont val="新細明體"/>
        <family val="1"/>
        <charset val="136"/>
      </rPr>
      <t>- 專櫃價 : 300元</t>
    </r>
    <phoneticPr fontId="4" type="noConversion"/>
  </si>
  <si>
    <r>
      <t>法國皇家</t>
    </r>
    <r>
      <rPr>
        <sz val="12"/>
        <rFont val="新細明體"/>
        <family val="1"/>
        <charset val="136"/>
      </rPr>
      <t xml:space="preserve"> R&amp;G 手工植物精油香皂 100g/</t>
    </r>
    <r>
      <rPr>
        <sz val="12"/>
        <color indexed="12"/>
        <rFont val="新細明體"/>
        <family val="1"/>
        <charset val="136"/>
      </rPr>
      <t xml:space="preserve">皇家薰衣草                                      </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</si>
  <si>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NLC13【 紫色奇蹟】                   </t>
    </r>
    <r>
      <rPr>
        <b/>
        <sz val="12"/>
        <color indexed="10"/>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</si>
  <si>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KALOO </t>
    </r>
    <r>
      <rPr>
        <sz val="12"/>
        <color indexed="12"/>
        <rFont val="細明體"/>
        <family val="3"/>
        <charset val="136"/>
      </rPr>
      <t>裘伊熊</t>
    </r>
    <r>
      <rPr>
        <sz val="12"/>
        <color indexed="12"/>
        <rFont val="Times New Roman"/>
        <family val="1"/>
      </rPr>
      <t xml:space="preserve"> DRAGEE</t>
    </r>
    <r>
      <rPr>
        <sz val="12"/>
        <rFont val="Times New Roman"/>
        <family val="1"/>
      </rPr>
      <t xml:space="preserve"> </t>
    </r>
    <r>
      <rPr>
        <sz val="12"/>
        <rFont val="細明體"/>
        <family val="3"/>
        <charset val="136"/>
      </rPr>
      <t>無酒精寶寶專用香水</t>
    </r>
    <r>
      <rPr>
        <sz val="12"/>
        <rFont val="Times New Roman"/>
        <family val="1"/>
      </rPr>
      <t xml:space="preserve"> 100ml                           </t>
    </r>
    <r>
      <rPr>
        <b/>
        <sz val="12"/>
        <color indexed="10"/>
        <rFont val="Times New Roman"/>
        <family val="1"/>
      </rPr>
      <t/>
    </r>
    <phoneticPr fontId="4" type="noConversion"/>
  </si>
  <si>
    <r>
      <t xml:space="preserve">保加利亞玫瑰精油角質霜 </t>
    </r>
    <r>
      <rPr>
        <sz val="12"/>
        <rFont val="新細明體"/>
        <family val="1"/>
        <charset val="136"/>
      </rPr>
      <t xml:space="preserve">75ml </t>
    </r>
    <r>
      <rPr>
        <sz val="12"/>
        <color indexed="12"/>
        <rFont val="新細明體"/>
        <family val="1"/>
        <charset val="136"/>
      </rPr>
      <t>- 專櫃價 : 1380元</t>
    </r>
    <phoneticPr fontId="4" type="noConversion"/>
  </si>
  <si>
    <t>C0100013</t>
  </si>
  <si>
    <t>C0100014</t>
  </si>
  <si>
    <t>C0100015</t>
  </si>
  <si>
    <t>A0210001</t>
  </si>
  <si>
    <r>
      <t>資生堂特潤</t>
    </r>
    <r>
      <rPr>
        <sz val="12"/>
        <color indexed="10"/>
        <rFont val="新細明體"/>
        <family val="1"/>
        <charset val="136"/>
      </rPr>
      <t>保濕專科</t>
    </r>
    <r>
      <rPr>
        <sz val="12"/>
        <rFont val="新細明體"/>
        <family val="1"/>
        <charset val="136"/>
      </rPr>
      <t>化妝水 (</t>
    </r>
    <r>
      <rPr>
        <sz val="12"/>
        <color indexed="12"/>
        <rFont val="新細明體"/>
        <family val="1"/>
        <charset val="136"/>
      </rPr>
      <t>滋潤</t>
    </r>
    <r>
      <rPr>
        <sz val="12"/>
        <rFont val="新細明體"/>
        <family val="1"/>
        <charset val="136"/>
      </rPr>
      <t xml:space="preserve">型) </t>
    </r>
    <r>
      <rPr>
        <sz val="12"/>
        <rFont val="新細明體"/>
        <family val="1"/>
        <charset val="136"/>
      </rPr>
      <t>200ml-</t>
    </r>
    <r>
      <rPr>
        <sz val="12"/>
        <color indexed="12"/>
        <rFont val="新細明體"/>
        <family val="1"/>
        <charset val="136"/>
      </rPr>
      <t xml:space="preserve">紅蓋    </t>
    </r>
    <r>
      <rPr>
        <b/>
        <sz val="12"/>
        <color indexed="10"/>
        <rFont val="新細明體"/>
        <family val="1"/>
        <charset val="136"/>
      </rPr>
      <t xml:space="preserve"> *廣告主打商品 </t>
    </r>
    <phoneticPr fontId="4" type="noConversion"/>
  </si>
  <si>
    <r>
      <t>Kerastase 卡詩養護保濕精華 25ml</t>
    </r>
    <r>
      <rPr>
        <sz val="12"/>
        <rFont val="新細明體"/>
        <family val="1"/>
        <charset val="136"/>
      </rPr>
      <t xml:space="preserve">  </t>
    </r>
    <r>
      <rPr>
        <sz val="12"/>
        <color indexed="12"/>
        <rFont val="新細明體"/>
        <family val="1"/>
        <charset val="136"/>
      </rPr>
      <t>*染燙前的頭皮隔離</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</si>
  <si>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 xml:space="preserve">碧兒泉完美奇肌活泉機能水 200ml/ $850 </t>
    </r>
    <r>
      <rPr>
        <sz val="12"/>
        <color indexed="12"/>
        <rFont val="新細明體"/>
        <family val="1"/>
        <charset val="136"/>
      </rPr>
      <t>(</t>
    </r>
    <r>
      <rPr>
        <sz val="12"/>
        <color indexed="10"/>
        <rFont val="新細明體"/>
        <family val="1"/>
        <charset val="136"/>
      </rPr>
      <t>排毒淨化神水</t>
    </r>
    <r>
      <rPr>
        <sz val="12"/>
        <color indexed="12"/>
        <rFont val="新細明體"/>
        <family val="1"/>
        <charset val="136"/>
      </rPr>
      <t>-專為乾渴暗沉肌膚所設計)</t>
    </r>
    <r>
      <rPr>
        <sz val="12"/>
        <rFont val="新細明體"/>
        <family val="1"/>
        <charset val="136"/>
      </rPr>
      <t xml:space="preserve">    </t>
    </r>
    <phoneticPr fontId="4" type="noConversion"/>
  </si>
  <si>
    <t xml:space="preserve">Salvatore Ferragamo </t>
    <phoneticPr fontId="4" type="noConversion"/>
  </si>
  <si>
    <r>
      <t>密碼</t>
    </r>
    <r>
      <rPr>
        <b/>
        <sz val="12"/>
        <color indexed="18"/>
        <rFont val="Times New Roman"/>
        <family val="1"/>
      </rPr>
      <t xml:space="preserve"> : 6770/</t>
    </r>
    <r>
      <rPr>
        <b/>
        <sz val="12"/>
        <color indexed="18"/>
        <rFont val="新細明體"/>
        <family val="1"/>
        <charset val="136"/>
      </rPr>
      <t>存戶名</t>
    </r>
    <r>
      <rPr>
        <b/>
        <sz val="12"/>
        <color indexed="18"/>
        <rFont val="Times New Roman"/>
        <family val="1"/>
      </rPr>
      <t xml:space="preserve"> : </t>
    </r>
    <r>
      <rPr>
        <b/>
        <sz val="12"/>
        <color indexed="18"/>
        <rFont val="新細明體"/>
        <family val="1"/>
        <charset val="136"/>
      </rPr>
      <t>吳正瀚</t>
    </r>
    <r>
      <rPr>
        <b/>
        <sz val="12"/>
        <color indexed="18"/>
        <rFont val="Times New Roman"/>
        <family val="1"/>
      </rPr>
      <t xml:space="preserve"> (</t>
    </r>
    <r>
      <rPr>
        <b/>
        <sz val="12"/>
        <color indexed="18"/>
        <rFont val="新細明體"/>
        <family val="1"/>
        <charset val="136"/>
      </rPr>
      <t>琳媽的寶貝兒子</t>
    </r>
    <r>
      <rPr>
        <b/>
        <sz val="12"/>
        <color indexed="18"/>
        <rFont val="Times New Roman"/>
        <family val="1"/>
      </rPr>
      <t>)</t>
    </r>
    <phoneticPr fontId="4" type="noConversion"/>
  </si>
  <si>
    <r>
      <t>新型旋風罩-耐熱PC材質</t>
    </r>
    <r>
      <rPr>
        <sz val="12"/>
        <rFont val="細明體"/>
        <family val="3"/>
        <charset val="136"/>
      </rPr>
      <t xml:space="preserve">  </t>
    </r>
    <r>
      <rPr>
        <sz val="12"/>
        <color indexed="10"/>
        <rFont val="細明體"/>
        <family val="3"/>
        <charset val="136"/>
      </rPr>
      <t xml:space="preserve">豐盈髮用捲髮烘罩,不扁塌有彈性  </t>
    </r>
    <phoneticPr fontId="4" type="noConversion"/>
  </si>
  <si>
    <r>
      <t>新每日香系列-</t>
    </r>
    <r>
      <rPr>
        <sz val="12"/>
        <color indexed="12"/>
        <rFont val="新細明體"/>
        <family val="1"/>
        <charset val="136"/>
      </rPr>
      <t xml:space="preserve">西洋杉 Cedarwood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</si>
  <si>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r>
      <t>天然綠泥茴香檸檬牙膏</t>
    </r>
    <r>
      <rPr>
        <sz val="12"/>
        <rFont val="新細明體"/>
        <family val="1"/>
        <charset val="136"/>
      </rPr>
      <t xml:space="preserve"> 75ml </t>
    </r>
    <r>
      <rPr>
        <sz val="12"/>
        <color indexed="12"/>
        <rFont val="新細明體"/>
        <family val="1"/>
        <charset val="136"/>
      </rPr>
      <t>- 專櫃價 : 420元</t>
    </r>
    <phoneticPr fontId="4" type="noConversion"/>
  </si>
  <si>
    <r>
      <t>特級保濕機能水 250ml</t>
    </r>
    <r>
      <rPr>
        <sz val="12"/>
        <color indexed="12"/>
        <rFont val="新細明體"/>
        <family val="1"/>
        <charset val="136"/>
      </rPr>
      <t xml:space="preserve"> - 專櫃價 : 750元       </t>
    </r>
    <r>
      <rPr>
        <sz val="12"/>
        <color indexed="10"/>
        <rFont val="新細明體"/>
        <family val="1"/>
        <charset val="136"/>
      </rPr>
      <t>乳狀結構, 呵護及維持肌膚的酸鹼平衡</t>
    </r>
    <phoneticPr fontId="4" type="noConversion"/>
  </si>
  <si>
    <r>
      <t>極高效清爽UV防護乳 SPF50 PA+++</t>
    </r>
    <r>
      <rPr>
        <sz val="12"/>
        <rFont val="新細明體"/>
        <family val="1"/>
        <charset val="136"/>
      </rPr>
      <t>/30ml</t>
    </r>
    <r>
      <rPr>
        <sz val="12"/>
        <color indexed="12"/>
        <rFont val="新細明體"/>
        <family val="1"/>
        <charset val="136"/>
      </rPr>
      <t xml:space="preserve"> - 專櫃價 : 1400元</t>
    </r>
    <r>
      <rPr>
        <sz val="12"/>
        <rFont val="新細明體"/>
        <family val="1"/>
        <charset val="136"/>
      </rPr>
      <t xml:space="preserve">  </t>
    </r>
    <r>
      <rPr>
        <sz val="12"/>
        <color indexed="10"/>
        <rFont val="新細明體"/>
        <family val="1"/>
        <charset val="136"/>
      </rPr>
      <t xml:space="preserve">醫學級零負擔防曬   </t>
    </r>
    <phoneticPr fontId="4" type="noConversion"/>
  </si>
  <si>
    <r>
      <t>FURTERER 萊法耶巴貝多櫻桃淨護液</t>
    </r>
    <r>
      <rPr>
        <sz val="12"/>
        <rFont val="新細明體"/>
        <family val="1"/>
        <charset val="136"/>
      </rPr>
      <t xml:space="preserve"> </t>
    </r>
    <r>
      <rPr>
        <sz val="12"/>
        <color indexed="12"/>
        <rFont val="新細明體"/>
        <family val="1"/>
        <charset val="136"/>
      </rPr>
      <t>1000ml/</t>
    </r>
    <r>
      <rPr>
        <sz val="12"/>
        <color indexed="10"/>
        <rFont val="新細明體"/>
        <family val="1"/>
        <charset val="136"/>
      </rPr>
      <t xml:space="preserve">大 </t>
    </r>
    <r>
      <rPr>
        <sz val="12"/>
        <color indexed="12"/>
        <rFont val="新細明體"/>
        <family val="1"/>
        <charset val="136"/>
      </rPr>
      <t xml:space="preserve">適無光澤髮   </t>
    </r>
    <phoneticPr fontId="4" type="noConversion"/>
  </si>
  <si>
    <r>
      <t xml:space="preserve">ALTERNA 歐娜 </t>
    </r>
    <r>
      <rPr>
        <sz val="12"/>
        <rFont val="新細明體"/>
        <family val="1"/>
        <charset val="136"/>
      </rPr>
      <t xml:space="preserve">CAVIAR 髮爽 75g </t>
    </r>
    <r>
      <rPr>
        <sz val="12"/>
        <color indexed="12"/>
        <rFont val="新細明體"/>
        <family val="1"/>
        <charset val="136"/>
      </rPr>
      <t>蓬鬆感+頭皮清爽</t>
    </r>
    <r>
      <rPr>
        <b/>
        <sz val="12"/>
        <color indexed="10"/>
        <rFont val="新細明體"/>
        <family val="1"/>
        <charset val="136"/>
      </rPr>
      <t>*小曼老師推薦</t>
    </r>
    <phoneticPr fontId="4" type="noConversion"/>
  </si>
  <si>
    <t>歐娜 CAVIAR系列</t>
    <phoneticPr fontId="4" type="noConversion"/>
  </si>
  <si>
    <r>
      <t>韓國 MCC 菱格紋指甲油 15ml/No.</t>
    </r>
    <r>
      <rPr>
        <sz val="12"/>
        <color indexed="12"/>
        <rFont val="新細明體"/>
        <family val="1"/>
        <charset val="136"/>
      </rPr>
      <t xml:space="preserve">305-深紫色     </t>
    </r>
    <r>
      <rPr>
        <sz val="12"/>
        <rFont val="新細明體"/>
        <family val="1"/>
        <charset val="136"/>
      </rPr>
      <t xml:space="preserve">                        </t>
    </r>
    <phoneticPr fontId="4" type="noConversion"/>
  </si>
  <si>
    <t>NASA 冷凍萃取即溶咖啡 三合一(咖啡+糖+奶精) 一袋/12包/1小包/22g</t>
    <phoneticPr fontId="4" type="noConversion"/>
  </si>
  <si>
    <r>
      <t>資生堂REVITAL 莉薇特麗調理卸妝乳 150ml</t>
    </r>
    <r>
      <rPr>
        <sz val="12"/>
        <color indexed="12"/>
        <rFont val="新細明體"/>
        <family val="1"/>
        <charset val="136"/>
      </rPr>
      <t xml:space="preserve"> - 專櫃價 : 1350元</t>
    </r>
    <phoneticPr fontId="4" type="noConversion"/>
  </si>
  <si>
    <r>
      <t xml:space="preserve">葡萄籽油 </t>
    </r>
    <r>
      <rPr>
        <sz val="12"/>
        <rFont val="新細明體"/>
        <family val="1"/>
        <charset val="136"/>
      </rPr>
      <t xml:space="preserve">125ml - </t>
    </r>
    <r>
      <rPr>
        <sz val="12"/>
        <color indexed="12"/>
        <rFont val="新細明體"/>
        <family val="1"/>
        <charset val="136"/>
      </rPr>
      <t>專櫃價 : 1200元</t>
    </r>
    <phoneticPr fontId="4" type="noConversion"/>
  </si>
  <si>
    <r>
      <t xml:space="preserve">荷荷芭油 </t>
    </r>
    <r>
      <rPr>
        <sz val="12"/>
        <rFont val="新細明體"/>
        <family val="1"/>
        <charset val="136"/>
      </rPr>
      <t xml:space="preserve">125ml - </t>
    </r>
    <r>
      <rPr>
        <sz val="12"/>
        <color indexed="12"/>
        <rFont val="新細明體"/>
        <family val="1"/>
        <charset val="136"/>
      </rPr>
      <t>專櫃價 : 1500元</t>
    </r>
    <phoneticPr fontId="4" type="noConversion"/>
  </si>
  <si>
    <r>
      <t>Schwarzkopf 施華蔻新</t>
    </r>
    <r>
      <rPr>
        <sz val="12"/>
        <rFont val="新細明體"/>
        <family val="1"/>
        <charset val="136"/>
      </rPr>
      <t>晶燦髮膜</t>
    </r>
    <r>
      <rPr>
        <sz val="12"/>
        <color indexed="12"/>
        <rFont val="新細明體"/>
        <family val="1"/>
        <charset val="136"/>
      </rPr>
      <t xml:space="preserve"> 750ml/</t>
    </r>
    <r>
      <rPr>
        <sz val="12"/>
        <color indexed="10"/>
        <rFont val="新細明體"/>
        <family val="1"/>
        <charset val="136"/>
      </rPr>
      <t xml:space="preserve">大容量 </t>
    </r>
    <r>
      <rPr>
        <sz val="12"/>
        <rFont val="新細明體"/>
        <family val="1"/>
        <charset val="136"/>
      </rPr>
      <t xml:space="preserve">  </t>
    </r>
    <r>
      <rPr>
        <sz val="12"/>
        <color indexed="12"/>
        <rFont val="新細明體"/>
        <family val="1"/>
        <charset val="136"/>
      </rPr>
      <t>適染後髮</t>
    </r>
    <r>
      <rPr>
        <sz val="12"/>
        <rFont val="新細明體"/>
        <family val="1"/>
        <charset val="136"/>
      </rPr>
      <t xml:space="preserve">            </t>
    </r>
    <phoneticPr fontId="4" type="noConversion"/>
  </si>
  <si>
    <r>
      <t>FURTERER 萊法耶巴貝多櫻桃淨護液</t>
    </r>
    <r>
      <rPr>
        <sz val="12"/>
        <rFont val="新細明體"/>
        <family val="1"/>
        <charset val="136"/>
      </rPr>
      <t xml:space="preserve"> </t>
    </r>
    <r>
      <rPr>
        <sz val="12"/>
        <color indexed="12"/>
        <rFont val="新細明體"/>
        <family val="1"/>
        <charset val="136"/>
      </rPr>
      <t>250ml/</t>
    </r>
    <r>
      <rPr>
        <sz val="12"/>
        <color indexed="10"/>
        <rFont val="新細明體"/>
        <family val="1"/>
        <charset val="136"/>
      </rPr>
      <t xml:space="preserve">小  </t>
    </r>
    <r>
      <rPr>
        <sz val="12"/>
        <rFont val="新細明體"/>
        <family val="1"/>
        <charset val="136"/>
      </rPr>
      <t xml:space="preserve"> </t>
    </r>
    <r>
      <rPr>
        <sz val="12"/>
        <color indexed="12"/>
        <rFont val="新細明體"/>
        <family val="1"/>
        <charset val="136"/>
      </rPr>
      <t xml:space="preserve">適無光澤髮 </t>
    </r>
    <phoneticPr fontId="4" type="noConversion"/>
  </si>
  <si>
    <t>Chloe</t>
    <phoneticPr fontId="4" type="noConversion"/>
  </si>
  <si>
    <r>
      <t xml:space="preserve">美國 </t>
    </r>
    <r>
      <rPr>
        <sz val="12"/>
        <rFont val="新細明體"/>
        <family val="1"/>
        <charset val="136"/>
      </rPr>
      <t>Ban 清新</t>
    </r>
    <r>
      <rPr>
        <sz val="12"/>
        <color indexed="12"/>
        <rFont val="新細明體"/>
        <family val="1"/>
        <charset val="136"/>
      </rPr>
      <t>滾珠式</t>
    </r>
    <r>
      <rPr>
        <sz val="12"/>
        <rFont val="新細明體"/>
        <family val="1"/>
        <charset val="136"/>
      </rPr>
      <t>體香劑 44ml/</t>
    </r>
    <r>
      <rPr>
        <sz val="12"/>
        <color indexed="12"/>
        <rFont val="新細明體"/>
        <family val="1"/>
        <charset val="136"/>
      </rPr>
      <t>原味花香(紅</t>
    </r>
    <r>
      <rPr>
        <sz val="12"/>
        <rFont val="新細明體"/>
        <family val="1"/>
        <charset val="136"/>
      </rPr>
      <t xml:space="preserve">)   </t>
    </r>
    <r>
      <rPr>
        <b/>
        <sz val="12"/>
        <color indexed="10"/>
        <rFont val="新細明體"/>
        <family val="1"/>
        <charset val="136"/>
      </rPr>
      <t>美國銷售第一 *HOT</t>
    </r>
    <phoneticPr fontId="4" type="noConversion"/>
  </si>
  <si>
    <r>
      <t>L'OREAL 萊雅</t>
    </r>
    <r>
      <rPr>
        <sz val="12"/>
        <color indexed="10"/>
        <rFont val="新細明體"/>
        <family val="1"/>
        <charset val="136"/>
      </rPr>
      <t>新</t>
    </r>
    <r>
      <rPr>
        <sz val="12"/>
        <rFont val="新細明體"/>
        <family val="1"/>
        <charset val="136"/>
      </rPr>
      <t>絕色漾彩護色護髮乳</t>
    </r>
    <r>
      <rPr>
        <sz val="12"/>
        <color indexed="12"/>
        <rFont val="新細明體"/>
        <family val="1"/>
        <charset val="136"/>
      </rPr>
      <t>(染後護色)</t>
    </r>
    <r>
      <rPr>
        <sz val="12"/>
        <rFont val="新細明體"/>
        <family val="1"/>
        <charset val="136"/>
      </rPr>
      <t xml:space="preserve"> 粉色瓶 750ml</t>
    </r>
    <phoneticPr fontId="4" type="noConversion"/>
  </si>
  <si>
    <t>L'OREAL 萊雅 (專業沙龍美髮系列) - 台灣萊雅代理商貨</t>
    <phoneticPr fontId="4" type="noConversion"/>
  </si>
  <si>
    <r>
      <t>Goldwell 歌薇姬麗絲蛋白護髮素</t>
    </r>
    <r>
      <rPr>
        <sz val="12"/>
        <rFont val="新細明體"/>
        <family val="1"/>
        <charset val="136"/>
      </rPr>
      <t xml:space="preserve"> </t>
    </r>
    <r>
      <rPr>
        <b/>
        <sz val="12"/>
        <color indexed="10"/>
        <rFont val="新細明體"/>
        <family val="1"/>
        <charset val="136"/>
      </rPr>
      <t>1000ml/1Litre/超大瓶          *HOT</t>
    </r>
    <phoneticPr fontId="4" type="noConversion"/>
  </si>
  <si>
    <t>美體緊緻系列</t>
    <phoneticPr fontId="4" type="noConversion"/>
  </si>
  <si>
    <t>PAUL MITCHELL 系列</t>
    <phoneticPr fontId="4" type="noConversion"/>
  </si>
  <si>
    <r>
      <t>Kerastase 卡詩</t>
    </r>
    <r>
      <rPr>
        <sz val="12"/>
        <color indexed="12"/>
        <rFont val="新細明體"/>
        <family val="1"/>
        <charset val="136"/>
      </rPr>
      <t>漾光澤色</t>
    </r>
    <r>
      <rPr>
        <sz val="12"/>
        <rFont val="新細明體"/>
        <family val="1"/>
        <charset val="136"/>
      </rPr>
      <t>髮浴</t>
    </r>
    <r>
      <rPr>
        <sz val="12"/>
        <rFont val="新細明體"/>
        <family val="1"/>
        <charset val="136"/>
      </rPr>
      <t xml:space="preserve"> </t>
    </r>
    <r>
      <rPr>
        <sz val="12"/>
        <color indexed="8"/>
        <rFont val="新細明體"/>
        <family val="1"/>
        <charset val="136"/>
      </rPr>
      <t xml:space="preserve">250ml </t>
    </r>
    <r>
      <rPr>
        <sz val="12"/>
        <color indexed="12"/>
        <rFont val="新細明體"/>
        <family val="1"/>
        <charset val="136"/>
      </rPr>
      <t xml:space="preserve">                 *護色+抗毛燥捲翹  </t>
    </r>
    <phoneticPr fontId="4" type="noConversion"/>
  </si>
  <si>
    <r>
      <t>美國 O.P.I. 指甲油</t>
    </r>
    <r>
      <rPr>
        <sz val="12"/>
        <rFont val="新細明體"/>
        <family val="1"/>
        <charset val="136"/>
      </rPr>
      <t xml:space="preserve"> 15ml - </t>
    </r>
    <r>
      <rPr>
        <sz val="12"/>
        <color indexed="12"/>
        <rFont val="新細明體"/>
        <family val="1"/>
        <charset val="136"/>
      </rPr>
      <t xml:space="preserve">美國公路電影系列 NLT28【呼喊紫色愛情海】     </t>
    </r>
    <r>
      <rPr>
        <sz val="12"/>
        <color indexed="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</si>
  <si>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美國公路電影系列 NLT29【離不開妳】            </t>
    </r>
    <phoneticPr fontId="4" type="noConversion"/>
  </si>
  <si>
    <r>
      <t xml:space="preserve">山巒氣息 Mountain Breath </t>
    </r>
    <r>
      <rPr>
        <sz val="12"/>
        <color indexed="8"/>
        <rFont val="新細明體"/>
        <family val="1"/>
        <charset val="136"/>
      </rPr>
      <t xml:space="preserve">線香 約20支入/盒 </t>
    </r>
    <r>
      <rPr>
        <sz val="12"/>
        <color indexed="12"/>
        <rFont val="新細明體"/>
        <family val="1"/>
        <charset val="136"/>
      </rPr>
      <t xml:space="preserve">(絲柏+楓樹+胡椒+薄荷)-專櫃價:330元 </t>
    </r>
    <r>
      <rPr>
        <sz val="12"/>
        <color indexed="8"/>
        <rFont val="新細明體"/>
        <family val="1"/>
        <charset val="136"/>
      </rPr>
      <t xml:space="preserve">              </t>
    </r>
    <phoneticPr fontId="4" type="noConversion"/>
  </si>
  <si>
    <r>
      <t xml:space="preserve">Gucci Envy Me </t>
    </r>
    <r>
      <rPr>
        <sz val="12"/>
        <color indexed="8"/>
        <rFont val="新細明體"/>
        <family val="1"/>
        <charset val="136"/>
      </rPr>
      <t>妒忌我</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50ml                                                          </t>
    </r>
    <r>
      <rPr>
        <b/>
        <sz val="12"/>
        <color indexed="10"/>
        <rFont val="Times New Roman"/>
        <family val="1"/>
      </rPr>
      <t xml:space="preserve">  *HOT</t>
    </r>
    <phoneticPr fontId="4" type="noConversion"/>
  </si>
  <si>
    <r>
      <t>寶寶花園系列</t>
    </r>
    <r>
      <rPr>
        <sz val="14"/>
        <color indexed="18"/>
        <rFont val="Times New Roman"/>
        <family val="1"/>
      </rPr>
      <t xml:space="preserve"> </t>
    </r>
    <phoneticPr fontId="4" type="noConversion"/>
  </si>
  <si>
    <r>
      <t>G</t>
    </r>
    <r>
      <rPr>
        <sz val="12"/>
        <rFont val="新細明體"/>
        <family val="1"/>
        <charset val="136"/>
      </rPr>
      <t xml:space="preserve">ATSBY </t>
    </r>
    <r>
      <rPr>
        <sz val="12"/>
        <color indexed="10"/>
        <rFont val="新細明體"/>
        <family val="1"/>
        <charset val="136"/>
      </rPr>
      <t>舒涼</t>
    </r>
    <r>
      <rPr>
        <sz val="12"/>
        <rFont val="新細明體"/>
        <family val="1"/>
        <charset val="136"/>
      </rPr>
      <t>制汗噴霧/</t>
    </r>
    <r>
      <rPr>
        <sz val="12"/>
        <color indexed="10"/>
        <rFont val="新細明體"/>
        <family val="1"/>
        <charset val="136"/>
      </rPr>
      <t>活力海洋</t>
    </r>
    <r>
      <rPr>
        <sz val="12"/>
        <rFont val="新細明體"/>
        <family val="1"/>
        <charset val="136"/>
      </rPr>
      <t xml:space="preserve"> 100g   </t>
    </r>
    <r>
      <rPr>
        <sz val="12"/>
        <color indexed="12"/>
        <rFont val="新細明體"/>
        <family val="1"/>
        <charset val="136"/>
      </rPr>
      <t xml:space="preserve">極乾爽-粉質制汗噴霧           </t>
    </r>
    <phoneticPr fontId="4" type="noConversion"/>
  </si>
  <si>
    <r>
      <t>琳媽專線</t>
    </r>
    <r>
      <rPr>
        <b/>
        <sz val="11"/>
        <rFont val="Times New Roman"/>
        <family val="1"/>
      </rPr>
      <t xml:space="preserve"> : </t>
    </r>
    <phoneticPr fontId="4" type="noConversion"/>
  </si>
  <si>
    <r>
      <t xml:space="preserve">葵花護色洗髮精 250ml </t>
    </r>
    <r>
      <rPr>
        <sz val="12"/>
        <color indexed="12"/>
        <rFont val="新細明體"/>
        <family val="1"/>
        <charset val="136"/>
      </rPr>
      <t>- 專櫃價 : 850元</t>
    </r>
    <r>
      <rPr>
        <sz val="12"/>
        <rFont val="新細明體"/>
        <family val="1"/>
        <charset val="136"/>
      </rPr>
      <t xml:space="preserve">      </t>
    </r>
    <r>
      <rPr>
        <sz val="12"/>
        <color indexed="10"/>
        <rFont val="新細明體"/>
        <family val="1"/>
        <charset val="136"/>
      </rPr>
      <t>維持染髮色澤, 含葵花籽油與維他命</t>
    </r>
    <phoneticPr fontId="4" type="noConversion"/>
  </si>
  <si>
    <r>
      <t>日東</t>
    </r>
    <r>
      <rPr>
        <sz val="12"/>
        <rFont val="新細明體"/>
        <family val="1"/>
        <charset val="136"/>
      </rPr>
      <t xml:space="preserve"> </t>
    </r>
    <r>
      <rPr>
        <b/>
        <sz val="12"/>
        <color indexed="10"/>
        <rFont val="新細明體"/>
        <family val="1"/>
        <charset val="136"/>
      </rPr>
      <t>Chocola</t>
    </r>
    <r>
      <rPr>
        <sz val="12"/>
        <rFont val="新細明體"/>
        <family val="1"/>
        <charset val="136"/>
      </rPr>
      <t xml:space="preserve"> </t>
    </r>
    <r>
      <rPr>
        <sz val="12"/>
        <rFont val="新細明體"/>
        <family val="1"/>
        <charset val="136"/>
      </rPr>
      <t xml:space="preserve">雪白 </t>
    </r>
    <r>
      <rPr>
        <sz val="12"/>
        <rFont val="新細明體"/>
        <family val="1"/>
        <charset val="136"/>
      </rPr>
      <t xml:space="preserve">BB 錠 </t>
    </r>
    <r>
      <rPr>
        <sz val="12"/>
        <color indexed="10"/>
        <rFont val="新細明體"/>
        <family val="1"/>
        <charset val="136"/>
      </rPr>
      <t>180錠入/大盒</t>
    </r>
    <r>
      <rPr>
        <sz val="12"/>
        <color indexed="12"/>
        <rFont val="新細明體"/>
        <family val="1"/>
        <charset val="136"/>
      </rPr>
      <t xml:space="preserve">含維他命B2+B6及維他命C 600mg </t>
    </r>
    <r>
      <rPr>
        <sz val="12"/>
        <rFont val="新細明體"/>
        <family val="1"/>
        <charset val="136"/>
      </rPr>
      <t xml:space="preserve">         </t>
    </r>
    <phoneticPr fontId="4" type="noConversion"/>
  </si>
  <si>
    <r>
      <t>Schwarzkopf 施華蔻新綠波水柔</t>
    </r>
    <r>
      <rPr>
        <sz val="12"/>
        <rFont val="新細明體"/>
        <family val="1"/>
        <charset val="136"/>
      </rPr>
      <t>(</t>
    </r>
    <r>
      <rPr>
        <sz val="12"/>
        <color indexed="12"/>
        <rFont val="新細明體"/>
        <family val="1"/>
        <charset val="136"/>
      </rPr>
      <t>敏感</t>
    </r>
    <r>
      <rPr>
        <sz val="12"/>
        <rFont val="新細明體"/>
        <family val="1"/>
        <charset val="136"/>
      </rPr>
      <t xml:space="preserve">)洗髮露 </t>
    </r>
    <r>
      <rPr>
        <sz val="12"/>
        <color indexed="8"/>
        <rFont val="新細明體"/>
        <family val="1"/>
        <charset val="136"/>
      </rPr>
      <t>250ml/</t>
    </r>
    <r>
      <rPr>
        <sz val="12"/>
        <color indexed="10"/>
        <rFont val="新細明體"/>
        <family val="1"/>
        <charset val="136"/>
      </rPr>
      <t>小</t>
    </r>
    <r>
      <rPr>
        <sz val="12"/>
        <color indexed="12"/>
        <rFont val="新細明體"/>
        <family val="1"/>
        <charset val="136"/>
      </rPr>
      <t xml:space="preserve">  適敏感性頭皮</t>
    </r>
    <phoneticPr fontId="4" type="noConversion"/>
  </si>
  <si>
    <r>
      <t>Schwarzkopf 施華蔻新綠波水柔</t>
    </r>
    <r>
      <rPr>
        <sz val="12"/>
        <rFont val="新細明體"/>
        <family val="1"/>
        <charset val="136"/>
      </rPr>
      <t>(</t>
    </r>
    <r>
      <rPr>
        <sz val="12"/>
        <color indexed="12"/>
        <rFont val="新細明體"/>
        <family val="1"/>
        <charset val="136"/>
      </rPr>
      <t>敏感</t>
    </r>
    <r>
      <rPr>
        <sz val="12"/>
        <rFont val="新細明體"/>
        <family val="1"/>
        <charset val="136"/>
      </rPr>
      <t xml:space="preserve">)洗髮露 </t>
    </r>
    <r>
      <rPr>
        <sz val="12"/>
        <color indexed="12"/>
        <rFont val="新細明體"/>
        <family val="1"/>
        <charset val="136"/>
      </rPr>
      <t>1250ml/</t>
    </r>
    <r>
      <rPr>
        <sz val="12"/>
        <color indexed="10"/>
        <rFont val="新細明體"/>
        <family val="1"/>
        <charset val="136"/>
      </rPr>
      <t xml:space="preserve">大容量  </t>
    </r>
    <r>
      <rPr>
        <sz val="12"/>
        <color indexed="12"/>
        <rFont val="新細明體"/>
        <family val="1"/>
        <charset val="136"/>
      </rPr>
      <t xml:space="preserve">          </t>
    </r>
    <phoneticPr fontId="4" type="noConversion"/>
  </si>
  <si>
    <r>
      <t>雷峰健康</t>
    </r>
    <r>
      <rPr>
        <sz val="12"/>
        <color indexed="10"/>
        <rFont val="新細明體"/>
        <family val="1"/>
        <charset val="136"/>
      </rPr>
      <t>單支包裝</t>
    </r>
    <r>
      <rPr>
        <sz val="12"/>
        <color indexed="8"/>
        <rFont val="新細明體"/>
        <family val="1"/>
        <charset val="136"/>
      </rPr>
      <t>牙線棒</t>
    </r>
    <r>
      <rPr>
        <sz val="12"/>
        <color indexed="12"/>
        <rFont val="新細明體"/>
        <family val="1"/>
        <charset val="136"/>
      </rPr>
      <t>D7</t>
    </r>
    <r>
      <rPr>
        <sz val="12"/>
        <color indexed="8"/>
        <rFont val="新細明體"/>
        <family val="1"/>
        <charset val="136"/>
      </rPr>
      <t xml:space="preserve">/環保紙盒/50支入/盒    </t>
    </r>
    <r>
      <rPr>
        <sz val="12"/>
        <color indexed="12"/>
        <rFont val="新細明體"/>
        <family val="1"/>
        <charset val="136"/>
      </rPr>
      <t>外出攜帶用</t>
    </r>
    <r>
      <rPr>
        <sz val="12"/>
        <color indexed="8"/>
        <rFont val="新細明體"/>
        <family val="1"/>
        <charset val="136"/>
      </rPr>
      <t/>
    </r>
    <phoneticPr fontId="4" type="noConversion"/>
  </si>
  <si>
    <r>
      <t>歐舒丹櫻花護手霜 30ml/</t>
    </r>
    <r>
      <rPr>
        <sz val="12"/>
        <color indexed="10"/>
        <rFont val="新細明體"/>
        <family val="1"/>
        <charset val="136"/>
      </rPr>
      <t>小</t>
    </r>
    <r>
      <rPr>
        <sz val="12"/>
        <color indexed="12"/>
        <rFont val="新細明體"/>
        <family val="1"/>
        <charset val="136"/>
      </rPr>
      <t xml:space="preserve"> - 專櫃價:380元</t>
    </r>
    <r>
      <rPr>
        <b/>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 xml:space="preserve">含乳油木果油與維他命E      </t>
    </r>
    <r>
      <rPr>
        <b/>
        <sz val="12"/>
        <color indexed="10"/>
        <rFont val="新細明體"/>
        <family val="1"/>
        <charset val="136"/>
      </rPr>
      <t xml:space="preserve">  *HOT</t>
    </r>
    <phoneticPr fontId="4" type="noConversion"/>
  </si>
  <si>
    <r>
      <t xml:space="preserve">理膚寶水三合一高效煥白化妝水 </t>
    </r>
    <r>
      <rPr>
        <sz val="12"/>
        <color indexed="8"/>
        <rFont val="新細明體"/>
        <family val="1"/>
        <charset val="136"/>
      </rPr>
      <t>Sensi White</t>
    </r>
    <r>
      <rPr>
        <sz val="12"/>
        <color indexed="8"/>
        <rFont val="新細明體"/>
        <family val="1"/>
        <charset val="136"/>
      </rPr>
      <t xml:space="preserve">  200ml </t>
    </r>
    <r>
      <rPr>
        <sz val="12"/>
        <color indexed="12"/>
        <rFont val="新細明體"/>
        <family val="1"/>
        <charset val="136"/>
      </rPr>
      <t xml:space="preserve">(DPS淡斑系統, 有效對抗黑色素生成) </t>
    </r>
    <r>
      <rPr>
        <sz val="12"/>
        <color indexed="10"/>
        <rFont val="新細明體"/>
        <family val="1"/>
        <charset val="136"/>
      </rPr>
      <t>-新包裝</t>
    </r>
    <phoneticPr fontId="4" type="noConversion"/>
  </si>
  <si>
    <r>
      <t xml:space="preserve">理膚寶水三合一高效煥白保濕乳 </t>
    </r>
    <r>
      <rPr>
        <sz val="12"/>
        <color indexed="8"/>
        <rFont val="新細明體"/>
        <family val="1"/>
        <charset val="136"/>
      </rPr>
      <t>Sensi White</t>
    </r>
    <r>
      <rPr>
        <sz val="12"/>
        <color indexed="8"/>
        <rFont val="新細明體"/>
        <family val="1"/>
        <charset val="136"/>
      </rPr>
      <t xml:space="preserve">  50ml </t>
    </r>
    <r>
      <rPr>
        <sz val="12"/>
        <color indexed="12"/>
        <rFont val="新細明體"/>
        <family val="1"/>
        <charset val="136"/>
      </rPr>
      <t xml:space="preserve">(有效減少黑色素, 避免斑點生成) </t>
    </r>
    <r>
      <rPr>
        <sz val="12"/>
        <color indexed="10"/>
        <rFont val="新細明體"/>
        <family val="1"/>
        <charset val="136"/>
      </rPr>
      <t>-新包裝</t>
    </r>
    <phoneticPr fontId="4" type="noConversion"/>
  </si>
  <si>
    <r>
      <t>太陽系列-</t>
    </r>
    <r>
      <rPr>
        <sz val="12"/>
        <color indexed="12"/>
        <rFont val="新細明體"/>
        <family val="1"/>
        <charset val="136"/>
      </rPr>
      <t>紫</t>
    </r>
    <r>
      <rPr>
        <sz val="12"/>
        <color indexed="8"/>
        <rFont val="新細明體"/>
        <family val="1"/>
        <charset val="136"/>
      </rPr>
      <t>線香 約200g-約350~400支入/盒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</si>
  <si>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 xml:space="preserve">資生堂ELIXIR WHITE 淨白肌密彈力按摩霜 100g - </t>
    </r>
    <r>
      <rPr>
        <sz val="12"/>
        <color indexed="12"/>
        <rFont val="新細明體"/>
        <family val="1"/>
        <charset val="136"/>
      </rPr>
      <t xml:space="preserve">專櫃價 : 1350元    </t>
    </r>
    <phoneticPr fontId="4" type="noConversion"/>
  </si>
  <si>
    <t>AGN完整療程:1.角質軟化劑 2.頭皮清潔液 3.平衡膜 4.表皮滋養乳 5.深層養髮液</t>
    <phoneticPr fontId="4" type="noConversion"/>
  </si>
  <si>
    <r>
      <t>KOJI 水晶纖維護甲油 51g/</t>
    </r>
    <r>
      <rPr>
        <sz val="12"/>
        <color indexed="12"/>
        <rFont val="新細明體"/>
        <family val="1"/>
        <charset val="136"/>
      </rPr>
      <t>透明</t>
    </r>
    <r>
      <rPr>
        <sz val="12"/>
        <rFont val="新細明體"/>
        <family val="1"/>
        <charset val="136"/>
      </rPr>
      <t xml:space="preserve">   </t>
    </r>
    <r>
      <rPr>
        <sz val="12"/>
        <color indexed="12"/>
        <rFont val="新細明體"/>
        <family val="1"/>
        <charset val="136"/>
      </rPr>
      <t>防軟化分岔斷裂</t>
    </r>
    <r>
      <rPr>
        <sz val="12"/>
        <rFont val="新細明體"/>
        <family val="1"/>
        <charset val="136"/>
      </rPr>
      <t xml:space="preserve">    </t>
    </r>
    <r>
      <rPr>
        <sz val="12"/>
        <color indexed="10"/>
        <rFont val="新細明體"/>
        <family val="1"/>
        <charset val="136"/>
      </rPr>
      <t>女人我最大LuLu老師推薦</t>
    </r>
    <phoneticPr fontId="4" type="noConversion"/>
  </si>
  <si>
    <r>
      <t>加州淨香草芳香罐/</t>
    </r>
    <r>
      <rPr>
        <sz val="12"/>
        <color indexed="12"/>
        <rFont val="新細明體"/>
        <family val="1"/>
        <charset val="136"/>
      </rPr>
      <t xml:space="preserve">葡萄柚 </t>
    </r>
    <r>
      <rPr>
        <sz val="12"/>
        <color indexed="8"/>
        <rFont val="新細明體"/>
        <family val="1"/>
        <charset val="136"/>
      </rPr>
      <t>Grapefruit</t>
    </r>
    <r>
      <rPr>
        <sz val="12"/>
        <rFont val="新細明體"/>
        <family val="1"/>
        <charset val="136"/>
      </rPr>
      <t xml:space="preserve">  </t>
    </r>
    <r>
      <rPr>
        <sz val="12"/>
        <color indexed="12"/>
        <rFont val="新細明體"/>
        <family val="1"/>
        <charset val="136"/>
      </rPr>
      <t xml:space="preserve">(適客廳/廁所)                 </t>
    </r>
    <phoneticPr fontId="4" type="noConversion"/>
  </si>
  <si>
    <r>
      <t>薪傳系列-</t>
    </r>
    <r>
      <rPr>
        <sz val="12"/>
        <color indexed="12"/>
        <rFont val="新細明體"/>
        <family val="1"/>
        <charset val="136"/>
      </rPr>
      <t>薪傳櫻花</t>
    </r>
    <r>
      <rPr>
        <sz val="12"/>
        <color indexed="8"/>
        <rFont val="新細明體"/>
        <family val="1"/>
        <charset val="136"/>
      </rPr>
      <t>線香 約140g/盒</t>
    </r>
    <r>
      <rPr>
        <sz val="12"/>
        <color indexed="12"/>
        <rFont val="新細明體"/>
        <family val="1"/>
        <charset val="136"/>
      </rPr>
      <t xml:space="preserve">-專櫃價:520元 </t>
    </r>
    <r>
      <rPr>
        <sz val="12"/>
        <color indexed="8"/>
        <rFont val="新細明體"/>
        <family val="1"/>
        <charset val="136"/>
      </rPr>
      <t xml:space="preserve">                                        </t>
    </r>
    <phoneticPr fontId="4" type="noConversion"/>
  </si>
  <si>
    <r>
      <t>韓國 Pastel 指甲油 15ml/D系列-No.</t>
    </r>
    <r>
      <rPr>
        <sz val="12"/>
        <color indexed="12"/>
        <rFont val="新細明體"/>
        <family val="1"/>
        <charset val="136"/>
      </rPr>
      <t xml:space="preserve">D20-璀璨紅褐                                    </t>
    </r>
    <phoneticPr fontId="4" type="noConversion"/>
  </si>
  <si>
    <r>
      <t>義大利 EKS 韻特保濕滋養洗髮精</t>
    </r>
    <r>
      <rPr>
        <sz val="12"/>
        <rFont val="新細明體"/>
        <family val="1"/>
        <charset val="136"/>
      </rPr>
      <t xml:space="preserve"> 900ml/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適乾燥髮       </t>
    </r>
    <phoneticPr fontId="4" type="noConversion"/>
  </si>
  <si>
    <r>
      <t>韓國 Candy ★ Shop 珍珠嫩白面膜/單片-</t>
    </r>
    <r>
      <rPr>
        <sz val="12"/>
        <color indexed="12"/>
        <rFont val="新細明體"/>
        <family val="1"/>
        <charset val="136"/>
      </rPr>
      <t xml:space="preserve">專櫃價：80元                             </t>
    </r>
    <phoneticPr fontId="4" type="noConversion"/>
  </si>
  <si>
    <r>
      <t>法國皇家</t>
    </r>
    <r>
      <rPr>
        <sz val="12"/>
        <rFont val="新細明體"/>
        <family val="1"/>
        <charset val="136"/>
      </rPr>
      <t xml:space="preserve"> R&amp;G 璀璨香氛沐浴乳 250ml/</t>
    </r>
    <r>
      <rPr>
        <sz val="12"/>
        <color indexed="12"/>
        <rFont val="新細明體"/>
        <family val="1"/>
        <charset val="136"/>
      </rPr>
      <t xml:space="preserve">法利納                                </t>
    </r>
    <r>
      <rPr>
        <b/>
        <sz val="12"/>
        <color indexed="10"/>
        <rFont val="新細明體"/>
        <family val="1"/>
        <charset val="136"/>
      </rPr>
      <t xml:space="preserve"> *特價          </t>
    </r>
    <r>
      <rPr>
        <sz val="12"/>
        <color indexed="12"/>
        <rFont val="新細明體"/>
        <family val="1"/>
        <charset val="136"/>
      </rPr>
      <t xml:space="preserve">                     </t>
    </r>
    <phoneticPr fontId="4" type="noConversion"/>
  </si>
  <si>
    <r>
      <t>花風系列-</t>
    </r>
    <r>
      <rPr>
        <sz val="12"/>
        <color indexed="12"/>
        <rFont val="新細明體"/>
        <family val="1"/>
        <charset val="136"/>
      </rPr>
      <t>竹</t>
    </r>
    <r>
      <rPr>
        <sz val="12"/>
        <color indexed="8"/>
        <rFont val="新細明體"/>
        <family val="1"/>
        <charset val="136"/>
      </rPr>
      <t>線香 約</t>
    </r>
    <r>
      <rPr>
        <sz val="12"/>
        <color indexed="8"/>
        <rFont val="新細明體"/>
        <family val="1"/>
        <charset val="136"/>
      </rPr>
      <t>60g/</t>
    </r>
    <r>
      <rPr>
        <sz val="12"/>
        <color indexed="8"/>
        <rFont val="新細明體"/>
        <family val="1"/>
        <charset val="136"/>
      </rPr>
      <t>小盒</t>
    </r>
    <r>
      <rPr>
        <sz val="12"/>
        <color indexed="12"/>
        <rFont val="新細明體"/>
        <family val="1"/>
        <charset val="136"/>
      </rPr>
      <t xml:space="preserve">-專櫃價:280元 </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透明清新</t>
    </r>
    <r>
      <rPr>
        <sz val="12"/>
        <color indexed="8"/>
        <rFont val="新細明體"/>
        <family val="1"/>
        <charset val="136"/>
      </rPr>
      <t xml:space="preserve">           </t>
    </r>
    <r>
      <rPr>
        <b/>
        <sz val="12"/>
        <color indexed="10"/>
        <rFont val="新細明體"/>
        <family val="1"/>
        <charset val="136"/>
      </rPr>
      <t>*HOT</t>
    </r>
    <phoneticPr fontId="4" type="noConversion"/>
  </si>
  <si>
    <r>
      <t xml:space="preserve">PH5.5 </t>
    </r>
    <r>
      <rPr>
        <b/>
        <sz val="14"/>
        <color indexed="18"/>
        <rFont val="細明體"/>
        <family val="3"/>
        <charset val="136"/>
      </rPr>
      <t>痘淨系列</t>
    </r>
    <r>
      <rPr>
        <b/>
        <sz val="14"/>
        <color indexed="18"/>
        <rFont val="Times New Roman"/>
        <family val="1"/>
      </rPr>
      <t xml:space="preserve"> (</t>
    </r>
    <r>
      <rPr>
        <b/>
        <sz val="14"/>
        <color indexed="18"/>
        <rFont val="細明體"/>
        <family val="3"/>
        <charset val="136"/>
      </rPr>
      <t>適偏油肌或痘痘肌</t>
    </r>
    <r>
      <rPr>
        <b/>
        <sz val="14"/>
        <color indexed="18"/>
        <rFont val="Times New Roman"/>
        <family val="1"/>
      </rPr>
      <t>)</t>
    </r>
    <phoneticPr fontId="4" type="noConversion"/>
  </si>
  <si>
    <r>
      <t>新每日香系列-</t>
    </r>
    <r>
      <rPr>
        <sz val="12"/>
        <color indexed="12"/>
        <rFont val="新細明體"/>
        <family val="1"/>
        <charset val="136"/>
      </rPr>
      <t xml:space="preserve">茉莉花 Jasmine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r>
      <rPr>
        <b/>
        <sz val="12"/>
        <color indexed="10"/>
        <rFont val="新細明體"/>
        <family val="1"/>
        <charset val="136"/>
      </rPr>
      <t>*HOT</t>
    </r>
    <phoneticPr fontId="4" type="noConversion"/>
  </si>
  <si>
    <t>造護系列 - 設計造型</t>
    <phoneticPr fontId="4" type="noConversion"/>
  </si>
  <si>
    <t>A0270506</t>
  </si>
  <si>
    <t>A0270507</t>
  </si>
  <si>
    <r>
      <t xml:space="preserve">碧兒泉完美奇肌活泉水慕思 50ml/ $1700 </t>
    </r>
    <r>
      <rPr>
        <sz val="12"/>
        <color indexed="12"/>
        <rFont val="新細明體"/>
        <family val="1"/>
        <charset val="136"/>
      </rPr>
      <t>(</t>
    </r>
    <r>
      <rPr>
        <sz val="12"/>
        <color indexed="10"/>
        <rFont val="新細明體"/>
        <family val="1"/>
        <charset val="136"/>
      </rPr>
      <t>元氣保濕巨星</t>
    </r>
    <r>
      <rPr>
        <sz val="12"/>
        <color indexed="12"/>
        <rFont val="新細明體"/>
        <family val="1"/>
        <charset val="136"/>
      </rPr>
      <t>-獨家運用「HD柔焦微晶體」)</t>
    </r>
    <r>
      <rPr>
        <sz val="12"/>
        <rFont val="新細明體"/>
        <family val="1"/>
        <charset val="136"/>
      </rPr>
      <t xml:space="preserve"> </t>
    </r>
    <phoneticPr fontId="4" type="noConversion"/>
  </si>
  <si>
    <r>
      <t>美國有機天然 AVALON</t>
    </r>
    <r>
      <rPr>
        <sz val="12"/>
        <color indexed="8"/>
        <rFont val="新細明體"/>
        <family val="1"/>
        <charset val="136"/>
      </rPr>
      <t xml:space="preserve"> 綠康</t>
    </r>
    <r>
      <rPr>
        <sz val="12"/>
        <color indexed="12"/>
        <rFont val="新細明體"/>
        <family val="1"/>
        <charset val="136"/>
      </rPr>
      <t>/茶樹</t>
    </r>
    <r>
      <rPr>
        <sz val="12"/>
        <rFont val="新細明體"/>
        <family val="1"/>
        <charset val="136"/>
      </rPr>
      <t> - 潤絲精 325ml</t>
    </r>
    <r>
      <rPr>
        <sz val="12"/>
        <rFont val="新細明體"/>
        <family val="1"/>
        <charset val="136"/>
      </rPr>
      <t xml:space="preserve"> - </t>
    </r>
    <r>
      <rPr>
        <sz val="12"/>
        <color indexed="12"/>
        <rFont val="新細明體"/>
        <family val="1"/>
        <charset val="136"/>
      </rPr>
      <t>適頭皮分泌異常</t>
    </r>
    <phoneticPr fontId="4" type="noConversion"/>
  </si>
  <si>
    <r>
      <t xml:space="preserve">雅琪朵系列-廣藿香精油 10ml - </t>
    </r>
    <r>
      <rPr>
        <sz val="12"/>
        <color indexed="12"/>
        <rFont val="新細明體"/>
        <family val="1"/>
        <charset val="136"/>
      </rPr>
      <t>專櫃價 : 950元</t>
    </r>
    <phoneticPr fontId="4" type="noConversion"/>
  </si>
  <si>
    <r>
      <t>河合</t>
    </r>
    <r>
      <rPr>
        <sz val="12"/>
        <color indexed="10"/>
        <rFont val="新細明體"/>
        <family val="1"/>
        <charset val="136"/>
      </rPr>
      <t>魚肝油加鈣</t>
    </r>
    <r>
      <rPr>
        <sz val="12"/>
        <rFont val="新細明體"/>
        <family val="1"/>
        <charset val="136"/>
      </rPr>
      <t>軟糖 180粒入/</t>
    </r>
    <r>
      <rPr>
        <sz val="12"/>
        <color indexed="12"/>
        <rFont val="新細明體"/>
        <family val="1"/>
        <charset val="136"/>
      </rPr>
      <t>藍色正圓</t>
    </r>
    <r>
      <rPr>
        <sz val="12"/>
        <rFont val="新細明體"/>
        <family val="1"/>
        <charset val="136"/>
      </rPr>
      <t xml:space="preserve">罐 </t>
    </r>
    <r>
      <rPr>
        <sz val="12"/>
        <color indexed="12"/>
        <rFont val="新細明體"/>
        <family val="1"/>
        <charset val="136"/>
      </rPr>
      <t>(另添加維他命A+D)</t>
    </r>
    <r>
      <rPr>
        <sz val="12"/>
        <rFont val="新細明體"/>
        <family val="1"/>
        <charset val="136"/>
      </rPr>
      <t xml:space="preserve">              </t>
    </r>
    <r>
      <rPr>
        <b/>
        <sz val="12"/>
        <color indexed="10"/>
        <rFont val="新細明體"/>
        <family val="1"/>
        <charset val="136"/>
      </rPr>
      <t xml:space="preserve">  *HOT   </t>
    </r>
    <phoneticPr fontId="4" type="noConversion"/>
  </si>
  <si>
    <t>C0271212</t>
  </si>
  <si>
    <t>C0271213</t>
  </si>
  <si>
    <t>C0271214</t>
  </si>
  <si>
    <t>C0140103</t>
  </si>
  <si>
    <t>C0140303</t>
  </si>
  <si>
    <t>F0190009</t>
  </si>
  <si>
    <t>F0190010</t>
  </si>
  <si>
    <t>E0450329</t>
  </si>
  <si>
    <t>E0450330</t>
  </si>
  <si>
    <t>C0271007</t>
  </si>
  <si>
    <t>C0270615</t>
  </si>
  <si>
    <t>C0270902</t>
  </si>
  <si>
    <t>C0270903</t>
  </si>
  <si>
    <t>C0271304</t>
  </si>
  <si>
    <t>C0271209</t>
  </si>
  <si>
    <r>
      <t>Schwarzkopf 施華蔻</t>
    </r>
    <r>
      <rPr>
        <sz val="12"/>
        <color indexed="10"/>
        <rFont val="新細明體"/>
        <family val="1"/>
        <charset val="136"/>
      </rPr>
      <t>新</t>
    </r>
    <r>
      <rPr>
        <sz val="12"/>
        <rFont val="新細明體"/>
        <family val="1"/>
        <charset val="136"/>
      </rPr>
      <t>清爽抗屑精華液</t>
    </r>
    <r>
      <rPr>
        <sz val="12"/>
        <color indexed="8"/>
        <rFont val="新細明體"/>
        <family val="1"/>
        <charset val="136"/>
      </rPr>
      <t xml:space="preserve"> 100ml                                </t>
    </r>
    <phoneticPr fontId="4" type="noConversion"/>
  </si>
  <si>
    <r>
      <t>F</t>
    </r>
    <r>
      <rPr>
        <sz val="12"/>
        <rFont val="新細明體"/>
        <family val="1"/>
        <charset val="136"/>
      </rPr>
      <t xml:space="preserve">ancl 芳珂怯痘去印錠/120粒入/每天4粒/30天份 </t>
    </r>
    <r>
      <rPr>
        <sz val="12"/>
        <color indexed="12"/>
        <rFont val="新細明體"/>
        <family val="1"/>
        <charset val="136"/>
      </rPr>
      <t>(針對壓力及女性週期造成的痘痘)</t>
    </r>
    <r>
      <rPr>
        <sz val="12"/>
        <rFont val="新細明體"/>
        <family val="1"/>
        <charset val="136"/>
      </rPr>
      <t xml:space="preserve">            </t>
    </r>
    <r>
      <rPr>
        <b/>
        <sz val="12"/>
        <color indexed="10"/>
        <rFont val="新細明體"/>
        <family val="1"/>
        <charset val="136"/>
      </rPr>
      <t>*HOT</t>
    </r>
    <phoneticPr fontId="4" type="noConversion"/>
  </si>
  <si>
    <t>F0130015</t>
  </si>
  <si>
    <t>F0130016</t>
  </si>
  <si>
    <t>F0130017</t>
  </si>
  <si>
    <r>
      <t>台灣千緹 彩妝師專業級假睫毛(10付/盒)系列</t>
    </r>
    <r>
      <rPr>
        <b/>
        <sz val="14"/>
        <rFont val="新細明體"/>
        <family val="1"/>
        <charset val="136"/>
      </rPr>
      <t xml:space="preserve">  </t>
    </r>
    <r>
      <rPr>
        <b/>
        <sz val="14"/>
        <color indexed="10"/>
        <rFont val="新細明體"/>
        <family val="1"/>
        <charset val="136"/>
      </rPr>
      <t xml:space="preserve"> *HOT*HOT*HOT</t>
    </r>
    <phoneticPr fontId="4" type="noConversion"/>
  </si>
  <si>
    <r>
      <t xml:space="preserve">爽健Qtto </t>
    </r>
    <r>
      <rPr>
        <sz val="12"/>
        <color indexed="10"/>
        <rFont val="新細明體"/>
        <family val="1"/>
        <charset val="136"/>
      </rPr>
      <t>睡眠專用</t>
    </r>
    <r>
      <rPr>
        <sz val="12"/>
        <rFont val="新細明體"/>
        <family val="1"/>
        <charset val="136"/>
      </rPr>
      <t>機能襪/</t>
    </r>
    <r>
      <rPr>
        <sz val="12"/>
        <color indexed="10"/>
        <rFont val="新細明體"/>
        <family val="1"/>
        <charset val="136"/>
      </rPr>
      <t>全腿</t>
    </r>
    <r>
      <rPr>
        <sz val="12"/>
        <rFont val="新細明體"/>
        <family val="1"/>
        <charset val="136"/>
      </rPr>
      <t>襪 減壓襪/</t>
    </r>
    <r>
      <rPr>
        <sz val="12"/>
        <color indexed="12"/>
        <rFont val="新細明體"/>
        <family val="1"/>
        <charset val="136"/>
      </rPr>
      <t>M號</t>
    </r>
    <r>
      <rPr>
        <sz val="12"/>
        <rFont val="新細明體"/>
        <family val="1"/>
        <charset val="136"/>
      </rPr>
      <t xml:space="preserve">  </t>
    </r>
    <r>
      <rPr>
        <sz val="12"/>
        <color indexed="12"/>
        <rFont val="新細明體"/>
        <family val="1"/>
        <charset val="136"/>
      </rPr>
      <t>日本名模美腿法寶</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</si>
  <si>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資生堂安耐曬ANESSA 潔膚布膜</t>
    </r>
    <r>
      <rPr>
        <sz val="12"/>
        <rFont val="新細明體"/>
        <family val="1"/>
        <charset val="136"/>
      </rPr>
      <t xml:space="preserve"> 18枚入/盒 </t>
    </r>
    <r>
      <rPr>
        <sz val="12"/>
        <color indexed="12"/>
        <rFont val="新細明體"/>
        <family val="1"/>
        <charset val="136"/>
      </rPr>
      <t xml:space="preserve"> 含潔膚的布膜 </t>
    </r>
    <r>
      <rPr>
        <b/>
        <sz val="12"/>
        <color indexed="10"/>
        <rFont val="新細明體"/>
        <family val="1"/>
        <charset val="136"/>
      </rPr>
      <t xml:space="preserve">       *台灣專櫃品 </t>
    </r>
    <phoneticPr fontId="4" type="noConversion"/>
  </si>
  <si>
    <r>
      <t xml:space="preserve">資生堂ELIXIR WHITE 淨白肌密卸粧凍蜜 140g - </t>
    </r>
    <r>
      <rPr>
        <sz val="12"/>
        <color indexed="12"/>
        <rFont val="新細明體"/>
        <family val="1"/>
        <charset val="136"/>
      </rPr>
      <t xml:space="preserve">專櫃價 : 1000元          </t>
    </r>
    <phoneticPr fontId="4" type="noConversion"/>
  </si>
  <si>
    <r>
      <t xml:space="preserve">小林製藥馬桶強力去汙發泡性泡沫洗淨劑-粉末 40g*3包入/盒  </t>
    </r>
    <r>
      <rPr>
        <sz val="12"/>
        <color indexed="10"/>
        <rFont val="新細明體"/>
        <family val="1"/>
        <charset val="136"/>
      </rPr>
      <t>黑垢對策</t>
    </r>
    <phoneticPr fontId="4" type="noConversion"/>
  </si>
  <si>
    <r>
      <t>美國 O.P.I. 指甲油</t>
    </r>
    <r>
      <rPr>
        <sz val="12"/>
        <rFont val="新細明體"/>
        <family val="1"/>
        <charset val="136"/>
      </rPr>
      <t xml:space="preserve"> 15ml - </t>
    </r>
    <r>
      <rPr>
        <sz val="12"/>
        <color indexed="12"/>
        <rFont val="新細明體"/>
        <family val="1"/>
        <charset val="136"/>
      </rPr>
      <t xml:space="preserve">迪士尼布偶系列 NLC05【 濃醇漿果】                  </t>
    </r>
    <r>
      <rPr>
        <b/>
        <sz val="12"/>
        <color indexed="10"/>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phoneticPr fontId="4" type="noConversion"/>
  </si>
  <si>
    <r>
      <t>歐舒丹橙花護手霜 30ml/</t>
    </r>
    <r>
      <rPr>
        <sz val="12"/>
        <color indexed="10"/>
        <rFont val="新細明體"/>
        <family val="1"/>
        <charset val="136"/>
      </rPr>
      <t>小</t>
    </r>
    <r>
      <rPr>
        <sz val="12"/>
        <color indexed="12"/>
        <rFont val="新細明體"/>
        <family val="1"/>
        <charset val="136"/>
      </rPr>
      <t xml:space="preserve"> - 專櫃價:380元</t>
    </r>
    <r>
      <rPr>
        <b/>
        <sz val="12"/>
        <color indexed="12"/>
        <rFont val="新細明體"/>
        <family val="1"/>
        <charset val="136"/>
      </rPr>
      <t xml:space="preserve"> </t>
    </r>
    <r>
      <rPr>
        <b/>
        <sz val="12"/>
        <color indexed="10"/>
        <rFont val="新細明體"/>
        <family val="1"/>
        <charset val="136"/>
      </rPr>
      <t xml:space="preserve">      </t>
    </r>
    <r>
      <rPr>
        <sz val="12"/>
        <color indexed="12"/>
        <rFont val="新細明體"/>
        <family val="1"/>
        <charset val="136"/>
      </rPr>
      <t>含珍貴的橙花精萃Neroli</t>
    </r>
    <phoneticPr fontId="4" type="noConversion"/>
  </si>
  <si>
    <r>
      <t>歐舒丹櫻花沐浴膠 500ml/</t>
    </r>
    <r>
      <rPr>
        <sz val="12"/>
        <color indexed="10"/>
        <rFont val="新細明體"/>
        <family val="1"/>
        <charset val="136"/>
      </rPr>
      <t>大容量</t>
    </r>
    <r>
      <rPr>
        <sz val="12"/>
        <rFont val="新細明體"/>
        <family val="1"/>
        <charset val="136"/>
      </rPr>
      <t xml:space="preserve">  - </t>
    </r>
    <r>
      <rPr>
        <sz val="12"/>
        <color indexed="12"/>
        <rFont val="新細明體"/>
        <family val="1"/>
        <charset val="136"/>
      </rPr>
      <t>專櫃價:1180元      普羅旺斯道地的櫻花香</t>
    </r>
    <phoneticPr fontId="4" type="noConversion"/>
  </si>
  <si>
    <r>
      <t>澳思萊 AUS LIFE -來自澳洲, 純天然保養</t>
    </r>
    <r>
      <rPr>
        <b/>
        <sz val="14"/>
        <rFont val="新細明體"/>
        <family val="1"/>
        <charset val="136"/>
      </rPr>
      <t xml:space="preserve"> </t>
    </r>
    <r>
      <rPr>
        <b/>
        <sz val="14"/>
        <color indexed="10"/>
        <rFont val="新細明體"/>
        <family val="1"/>
        <charset val="136"/>
      </rPr>
      <t xml:space="preserve">  *HOT</t>
    </r>
    <phoneticPr fontId="4" type="noConversion"/>
  </si>
  <si>
    <r>
      <t>小林製藥便座除臭噴劑 23ml/</t>
    </r>
    <r>
      <rPr>
        <sz val="12"/>
        <color indexed="12"/>
        <rFont val="新細明體"/>
        <family val="1"/>
        <charset val="136"/>
      </rPr>
      <t xml:space="preserve">隨身瓶   瞬間消臭~免除如廁後的尷尬        </t>
    </r>
    <phoneticPr fontId="4" type="noConversion"/>
  </si>
  <si>
    <r>
      <t>安娜蘇ANNA SUI 魔幻光透瓷娃娃蜜粉</t>
    </r>
    <r>
      <rPr>
        <sz val="12"/>
        <rFont val="新細明體"/>
        <family val="1"/>
        <charset val="136"/>
      </rPr>
      <t xml:space="preserve"> 25g </t>
    </r>
    <r>
      <rPr>
        <sz val="12"/>
        <color indexed="12"/>
        <rFont val="新細明體"/>
        <family val="1"/>
        <charset val="136"/>
      </rPr>
      <t>色號:002/淺膚色珠光</t>
    </r>
    <phoneticPr fontId="4" type="noConversion"/>
  </si>
  <si>
    <r>
      <t>WELLA 威娜</t>
    </r>
    <r>
      <rPr>
        <sz val="12"/>
        <rFont val="新細明體"/>
        <family val="1"/>
        <charset val="136"/>
      </rPr>
      <t xml:space="preserve"> W 泡泡蠟 200ml-</t>
    </r>
    <r>
      <rPr>
        <sz val="12"/>
        <color indexed="10"/>
        <rFont val="新細明體"/>
        <family val="1"/>
        <charset val="136"/>
      </rPr>
      <t>新包裝</t>
    </r>
    <r>
      <rPr>
        <sz val="12"/>
        <rFont val="新細明體"/>
        <family val="1"/>
        <charset val="136"/>
      </rPr>
      <t xml:space="preserve">      </t>
    </r>
    <r>
      <rPr>
        <sz val="12"/>
        <color indexed="12"/>
        <rFont val="新細明體"/>
        <family val="1"/>
        <charset val="136"/>
      </rPr>
      <t xml:space="preserve">絲絨般捲度效果          </t>
    </r>
    <r>
      <rPr>
        <b/>
        <sz val="12"/>
        <color indexed="10"/>
        <rFont val="新細明體"/>
        <family val="1"/>
        <charset val="136"/>
      </rPr>
      <t xml:space="preserve"> </t>
    </r>
    <phoneticPr fontId="4" type="noConversion"/>
  </si>
  <si>
    <r>
      <t xml:space="preserve">Paul Smith Rose </t>
    </r>
    <r>
      <rPr>
        <sz val="12"/>
        <rFont val="新細明體"/>
        <family val="1"/>
        <charset val="136"/>
      </rPr>
      <t>玫瑰女性淡香精</t>
    </r>
    <r>
      <rPr>
        <sz val="12"/>
        <rFont val="Times New Roman"/>
        <family val="1"/>
      </rPr>
      <t xml:space="preserve"> 30ml                                                             </t>
    </r>
    <phoneticPr fontId="4" type="noConversion"/>
  </si>
  <si>
    <t>Paul Smith</t>
    <phoneticPr fontId="4" type="noConversion"/>
  </si>
  <si>
    <t>Parada</t>
    <phoneticPr fontId="4" type="noConversion"/>
  </si>
  <si>
    <r>
      <t xml:space="preserve">PRADA INFUSION D HOMME </t>
    </r>
    <r>
      <rPr>
        <sz val="12"/>
        <rFont val="細明體"/>
        <family val="3"/>
        <charset val="136"/>
      </rPr>
      <t>鳶尾花男性淡香水</t>
    </r>
    <r>
      <rPr>
        <sz val="12"/>
        <rFont val="Times New Roman"/>
        <family val="1"/>
      </rPr>
      <t xml:space="preserve"> 100ml</t>
    </r>
    <phoneticPr fontId="4" type="noConversion"/>
  </si>
  <si>
    <r>
      <t xml:space="preserve">PRADA INFUSION D HOMME </t>
    </r>
    <r>
      <rPr>
        <sz val="12"/>
        <rFont val="細明體"/>
        <family val="3"/>
        <charset val="136"/>
      </rPr>
      <t>鳶尾花男性淡香水</t>
    </r>
    <r>
      <rPr>
        <sz val="12"/>
        <rFont val="Times New Roman"/>
        <family val="1"/>
      </rPr>
      <t xml:space="preserve"> 200ml</t>
    </r>
    <phoneticPr fontId="4" type="noConversion"/>
  </si>
  <si>
    <r>
      <t>理膚寶水青春控油調理化妝水 Effaclar 200ml/</t>
    </r>
    <r>
      <rPr>
        <sz val="12"/>
        <color indexed="12"/>
        <rFont val="新細明體"/>
        <family val="1"/>
        <charset val="136"/>
      </rPr>
      <t xml:space="preserve">日本製 (加速角質代謝, 平衡油脂分泌)         </t>
    </r>
    <r>
      <rPr>
        <sz val="12"/>
        <rFont val="新細明體"/>
        <family val="1"/>
        <charset val="136"/>
      </rPr>
      <t xml:space="preserve">                                                                </t>
    </r>
    <r>
      <rPr>
        <b/>
        <sz val="12"/>
        <color indexed="10"/>
        <rFont val="新細明體"/>
        <family val="1"/>
        <charset val="136"/>
      </rPr>
      <t xml:space="preserve"> </t>
    </r>
    <phoneticPr fontId="4" type="noConversion"/>
  </si>
  <si>
    <r>
      <t>理膚寶水青春調理精華乳 Effaclar A.I. 15ml</t>
    </r>
    <r>
      <rPr>
        <sz val="12"/>
        <color indexed="12"/>
        <rFont val="新細明體"/>
        <family val="1"/>
        <charset val="136"/>
      </rPr>
      <t xml:space="preserve"> (針對青春痘局部護理修護用)</t>
    </r>
    <phoneticPr fontId="4" type="noConversion"/>
  </si>
  <si>
    <r>
      <t>LAKME 萊肯 L2 水纖 300ml/</t>
    </r>
    <r>
      <rPr>
        <sz val="12"/>
        <color indexed="12"/>
        <rFont val="新細明體"/>
        <family val="1"/>
        <charset val="136"/>
      </rPr>
      <t>噴式 (免沖水式護髮)</t>
    </r>
    <r>
      <rPr>
        <sz val="12"/>
        <color indexed="8"/>
        <rFont val="新細明體"/>
        <family val="1"/>
        <charset val="136"/>
      </rPr>
      <t xml:space="preserve">                         </t>
    </r>
    <r>
      <rPr>
        <b/>
        <sz val="12"/>
        <color indexed="10"/>
        <rFont val="新細明體"/>
        <family val="1"/>
        <charset val="136"/>
      </rPr>
      <t xml:space="preserve"> *HOT</t>
    </r>
    <phoneticPr fontId="4" type="noConversion"/>
  </si>
  <si>
    <r>
      <t>貝印</t>
    </r>
    <r>
      <rPr>
        <sz val="12"/>
        <color indexed="10"/>
        <rFont val="新細明體"/>
        <family val="1"/>
        <charset val="136"/>
      </rPr>
      <t>手動按壓旋轉式</t>
    </r>
    <r>
      <rPr>
        <sz val="12"/>
        <color indexed="8"/>
        <rFont val="新細明體"/>
        <family val="1"/>
        <charset val="136"/>
      </rPr>
      <t xml:space="preserve">鼻毛剪 </t>
    </r>
    <r>
      <rPr>
        <sz val="12"/>
        <color indexed="8"/>
        <rFont val="新細明體"/>
        <family val="1"/>
        <charset val="136"/>
      </rPr>
      <t xml:space="preserve">(No. KQ-0851)      </t>
    </r>
    <r>
      <rPr>
        <sz val="12"/>
        <color indexed="12"/>
        <rFont val="新細明體"/>
        <family val="1"/>
        <charset val="136"/>
      </rPr>
      <t xml:space="preserve">鼻毛不再外露 </t>
    </r>
    <r>
      <rPr>
        <sz val="12"/>
        <color indexed="8"/>
        <rFont val="新細明體"/>
        <family val="1"/>
        <charset val="136"/>
      </rPr>
      <t xml:space="preserve"> </t>
    </r>
    <r>
      <rPr>
        <b/>
        <sz val="12"/>
        <color indexed="10"/>
        <rFont val="新細明體"/>
        <family val="1"/>
        <charset val="136"/>
      </rPr>
      <t xml:space="preserve">              </t>
    </r>
    <phoneticPr fontId="4" type="noConversion"/>
  </si>
  <si>
    <r>
      <t>髮色橘子 O'right 烏龍綠茶保濕蜜乳 120ml/</t>
    </r>
    <r>
      <rPr>
        <sz val="12"/>
        <color indexed="10"/>
        <rFont val="新細明體"/>
        <family val="1"/>
        <charset val="136"/>
      </rPr>
      <t xml:space="preserve">補充包                        </t>
    </r>
    <phoneticPr fontId="4" type="noConversion"/>
  </si>
  <si>
    <r>
      <t xml:space="preserve">MOSCHINO Hippy Fizz 愛嬉戲女香 </t>
    </r>
    <r>
      <rPr>
        <sz val="12"/>
        <rFont val="新細明體"/>
        <family val="1"/>
        <charset val="136"/>
      </rPr>
      <t>5</t>
    </r>
    <r>
      <rPr>
        <sz val="12"/>
        <rFont val="新細明體"/>
        <family val="1"/>
        <charset val="136"/>
      </rPr>
      <t xml:space="preserve">0ml </t>
    </r>
    <r>
      <rPr>
        <sz val="12"/>
        <rFont val="新細明體"/>
        <family val="1"/>
        <charset val="136"/>
      </rPr>
      <t xml:space="preserve">                                                </t>
    </r>
    <r>
      <rPr>
        <b/>
        <sz val="12"/>
        <color indexed="10"/>
        <rFont val="新細明體"/>
        <family val="1"/>
        <charset val="136"/>
      </rPr>
      <t xml:space="preserve">  </t>
    </r>
    <phoneticPr fontId="4" type="noConversion"/>
  </si>
  <si>
    <r>
      <t>FURTERER 萊法耶末藥絲滑修復膜</t>
    </r>
    <r>
      <rPr>
        <sz val="12"/>
        <rFont val="新細明體"/>
        <family val="1"/>
        <charset val="136"/>
      </rPr>
      <t xml:space="preserve"> 200ml                     </t>
    </r>
    <r>
      <rPr>
        <sz val="12"/>
        <color indexed="10"/>
        <rFont val="新細明體"/>
        <family val="1"/>
        <charset val="136"/>
      </rPr>
      <t xml:space="preserve">  (原:蜜芮雅)</t>
    </r>
    <phoneticPr fontId="4" type="noConversion"/>
  </si>
  <si>
    <r>
      <t>艾杜莎 ettusais</t>
    </r>
    <r>
      <rPr>
        <sz val="12"/>
        <color indexed="8"/>
        <rFont val="新細明體"/>
        <family val="1"/>
        <charset val="136"/>
      </rPr>
      <t xml:space="preserve"> </t>
    </r>
    <r>
      <rPr>
        <sz val="12"/>
        <color indexed="8"/>
        <rFont val="新細明體"/>
        <family val="1"/>
        <charset val="136"/>
      </rPr>
      <t>藥用荳蔻零負擔卸妝油</t>
    </r>
    <r>
      <rPr>
        <sz val="12"/>
        <color indexed="8"/>
        <rFont val="新細明體"/>
        <family val="1"/>
        <charset val="136"/>
      </rPr>
      <t xml:space="preserve"> 130ml-</t>
    </r>
    <r>
      <rPr>
        <sz val="12"/>
        <color indexed="12"/>
        <rFont val="新細明體"/>
        <family val="1"/>
        <charset val="136"/>
      </rPr>
      <t xml:space="preserve">專櫃價:700元    </t>
    </r>
    <r>
      <rPr>
        <sz val="12"/>
        <color indexed="10"/>
        <rFont val="新細明體"/>
        <family val="1"/>
        <charset val="136"/>
      </rPr>
      <t>痘肌專用卸妝油</t>
    </r>
    <phoneticPr fontId="4" type="noConversion"/>
  </si>
  <si>
    <t>Elizabeth Arden 伊莉莎伯雅頓</t>
    <phoneticPr fontId="4" type="noConversion"/>
  </si>
  <si>
    <r>
      <t>資生堂安耐曬ANESSA SPF50</t>
    </r>
    <r>
      <rPr>
        <sz val="12"/>
        <rFont val="新細明體"/>
        <family val="1"/>
        <charset val="136"/>
      </rPr>
      <t>+ PA+++</t>
    </r>
    <r>
      <rPr>
        <sz val="12"/>
        <color indexed="12"/>
        <rFont val="新細明體"/>
        <family val="1"/>
        <charset val="136"/>
      </rPr>
      <t xml:space="preserve"> </t>
    </r>
    <r>
      <rPr>
        <sz val="12"/>
        <color indexed="10"/>
        <rFont val="新細明體"/>
        <family val="1"/>
        <charset val="136"/>
      </rPr>
      <t>小粉</t>
    </r>
    <r>
      <rPr>
        <sz val="12"/>
        <color indexed="12"/>
        <rFont val="新細明體"/>
        <family val="1"/>
        <charset val="136"/>
      </rPr>
      <t xml:space="preserve">/25ml (珠光亮顏款)              </t>
    </r>
    <r>
      <rPr>
        <b/>
        <sz val="12"/>
        <color indexed="10"/>
        <rFont val="新細明體"/>
        <family val="1"/>
        <charset val="136"/>
      </rPr>
      <t xml:space="preserve"> *HOT</t>
    </r>
    <phoneticPr fontId="4" type="noConversion"/>
  </si>
  <si>
    <r>
      <t xml:space="preserve">資生堂藥用髮密養髮液 150ml </t>
    </r>
    <r>
      <rPr>
        <sz val="12"/>
        <color indexed="12"/>
        <rFont val="新細明體"/>
        <family val="1"/>
        <charset val="136"/>
      </rPr>
      <t>發毛促進因子FGF-7/落髮專用</t>
    </r>
    <r>
      <rPr>
        <sz val="12"/>
        <rFont val="新細明體"/>
        <family val="1"/>
        <charset val="136"/>
      </rPr>
      <t xml:space="preserve"> </t>
    </r>
    <phoneticPr fontId="4" type="noConversion"/>
  </si>
  <si>
    <r>
      <t>韓國 Pastel 指甲油 15ml/P系列-No.</t>
    </r>
    <r>
      <rPr>
        <sz val="12"/>
        <color indexed="12"/>
        <rFont val="新細明體"/>
        <family val="1"/>
        <charset val="136"/>
      </rPr>
      <t xml:space="preserve">P11-飽和糖果系自由藍                     </t>
    </r>
    <phoneticPr fontId="4" type="noConversion"/>
  </si>
  <si>
    <r>
      <t>Kerastase 卡詩絲光柔馭髮浴</t>
    </r>
    <r>
      <rPr>
        <b/>
        <sz val="12"/>
        <color indexed="10"/>
        <rFont val="新細明體"/>
        <family val="1"/>
        <charset val="136"/>
      </rPr>
      <t xml:space="preserve"> </t>
    </r>
    <r>
      <rPr>
        <sz val="12"/>
        <color indexed="12"/>
        <rFont val="新細明體"/>
        <family val="1"/>
        <charset val="136"/>
      </rPr>
      <t>1000ml/</t>
    </r>
    <r>
      <rPr>
        <sz val="12"/>
        <color indexed="10"/>
        <rFont val="新細明體"/>
        <family val="1"/>
        <charset val="136"/>
      </rPr>
      <t>大容量</t>
    </r>
    <r>
      <rPr>
        <sz val="12"/>
        <color indexed="12"/>
        <rFont val="新細明體"/>
        <family val="1"/>
        <charset val="136"/>
      </rPr>
      <t xml:space="preserve">   </t>
    </r>
    <r>
      <rPr>
        <sz val="12"/>
        <color indexed="10"/>
        <rFont val="新細明體"/>
        <family val="1"/>
        <charset val="136"/>
      </rPr>
      <t xml:space="preserve"> *明星商品             </t>
    </r>
    <r>
      <rPr>
        <b/>
        <sz val="12"/>
        <color indexed="10"/>
        <rFont val="新細明體"/>
        <family val="1"/>
        <charset val="136"/>
      </rPr>
      <t xml:space="preserve"> *HOT  </t>
    </r>
    <phoneticPr fontId="4" type="noConversion"/>
  </si>
  <si>
    <r>
      <t>Kerastase 卡詩</t>
    </r>
    <r>
      <rPr>
        <sz val="12"/>
        <color indexed="12"/>
        <rFont val="新細明體"/>
        <family val="1"/>
        <charset val="136"/>
      </rPr>
      <t>漾光澤色</t>
    </r>
    <r>
      <rPr>
        <sz val="12"/>
        <rFont val="新細明體"/>
        <family val="1"/>
        <charset val="136"/>
      </rPr>
      <t xml:space="preserve">髮浴 </t>
    </r>
    <r>
      <rPr>
        <sz val="12"/>
        <color indexed="12"/>
        <rFont val="新細明體"/>
        <family val="1"/>
        <charset val="136"/>
      </rPr>
      <t>1000ml/</t>
    </r>
    <r>
      <rPr>
        <sz val="12"/>
        <color indexed="10"/>
        <rFont val="新細明體"/>
        <family val="1"/>
        <charset val="136"/>
      </rPr>
      <t>大容量</t>
    </r>
    <r>
      <rPr>
        <sz val="12"/>
        <color indexed="12"/>
        <rFont val="新細明體"/>
        <family val="1"/>
        <charset val="136"/>
      </rPr>
      <t xml:space="preserve">   *護色+抗毛燥捲翹  </t>
    </r>
    <r>
      <rPr>
        <b/>
        <sz val="12"/>
        <color indexed="10"/>
        <rFont val="新細明體"/>
        <family val="1"/>
        <charset val="136"/>
      </rPr>
      <t xml:space="preserve">*HOT  </t>
    </r>
    <phoneticPr fontId="4" type="noConversion"/>
  </si>
  <si>
    <r>
      <t>C</t>
    </r>
    <r>
      <rPr>
        <sz val="12"/>
        <rFont val="新細明體"/>
        <family val="1"/>
        <charset val="136"/>
      </rPr>
      <t>andy Doll 糖果洋娃娃漾漾唇蜜-</t>
    </r>
    <r>
      <rPr>
        <sz val="12"/>
        <color indexed="12"/>
        <rFont val="新細明體"/>
        <family val="1"/>
        <charset val="136"/>
      </rPr>
      <t>草莓牛奶</t>
    </r>
    <r>
      <rPr>
        <sz val="12"/>
        <rFont val="新細明體"/>
        <family val="1"/>
        <charset val="136"/>
      </rPr>
      <t xml:space="preserve"> 6. 8g </t>
    </r>
    <r>
      <rPr>
        <sz val="12"/>
        <color indexed="12"/>
        <rFont val="新細明體"/>
        <family val="1"/>
        <charset val="136"/>
      </rPr>
      <t xml:space="preserve">                              </t>
    </r>
    <r>
      <rPr>
        <sz val="12"/>
        <rFont val="新細明體"/>
        <family val="1"/>
        <charset val="136"/>
      </rPr>
      <t xml:space="preserve">       </t>
    </r>
    <phoneticPr fontId="4" type="noConversion"/>
  </si>
  <si>
    <r>
      <t xml:space="preserve">蕾莉歐白茶保濕潔膚皂 100g </t>
    </r>
    <r>
      <rPr>
        <sz val="12"/>
        <color indexed="12"/>
        <rFont val="新細明體"/>
        <family val="1"/>
        <charset val="136"/>
      </rPr>
      <t>- 專櫃價 : 420元</t>
    </r>
    <r>
      <rPr>
        <sz val="12"/>
        <color indexed="10"/>
        <rFont val="新細明體"/>
        <family val="1"/>
        <charset val="136"/>
      </rPr>
      <t>-臉部可用</t>
    </r>
    <phoneticPr fontId="4" type="noConversion"/>
  </si>
  <si>
    <r>
      <t xml:space="preserve">元氣舒活複方精油 </t>
    </r>
    <r>
      <rPr>
        <sz val="12"/>
        <color indexed="10"/>
        <rFont val="新細明體"/>
        <family val="1"/>
        <charset val="136"/>
      </rPr>
      <t>30ml-大容量</t>
    </r>
    <r>
      <rPr>
        <sz val="12"/>
        <rFont val="新細明體"/>
        <family val="1"/>
        <charset val="136"/>
      </rPr>
      <t xml:space="preserve"> </t>
    </r>
    <r>
      <rPr>
        <sz val="12"/>
        <color indexed="12"/>
        <rFont val="新細明體"/>
        <family val="1"/>
        <charset val="136"/>
      </rPr>
      <t>- 專櫃價 : 1650元</t>
    </r>
    <phoneticPr fontId="4" type="noConversion"/>
  </si>
  <si>
    <r>
      <t>雅漾</t>
    </r>
    <r>
      <rPr>
        <sz val="12"/>
        <color indexed="8"/>
        <rFont val="新細明體"/>
        <family val="1"/>
        <charset val="136"/>
      </rPr>
      <t>再生修護霜</t>
    </r>
    <r>
      <rPr>
        <sz val="12"/>
        <rFont val="新細明體"/>
        <family val="1"/>
        <charset val="136"/>
      </rPr>
      <t xml:space="preserve"> Cicalfate</t>
    </r>
    <r>
      <rPr>
        <sz val="12"/>
        <rFont val="新細明體"/>
        <family val="1"/>
        <charset val="136"/>
      </rPr>
      <t xml:space="preserve"> 100ml/</t>
    </r>
    <r>
      <rPr>
        <sz val="12"/>
        <color indexed="12"/>
        <rFont val="新細明體"/>
        <family val="1"/>
        <charset val="136"/>
      </rPr>
      <t>大容量</t>
    </r>
    <r>
      <rPr>
        <sz val="12"/>
        <rFont val="新細明體"/>
        <family val="1"/>
        <charset val="136"/>
      </rPr>
      <t xml:space="preserve"> </t>
    </r>
    <r>
      <rPr>
        <sz val="12"/>
        <color indexed="12"/>
        <rFont val="新細明體"/>
        <family val="1"/>
        <charset val="136"/>
      </rPr>
      <t xml:space="preserve">(適受損肌及脆敏肌)                                       </t>
    </r>
    <r>
      <rPr>
        <sz val="12"/>
        <rFont val="新細明體"/>
        <family val="1"/>
        <charset val="136"/>
      </rPr>
      <t xml:space="preserve">        </t>
    </r>
    <r>
      <rPr>
        <b/>
        <sz val="12"/>
        <color indexed="10"/>
        <rFont val="新細明體"/>
        <family val="1"/>
        <charset val="136"/>
      </rPr>
      <t xml:space="preserve"> *HOT    </t>
    </r>
    <phoneticPr fontId="4" type="noConversion"/>
  </si>
  <si>
    <r>
      <t xml:space="preserve">KENZO </t>
    </r>
    <r>
      <rPr>
        <sz val="12"/>
        <rFont val="新細明體"/>
        <family val="1"/>
        <charset val="136"/>
      </rPr>
      <t>罌粟花</t>
    </r>
    <r>
      <rPr>
        <sz val="12"/>
        <rFont val="Times New Roman"/>
        <family val="1"/>
      </rPr>
      <t xml:space="preserve"> </t>
    </r>
    <r>
      <rPr>
        <sz val="12"/>
        <rFont val="新細明體"/>
        <family val="1"/>
        <charset val="136"/>
      </rPr>
      <t>女香</t>
    </r>
    <r>
      <rPr>
        <sz val="12"/>
        <rFont val="Times New Roman"/>
        <family val="1"/>
      </rPr>
      <t xml:space="preserve"> 30ml                              </t>
    </r>
    <r>
      <rPr>
        <b/>
        <sz val="12"/>
        <color indexed="10"/>
        <rFont val="Times New Roman"/>
        <family val="1"/>
      </rPr>
      <t xml:space="preserve"> *</t>
    </r>
    <r>
      <rPr>
        <b/>
        <sz val="12"/>
        <color indexed="10"/>
        <rFont val="新細明體"/>
        <family val="1"/>
        <charset val="136"/>
      </rPr>
      <t>香水奧斯卡</t>
    </r>
    <r>
      <rPr>
        <b/>
        <sz val="12"/>
        <color indexed="10"/>
        <rFont val="Times New Roman"/>
        <family val="1"/>
      </rPr>
      <t>2002</t>
    </r>
    <r>
      <rPr>
        <b/>
        <sz val="12"/>
        <color indexed="10"/>
        <rFont val="新細明體"/>
        <family val="1"/>
        <charset val="136"/>
      </rPr>
      <t>年度女香之星</t>
    </r>
    <phoneticPr fontId="4" type="noConversion"/>
  </si>
  <si>
    <r>
      <t xml:space="preserve">安娜蘇ANNA SUI 搖滾甜心淡香水 50ml </t>
    </r>
    <r>
      <rPr>
        <sz val="12"/>
        <color indexed="12"/>
        <rFont val="新細明體"/>
        <family val="1"/>
        <charset val="136"/>
      </rPr>
      <t xml:space="preserve">- 專櫃價 : 2050元            </t>
    </r>
    <phoneticPr fontId="4" type="noConversion"/>
  </si>
  <si>
    <r>
      <t>黑色護色髮膠</t>
    </r>
    <r>
      <rPr>
        <sz val="12"/>
        <rFont val="新細明體"/>
        <family val="1"/>
        <charset val="136"/>
      </rPr>
      <t xml:space="preserve"> 70ml</t>
    </r>
    <r>
      <rPr>
        <sz val="12"/>
        <color indexed="12"/>
        <rFont val="新細明體"/>
        <family val="1"/>
        <charset val="136"/>
      </rPr>
      <t xml:space="preserve"> - 專櫃價 : 850元</t>
    </r>
    <phoneticPr fontId="4" type="noConversion"/>
  </si>
  <si>
    <r>
      <t>SKII 絲璨緞光粉霜</t>
    </r>
    <r>
      <rPr>
        <sz val="12"/>
        <rFont val="新細明體"/>
        <family val="1"/>
        <charset val="136"/>
      </rPr>
      <t xml:space="preserve"> 25ml - </t>
    </r>
    <r>
      <rPr>
        <sz val="12"/>
        <color indexed="12"/>
        <rFont val="新細明體"/>
        <family val="1"/>
        <charset val="136"/>
      </rPr>
      <t xml:space="preserve">專櫃價 : 2000元/330-自然膚                  </t>
    </r>
    <phoneticPr fontId="4" type="noConversion"/>
  </si>
  <si>
    <r>
      <t xml:space="preserve">蕾莉歐海洋足部舒緩清潔乳 </t>
    </r>
    <r>
      <rPr>
        <sz val="12"/>
        <rFont val="新細明體"/>
        <family val="1"/>
        <charset val="136"/>
      </rPr>
      <t>125ml</t>
    </r>
    <r>
      <rPr>
        <sz val="12"/>
        <color indexed="12"/>
        <rFont val="新細明體"/>
        <family val="1"/>
        <charset val="136"/>
      </rPr>
      <t xml:space="preserve"> - 專櫃價 : 550元</t>
    </r>
    <phoneticPr fontId="4" type="noConversion"/>
  </si>
  <si>
    <r>
      <t xml:space="preserve">蕾莉歐綠茶身體潤膚油 </t>
    </r>
    <r>
      <rPr>
        <sz val="12"/>
        <rFont val="新細明體"/>
        <family val="1"/>
        <charset val="136"/>
      </rPr>
      <t>100ml</t>
    </r>
    <r>
      <rPr>
        <sz val="12"/>
        <color indexed="12"/>
        <rFont val="新細明體"/>
        <family val="1"/>
        <charset val="136"/>
      </rPr>
      <t xml:space="preserve"> - 專櫃價 : 1200元</t>
    </r>
    <phoneticPr fontId="4" type="noConversion"/>
  </si>
  <si>
    <r>
      <t>曼秀雷敦ROHTO</t>
    </r>
    <r>
      <rPr>
        <sz val="12"/>
        <color indexed="10"/>
        <rFont val="新細明體"/>
        <family val="1"/>
        <charset val="136"/>
      </rPr>
      <t>新</t>
    </r>
    <r>
      <rPr>
        <sz val="12"/>
        <rFont val="新細明體"/>
        <family val="1"/>
        <charset val="136"/>
      </rPr>
      <t>肌研</t>
    </r>
    <r>
      <rPr>
        <sz val="12"/>
        <color indexed="12"/>
        <rFont val="新細明體"/>
        <family val="1"/>
        <charset val="136"/>
      </rPr>
      <t>極潤α玻尿酸超保濕</t>
    </r>
    <r>
      <rPr>
        <sz val="12"/>
        <rFont val="新細明體"/>
        <family val="1"/>
        <charset val="136"/>
      </rPr>
      <t xml:space="preserve">化妝水 170ml - </t>
    </r>
    <r>
      <rPr>
        <sz val="12"/>
        <color indexed="10"/>
        <rFont val="新細明體"/>
        <family val="1"/>
        <charset val="136"/>
      </rPr>
      <t>紅瓶</t>
    </r>
    <phoneticPr fontId="4" type="noConversion"/>
  </si>
  <si>
    <r>
      <t>曼秀雷敦ROHTO</t>
    </r>
    <r>
      <rPr>
        <sz val="12"/>
        <color indexed="10"/>
        <rFont val="新細明體"/>
        <family val="1"/>
        <charset val="136"/>
      </rPr>
      <t>新</t>
    </r>
    <r>
      <rPr>
        <sz val="12"/>
        <rFont val="新細明體"/>
        <family val="1"/>
        <charset val="136"/>
      </rPr>
      <t>肌研</t>
    </r>
    <r>
      <rPr>
        <sz val="12"/>
        <color indexed="12"/>
        <rFont val="新細明體"/>
        <family val="1"/>
        <charset val="136"/>
      </rPr>
      <t>極潤α玻尿酸超保濕</t>
    </r>
    <r>
      <rPr>
        <sz val="12"/>
        <rFont val="新細明體"/>
        <family val="1"/>
        <charset val="136"/>
      </rPr>
      <t xml:space="preserve">乳液 140ml - </t>
    </r>
    <r>
      <rPr>
        <sz val="12"/>
        <color indexed="10"/>
        <rFont val="新細明體"/>
        <family val="1"/>
        <charset val="136"/>
      </rPr>
      <t>紅瓶</t>
    </r>
    <phoneticPr fontId="4" type="noConversion"/>
  </si>
  <si>
    <r>
      <t>曼秀雷敦ROHTO</t>
    </r>
    <r>
      <rPr>
        <sz val="12"/>
        <color indexed="10"/>
        <rFont val="新細明體"/>
        <family val="1"/>
        <charset val="136"/>
      </rPr>
      <t>新</t>
    </r>
    <r>
      <rPr>
        <sz val="12"/>
        <rFont val="新細明體"/>
        <family val="1"/>
        <charset val="136"/>
      </rPr>
      <t>肌研</t>
    </r>
    <r>
      <rPr>
        <sz val="12"/>
        <color indexed="12"/>
        <rFont val="新細明體"/>
        <family val="1"/>
        <charset val="136"/>
      </rPr>
      <t>極潤α玻尿酸超保濕</t>
    </r>
    <r>
      <rPr>
        <sz val="12"/>
        <color indexed="8"/>
        <rFont val="新細明體"/>
        <family val="1"/>
        <charset val="136"/>
      </rPr>
      <t>乳霜</t>
    </r>
    <r>
      <rPr>
        <sz val="12"/>
        <rFont val="新細明體"/>
        <family val="1"/>
        <charset val="136"/>
      </rPr>
      <t xml:space="preserve"> 50g - </t>
    </r>
    <r>
      <rPr>
        <sz val="12"/>
        <color indexed="10"/>
        <rFont val="新細明體"/>
        <family val="1"/>
        <charset val="136"/>
      </rPr>
      <t>紅瓶</t>
    </r>
    <phoneticPr fontId="4" type="noConversion"/>
  </si>
  <si>
    <r>
      <t xml:space="preserve">迷迭香薄荷洗髮精 </t>
    </r>
    <r>
      <rPr>
        <sz val="12"/>
        <rFont val="新細明體"/>
        <family val="1"/>
        <charset val="136"/>
      </rPr>
      <t>Rosemary Mint  1000ml/</t>
    </r>
    <r>
      <rPr>
        <sz val="12"/>
        <color indexed="10"/>
        <rFont val="新細明體"/>
        <family val="1"/>
        <charset val="136"/>
      </rPr>
      <t>大瓶</t>
    </r>
    <r>
      <rPr>
        <b/>
        <sz val="12"/>
        <color indexed="10"/>
        <rFont val="新細明體"/>
        <family val="1"/>
        <charset val="136"/>
      </rPr>
      <t xml:space="preserve">     </t>
    </r>
    <r>
      <rPr>
        <sz val="12"/>
        <color indexed="10"/>
        <rFont val="新細明體"/>
        <family val="1"/>
        <charset val="136"/>
      </rPr>
      <t>明星商品</t>
    </r>
    <r>
      <rPr>
        <b/>
        <sz val="12"/>
        <color indexed="10"/>
        <rFont val="新細明體"/>
        <family val="1"/>
        <charset val="136"/>
      </rPr>
      <t xml:space="preserve">      *HOT</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</si>
  <si>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藍茶</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phoneticPr fontId="4" type="noConversion"/>
  </si>
  <si>
    <r>
      <t>ICE RIVER 氨基酸洗髮精</t>
    </r>
    <r>
      <rPr>
        <sz val="12"/>
        <color indexed="8"/>
        <rFont val="新細明體"/>
        <family val="1"/>
        <charset val="136"/>
      </rPr>
      <t xml:space="preserve"> </t>
    </r>
    <r>
      <rPr>
        <sz val="12"/>
        <color indexed="8"/>
        <rFont val="新細明體"/>
        <family val="1"/>
        <charset val="136"/>
      </rPr>
      <t>1200ml</t>
    </r>
    <r>
      <rPr>
        <sz val="12"/>
        <color indexed="8"/>
        <rFont val="新細明體"/>
        <family val="1"/>
        <charset val="136"/>
      </rPr>
      <t>/</t>
    </r>
    <r>
      <rPr>
        <sz val="12"/>
        <color indexed="10"/>
        <rFont val="新細明體"/>
        <family val="1"/>
        <charset val="136"/>
      </rPr>
      <t xml:space="preserve">按壓瓶/大容量                          </t>
    </r>
    <r>
      <rPr>
        <b/>
        <sz val="12"/>
        <color indexed="10"/>
        <rFont val="新細明體"/>
        <family val="1"/>
        <charset val="136"/>
      </rPr>
      <t xml:space="preserve">*HOT        </t>
    </r>
    <phoneticPr fontId="4" type="noConversion"/>
  </si>
  <si>
    <r>
      <t xml:space="preserve">PH5.5 </t>
    </r>
    <r>
      <rPr>
        <b/>
        <sz val="14"/>
        <color indexed="18"/>
        <rFont val="新細明體"/>
        <family val="1"/>
        <charset val="136"/>
      </rPr>
      <t>體香系列</t>
    </r>
    <r>
      <rPr>
        <b/>
        <sz val="14"/>
        <color indexed="18"/>
        <rFont val="Times New Roman"/>
        <family val="1"/>
      </rPr>
      <t xml:space="preserve">  (</t>
    </r>
    <r>
      <rPr>
        <b/>
        <sz val="14"/>
        <color indexed="18"/>
        <rFont val="新細明體"/>
        <family val="1"/>
        <charset val="136"/>
      </rPr>
      <t>體香劑亦可噴於腳部</t>
    </r>
    <r>
      <rPr>
        <b/>
        <sz val="14"/>
        <color indexed="18"/>
        <rFont val="Times New Roman"/>
        <family val="1"/>
      </rPr>
      <t>)</t>
    </r>
    <phoneticPr fontId="4" type="noConversion"/>
  </si>
  <si>
    <r>
      <t>資生堂 SELFIT 粉底霜</t>
    </r>
    <r>
      <rPr>
        <sz val="12"/>
        <rFont val="新細明體"/>
        <family val="1"/>
        <charset val="136"/>
      </rPr>
      <t xml:space="preserve"> 25g-色號 :</t>
    </r>
    <r>
      <rPr>
        <sz val="12"/>
        <color indexed="12"/>
        <rFont val="新細明體"/>
        <family val="1"/>
        <charset val="136"/>
      </rPr>
      <t xml:space="preserve"> OC 粉嫩膚(39442)</t>
    </r>
    <r>
      <rPr>
        <sz val="12"/>
        <rFont val="新細明體"/>
        <family val="1"/>
        <charset val="136"/>
      </rPr>
      <t xml:space="preserve">                                </t>
    </r>
    <r>
      <rPr>
        <b/>
        <sz val="12"/>
        <color indexed="10"/>
        <rFont val="新細明體"/>
        <family val="1"/>
        <charset val="136"/>
      </rPr>
      <t>*HOT</t>
    </r>
    <phoneticPr fontId="4" type="noConversion"/>
  </si>
  <si>
    <r>
      <t>金盞花植物化妝水</t>
    </r>
    <r>
      <rPr>
        <sz val="12"/>
        <rFont val="Times New Roman"/>
        <family val="1"/>
      </rPr>
      <t xml:space="preserve"> 250ml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1450</t>
    </r>
    <r>
      <rPr>
        <sz val="12"/>
        <color indexed="12"/>
        <rFont val="新細明體"/>
        <family val="1"/>
        <charset val="136"/>
      </rPr>
      <t>元</t>
    </r>
    <r>
      <rPr>
        <sz val="12"/>
        <color indexed="12"/>
        <rFont val="Times New Roman"/>
        <family val="1"/>
      </rPr>
      <t xml:space="preserve">           </t>
    </r>
    <r>
      <rPr>
        <b/>
        <sz val="12"/>
        <color indexed="10"/>
        <rFont val="新細明體"/>
        <family val="1"/>
        <charset val="136"/>
      </rPr>
      <t>契爾氏經典產品</t>
    </r>
    <phoneticPr fontId="4" type="noConversion"/>
  </si>
  <si>
    <r>
      <t xml:space="preserve">KENZO </t>
    </r>
    <r>
      <rPr>
        <sz val="12"/>
        <color indexed="8"/>
        <rFont val="新細明體"/>
        <family val="1"/>
        <charset val="136"/>
      </rPr>
      <t>風之戀</t>
    </r>
    <r>
      <rPr>
        <sz val="12"/>
        <color indexed="8"/>
        <rFont val="Times New Roman"/>
        <family val="1"/>
      </rPr>
      <t xml:space="preserve"> </t>
    </r>
    <r>
      <rPr>
        <sz val="12"/>
        <color indexed="8"/>
        <rFont val="新細明體"/>
        <family val="1"/>
        <charset val="136"/>
      </rPr>
      <t>中性香水</t>
    </r>
    <r>
      <rPr>
        <sz val="12"/>
        <color indexed="8"/>
        <rFont val="Times New Roman"/>
        <family val="1"/>
      </rPr>
      <t xml:space="preserve"> 30ml                                      </t>
    </r>
    <r>
      <rPr>
        <b/>
        <sz val="12"/>
        <color indexed="10"/>
        <rFont val="Times New Roman"/>
        <family val="1"/>
      </rPr>
      <t>*</t>
    </r>
    <r>
      <rPr>
        <b/>
        <sz val="12"/>
        <color indexed="10"/>
        <rFont val="新細明體"/>
        <family val="1"/>
        <charset val="136"/>
      </rPr>
      <t>女人我最大</t>
    </r>
    <r>
      <rPr>
        <b/>
        <sz val="12"/>
        <color indexed="10"/>
        <rFont val="Times New Roman"/>
        <family val="1"/>
      </rPr>
      <t xml:space="preserve">       *HOT</t>
    </r>
    <phoneticPr fontId="4" type="noConversion"/>
  </si>
  <si>
    <r>
      <t>雅漾清爽控油保濕乳</t>
    </r>
    <r>
      <rPr>
        <sz val="12"/>
        <rFont val="新細明體"/>
        <family val="1"/>
        <charset val="136"/>
      </rPr>
      <t xml:space="preserve"> Clearance 40ml </t>
    </r>
    <r>
      <rPr>
        <sz val="12"/>
        <color indexed="12"/>
        <rFont val="新細明體"/>
        <family val="1"/>
        <charset val="136"/>
      </rPr>
      <t>(清爽油脂調理乳液-粉刺肌膚適用 控油保濕)</t>
    </r>
    <phoneticPr fontId="4" type="noConversion"/>
  </si>
  <si>
    <t>C0160309</t>
  </si>
  <si>
    <r>
      <t>ニッサン石鹼株式會社</t>
    </r>
    <r>
      <rPr>
        <b/>
        <sz val="12"/>
        <color indexed="10"/>
        <rFont val="新細明體"/>
        <family val="1"/>
        <charset val="136"/>
      </rPr>
      <t>衣物專用抗UV</t>
    </r>
    <r>
      <rPr>
        <sz val="12"/>
        <rFont val="新細明體"/>
        <family val="1"/>
        <charset val="136"/>
      </rPr>
      <t xml:space="preserve">抗紫外線防曬噴霧 140ml             </t>
    </r>
    <r>
      <rPr>
        <b/>
        <sz val="12"/>
        <color indexed="10"/>
        <rFont val="新細明體"/>
        <family val="1"/>
        <charset val="136"/>
      </rPr>
      <t>*HOT</t>
    </r>
    <phoneticPr fontId="4" type="noConversion"/>
  </si>
  <si>
    <t>H0030007</t>
  </si>
  <si>
    <t>H0030008</t>
  </si>
  <si>
    <t>H0030009</t>
  </si>
  <si>
    <t>H0030010</t>
  </si>
  <si>
    <t>H0030012</t>
  </si>
  <si>
    <t>H0030013</t>
  </si>
  <si>
    <t>H0030014</t>
  </si>
  <si>
    <t>F0140000</t>
  </si>
  <si>
    <t>F0140001</t>
  </si>
  <si>
    <r>
      <t>閒情薰香系列-</t>
    </r>
    <r>
      <rPr>
        <sz val="12"/>
        <color indexed="12"/>
        <rFont val="新細明體"/>
        <family val="1"/>
        <charset val="136"/>
      </rPr>
      <t>煥然一新的早晨</t>
    </r>
    <r>
      <rPr>
        <sz val="12"/>
        <color indexed="8"/>
        <rFont val="新細明體"/>
        <family val="1"/>
        <charset val="136"/>
      </rPr>
      <t>錐香 10個入/盒</t>
    </r>
    <r>
      <rPr>
        <sz val="12"/>
        <color indexed="12"/>
        <rFont val="新細明體"/>
        <family val="1"/>
        <charset val="136"/>
      </rPr>
      <t>(橘子+紅茶)</t>
    </r>
    <r>
      <rPr>
        <sz val="12"/>
        <color indexed="8"/>
        <rFont val="新細明體"/>
        <family val="1"/>
        <charset val="136"/>
      </rPr>
      <t>-</t>
    </r>
    <r>
      <rPr>
        <sz val="12"/>
        <color indexed="12"/>
        <rFont val="新細明體"/>
        <family val="1"/>
        <charset val="136"/>
      </rPr>
      <t xml:space="preserve">專櫃價:280元    </t>
    </r>
    <phoneticPr fontId="4" type="noConversion"/>
  </si>
  <si>
    <r>
      <t xml:space="preserve">BISON 佰松 </t>
    </r>
    <r>
      <rPr>
        <sz val="12"/>
        <color indexed="10"/>
        <rFont val="新細明體"/>
        <family val="1"/>
        <charset val="136"/>
      </rPr>
      <t>美膝娃娃去角質</t>
    </r>
    <r>
      <rPr>
        <sz val="12"/>
        <rFont val="新細明體"/>
        <family val="1"/>
        <charset val="136"/>
      </rPr>
      <t>凝膠</t>
    </r>
    <r>
      <rPr>
        <sz val="12"/>
        <rFont val="新細明體"/>
        <family val="1"/>
        <charset val="136"/>
      </rPr>
      <t xml:space="preserve"> 90g   </t>
    </r>
    <r>
      <rPr>
        <sz val="12"/>
        <color indexed="12"/>
        <rFont val="新細明體"/>
        <family val="1"/>
        <charset val="136"/>
      </rPr>
      <t>蜜桃去角質顆粒+去黑色素纖維</t>
    </r>
    <r>
      <rPr>
        <sz val="12"/>
        <rFont val="新細明體"/>
        <family val="1"/>
        <charset val="136"/>
      </rPr>
      <t xml:space="preserve">  </t>
    </r>
    <r>
      <rPr>
        <b/>
        <sz val="12"/>
        <color indexed="10"/>
        <rFont val="新細明體"/>
        <family val="1"/>
        <charset val="136"/>
      </rPr>
      <t xml:space="preserve"> *HOT</t>
    </r>
    <phoneticPr fontId="4" type="noConversion"/>
  </si>
  <si>
    <r>
      <t xml:space="preserve">貝親 Pigeon </t>
    </r>
    <r>
      <rPr>
        <sz val="12"/>
        <color indexed="12"/>
        <rFont val="新細明體"/>
        <family val="1"/>
        <charset val="136"/>
      </rPr>
      <t>授乳期專用</t>
    </r>
    <r>
      <rPr>
        <sz val="12"/>
        <rFont val="新細明體"/>
        <family val="1"/>
        <charset val="136"/>
      </rPr>
      <t xml:space="preserve">營養補給錠 90粒入/盒                    </t>
    </r>
    <phoneticPr fontId="4" type="noConversion"/>
  </si>
  <si>
    <r>
      <t>SANA</t>
    </r>
    <r>
      <rPr>
        <sz val="12"/>
        <rFont val="新細明體"/>
        <family val="1"/>
        <charset val="136"/>
      </rPr>
      <t xml:space="preserve"> </t>
    </r>
    <r>
      <rPr>
        <sz val="12"/>
        <color indexed="12"/>
        <rFont val="新細明體"/>
        <family val="1"/>
        <charset val="136"/>
      </rPr>
      <t>毛穴職人</t>
    </r>
    <r>
      <rPr>
        <sz val="12"/>
        <rFont val="新細明體"/>
        <family val="1"/>
        <charset val="136"/>
      </rPr>
      <t xml:space="preserve">柔焦隔離霜 SPF24/PA++/ 25g   </t>
    </r>
    <r>
      <rPr>
        <b/>
        <sz val="12"/>
        <color indexed="10"/>
        <rFont val="新細明體"/>
        <family val="1"/>
        <charset val="136"/>
      </rPr>
      <t>日本開架隔離霜銷售第一</t>
    </r>
    <phoneticPr fontId="4" type="noConversion"/>
  </si>
  <si>
    <t>男仕系列</t>
    <phoneticPr fontId="4" type="noConversion"/>
  </si>
  <si>
    <r>
      <t>扇子香皿</t>
    </r>
    <r>
      <rPr>
        <sz val="12"/>
        <color indexed="8"/>
        <rFont val="新細明體"/>
        <family val="1"/>
        <charset val="136"/>
      </rPr>
      <t>香皿 [</t>
    </r>
    <r>
      <rPr>
        <sz val="12"/>
        <color indexed="8"/>
        <rFont val="新細明體"/>
        <family val="1"/>
        <charset val="136"/>
      </rPr>
      <t>B8020-12</t>
    </r>
    <r>
      <rPr>
        <sz val="12"/>
        <color indexed="8"/>
        <rFont val="新細明體"/>
        <family val="1"/>
        <charset val="136"/>
      </rPr>
      <t>] 1個入</t>
    </r>
    <r>
      <rPr>
        <sz val="12"/>
        <color indexed="12"/>
        <rFont val="新細明體"/>
        <family val="1"/>
        <charset val="136"/>
      </rPr>
      <t xml:space="preserve">-專櫃價:320元                                          </t>
    </r>
    <r>
      <rPr>
        <sz val="12"/>
        <color indexed="12"/>
        <rFont val="新細明體"/>
        <family val="1"/>
        <charset val="136"/>
      </rPr>
      <t xml:space="preserve">          </t>
    </r>
    <phoneticPr fontId="4" type="noConversion"/>
  </si>
  <si>
    <t>義大利 LANDOLL藍朵 -阿甘系列</t>
    <phoneticPr fontId="4" type="noConversion"/>
  </si>
  <si>
    <r>
      <t>ETUDE HOUSE 小公主甜心腮紅 8.5g</t>
    </r>
    <r>
      <rPr>
        <sz val="12"/>
        <rFont val="新細明體"/>
        <family val="1"/>
        <charset val="136"/>
      </rPr>
      <t>/</t>
    </r>
    <r>
      <rPr>
        <sz val="12"/>
        <color indexed="12"/>
        <rFont val="新細明體"/>
        <family val="1"/>
        <charset val="136"/>
      </rPr>
      <t xml:space="preserve">#4-胡蘿蔔芝士蛋糕 (內附粉撲)                </t>
    </r>
    <phoneticPr fontId="4" type="noConversion"/>
  </si>
  <si>
    <r>
      <t>ETUDE HOUSE 小公主甜心腮紅 8.5g</t>
    </r>
    <r>
      <rPr>
        <sz val="12"/>
        <rFont val="新細明體"/>
        <family val="1"/>
        <charset val="136"/>
      </rPr>
      <t>/</t>
    </r>
    <r>
      <rPr>
        <sz val="12"/>
        <color indexed="12"/>
        <rFont val="新細明體"/>
        <family val="1"/>
        <charset val="136"/>
      </rPr>
      <t xml:space="preserve">#5-杏仁布丁 (內附粉撲)               </t>
    </r>
    <phoneticPr fontId="4" type="noConversion"/>
  </si>
  <si>
    <r>
      <t>ETUDE HOUSE 夜店公主長效眼線液</t>
    </r>
    <r>
      <rPr>
        <sz val="12"/>
        <rFont val="新細明體"/>
        <family val="1"/>
        <charset val="136"/>
      </rPr>
      <t xml:space="preserve"> </t>
    </r>
    <r>
      <rPr>
        <sz val="12"/>
        <color indexed="12"/>
        <rFont val="新細明體"/>
        <family val="1"/>
        <charset val="136"/>
      </rPr>
      <t xml:space="preserve">5g-黑色-專櫃價:200元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</si>
  <si>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01 : 草莓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</si>
  <si>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02 : 葡萄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</si>
  <si>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03 : 蘋果        </t>
    </r>
    <r>
      <rPr>
        <b/>
        <sz val="12"/>
        <color indexed="10"/>
        <rFont val="新細明體"/>
        <family val="1"/>
        <charset val="136"/>
      </rPr>
      <t xml:space="preserve">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</si>
  <si>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04 : 櫻桃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</si>
  <si>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05 : 蜜桃       </t>
    </r>
    <phoneticPr fontId="4" type="noConversion"/>
  </si>
  <si>
    <r>
      <t xml:space="preserve">韓國 </t>
    </r>
    <r>
      <rPr>
        <sz val="12"/>
        <color indexed="10"/>
        <rFont val="新細明體"/>
        <family val="1"/>
        <charset val="136"/>
      </rPr>
      <t xml:space="preserve">TONYMOLY </t>
    </r>
    <r>
      <rPr>
        <sz val="12"/>
        <color indexed="8"/>
        <rFont val="新細明體"/>
        <family val="1"/>
        <charset val="136"/>
      </rPr>
      <t xml:space="preserve">魔法森林 兔兔甜蜜護唇膏(唇彩) 2g - </t>
    </r>
    <r>
      <rPr>
        <sz val="12"/>
        <color indexed="12"/>
        <rFont val="新細明體"/>
        <family val="1"/>
        <charset val="136"/>
      </rPr>
      <t xml:space="preserve">06 : 甜橙       </t>
    </r>
    <phoneticPr fontId="4" type="noConversion"/>
  </si>
  <si>
    <r>
      <t>特級保濕-無油清爽化妝水 250</t>
    </r>
    <r>
      <rPr>
        <sz val="12"/>
        <rFont val="新細明體"/>
        <family val="1"/>
        <charset val="136"/>
      </rPr>
      <t xml:space="preserve">ml </t>
    </r>
    <r>
      <rPr>
        <sz val="12"/>
        <color indexed="12"/>
        <rFont val="新細明體"/>
        <family val="1"/>
        <charset val="136"/>
      </rPr>
      <t xml:space="preserve">- 專櫃價 : 750元     </t>
    </r>
    <r>
      <rPr>
        <sz val="12"/>
        <color indexed="10"/>
        <rFont val="新細明體"/>
        <family val="1"/>
        <charset val="136"/>
      </rPr>
      <t xml:space="preserve">無酒精配方   </t>
    </r>
    <r>
      <rPr>
        <b/>
        <sz val="12"/>
        <color indexed="10"/>
        <rFont val="新細明體"/>
        <family val="1"/>
        <charset val="136"/>
      </rPr>
      <t xml:space="preserve"> </t>
    </r>
    <phoneticPr fontId="4" type="noConversion"/>
  </si>
  <si>
    <r>
      <t>法國皇家</t>
    </r>
    <r>
      <rPr>
        <sz val="12"/>
        <rFont val="新細明體"/>
        <family val="1"/>
        <charset val="136"/>
      </rPr>
      <t xml:space="preserve"> R&amp;G </t>
    </r>
    <r>
      <rPr>
        <sz val="12"/>
        <rFont val="新細明體"/>
        <family val="1"/>
        <charset val="136"/>
      </rPr>
      <t>手工植物精油香皂</t>
    </r>
    <r>
      <rPr>
        <sz val="12"/>
        <rFont val="新細明體"/>
        <family val="1"/>
        <charset val="136"/>
      </rPr>
      <t xml:space="preserve"> 100g/</t>
    </r>
    <r>
      <rPr>
        <sz val="12"/>
        <color indexed="12"/>
        <rFont val="新細明體"/>
        <family val="1"/>
        <charset val="136"/>
      </rPr>
      <t xml:space="preserve">椴花                            </t>
    </r>
    <phoneticPr fontId="4" type="noConversion"/>
  </si>
  <si>
    <t>手足修護系列</t>
    <phoneticPr fontId="4" type="noConversion"/>
  </si>
  <si>
    <r>
      <t xml:space="preserve">肯邦 </t>
    </r>
    <r>
      <rPr>
        <sz val="12"/>
        <rFont val="新細明體"/>
        <family val="1"/>
        <charset val="136"/>
      </rPr>
      <t xml:space="preserve">PAUL MITCHELL </t>
    </r>
    <r>
      <rPr>
        <sz val="12"/>
        <rFont val="新細明體"/>
        <family val="1"/>
        <charset val="136"/>
      </rPr>
      <t>超彈力洗髮精</t>
    </r>
    <r>
      <rPr>
        <sz val="12"/>
        <rFont val="新細明體"/>
        <family val="1"/>
        <charset val="136"/>
      </rPr>
      <t xml:space="preserve"> 1000ml/</t>
    </r>
    <r>
      <rPr>
        <sz val="12"/>
        <color indexed="12"/>
        <rFont val="新細明體"/>
        <family val="1"/>
        <charset val="136"/>
      </rPr>
      <t>大容量 (適中等及纖細髮)</t>
    </r>
    <phoneticPr fontId="4" type="noConversion"/>
  </si>
  <si>
    <t xml:space="preserve">                    美國小蜜蜂爺爺 Burt's Bees</t>
    <phoneticPr fontId="4" type="noConversion"/>
  </si>
  <si>
    <t>美國 Fisher Price 費雪</t>
    <phoneticPr fontId="4" type="noConversion"/>
  </si>
  <si>
    <r>
      <t>美國PALMER'S 妊娠紋霜 125g/</t>
    </r>
    <r>
      <rPr>
        <sz val="12"/>
        <color indexed="12"/>
        <rFont val="新細明體"/>
        <family val="1"/>
        <charset val="136"/>
      </rPr>
      <t>亦適用肥胖紋</t>
    </r>
    <phoneticPr fontId="4" type="noConversion"/>
  </si>
  <si>
    <r>
      <t>SANA</t>
    </r>
    <r>
      <rPr>
        <sz val="12"/>
        <rFont val="新細明體"/>
        <family val="1"/>
        <charset val="136"/>
      </rPr>
      <t xml:space="preserve"> </t>
    </r>
    <r>
      <rPr>
        <sz val="12"/>
        <rFont val="新細明體"/>
        <family val="1"/>
        <charset val="136"/>
      </rPr>
      <t>舞妓眼線液筆，</t>
    </r>
    <r>
      <rPr>
        <sz val="12"/>
        <color indexed="12"/>
        <rFont val="新細明體"/>
        <family val="1"/>
        <charset val="136"/>
      </rPr>
      <t>極黑</t>
    </r>
    <r>
      <rPr>
        <sz val="12"/>
        <rFont val="新細明體"/>
        <family val="1"/>
        <charset val="136"/>
      </rPr>
      <t xml:space="preserve">  </t>
    </r>
    <r>
      <rPr>
        <b/>
        <sz val="12"/>
        <color indexed="10"/>
        <rFont val="新細明體"/>
        <family val="1"/>
        <charset val="136"/>
      </rPr>
      <t>女人我最大推薦品</t>
    </r>
    <r>
      <rPr>
        <sz val="12"/>
        <color indexed="10"/>
        <rFont val="新細明體"/>
        <family val="1"/>
        <charset val="136"/>
      </rPr>
      <t xml:space="preserve">                                     </t>
    </r>
    <r>
      <rPr>
        <b/>
        <sz val="12"/>
        <color indexed="10"/>
        <rFont val="新細明體"/>
        <family val="1"/>
        <charset val="136"/>
      </rPr>
      <t xml:space="preserve">  *HOT</t>
    </r>
    <phoneticPr fontId="4" type="noConversion"/>
  </si>
  <si>
    <r>
      <t>永壽系列-</t>
    </r>
    <r>
      <rPr>
        <sz val="12"/>
        <color indexed="12"/>
        <rFont val="新細明體"/>
        <family val="1"/>
        <charset val="136"/>
      </rPr>
      <t>永壽白檀</t>
    </r>
    <r>
      <rPr>
        <sz val="12"/>
        <color indexed="8"/>
        <rFont val="新細明體"/>
        <family val="1"/>
        <charset val="136"/>
      </rPr>
      <t>線香 約180g入/盒</t>
    </r>
    <r>
      <rPr>
        <sz val="12"/>
        <color indexed="12"/>
        <rFont val="新細明體"/>
        <family val="1"/>
        <charset val="136"/>
      </rPr>
      <t xml:space="preserve">-專櫃價:950元 </t>
    </r>
    <r>
      <rPr>
        <sz val="12"/>
        <color indexed="8"/>
        <rFont val="新細明體"/>
        <family val="1"/>
        <charset val="136"/>
      </rPr>
      <t xml:space="preserve">                   </t>
    </r>
    <r>
      <rPr>
        <sz val="12"/>
        <color indexed="12"/>
        <rFont val="新細明體"/>
        <family val="1"/>
        <charset val="136"/>
      </rPr>
      <t>安逸懷舊風</t>
    </r>
    <r>
      <rPr>
        <sz val="12"/>
        <color indexed="8"/>
        <rFont val="新細明體"/>
        <family val="1"/>
        <charset val="136"/>
      </rPr>
      <t xml:space="preserve">    </t>
    </r>
    <phoneticPr fontId="4" type="noConversion"/>
  </si>
  <si>
    <r>
      <t>美國PALMER'S 乳油木果乳液</t>
    </r>
    <r>
      <rPr>
        <sz val="12"/>
        <rFont val="新細明體"/>
        <family val="1"/>
        <charset val="136"/>
      </rPr>
      <t>-</t>
    </r>
    <r>
      <rPr>
        <sz val="12"/>
        <color indexed="12"/>
        <rFont val="新細明體"/>
        <family val="1"/>
        <charset val="136"/>
      </rPr>
      <t xml:space="preserve">黃 400ml/大容量                         </t>
    </r>
    <phoneticPr fontId="4" type="noConversion"/>
  </si>
  <si>
    <r>
      <t xml:space="preserve">Elizabeth Arden </t>
    </r>
    <r>
      <rPr>
        <sz val="12"/>
        <rFont val="新細明體"/>
        <family val="1"/>
        <charset val="136"/>
      </rPr>
      <t>雅頓</t>
    </r>
    <r>
      <rPr>
        <sz val="12"/>
        <rFont val="Times New Roman"/>
        <family val="1"/>
      </rPr>
      <t xml:space="preserve"> Sunflower </t>
    </r>
    <r>
      <rPr>
        <sz val="12"/>
        <rFont val="新細明體"/>
        <family val="1"/>
        <charset val="136"/>
      </rPr>
      <t>向日葵香水</t>
    </r>
    <r>
      <rPr>
        <sz val="12"/>
        <rFont val="Times New Roman"/>
        <family val="1"/>
      </rPr>
      <t xml:space="preserve"> 100ml                                  </t>
    </r>
    <r>
      <rPr>
        <b/>
        <sz val="12"/>
        <color indexed="10"/>
        <rFont val="Times New Roman"/>
        <family val="1"/>
      </rPr>
      <t xml:space="preserve">  *HOT</t>
    </r>
    <phoneticPr fontId="4" type="noConversion"/>
  </si>
  <si>
    <r>
      <t>Fresh Scents 香氛包(大)/</t>
    </r>
    <r>
      <rPr>
        <sz val="12"/>
        <color indexed="12"/>
        <rFont val="新細明體"/>
        <family val="1"/>
        <charset val="136"/>
      </rPr>
      <t xml:space="preserve">香草 </t>
    </r>
    <r>
      <rPr>
        <sz val="12"/>
        <color indexed="8"/>
        <rFont val="新細明體"/>
        <family val="1"/>
        <charset val="136"/>
      </rPr>
      <t xml:space="preserve">Very Vanilla                                  </t>
    </r>
    <phoneticPr fontId="4" type="noConversion"/>
  </si>
  <si>
    <r>
      <t xml:space="preserve">KOJI 甜心魔纖假睫毛組 </t>
    </r>
    <r>
      <rPr>
        <sz val="12"/>
        <color indexed="12"/>
        <rFont val="新細明體"/>
        <family val="1"/>
        <charset val="136"/>
      </rPr>
      <t>#06/優雅纖長型</t>
    </r>
    <r>
      <rPr>
        <sz val="12"/>
        <rFont val="新細明體"/>
        <family val="1"/>
        <charset val="136"/>
      </rPr>
      <t xml:space="preserve"> (假睫毛</t>
    </r>
    <r>
      <rPr>
        <sz val="12"/>
        <rFont val="新細明體"/>
        <family val="1"/>
        <charset val="136"/>
      </rPr>
      <t>*1+</t>
    </r>
    <r>
      <rPr>
        <sz val="12"/>
        <rFont val="新細明體"/>
        <family val="1"/>
        <charset val="136"/>
      </rPr>
      <t xml:space="preserve">假睫毛專用膠水*1)  </t>
    </r>
    <r>
      <rPr>
        <b/>
        <sz val="12"/>
        <color indexed="10"/>
        <rFont val="新細明體"/>
        <family val="1"/>
        <charset val="136"/>
      </rPr>
      <t>*HOT</t>
    </r>
    <phoneticPr fontId="4" type="noConversion"/>
  </si>
  <si>
    <r>
      <t xml:space="preserve">苦艾淨化保濕潔顏油 125ml </t>
    </r>
    <r>
      <rPr>
        <sz val="12"/>
        <color indexed="12"/>
        <rFont val="新細明體"/>
        <family val="1"/>
        <charset val="136"/>
      </rPr>
      <t>- 專櫃價 : 800元</t>
    </r>
    <phoneticPr fontId="4" type="noConversion"/>
  </si>
  <si>
    <r>
      <t>L'OREAL 萊雅</t>
    </r>
    <r>
      <rPr>
        <sz val="12"/>
        <color indexed="10"/>
        <rFont val="新細明體"/>
        <family val="1"/>
        <charset val="136"/>
      </rPr>
      <t>新</t>
    </r>
    <r>
      <rPr>
        <sz val="12"/>
        <rFont val="新細明體"/>
        <family val="1"/>
        <charset val="136"/>
      </rPr>
      <t>絕色漾彩護色洗髮乳</t>
    </r>
    <r>
      <rPr>
        <sz val="12"/>
        <color indexed="12"/>
        <rFont val="新細明體"/>
        <family val="1"/>
        <charset val="136"/>
      </rPr>
      <t xml:space="preserve">(染後護色) </t>
    </r>
    <r>
      <rPr>
        <sz val="12"/>
        <rFont val="新細明體"/>
        <family val="1"/>
        <charset val="136"/>
      </rPr>
      <t xml:space="preserve">粉色瓶 </t>
    </r>
    <r>
      <rPr>
        <sz val="12"/>
        <color indexed="12"/>
        <rFont val="新細明體"/>
        <family val="1"/>
        <charset val="136"/>
      </rPr>
      <t xml:space="preserve">1500ml/大 </t>
    </r>
    <r>
      <rPr>
        <b/>
        <sz val="12"/>
        <color indexed="10"/>
        <rFont val="新細明體"/>
        <family val="1"/>
        <charset val="136"/>
      </rPr>
      <t>*HOT</t>
    </r>
    <phoneticPr fontId="4" type="noConversion"/>
  </si>
  <si>
    <r>
      <t>Candy Doll</t>
    </r>
    <r>
      <rPr>
        <sz val="12"/>
        <rFont val="新細明體"/>
        <family val="1"/>
        <charset val="136"/>
      </rPr>
      <t xml:space="preserve"> 糖果洋娃娃小可愛腮紅餅</t>
    </r>
    <r>
      <rPr>
        <sz val="12"/>
        <rFont val="新細明體"/>
        <family val="1"/>
        <charset val="136"/>
      </rPr>
      <t xml:space="preserve"> 5g</t>
    </r>
    <r>
      <rPr>
        <sz val="12"/>
        <color indexed="12"/>
        <rFont val="新細明體"/>
        <family val="1"/>
        <charset val="136"/>
      </rPr>
      <t xml:space="preserve">-蜜桃粉紅                                    </t>
    </r>
    <phoneticPr fontId="4" type="noConversion"/>
  </si>
  <si>
    <r>
      <t>資生堂 SELFIT 妝前修飾霜</t>
    </r>
    <r>
      <rPr>
        <sz val="12"/>
        <rFont val="新細明體"/>
        <family val="1"/>
        <charset val="136"/>
      </rPr>
      <t xml:space="preserve"> 30g - </t>
    </r>
    <r>
      <rPr>
        <sz val="12"/>
        <color indexed="12"/>
        <rFont val="新細明體"/>
        <family val="1"/>
        <charset val="136"/>
      </rPr>
      <t>潤色款</t>
    </r>
    <r>
      <rPr>
        <sz val="12"/>
        <rFont val="新細明體"/>
        <family val="1"/>
        <charset val="136"/>
      </rPr>
      <t xml:space="preserve">                                                 </t>
    </r>
    <r>
      <rPr>
        <b/>
        <sz val="12"/>
        <color indexed="10"/>
        <rFont val="新細明體"/>
        <family val="1"/>
        <charset val="136"/>
      </rPr>
      <t xml:space="preserve">  *HOT</t>
    </r>
    <phoneticPr fontId="4" type="noConversion"/>
  </si>
  <si>
    <r>
      <t>天使</t>
    </r>
    <r>
      <rPr>
        <sz val="12"/>
        <color indexed="12"/>
        <rFont val="細明體"/>
        <family val="3"/>
        <charset val="136"/>
      </rPr>
      <t>透明梗</t>
    </r>
    <r>
      <rPr>
        <sz val="12"/>
        <rFont val="細明體"/>
        <family val="3"/>
        <charset val="136"/>
      </rPr>
      <t>系列假睫毛</t>
    </r>
    <r>
      <rPr>
        <sz val="12"/>
        <rFont val="Times New Roman"/>
        <family val="1"/>
      </rPr>
      <t xml:space="preserve"> #802    </t>
    </r>
    <r>
      <rPr>
        <sz val="12"/>
        <color indexed="10"/>
        <rFont val="Times New Roman"/>
        <family val="1"/>
      </rPr>
      <t xml:space="preserve"> *</t>
    </r>
    <r>
      <rPr>
        <sz val="12"/>
        <color indexed="10"/>
        <rFont val="細明體"/>
        <family val="3"/>
        <charset val="136"/>
      </rPr>
      <t>次纖長</t>
    </r>
    <r>
      <rPr>
        <sz val="12"/>
        <color indexed="10"/>
        <rFont val="Times New Roman"/>
        <family val="1"/>
      </rPr>
      <t>+</t>
    </r>
    <r>
      <rPr>
        <sz val="12"/>
        <color indexed="10"/>
        <rFont val="細明體"/>
        <family val="3"/>
        <charset val="136"/>
      </rPr>
      <t>局部加強款</t>
    </r>
    <r>
      <rPr>
        <sz val="12"/>
        <color indexed="10"/>
        <rFont val="Times New Roman"/>
        <family val="1"/>
      </rPr>
      <t xml:space="preserve">           </t>
    </r>
    <r>
      <rPr>
        <sz val="12"/>
        <rFont val="Times New Roman"/>
        <family val="1"/>
      </rPr>
      <t xml:space="preserve">                                         </t>
    </r>
    <phoneticPr fontId="4" type="noConversion"/>
  </si>
  <si>
    <r>
      <t>佳麗寶 kracie 海潤藻深層洗髮精 520ml/</t>
    </r>
    <r>
      <rPr>
        <sz val="12"/>
        <color indexed="10"/>
        <rFont val="新細明體"/>
        <family val="1"/>
        <charset val="136"/>
      </rPr>
      <t>深藍瓶</t>
    </r>
    <r>
      <rPr>
        <sz val="12"/>
        <rFont val="新細明體"/>
        <family val="1"/>
        <charset val="136"/>
      </rPr>
      <t xml:space="preserve">  </t>
    </r>
    <r>
      <rPr>
        <sz val="12"/>
        <color indexed="12"/>
        <rFont val="新細明體"/>
        <family val="1"/>
        <charset val="136"/>
      </rPr>
      <t xml:space="preserve">含11種海藻精華修補受損髮 </t>
    </r>
    <phoneticPr fontId="4" type="noConversion"/>
  </si>
  <si>
    <r>
      <t xml:space="preserve">Ferrari </t>
    </r>
    <r>
      <rPr>
        <sz val="12"/>
        <rFont val="細明體"/>
        <family val="3"/>
        <charset val="136"/>
      </rPr>
      <t>藍色法拉利氫元素男香</t>
    </r>
    <r>
      <rPr>
        <sz val="12"/>
        <rFont val="Times New Roman"/>
        <family val="1"/>
      </rPr>
      <t xml:space="preserve"> 125ml                                                      </t>
    </r>
    <phoneticPr fontId="4" type="noConversion"/>
  </si>
  <si>
    <r>
      <t>日本 Fairy Drops 小惡魔無瑕肌 BB 霜 35g-</t>
    </r>
    <r>
      <rPr>
        <sz val="12"/>
        <color indexed="12"/>
        <rFont val="新細明體"/>
        <family val="1"/>
        <charset val="136"/>
      </rPr>
      <t>OL白皙感        防水防汗</t>
    </r>
    <r>
      <rPr>
        <sz val="12"/>
        <rFont val="新細明體"/>
        <family val="1"/>
        <charset val="136"/>
      </rPr>
      <t xml:space="preserve">        </t>
    </r>
    <phoneticPr fontId="4" type="noConversion"/>
  </si>
  <si>
    <r>
      <t xml:space="preserve">甘菊修復霜 </t>
    </r>
    <r>
      <rPr>
        <sz val="12"/>
        <rFont val="新細明體"/>
        <family val="1"/>
        <charset val="136"/>
      </rPr>
      <t xml:space="preserve">50ml </t>
    </r>
    <r>
      <rPr>
        <sz val="12"/>
        <color indexed="12"/>
        <rFont val="新細明體"/>
        <family val="1"/>
        <charset val="136"/>
      </rPr>
      <t>- 專櫃價 : 780元</t>
    </r>
    <phoneticPr fontId="4" type="noConversion"/>
  </si>
  <si>
    <r>
      <t>法國皇家</t>
    </r>
    <r>
      <rPr>
        <sz val="12"/>
        <rFont val="新細明體"/>
        <family val="1"/>
        <charset val="136"/>
      </rPr>
      <t xml:space="preserve"> R&amp;G 璀璨香氛沐浴乳 250ml/</t>
    </r>
    <r>
      <rPr>
        <sz val="12"/>
        <color indexed="12"/>
        <rFont val="新細明體"/>
        <family val="1"/>
        <charset val="136"/>
      </rPr>
      <t xml:space="preserve">香竹                                 </t>
    </r>
    <r>
      <rPr>
        <b/>
        <sz val="12"/>
        <color indexed="10"/>
        <rFont val="新細明體"/>
        <family val="1"/>
        <charset val="136"/>
      </rPr>
      <t xml:space="preserve">   *特價      </t>
    </r>
    <r>
      <rPr>
        <sz val="12"/>
        <color indexed="12"/>
        <rFont val="新細明體"/>
        <family val="1"/>
        <charset val="136"/>
      </rPr>
      <t xml:space="preserve">                     </t>
    </r>
    <phoneticPr fontId="4" type="noConversion"/>
  </si>
  <si>
    <r>
      <t>韓國 MCC 菱格紋指甲油 15ml/No.</t>
    </r>
    <r>
      <rPr>
        <sz val="12"/>
        <color indexed="12"/>
        <rFont val="新細明體"/>
        <family val="1"/>
        <charset val="136"/>
      </rPr>
      <t>113-珠光粉紅舞台 (珠光亮片)</t>
    </r>
    <r>
      <rPr>
        <sz val="12"/>
        <rFont val="新細明體"/>
        <family val="1"/>
        <charset val="136"/>
      </rPr>
      <t xml:space="preserve">         </t>
    </r>
    <phoneticPr fontId="4" type="noConversion"/>
  </si>
  <si>
    <r>
      <t>新每日香系列-</t>
    </r>
    <r>
      <rPr>
        <sz val="12"/>
        <color indexed="12"/>
        <rFont val="新細明體"/>
        <family val="1"/>
        <charset val="136"/>
      </rPr>
      <t xml:space="preserve">琥珀 Amber </t>
    </r>
    <r>
      <rPr>
        <sz val="12"/>
        <color indexed="8"/>
        <rFont val="新細明體"/>
        <family val="1"/>
        <charset val="136"/>
      </rPr>
      <t>線香 約200支入/中盒</t>
    </r>
    <r>
      <rPr>
        <sz val="12"/>
        <color indexed="12"/>
        <rFont val="新細明體"/>
        <family val="1"/>
        <charset val="136"/>
      </rPr>
      <t xml:space="preserve">-專櫃價:330元 </t>
    </r>
    <r>
      <rPr>
        <sz val="12"/>
        <color indexed="8"/>
        <rFont val="新細明體"/>
        <family val="1"/>
        <charset val="136"/>
      </rPr>
      <t xml:space="preserve">                                   </t>
    </r>
    <phoneticPr fontId="4" type="noConversion"/>
  </si>
  <si>
    <r>
      <t>韓國 MCC 菱格紋指甲油 15ml/</t>
    </r>
    <r>
      <rPr>
        <sz val="12"/>
        <color indexed="12"/>
        <rFont val="新細明體"/>
        <family val="1"/>
        <charset val="136"/>
      </rPr>
      <t xml:space="preserve">粉紅硬甲精靈  (適用易斷裂指甲)                 </t>
    </r>
    <phoneticPr fontId="4" type="noConversion"/>
  </si>
  <si>
    <r>
      <t xml:space="preserve">MOSCHINO </t>
    </r>
    <r>
      <rPr>
        <sz val="12"/>
        <rFont val="新細明體"/>
        <family val="1"/>
        <charset val="136"/>
      </rPr>
      <t xml:space="preserve">Glamour </t>
    </r>
    <r>
      <rPr>
        <sz val="12"/>
        <rFont val="新細明體"/>
        <family val="1"/>
        <charset val="136"/>
      </rPr>
      <t>櫻桃心女性淡香水</t>
    </r>
    <r>
      <rPr>
        <sz val="12"/>
        <rFont val="新細明體"/>
        <family val="1"/>
        <charset val="136"/>
      </rPr>
      <t xml:space="preserve"> 5</t>
    </r>
    <r>
      <rPr>
        <sz val="12"/>
        <rFont val="新細明體"/>
        <family val="1"/>
        <charset val="136"/>
      </rPr>
      <t>0ml</t>
    </r>
    <r>
      <rPr>
        <sz val="12"/>
        <rFont val="新細明體"/>
        <family val="1"/>
        <charset val="136"/>
      </rPr>
      <t xml:space="preserve">                                        </t>
    </r>
    <phoneticPr fontId="4" type="noConversion"/>
  </si>
  <si>
    <r>
      <t xml:space="preserve">阿卡將 AKACHAN </t>
    </r>
    <r>
      <rPr>
        <b/>
        <sz val="12"/>
        <color indexed="12"/>
        <rFont val="新細明體"/>
        <family val="1"/>
        <charset val="136"/>
      </rPr>
      <t>嬰幼兒專用</t>
    </r>
    <r>
      <rPr>
        <sz val="12"/>
        <color indexed="10"/>
        <rFont val="新細明體"/>
        <family val="1"/>
        <charset val="136"/>
      </rPr>
      <t>拋棄型圍兜-迪士尼</t>
    </r>
    <r>
      <rPr>
        <sz val="12"/>
        <rFont val="新細明體"/>
        <family val="1"/>
        <charset val="136"/>
      </rPr>
      <t xml:space="preserve"> 8入/包 </t>
    </r>
    <r>
      <rPr>
        <sz val="12"/>
        <color indexed="10"/>
        <rFont val="新細明體"/>
        <family val="1"/>
        <charset val="136"/>
      </rPr>
      <t>幼兒外食專用</t>
    </r>
    <phoneticPr fontId="4" type="noConversion"/>
  </si>
  <si>
    <r>
      <t xml:space="preserve">Lion 日本獅王 Ban </t>
    </r>
    <r>
      <rPr>
        <sz val="12"/>
        <color indexed="12"/>
        <rFont val="新細明體"/>
        <family val="1"/>
        <charset val="136"/>
      </rPr>
      <t>足部消臭</t>
    </r>
    <r>
      <rPr>
        <sz val="12"/>
        <rFont val="新細明體"/>
        <family val="1"/>
        <charset val="136"/>
      </rPr>
      <t xml:space="preserve">噴劑 45g/小       </t>
    </r>
    <r>
      <rPr>
        <sz val="12"/>
        <color indexed="12"/>
        <rFont val="新細明體"/>
        <family val="1"/>
        <charset val="136"/>
      </rPr>
      <t>含殺菌成份</t>
    </r>
    <r>
      <rPr>
        <sz val="12"/>
        <rFont val="新細明體"/>
        <family val="1"/>
        <charset val="136"/>
      </rPr>
      <t xml:space="preserve">                           </t>
    </r>
    <r>
      <rPr>
        <b/>
        <sz val="12"/>
        <color indexed="10"/>
        <rFont val="新細明體"/>
        <family val="1"/>
        <charset val="136"/>
      </rPr>
      <t>*HOT</t>
    </r>
    <phoneticPr fontId="4" type="noConversion"/>
  </si>
  <si>
    <r>
      <t xml:space="preserve">WELLA 威娜 SP 彈力豐盈護髮膜 </t>
    </r>
    <r>
      <rPr>
        <sz val="12"/>
        <color indexed="12"/>
        <rFont val="新細明體"/>
        <family val="1"/>
        <charset val="136"/>
      </rPr>
      <t xml:space="preserve"> </t>
    </r>
    <r>
      <rPr>
        <sz val="12"/>
        <color indexed="8"/>
        <rFont val="新細明體"/>
        <family val="1"/>
        <charset val="136"/>
      </rPr>
      <t>400ml -</t>
    </r>
    <r>
      <rPr>
        <sz val="12"/>
        <color indexed="10"/>
        <rFont val="新細明體"/>
        <family val="1"/>
        <charset val="136"/>
      </rPr>
      <t xml:space="preserve"> 細軟髮專用 </t>
    </r>
    <r>
      <rPr>
        <b/>
        <sz val="12"/>
        <color indexed="12"/>
        <rFont val="新細明體"/>
        <family val="1"/>
        <charset val="136"/>
      </rPr>
      <t xml:space="preserve">    </t>
    </r>
    <r>
      <rPr>
        <sz val="12"/>
        <color indexed="12"/>
        <rFont val="新細明體"/>
        <family val="1"/>
        <charset val="136"/>
      </rPr>
      <t xml:space="preserve"> </t>
    </r>
    <r>
      <rPr>
        <sz val="12"/>
        <rFont val="新細明體"/>
        <family val="1"/>
        <charset val="136"/>
      </rPr>
      <t xml:space="preserve">                      </t>
    </r>
    <phoneticPr fontId="4" type="noConversion"/>
  </si>
  <si>
    <r>
      <t xml:space="preserve">WELLA 威娜 SP 喀什米爾護髮膜 </t>
    </r>
    <r>
      <rPr>
        <sz val="12"/>
        <color indexed="12"/>
        <rFont val="新細明體"/>
        <family val="1"/>
        <charset val="136"/>
      </rPr>
      <t xml:space="preserve"> </t>
    </r>
    <r>
      <rPr>
        <sz val="12"/>
        <color indexed="8"/>
        <rFont val="新細明體"/>
        <family val="1"/>
        <charset val="136"/>
      </rPr>
      <t xml:space="preserve">400ml </t>
    </r>
    <r>
      <rPr>
        <sz val="12"/>
        <color indexed="10"/>
        <rFont val="新細明體"/>
        <family val="1"/>
        <charset val="136"/>
      </rPr>
      <t xml:space="preserve">- 粗硬髮專用 </t>
    </r>
    <r>
      <rPr>
        <b/>
        <sz val="12"/>
        <color indexed="10"/>
        <rFont val="新細明體"/>
        <family val="1"/>
        <charset val="136"/>
      </rPr>
      <t xml:space="preserve"> </t>
    </r>
    <r>
      <rPr>
        <b/>
        <sz val="12"/>
        <rFont val="新細明體"/>
        <family val="1"/>
        <charset val="136"/>
      </rPr>
      <t xml:space="preserve">   </t>
    </r>
    <r>
      <rPr>
        <sz val="12"/>
        <rFont val="新細明體"/>
        <family val="1"/>
        <charset val="136"/>
      </rPr>
      <t xml:space="preserve">                  </t>
    </r>
    <phoneticPr fontId="4" type="noConversion"/>
  </si>
  <si>
    <r>
      <t xml:space="preserve">WELLA 威娜 SP 3D 炫色護髮膜 </t>
    </r>
    <r>
      <rPr>
        <sz val="12"/>
        <color indexed="8"/>
        <rFont val="新細明體"/>
        <family val="1"/>
        <charset val="136"/>
      </rPr>
      <t xml:space="preserve">   400ml  </t>
    </r>
    <r>
      <rPr>
        <sz val="12"/>
        <color indexed="10"/>
        <rFont val="新細明體"/>
        <family val="1"/>
        <charset val="136"/>
      </rPr>
      <t xml:space="preserve">- 染後髮專用 </t>
    </r>
    <r>
      <rPr>
        <sz val="12"/>
        <rFont val="新細明體"/>
        <family val="1"/>
        <charset val="136"/>
      </rPr>
      <t xml:space="preserve">      </t>
    </r>
    <phoneticPr fontId="4" type="noConversion"/>
  </si>
  <si>
    <r>
      <t xml:space="preserve">KALOO </t>
    </r>
    <r>
      <rPr>
        <sz val="12"/>
        <color indexed="12"/>
        <rFont val="細明體"/>
        <family val="3"/>
        <charset val="136"/>
      </rPr>
      <t>莉露兔</t>
    </r>
    <r>
      <rPr>
        <sz val="12"/>
        <color indexed="12"/>
        <rFont val="Times New Roman"/>
        <family val="1"/>
      </rPr>
      <t xml:space="preserve"> LILIBLUE</t>
    </r>
    <r>
      <rPr>
        <sz val="12"/>
        <rFont val="Times New Roman"/>
        <family val="1"/>
      </rPr>
      <t xml:space="preserve"> </t>
    </r>
    <r>
      <rPr>
        <sz val="12"/>
        <rFont val="細明體"/>
        <family val="3"/>
        <charset val="136"/>
      </rPr>
      <t>無酒精寶寶專用香水</t>
    </r>
    <r>
      <rPr>
        <sz val="12"/>
        <rFont val="Times New Roman"/>
        <family val="1"/>
      </rPr>
      <t xml:space="preserve"> 50ml                           </t>
    </r>
    <r>
      <rPr>
        <b/>
        <sz val="12"/>
        <color indexed="10"/>
        <rFont val="Times New Roman"/>
        <family val="1"/>
      </rPr>
      <t/>
    </r>
    <phoneticPr fontId="4" type="noConversion"/>
  </si>
  <si>
    <r>
      <t>特效系列</t>
    </r>
    <r>
      <rPr>
        <sz val="12"/>
        <color indexed="10"/>
        <rFont val="新細明體"/>
        <family val="1"/>
        <charset val="136"/>
      </rPr>
      <t>-台灣代理商萊雅公司貨</t>
    </r>
    <phoneticPr fontId="4" type="noConversion"/>
  </si>
  <si>
    <r>
      <t xml:space="preserve">瑪榭 </t>
    </r>
    <r>
      <rPr>
        <sz val="12"/>
        <color indexed="10"/>
        <rFont val="新細明體"/>
        <family val="1"/>
        <charset val="136"/>
      </rPr>
      <t>0~3歲寶寶爬行保護專用</t>
    </r>
    <r>
      <rPr>
        <sz val="12"/>
        <color indexed="12"/>
        <rFont val="新細明體"/>
        <family val="1"/>
        <charset val="136"/>
      </rPr>
      <t>/襪套/袖套/2入/1雙/</t>
    </r>
    <r>
      <rPr>
        <sz val="12"/>
        <color indexed="8"/>
        <rFont val="新細明體"/>
        <family val="1"/>
        <charset val="136"/>
      </rPr>
      <t xml:space="preserve">MK-9911 </t>
    </r>
    <r>
      <rPr>
        <sz val="12"/>
        <color indexed="10"/>
        <rFont val="新細明體"/>
        <family val="1"/>
        <charset val="136"/>
      </rPr>
      <t xml:space="preserve">        </t>
    </r>
    <r>
      <rPr>
        <sz val="12"/>
        <color indexed="8"/>
        <rFont val="新細明體"/>
        <family val="1"/>
        <charset val="136"/>
      </rPr>
      <t xml:space="preserve"> </t>
    </r>
    <phoneticPr fontId="4" type="noConversion"/>
  </si>
  <si>
    <r>
      <t>日本 ROSETTE HELLO KITTY</t>
    </r>
    <r>
      <rPr>
        <sz val="12"/>
        <color indexed="8"/>
        <rFont val="新細明體"/>
        <family val="1"/>
        <charset val="136"/>
      </rPr>
      <t xml:space="preserve"> </t>
    </r>
    <r>
      <rPr>
        <sz val="12"/>
        <color indexed="8"/>
        <rFont val="新細明體"/>
        <family val="1"/>
        <charset val="136"/>
      </rPr>
      <t>蘋果去角質凝膠</t>
    </r>
    <r>
      <rPr>
        <sz val="12"/>
        <color indexed="8"/>
        <rFont val="新細明體"/>
        <family val="1"/>
        <charset val="136"/>
      </rPr>
      <t xml:space="preserve"> 120g     </t>
    </r>
    <r>
      <rPr>
        <b/>
        <sz val="12"/>
        <color indexed="10"/>
        <rFont val="新細明體"/>
        <family val="1"/>
        <charset val="136"/>
      </rPr>
      <t xml:space="preserve">女人我最大    </t>
    </r>
    <phoneticPr fontId="4" type="noConversion"/>
  </si>
  <si>
    <t>A0070235</t>
  </si>
  <si>
    <t>A0070208</t>
  </si>
  <si>
    <t>A0060109</t>
  </si>
  <si>
    <t>A0060106</t>
  </si>
  <si>
    <t>A0060209</t>
  </si>
  <si>
    <t>F0000113</t>
  </si>
  <si>
    <r>
      <t>WELLA 威娜 SP 晶鑽聚光護髮膜</t>
    </r>
    <r>
      <rPr>
        <sz val="12"/>
        <color indexed="8"/>
        <rFont val="新細明體"/>
        <family val="1"/>
        <charset val="136"/>
      </rPr>
      <t xml:space="preserve"> 400ml</t>
    </r>
    <r>
      <rPr>
        <sz val="12"/>
        <rFont val="新細明體"/>
        <family val="1"/>
        <charset val="136"/>
      </rPr>
      <t xml:space="preserve"> - </t>
    </r>
    <r>
      <rPr>
        <sz val="12"/>
        <color indexed="10"/>
        <rFont val="新細明體"/>
        <family val="1"/>
        <charset val="136"/>
      </rPr>
      <t xml:space="preserve">暗沉髮專用       </t>
    </r>
    <r>
      <rPr>
        <sz val="12"/>
        <rFont val="新細明體"/>
        <family val="1"/>
        <charset val="136"/>
      </rPr>
      <t xml:space="preserve">  </t>
    </r>
    <phoneticPr fontId="4" type="noConversion"/>
  </si>
  <si>
    <r>
      <t xml:space="preserve">WELLA 威娜 SP 水漾保濕護髮膜 </t>
    </r>
    <r>
      <rPr>
        <sz val="12"/>
        <color indexed="12"/>
        <rFont val="新細明體"/>
        <family val="1"/>
        <charset val="136"/>
      </rPr>
      <t xml:space="preserve"> </t>
    </r>
    <r>
      <rPr>
        <sz val="12"/>
        <color indexed="8"/>
        <rFont val="新細明體"/>
        <family val="1"/>
        <charset val="136"/>
      </rPr>
      <t xml:space="preserve">400ml - </t>
    </r>
    <r>
      <rPr>
        <sz val="12"/>
        <color indexed="10"/>
        <rFont val="新細明體"/>
        <family val="1"/>
        <charset val="136"/>
      </rPr>
      <t>一般與乾燥髮</t>
    </r>
    <r>
      <rPr>
        <sz val="12"/>
        <rFont val="新細明體"/>
        <family val="1"/>
        <charset val="136"/>
      </rPr>
      <t xml:space="preserve">                 </t>
    </r>
    <phoneticPr fontId="4" type="noConversion"/>
  </si>
  <si>
    <r>
      <t>艾杜莎 ettusais</t>
    </r>
    <r>
      <rPr>
        <sz val="12"/>
        <color indexed="8"/>
        <rFont val="新細明體"/>
        <family val="1"/>
        <charset val="136"/>
      </rPr>
      <t xml:space="preserve"> </t>
    </r>
    <r>
      <rPr>
        <sz val="12"/>
        <color indexed="8"/>
        <rFont val="新細明體"/>
        <family val="1"/>
        <charset val="136"/>
      </rPr>
      <t>魔力細膚細緻霜</t>
    </r>
    <r>
      <rPr>
        <sz val="12"/>
        <color indexed="8"/>
        <rFont val="新細明體"/>
        <family val="1"/>
        <charset val="136"/>
      </rPr>
      <t xml:space="preserve"> 7g-</t>
    </r>
    <r>
      <rPr>
        <sz val="12"/>
        <color indexed="12"/>
        <rFont val="新細明體"/>
        <family val="1"/>
        <charset val="136"/>
      </rPr>
      <t xml:space="preserve">專櫃價:550元  </t>
    </r>
    <r>
      <rPr>
        <sz val="12"/>
        <color indexed="10"/>
        <rFont val="新細明體"/>
        <family val="1"/>
        <charset val="136"/>
      </rPr>
      <t>使用於隔離霜後彩妝前-局部用</t>
    </r>
    <phoneticPr fontId="4" type="noConversion"/>
  </si>
  <si>
    <r>
      <t>韓國 Pastel 指甲油 15ml/M系列-No.</t>
    </r>
    <r>
      <rPr>
        <sz val="12"/>
        <color indexed="12"/>
        <rFont val="新細明體"/>
        <family val="1"/>
        <charset val="136"/>
      </rPr>
      <t xml:space="preserve">M09-霧面絲絨湖水綠                  </t>
    </r>
    <phoneticPr fontId="4" type="noConversion"/>
  </si>
  <si>
    <t>一款新掘起並紅遍美髮界的沙龍品牌, ABBA系列以純淨&amp;自然為訴求,更添加了芳香精油</t>
    <phoneticPr fontId="4" type="noConversion"/>
  </si>
  <si>
    <r>
      <t>水の天使</t>
    </r>
    <r>
      <rPr>
        <sz val="12"/>
        <color indexed="10"/>
        <rFont val="新細明體"/>
        <family val="1"/>
        <charset val="136"/>
      </rPr>
      <t>淨白</t>
    </r>
    <r>
      <rPr>
        <sz val="12"/>
        <rFont val="新細明體"/>
        <family val="1"/>
        <charset val="136"/>
      </rPr>
      <t xml:space="preserve">五效合一保濕凝霜 50g </t>
    </r>
    <r>
      <rPr>
        <sz val="12"/>
        <color indexed="12"/>
        <rFont val="新細明體"/>
        <family val="1"/>
        <charset val="136"/>
      </rPr>
      <t xml:space="preserve">  天然植物精華超含水保濕 </t>
    </r>
    <r>
      <rPr>
        <sz val="12"/>
        <rFont val="新細明體"/>
        <family val="1"/>
        <charset val="136"/>
      </rPr>
      <t xml:space="preserve">     </t>
    </r>
    <r>
      <rPr>
        <b/>
        <sz val="12"/>
        <color indexed="10"/>
        <rFont val="新細明體"/>
        <family val="1"/>
        <charset val="136"/>
      </rPr>
      <t xml:space="preserve">      </t>
    </r>
    <phoneticPr fontId="4" type="noConversion"/>
  </si>
  <si>
    <r>
      <t>夢之夢-</t>
    </r>
    <r>
      <rPr>
        <sz val="12"/>
        <color indexed="12"/>
        <rFont val="新細明體"/>
        <family val="1"/>
        <charset val="136"/>
      </rPr>
      <t>冬響之香(白鶴-冬)</t>
    </r>
    <r>
      <rPr>
        <sz val="12"/>
        <color indexed="8"/>
        <rFont val="新細明體"/>
        <family val="1"/>
        <charset val="136"/>
      </rPr>
      <t xml:space="preserve">線香12支入/盒 </t>
    </r>
    <r>
      <rPr>
        <sz val="12"/>
        <color indexed="12"/>
        <rFont val="新細明體"/>
        <family val="1"/>
        <charset val="136"/>
      </rPr>
      <t xml:space="preserve">(山茶花+乳香+麝香)-專櫃價:300元    </t>
    </r>
    <phoneticPr fontId="4" type="noConversion"/>
  </si>
  <si>
    <r>
      <t>從頭到腳旅行組(</t>
    </r>
    <r>
      <rPr>
        <sz val="12"/>
        <color indexed="12"/>
        <rFont val="新細明體"/>
        <family val="1"/>
        <charset val="136"/>
      </rPr>
      <t>修護組</t>
    </r>
    <r>
      <rPr>
        <sz val="12"/>
        <rFont val="新細明體"/>
        <family val="1"/>
        <charset val="136"/>
      </rPr>
      <t xml:space="preserve">) Tips and Toes Kit    </t>
    </r>
    <r>
      <rPr>
        <sz val="12"/>
        <color indexed="12"/>
        <rFont val="新細明體"/>
        <family val="1"/>
        <charset val="136"/>
      </rPr>
      <t>(內容物敬請參考註解)</t>
    </r>
    <r>
      <rPr>
        <sz val="12"/>
        <rFont val="新細明體"/>
        <family val="1"/>
        <charset val="136"/>
      </rPr>
      <t/>
    </r>
    <phoneticPr fontId="4" type="noConversion"/>
  </si>
  <si>
    <r>
      <t xml:space="preserve">美手養成修護組 Hand Repair Kit                     </t>
    </r>
    <r>
      <rPr>
        <sz val="12"/>
        <color indexed="12"/>
        <rFont val="新細明體"/>
        <family val="1"/>
        <charset val="136"/>
      </rPr>
      <t>(內容物敬請參考註解)</t>
    </r>
    <r>
      <rPr>
        <sz val="12"/>
        <rFont val="新細明體"/>
        <family val="1"/>
        <charset val="136"/>
      </rPr>
      <t xml:space="preserve"> </t>
    </r>
    <phoneticPr fontId="4" type="noConversion"/>
  </si>
  <si>
    <r>
      <t>曼秀雷敦ROHTO肌研</t>
    </r>
    <r>
      <rPr>
        <sz val="12"/>
        <color indexed="12"/>
        <rFont val="新細明體"/>
        <family val="1"/>
        <charset val="136"/>
      </rPr>
      <t>極潤超保濕玻尿酸噴霧</t>
    </r>
    <r>
      <rPr>
        <sz val="12"/>
        <rFont val="新細明體"/>
        <family val="1"/>
        <charset val="136"/>
      </rPr>
      <t xml:space="preserve">化妝水 45ml  </t>
    </r>
    <r>
      <rPr>
        <sz val="12"/>
        <color indexed="12"/>
        <rFont val="新細明體"/>
        <family val="1"/>
        <charset val="136"/>
      </rPr>
      <t>*便利攜帶</t>
    </r>
    <r>
      <rPr>
        <sz val="12"/>
        <rFont val="新細明體"/>
        <family val="1"/>
        <charset val="136"/>
      </rPr>
      <t xml:space="preserve">   </t>
    </r>
    <phoneticPr fontId="4" type="noConversion"/>
  </si>
  <si>
    <r>
      <t>Schwarzkopf 施華蔻新</t>
    </r>
    <r>
      <rPr>
        <sz val="12"/>
        <rFont val="新細明體"/>
        <family val="1"/>
        <charset val="136"/>
      </rPr>
      <t xml:space="preserve">晶燦潤髮霜 </t>
    </r>
    <r>
      <rPr>
        <sz val="12"/>
        <color indexed="12"/>
        <rFont val="新細明體"/>
        <family val="1"/>
        <charset val="136"/>
      </rPr>
      <t>1000ml/</t>
    </r>
    <r>
      <rPr>
        <sz val="12"/>
        <color indexed="10"/>
        <rFont val="新細明體"/>
        <family val="1"/>
        <charset val="136"/>
      </rPr>
      <t>大容量</t>
    </r>
    <r>
      <rPr>
        <sz val="12"/>
        <color indexed="12"/>
        <rFont val="新細明體"/>
        <family val="1"/>
        <charset val="136"/>
      </rPr>
      <t xml:space="preserve"> 染燙後專用      </t>
    </r>
    <phoneticPr fontId="4" type="noConversion"/>
  </si>
  <si>
    <r>
      <t>Schwarzkopf 施華蔻新</t>
    </r>
    <r>
      <rPr>
        <sz val="12"/>
        <rFont val="新細明體"/>
        <family val="1"/>
        <charset val="136"/>
      </rPr>
      <t>晶燦髮膜 200ml/</t>
    </r>
    <r>
      <rPr>
        <sz val="12"/>
        <color indexed="10"/>
        <rFont val="新細明體"/>
        <family val="1"/>
        <charset val="136"/>
      </rPr>
      <t xml:space="preserve">小                                          </t>
    </r>
    <phoneticPr fontId="4" type="noConversion"/>
  </si>
  <si>
    <r>
      <t>資生堂 瑪宣妮香檳豐密護髮精油(</t>
    </r>
    <r>
      <rPr>
        <sz val="12"/>
        <color indexed="10"/>
        <rFont val="新細明體"/>
        <family val="1"/>
        <charset val="136"/>
      </rPr>
      <t>免沖洗</t>
    </r>
    <r>
      <rPr>
        <sz val="12"/>
        <rFont val="新細明體"/>
        <family val="1"/>
        <charset val="136"/>
      </rPr>
      <t xml:space="preserve">) 60ml </t>
    </r>
    <r>
      <rPr>
        <sz val="12"/>
        <color indexed="10"/>
        <rFont val="新細明體"/>
        <family val="1"/>
        <charset val="136"/>
      </rPr>
      <t xml:space="preserve">日本製 浸透保濕再升級  </t>
    </r>
    <phoneticPr fontId="4" type="noConversion"/>
  </si>
  <si>
    <r>
      <t>資生堂 瑪宣妮髮香噴霧-NC 100g</t>
    </r>
    <r>
      <rPr>
        <sz val="12"/>
        <rFont val="新細明體"/>
        <family val="1"/>
        <charset val="136"/>
      </rPr>
      <t xml:space="preserve"> </t>
    </r>
    <r>
      <rPr>
        <sz val="12"/>
        <color indexed="10"/>
        <rFont val="新細明體"/>
        <family val="1"/>
        <charset val="136"/>
      </rPr>
      <t xml:space="preserve">日本製 惱人異味無法靠近               </t>
    </r>
    <r>
      <rPr>
        <b/>
        <sz val="12"/>
        <color indexed="10"/>
        <rFont val="新細明體"/>
        <family val="1"/>
        <charset val="136"/>
      </rPr>
      <t xml:space="preserve">  </t>
    </r>
    <phoneticPr fontId="4" type="noConversion"/>
  </si>
  <si>
    <r>
      <t>資生堂特潤</t>
    </r>
    <r>
      <rPr>
        <sz val="12"/>
        <color indexed="10"/>
        <rFont val="新細明體"/>
        <family val="1"/>
        <charset val="136"/>
      </rPr>
      <t>保濕專科</t>
    </r>
    <r>
      <rPr>
        <sz val="12"/>
        <rFont val="新細明體"/>
        <family val="1"/>
        <charset val="136"/>
      </rPr>
      <t xml:space="preserve">乳液 </t>
    </r>
    <r>
      <rPr>
        <sz val="12"/>
        <rFont val="新細明體"/>
        <family val="1"/>
        <charset val="136"/>
      </rPr>
      <t>150ml</t>
    </r>
    <r>
      <rPr>
        <sz val="12"/>
        <color indexed="12"/>
        <rFont val="新細明體"/>
        <family val="1"/>
        <charset val="136"/>
      </rPr>
      <t xml:space="preserve">                                 </t>
    </r>
    <r>
      <rPr>
        <b/>
        <sz val="12"/>
        <color indexed="10"/>
        <rFont val="新細明體"/>
        <family val="1"/>
        <charset val="136"/>
      </rPr>
      <t xml:space="preserve"> *廣告主打商品 </t>
    </r>
    <phoneticPr fontId="4" type="noConversion"/>
  </si>
  <si>
    <r>
      <t>美國 O.P.I. 指甲油</t>
    </r>
    <r>
      <rPr>
        <sz val="12"/>
        <rFont val="新細明體"/>
        <family val="1"/>
        <charset val="136"/>
      </rPr>
      <t xml:space="preserve"> 15ml - </t>
    </r>
    <r>
      <rPr>
        <sz val="12"/>
        <color indexed="12"/>
        <rFont val="新細明體"/>
        <family val="1"/>
        <charset val="136"/>
      </rPr>
      <t xml:space="preserve">秋冬俄羅斯系列 NLR52【冷峻紫黑色】                              </t>
    </r>
    <phoneticPr fontId="4" type="noConversion"/>
  </si>
  <si>
    <r>
      <t xml:space="preserve">全球知名品牌--印度 Medimix 美黛詩草本手工皂  杜拜帆船飯店指定專用 </t>
    </r>
    <r>
      <rPr>
        <b/>
        <sz val="14"/>
        <color indexed="10"/>
        <rFont val="新細明體"/>
        <family val="1"/>
        <charset val="136"/>
      </rPr>
      <t>*HOT</t>
    </r>
    <phoneticPr fontId="4" type="noConversion"/>
  </si>
  <si>
    <r>
      <t>DAVINES 達芬尼斯活化精油洗髮乳</t>
    </r>
    <r>
      <rPr>
        <sz val="12"/>
        <color indexed="10"/>
        <rFont val="新細明體"/>
        <family val="1"/>
        <charset val="136"/>
      </rPr>
      <t xml:space="preserve"> 1000ml/大</t>
    </r>
    <r>
      <rPr>
        <sz val="12"/>
        <rFont val="新細明體"/>
        <family val="1"/>
        <charset val="136"/>
      </rPr>
      <t xml:space="preserve"> </t>
    </r>
    <r>
      <rPr>
        <sz val="12"/>
        <color indexed="12"/>
        <rFont val="新細明體"/>
        <family val="1"/>
        <charset val="136"/>
      </rPr>
      <t>*深層清潔頭髮及頭皮</t>
    </r>
    <r>
      <rPr>
        <sz val="12"/>
        <rFont val="新細明體"/>
        <family val="1"/>
        <charset val="136"/>
      </rPr>
      <t xml:space="preserve">  </t>
    </r>
    <phoneticPr fontId="4" type="noConversion"/>
  </si>
  <si>
    <r>
      <t xml:space="preserve">資生堂金碧英華粉條 </t>
    </r>
    <r>
      <rPr>
        <sz val="12"/>
        <rFont val="新細明體"/>
        <family val="1"/>
        <charset val="136"/>
      </rPr>
      <t>13g/色號 :</t>
    </r>
    <r>
      <rPr>
        <sz val="12"/>
        <color indexed="12"/>
        <rFont val="新細明體"/>
        <family val="1"/>
        <charset val="136"/>
      </rPr>
      <t xml:space="preserve"> 249 - 淺膚色</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台灣資生堂老產品</t>
    </r>
    <r>
      <rPr>
        <sz val="12"/>
        <rFont val="新細明體"/>
        <family val="1"/>
        <charset val="136"/>
      </rPr>
      <t xml:space="preserve">     </t>
    </r>
    <r>
      <rPr>
        <b/>
        <sz val="12"/>
        <color indexed="10"/>
        <rFont val="新細明體"/>
        <family val="1"/>
        <charset val="136"/>
      </rPr>
      <t>*HOT</t>
    </r>
    <phoneticPr fontId="4" type="noConversion"/>
  </si>
  <si>
    <r>
      <t xml:space="preserve">Yves de Sistelle ELIXIR DE SISTELLE </t>
    </r>
    <r>
      <rPr>
        <sz val="12"/>
        <rFont val="細明體"/>
        <family val="3"/>
        <charset val="136"/>
      </rPr>
      <t>愛情魔力淡香精</t>
    </r>
    <r>
      <rPr>
        <sz val="12"/>
        <rFont val="Times New Roman"/>
        <family val="1"/>
      </rPr>
      <t xml:space="preserve"> 100ml          </t>
    </r>
    <phoneticPr fontId="4" type="noConversion"/>
  </si>
  <si>
    <r>
      <t>美國 O.P.I. 指甲油</t>
    </r>
    <r>
      <rPr>
        <sz val="12"/>
        <rFont val="新細明體"/>
        <family val="1"/>
        <charset val="136"/>
      </rPr>
      <t xml:space="preserve"> 15ml - </t>
    </r>
    <r>
      <rPr>
        <sz val="12"/>
        <color indexed="12"/>
        <rFont val="新細明體"/>
        <family val="1"/>
        <charset val="136"/>
      </rPr>
      <t xml:space="preserve">水晶馬戲團系列 NLF25【魔幻水晶球】                   </t>
    </r>
    <r>
      <rPr>
        <sz val="12"/>
        <color indexed="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</si>
  <si>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水晶馬戲團系列 NLF26【香草奶油】                         </t>
    </r>
    <r>
      <rPr>
        <sz val="12"/>
        <color indexed="12"/>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</si>
  <si>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水晶馬戲團系列 NLF27【粉緞舞伶】                     </t>
    </r>
    <r>
      <rPr>
        <sz val="12"/>
        <color indexed="12"/>
        <rFont val="新細明體"/>
        <family val="1"/>
        <charset val="136"/>
      </rPr>
      <t xml:space="preserve">       </t>
    </r>
    <phoneticPr fontId="4" type="noConversion"/>
  </si>
  <si>
    <r>
      <t xml:space="preserve">水仙花保濕潤膚霜 </t>
    </r>
    <r>
      <rPr>
        <sz val="12"/>
        <rFont val="新細明體"/>
        <family val="1"/>
        <charset val="136"/>
      </rPr>
      <t>250ml</t>
    </r>
    <r>
      <rPr>
        <sz val="12"/>
        <color indexed="12"/>
        <rFont val="新細明體"/>
        <family val="1"/>
        <charset val="136"/>
      </rPr>
      <t xml:space="preserve"> - 專櫃價 : 1880元     </t>
    </r>
    <r>
      <rPr>
        <sz val="12"/>
        <rFont val="新細明體"/>
        <family val="1"/>
        <charset val="136"/>
      </rPr>
      <t xml:space="preserve">  </t>
    </r>
    <phoneticPr fontId="4" type="noConversion"/>
  </si>
  <si>
    <r>
      <t>資生堂 瑪宣妮柔絲菁華露-EX(</t>
    </r>
    <r>
      <rPr>
        <sz val="12"/>
        <color indexed="10"/>
        <rFont val="新細明體"/>
        <family val="1"/>
        <charset val="136"/>
      </rPr>
      <t>免沖洗</t>
    </r>
    <r>
      <rPr>
        <sz val="12"/>
        <rFont val="新細明體"/>
        <family val="1"/>
        <charset val="136"/>
      </rPr>
      <t xml:space="preserve">) 120g </t>
    </r>
    <r>
      <rPr>
        <sz val="12"/>
        <color indexed="10"/>
        <rFont val="新細明體"/>
        <family val="1"/>
        <charset val="136"/>
      </rPr>
      <t xml:space="preserve">日本製 浸透保濕再升級  </t>
    </r>
    <phoneticPr fontId="4" type="noConversion"/>
  </si>
  <si>
    <t>芳香潤膚(乳)霜</t>
    <phoneticPr fontId="4" type="noConversion"/>
  </si>
  <si>
    <r>
      <t xml:space="preserve">蘆薈柔嫩舒緩潤膚霜 </t>
    </r>
    <r>
      <rPr>
        <sz val="12"/>
        <rFont val="新細明體"/>
        <family val="1"/>
        <charset val="136"/>
      </rPr>
      <t>200ml</t>
    </r>
    <r>
      <rPr>
        <sz val="12"/>
        <color indexed="12"/>
        <rFont val="新細明體"/>
        <family val="1"/>
        <charset val="136"/>
      </rPr>
      <t xml:space="preserve"> - 專櫃價 : 1500元</t>
    </r>
    <phoneticPr fontId="4" type="noConversion"/>
  </si>
  <si>
    <r>
      <t>化妝用尖端抗菌棉棒/180入</t>
    </r>
    <r>
      <rPr>
        <sz val="12"/>
        <color indexed="10"/>
        <rFont val="新細明體"/>
        <family val="1"/>
        <charset val="136"/>
      </rPr>
      <t xml:space="preserve"> </t>
    </r>
    <r>
      <rPr>
        <sz val="12"/>
        <color indexed="12"/>
        <rFont val="新細明體"/>
        <family val="1"/>
        <charset val="136"/>
      </rPr>
      <t>(日本原裝品)</t>
    </r>
    <r>
      <rPr>
        <sz val="12"/>
        <color indexed="10"/>
        <rFont val="新細明體"/>
        <family val="1"/>
        <charset val="136"/>
      </rPr>
      <t xml:space="preserve"> </t>
    </r>
    <r>
      <rPr>
        <sz val="12"/>
        <color indexed="8"/>
        <rFont val="新細明體"/>
        <family val="1"/>
        <charset val="136"/>
      </rPr>
      <t xml:space="preserve">        </t>
    </r>
    <r>
      <rPr>
        <sz val="12"/>
        <color indexed="10"/>
        <rFont val="新細明體"/>
        <family val="1"/>
        <charset val="136"/>
      </rPr>
      <t>化妝達人必備品</t>
    </r>
    <r>
      <rPr>
        <sz val="12"/>
        <color indexed="8"/>
        <rFont val="新細明體"/>
        <family val="1"/>
        <charset val="136"/>
      </rPr>
      <t xml:space="preserve"> </t>
    </r>
    <r>
      <rPr>
        <b/>
        <sz val="12"/>
        <color indexed="10"/>
        <rFont val="新細明體"/>
        <family val="1"/>
        <charset val="136"/>
      </rPr>
      <t xml:space="preserve">            *HOT</t>
    </r>
    <phoneticPr fontId="4" type="noConversion"/>
  </si>
  <si>
    <r>
      <t xml:space="preserve">美國PALMER'S </t>
    </r>
    <r>
      <rPr>
        <sz val="12"/>
        <rFont val="新細明體"/>
        <family val="1"/>
        <charset val="136"/>
      </rPr>
      <t>果酸保濕喚膚</t>
    </r>
    <r>
      <rPr>
        <sz val="12"/>
        <rFont val="新細明體"/>
        <family val="1"/>
        <charset val="136"/>
      </rPr>
      <t>乳液</t>
    </r>
    <r>
      <rPr>
        <sz val="12"/>
        <rFont val="新細明體"/>
        <family val="1"/>
        <charset val="136"/>
      </rPr>
      <t xml:space="preserve"> 250ml</t>
    </r>
    <r>
      <rPr>
        <sz val="12"/>
        <color indexed="12"/>
        <rFont val="新細明體"/>
        <family val="1"/>
        <charset val="136"/>
      </rPr>
      <t>/煥膚亮白</t>
    </r>
    <r>
      <rPr>
        <sz val="12"/>
        <rFont val="新細明體"/>
        <family val="1"/>
        <charset val="136"/>
      </rPr>
      <t xml:space="preserve">                      </t>
    </r>
    <phoneticPr fontId="4" type="noConversion"/>
  </si>
  <si>
    <r>
      <t xml:space="preserve">JUJU 透明質酸保濕美容液 30ml </t>
    </r>
    <r>
      <rPr>
        <sz val="12"/>
        <rFont val="新細明體"/>
        <family val="1"/>
        <charset val="136"/>
      </rPr>
      <t xml:space="preserve"> </t>
    </r>
    <r>
      <rPr>
        <sz val="12"/>
        <color indexed="10"/>
        <rFont val="新細明體"/>
        <family val="1"/>
        <charset val="136"/>
      </rPr>
      <t>100%原液</t>
    </r>
    <r>
      <rPr>
        <sz val="12"/>
        <rFont val="新細明體"/>
        <family val="1"/>
        <charset val="136"/>
      </rPr>
      <t xml:space="preserve">  </t>
    </r>
    <r>
      <rPr>
        <sz val="12"/>
        <color indexed="12"/>
        <rFont val="新細明體"/>
        <family val="1"/>
        <charset val="136"/>
      </rPr>
      <t xml:space="preserve">添加透明質酸,深層浸潤提升保濕力       </t>
    </r>
    <r>
      <rPr>
        <sz val="12"/>
        <rFont val="新細明體"/>
        <family val="1"/>
        <charset val="136"/>
      </rPr>
      <t xml:space="preserve">                                                             </t>
    </r>
    <r>
      <rPr>
        <b/>
        <sz val="12"/>
        <color indexed="10"/>
        <rFont val="新細明體"/>
        <family val="1"/>
        <charset val="136"/>
      </rPr>
      <t xml:space="preserve">  </t>
    </r>
    <phoneticPr fontId="4" type="noConversion"/>
  </si>
  <si>
    <r>
      <t>瑰柏翠</t>
    </r>
    <r>
      <rPr>
        <sz val="12"/>
        <rFont val="新細明體"/>
        <family val="1"/>
        <charset val="136"/>
      </rPr>
      <t xml:space="preserve"> </t>
    </r>
    <r>
      <rPr>
        <sz val="12"/>
        <rFont val="新細明體"/>
        <family val="1"/>
        <charset val="136"/>
      </rPr>
      <t xml:space="preserve">雙效護手霜禮盒 </t>
    </r>
    <r>
      <rPr>
        <sz val="12"/>
        <rFont val="新細明體"/>
        <family val="1"/>
        <charset val="136"/>
      </rPr>
      <t xml:space="preserve">- </t>
    </r>
    <r>
      <rPr>
        <sz val="12"/>
        <color indexed="12"/>
        <rFont val="新細明體"/>
        <family val="1"/>
        <charset val="136"/>
      </rPr>
      <t xml:space="preserve">專櫃價:1500元                                       </t>
    </r>
    <phoneticPr fontId="4" type="noConversion"/>
  </si>
  <si>
    <r>
      <t>瑰柏翠</t>
    </r>
    <r>
      <rPr>
        <sz val="12"/>
        <rFont val="新細明體"/>
        <family val="1"/>
        <charset val="136"/>
      </rPr>
      <t xml:space="preserve"> </t>
    </r>
    <r>
      <rPr>
        <sz val="12"/>
        <rFont val="新細明體"/>
        <family val="1"/>
        <charset val="136"/>
      </rPr>
      <t xml:space="preserve">250ml 護手霜/園藝大師 </t>
    </r>
    <r>
      <rPr>
        <sz val="12"/>
        <color indexed="12"/>
        <rFont val="新細明體"/>
        <family val="1"/>
        <charset val="136"/>
      </rPr>
      <t xml:space="preserve">Gardeners </t>
    </r>
    <phoneticPr fontId="4" type="noConversion"/>
  </si>
  <si>
    <r>
      <t>SANA</t>
    </r>
    <r>
      <rPr>
        <sz val="12"/>
        <rFont val="新細明體"/>
        <family val="1"/>
        <charset val="136"/>
      </rPr>
      <t xml:space="preserve"> 豆乳</t>
    </r>
    <r>
      <rPr>
        <sz val="12"/>
        <color indexed="8"/>
        <rFont val="新細明體"/>
        <family val="1"/>
        <charset val="136"/>
      </rPr>
      <t>美肌</t>
    </r>
    <r>
      <rPr>
        <b/>
        <sz val="12"/>
        <color indexed="12"/>
        <rFont val="新細明體"/>
        <family val="1"/>
        <charset val="136"/>
      </rPr>
      <t>Q10</t>
    </r>
    <r>
      <rPr>
        <sz val="12"/>
        <rFont val="新細明體"/>
        <family val="1"/>
        <charset val="136"/>
      </rPr>
      <t xml:space="preserve"> 乳液 150ml </t>
    </r>
    <r>
      <rPr>
        <sz val="12"/>
        <color indexed="10"/>
        <rFont val="新細明體"/>
        <family val="1"/>
        <charset val="136"/>
      </rPr>
      <t xml:space="preserve">               </t>
    </r>
    <r>
      <rPr>
        <sz val="12"/>
        <color indexed="12"/>
        <rFont val="新細明體"/>
        <family val="1"/>
        <charset val="136"/>
      </rPr>
      <t xml:space="preserve">含大豆異黃酮+ Co Q10           </t>
    </r>
    <phoneticPr fontId="4" type="noConversion"/>
  </si>
  <si>
    <r>
      <t>KAYURAGI系列-</t>
    </r>
    <r>
      <rPr>
        <sz val="12"/>
        <color indexed="12"/>
        <rFont val="新細明體"/>
        <family val="1"/>
        <charset val="136"/>
      </rPr>
      <t>藤</t>
    </r>
    <r>
      <rPr>
        <sz val="12"/>
        <color indexed="8"/>
        <rFont val="新細明體"/>
        <family val="1"/>
        <charset val="136"/>
      </rPr>
      <t>線香 約40支入/盒-</t>
    </r>
    <r>
      <rPr>
        <sz val="12"/>
        <color indexed="12"/>
        <rFont val="新細明體"/>
        <family val="1"/>
        <charset val="136"/>
      </rPr>
      <t xml:space="preserve">專櫃價:550元       </t>
    </r>
    <r>
      <rPr>
        <sz val="12"/>
        <color indexed="8"/>
        <rFont val="新細明體"/>
        <family val="1"/>
        <charset val="136"/>
      </rPr>
      <t xml:space="preserve">                                     </t>
    </r>
    <phoneticPr fontId="4" type="noConversion"/>
  </si>
  <si>
    <r>
      <t>L</t>
    </r>
    <r>
      <rPr>
        <sz val="12"/>
        <rFont val="新細明體"/>
        <family val="1"/>
        <charset val="136"/>
      </rPr>
      <t>UCIDO-L 樂絲朵 保濕防護髮妝水 200ml/</t>
    </r>
    <r>
      <rPr>
        <sz val="12"/>
        <color indexed="12"/>
        <rFont val="新細明體"/>
        <family val="1"/>
        <charset val="136"/>
      </rPr>
      <t xml:space="preserve">噴式/紫瓶  打底抑制毛燥用 </t>
    </r>
    <phoneticPr fontId="4" type="noConversion"/>
  </si>
  <si>
    <t>芳療臉部保養及滋潤</t>
    <phoneticPr fontId="4" type="noConversion"/>
  </si>
  <si>
    <r>
      <t>薇姿活沛雙重防禦隔離乳 SPF50 PA+++</t>
    </r>
    <r>
      <rPr>
        <sz val="12"/>
        <color indexed="8"/>
        <rFont val="新細明體"/>
        <family val="1"/>
        <charset val="136"/>
      </rPr>
      <t xml:space="preserve">/30ml </t>
    </r>
    <r>
      <rPr>
        <sz val="12"/>
        <color indexed="12"/>
        <rFont val="新細明體"/>
        <family val="1"/>
        <charset val="136"/>
      </rPr>
      <t xml:space="preserve">(潤色款)  清爽質地、修飾暗沉肌膚           </t>
    </r>
    <phoneticPr fontId="4" type="noConversion"/>
  </si>
  <si>
    <r>
      <t xml:space="preserve">LANVIN ECLAT D'ARPEGE </t>
    </r>
    <r>
      <rPr>
        <sz val="12"/>
        <rFont val="新細明體"/>
        <family val="1"/>
        <charset val="136"/>
      </rPr>
      <t>光韻女性淡香精</t>
    </r>
    <r>
      <rPr>
        <sz val="12"/>
        <rFont val="Times New Roman"/>
        <family val="1"/>
      </rPr>
      <t xml:space="preserve"> 50ml                                </t>
    </r>
    <r>
      <rPr>
        <b/>
        <sz val="12"/>
        <color indexed="10"/>
        <rFont val="Times New Roman"/>
        <family val="1"/>
      </rPr>
      <t xml:space="preserve"> *HOT</t>
    </r>
    <phoneticPr fontId="4" type="noConversion"/>
  </si>
  <si>
    <t>超活化纖體系列</t>
    <phoneticPr fontId="4" type="noConversion"/>
  </si>
  <si>
    <r>
      <t>FURTERER 萊法耶葫蘆沁衡髮浴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 xml:space="preserve">大容量 (原:可碧夏洗髮)         </t>
    </r>
    <r>
      <rPr>
        <b/>
        <sz val="12"/>
        <color indexed="10"/>
        <rFont val="新細明體"/>
        <family val="1"/>
        <charset val="136"/>
      </rPr>
      <t xml:space="preserve">   *HOT   </t>
    </r>
    <phoneticPr fontId="4" type="noConversion"/>
  </si>
  <si>
    <t>榮獲美國設計師票選美髮品牌第一名</t>
    <phoneticPr fontId="4" type="noConversion"/>
  </si>
  <si>
    <t>潤絲精</t>
    <phoneticPr fontId="4" type="noConversion"/>
  </si>
  <si>
    <r>
      <t xml:space="preserve">日本 Loshi 馬油保濕乳霜 220g  </t>
    </r>
    <r>
      <rPr>
        <sz val="12"/>
        <color indexed="12"/>
        <rFont val="新細明體"/>
        <family val="1"/>
        <charset val="136"/>
      </rPr>
      <t xml:space="preserve"> 動物性油脂長時間潤澤肌膚</t>
    </r>
    <r>
      <rPr>
        <sz val="12"/>
        <rFont val="新細明體"/>
        <family val="1"/>
        <charset val="136"/>
      </rPr>
      <t xml:space="preserve">                 </t>
    </r>
    <phoneticPr fontId="4" type="noConversion"/>
  </si>
  <si>
    <r>
      <t>加拿大舒特膚 Cetaphil</t>
    </r>
    <r>
      <rPr>
        <b/>
        <sz val="14"/>
        <rFont val="新細明體"/>
        <family val="1"/>
        <charset val="136"/>
      </rPr>
      <t xml:space="preserve">  </t>
    </r>
    <r>
      <rPr>
        <b/>
        <sz val="14"/>
        <color indexed="10"/>
        <rFont val="新細明體"/>
        <family val="1"/>
        <charset val="136"/>
      </rPr>
      <t xml:space="preserve"> *HOT</t>
    </r>
    <phoneticPr fontId="4" type="noConversion"/>
  </si>
  <si>
    <r>
      <t>艾棻絲煥顏撫平精華露</t>
    </r>
    <r>
      <rPr>
        <sz val="12"/>
        <rFont val="新細明體"/>
        <family val="1"/>
        <charset val="136"/>
      </rPr>
      <t xml:space="preserve"> </t>
    </r>
    <r>
      <rPr>
        <sz val="12"/>
        <rFont val="新細明體"/>
        <family val="1"/>
        <charset val="136"/>
      </rPr>
      <t>15</t>
    </r>
    <r>
      <rPr>
        <sz val="12"/>
        <rFont val="新細明體"/>
        <family val="1"/>
        <charset val="136"/>
      </rPr>
      <t>ml</t>
    </r>
    <r>
      <rPr>
        <sz val="12"/>
        <color indexed="12"/>
        <rFont val="新細明體"/>
        <family val="1"/>
        <charset val="136"/>
      </rPr>
      <t xml:space="preserve"> - 專櫃價 : 2500元</t>
    </r>
    <phoneticPr fontId="4" type="noConversion"/>
  </si>
  <si>
    <t>小計</t>
    <phoneticPr fontId="4" type="noConversion"/>
  </si>
  <si>
    <r>
      <t>美國 O.P.I. 指甲油</t>
    </r>
    <r>
      <rPr>
        <sz val="12"/>
        <rFont val="新細明體"/>
        <family val="1"/>
        <charset val="136"/>
      </rPr>
      <t xml:space="preserve"> 15ml - </t>
    </r>
    <r>
      <rPr>
        <sz val="12"/>
        <color indexed="12"/>
        <rFont val="新細明體"/>
        <family val="1"/>
        <charset val="136"/>
      </rPr>
      <t xml:space="preserve">2010 Pink系列 NLH37【浪漫淡粉色】         </t>
    </r>
    <r>
      <rPr>
        <b/>
        <sz val="12"/>
        <color indexed="10"/>
        <rFont val="新細明體"/>
        <family val="1"/>
        <charset val="136"/>
      </rPr>
      <t xml:space="preserve">   </t>
    </r>
    <r>
      <rPr>
        <sz val="12"/>
        <color indexed="12"/>
        <rFont val="新細明體"/>
        <family val="1"/>
        <charset val="136"/>
      </rPr>
      <t xml:space="preserve">     </t>
    </r>
    <phoneticPr fontId="4" type="noConversion"/>
  </si>
  <si>
    <r>
      <t>Candy Doll</t>
    </r>
    <r>
      <rPr>
        <sz val="12"/>
        <rFont val="新細明體"/>
        <family val="1"/>
        <charset val="136"/>
      </rPr>
      <t xml:space="preserve"> 糖果瓷娃娃奇肌柔嫩粉底液</t>
    </r>
    <r>
      <rPr>
        <sz val="12"/>
        <rFont val="新細明體"/>
        <family val="1"/>
        <charset val="136"/>
      </rPr>
      <t>-</t>
    </r>
    <r>
      <rPr>
        <sz val="12"/>
        <color indexed="12"/>
        <rFont val="新細明體"/>
        <family val="1"/>
        <charset val="136"/>
      </rPr>
      <t>2號自然膚</t>
    </r>
    <r>
      <rPr>
        <sz val="12"/>
        <rFont val="新細明體"/>
        <family val="1"/>
        <charset val="136"/>
      </rPr>
      <t xml:space="preserve"> 30g  </t>
    </r>
    <r>
      <rPr>
        <sz val="12"/>
        <color indexed="12"/>
        <rFont val="新細明體"/>
        <family val="1"/>
        <charset val="136"/>
      </rPr>
      <t xml:space="preserve">絲綢光澤感       </t>
    </r>
    <phoneticPr fontId="4" type="noConversion"/>
  </si>
  <si>
    <r>
      <t>施巴嬌顏水合凝露</t>
    </r>
    <r>
      <rPr>
        <sz val="12"/>
        <rFont val="Times New Roman"/>
        <family val="1"/>
      </rPr>
      <t xml:space="preserve"> 50ml </t>
    </r>
    <r>
      <rPr>
        <sz val="12"/>
        <color indexed="12"/>
        <rFont val="Times New Roman"/>
        <family val="1"/>
      </rPr>
      <t>(</t>
    </r>
    <r>
      <rPr>
        <sz val="12"/>
        <color indexed="12"/>
        <rFont val="新細明體"/>
        <family val="1"/>
        <charset val="136"/>
      </rPr>
      <t>活化保濕</t>
    </r>
    <r>
      <rPr>
        <sz val="12"/>
        <color indexed="12"/>
        <rFont val="Times New Roman"/>
        <family val="1"/>
      </rPr>
      <t xml:space="preserve">) </t>
    </r>
    <r>
      <rPr>
        <sz val="12"/>
        <rFont val="Times New Roman"/>
        <family val="1"/>
      </rPr>
      <t xml:space="preserve">   </t>
    </r>
    <r>
      <rPr>
        <sz val="12"/>
        <color indexed="10"/>
        <rFont val="新細明體"/>
        <family val="1"/>
        <charset val="136"/>
      </rPr>
      <t xml:space="preserve">明星商品!!! </t>
    </r>
    <r>
      <rPr>
        <b/>
        <sz val="12"/>
        <color indexed="10"/>
        <rFont val="新細明體"/>
        <family val="1"/>
        <charset val="136"/>
      </rPr>
      <t xml:space="preserve"> *HOT</t>
    </r>
    <phoneticPr fontId="4" type="noConversion"/>
  </si>
  <si>
    <r>
      <t>DAVINES 達芬尼斯控皮脂精油洗髮乳</t>
    </r>
    <r>
      <rPr>
        <sz val="12"/>
        <color indexed="10"/>
        <rFont val="新細明體"/>
        <family val="1"/>
        <charset val="136"/>
      </rPr>
      <t xml:space="preserve"> 250ml/小</t>
    </r>
    <r>
      <rPr>
        <sz val="12"/>
        <rFont val="新細明體"/>
        <family val="1"/>
        <charset val="136"/>
      </rPr>
      <t xml:space="preserve">                             </t>
    </r>
    <r>
      <rPr>
        <b/>
        <sz val="12"/>
        <color indexed="10"/>
        <rFont val="新細明體"/>
        <family val="1"/>
        <charset val="136"/>
      </rPr>
      <t>*HOT</t>
    </r>
    <phoneticPr fontId="4" type="noConversion"/>
  </si>
  <si>
    <r>
      <t>DAVINES 達芬尼斯頭皮淨化精油洗髮乳</t>
    </r>
    <r>
      <rPr>
        <sz val="12"/>
        <rFont val="新細明體"/>
        <family val="1"/>
        <charset val="136"/>
      </rPr>
      <t xml:space="preserve"> </t>
    </r>
    <r>
      <rPr>
        <sz val="12"/>
        <color indexed="10"/>
        <rFont val="新細明體"/>
        <family val="1"/>
        <charset val="136"/>
      </rPr>
      <t xml:space="preserve">250ml/小                        </t>
    </r>
    <r>
      <rPr>
        <b/>
        <sz val="12"/>
        <color indexed="10"/>
        <rFont val="新細明體"/>
        <family val="1"/>
        <charset val="136"/>
      </rPr>
      <t xml:space="preserve"> *HOT</t>
    </r>
    <phoneticPr fontId="4" type="noConversion"/>
  </si>
  <si>
    <r>
      <t>TIGI</t>
    </r>
    <r>
      <rPr>
        <sz val="12"/>
        <rFont val="細明體"/>
        <family val="3"/>
        <charset val="136"/>
      </rPr>
      <t>極趣系列</t>
    </r>
    <r>
      <rPr>
        <sz val="12"/>
        <rFont val="Times New Roman"/>
        <family val="1"/>
      </rPr>
      <t xml:space="preserve"> - </t>
    </r>
    <r>
      <rPr>
        <sz val="12"/>
        <rFont val="細明體"/>
        <family val="3"/>
        <charset val="136"/>
      </rPr>
      <t>豐華洗髮精</t>
    </r>
    <r>
      <rPr>
        <sz val="12"/>
        <rFont val="Times New Roman"/>
        <family val="1"/>
      </rPr>
      <t xml:space="preserve"> 750mll/</t>
    </r>
    <r>
      <rPr>
        <sz val="12"/>
        <color indexed="10"/>
        <rFont val="細明體"/>
        <family val="3"/>
        <charset val="136"/>
      </rPr>
      <t>大</t>
    </r>
    <r>
      <rPr>
        <sz val="12"/>
        <color indexed="10"/>
        <rFont val="Times New Roman"/>
        <family val="1"/>
      </rPr>
      <t>-</t>
    </r>
    <r>
      <rPr>
        <sz val="12"/>
        <color indexed="10"/>
        <rFont val="細明體"/>
        <family val="3"/>
        <charset val="136"/>
      </rPr>
      <t>按壓瓶</t>
    </r>
    <r>
      <rPr>
        <sz val="12"/>
        <rFont val="Times New Roman"/>
        <family val="1"/>
      </rPr>
      <t xml:space="preserve">   </t>
    </r>
    <r>
      <rPr>
        <sz val="12"/>
        <color indexed="12"/>
        <rFont val="細明體"/>
        <family val="3"/>
        <charset val="136"/>
      </rPr>
      <t>性感蓬鬆又輕盈</t>
    </r>
    <r>
      <rPr>
        <sz val="12"/>
        <rFont val="Times New Roman"/>
        <family val="1"/>
      </rPr>
      <t xml:space="preserve">   </t>
    </r>
    <r>
      <rPr>
        <b/>
        <sz val="12"/>
        <color indexed="10"/>
        <rFont val="Times New Roman"/>
        <family val="1"/>
      </rPr>
      <t xml:space="preserve"> </t>
    </r>
    <phoneticPr fontId="4" type="noConversion"/>
  </si>
  <si>
    <r>
      <t>美國修麗可</t>
    </r>
    <r>
      <rPr>
        <sz val="12"/>
        <color indexed="12"/>
        <rFont val="新細明體"/>
        <family val="1"/>
        <charset val="136"/>
      </rPr>
      <t>(原:杜克)</t>
    </r>
    <r>
      <rPr>
        <sz val="12"/>
        <color indexed="8"/>
        <rFont val="新細明體"/>
        <family val="1"/>
        <charset val="136"/>
      </rPr>
      <t>舒柔保濕加強劑 Emollience 60ml</t>
    </r>
    <phoneticPr fontId="4" type="noConversion"/>
  </si>
  <si>
    <r>
      <t xml:space="preserve">資生堂安耐曬ANESSA </t>
    </r>
    <r>
      <rPr>
        <sz val="12"/>
        <color indexed="10"/>
        <rFont val="新細明體"/>
        <family val="1"/>
        <charset val="136"/>
      </rPr>
      <t>粉藍防曬水精華</t>
    </r>
    <r>
      <rPr>
        <sz val="12"/>
        <rFont val="新細明體"/>
        <family val="1"/>
        <charset val="136"/>
      </rPr>
      <t xml:space="preserve"> SPF50+ PA+++/60ml      </t>
    </r>
    <r>
      <rPr>
        <b/>
        <sz val="12"/>
        <color indexed="10"/>
        <rFont val="新細明體"/>
        <family val="1"/>
        <charset val="136"/>
      </rPr>
      <t xml:space="preserve"> *台灣專櫃品  </t>
    </r>
    <phoneticPr fontId="4" type="noConversion"/>
  </si>
  <si>
    <r>
      <t>COSMOS 假睫毛</t>
    </r>
    <r>
      <rPr>
        <sz val="12"/>
        <rFont val="新細明體"/>
        <family val="1"/>
        <charset val="136"/>
      </rPr>
      <t xml:space="preserve"> #120               </t>
    </r>
    <r>
      <rPr>
        <sz val="12"/>
        <color indexed="10"/>
        <rFont val="新細明體"/>
        <family val="1"/>
        <charset val="136"/>
      </rPr>
      <t>煙燻濃密款</t>
    </r>
    <phoneticPr fontId="4" type="noConversion"/>
  </si>
  <si>
    <r>
      <t xml:space="preserve">Porsche </t>
    </r>
    <r>
      <rPr>
        <sz val="14"/>
        <color indexed="18"/>
        <rFont val="細明體"/>
        <family val="3"/>
        <charset val="136"/>
      </rPr>
      <t>保時捷</t>
    </r>
    <phoneticPr fontId="4" type="noConversion"/>
  </si>
  <si>
    <r>
      <t>FURTERER 萊法耶紫苑草舒緩髮浴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大</t>
    </r>
    <r>
      <rPr>
        <sz val="12"/>
        <color indexed="12"/>
        <rFont val="新細明體"/>
        <family val="1"/>
        <charset val="136"/>
      </rPr>
      <t xml:space="preserve"> </t>
    </r>
    <r>
      <rPr>
        <sz val="12"/>
        <color indexed="10"/>
        <rFont val="新細明體"/>
        <family val="1"/>
        <charset val="136"/>
      </rPr>
      <t>(原:亞仕德蘭)</t>
    </r>
    <r>
      <rPr>
        <sz val="12"/>
        <rFont val="新細明體"/>
        <family val="1"/>
        <charset val="136"/>
      </rPr>
      <t xml:space="preserve">  </t>
    </r>
    <r>
      <rPr>
        <sz val="12"/>
        <color indexed="12"/>
        <rFont val="新細明體"/>
        <family val="1"/>
        <charset val="136"/>
      </rPr>
      <t>殺菌止癢</t>
    </r>
    <r>
      <rPr>
        <sz val="12"/>
        <rFont val="新細明體"/>
        <family val="1"/>
        <charset val="136"/>
      </rPr>
      <t xml:space="preserve">    </t>
    </r>
    <phoneticPr fontId="4" type="noConversion"/>
  </si>
  <si>
    <t>A0270201</t>
    <phoneticPr fontId="4" type="noConversion"/>
  </si>
  <si>
    <t>A0270319</t>
  </si>
  <si>
    <t>A0270406</t>
    <phoneticPr fontId="4" type="noConversion"/>
  </si>
  <si>
    <t>A0270515</t>
  </si>
  <si>
    <t>A0271600</t>
  </si>
  <si>
    <t>A0271601</t>
  </si>
  <si>
    <t>A0271602</t>
  </si>
  <si>
    <t>A0260154</t>
  </si>
  <si>
    <t>A0260155</t>
  </si>
  <si>
    <t>A0260156</t>
  </si>
  <si>
    <t>A0260158</t>
  </si>
  <si>
    <t>A0260159</t>
  </si>
  <si>
    <t>A0260160</t>
  </si>
  <si>
    <t>A0260161</t>
  </si>
  <si>
    <t>A0260162</t>
  </si>
  <si>
    <t>A0260163</t>
  </si>
  <si>
    <t>A0260164</t>
  </si>
  <si>
    <t>A0260165</t>
  </si>
  <si>
    <t>A0260166</t>
  </si>
  <si>
    <t>A0260167</t>
  </si>
  <si>
    <t>A0260168</t>
  </si>
  <si>
    <t>A0260169</t>
  </si>
  <si>
    <t>A0260170</t>
  </si>
  <si>
    <t>A0260171</t>
  </si>
  <si>
    <r>
      <t>美國AVALON</t>
    </r>
    <r>
      <rPr>
        <sz val="12"/>
        <color indexed="12"/>
        <rFont val="新細明體"/>
        <family val="1"/>
        <charset val="136"/>
      </rPr>
      <t>湛藍生物素&amp;維生素B群</t>
    </r>
    <r>
      <rPr>
        <sz val="12"/>
        <rFont val="新細明體"/>
        <family val="1"/>
        <charset val="136"/>
      </rPr>
      <t>- 洗髮精</t>
    </r>
    <r>
      <rPr>
        <sz val="12"/>
        <rFont val="新細明體"/>
        <family val="1"/>
        <charset val="136"/>
      </rPr>
      <t xml:space="preserve"> 400ml - </t>
    </r>
    <r>
      <rPr>
        <sz val="12"/>
        <color indexed="12"/>
        <rFont val="新細明體"/>
        <family val="1"/>
        <charset val="136"/>
      </rPr>
      <t>適易落髮</t>
    </r>
    <phoneticPr fontId="4" type="noConversion"/>
  </si>
  <si>
    <r>
      <t>美國 ECOLIPS 有機護唇膏</t>
    </r>
    <r>
      <rPr>
        <sz val="12"/>
        <rFont val="新細明體"/>
        <family val="1"/>
        <charset val="136"/>
      </rPr>
      <t xml:space="preserve"> 4.25g/</t>
    </r>
    <r>
      <rPr>
        <sz val="12"/>
        <color indexed="12"/>
        <rFont val="新細明體"/>
        <family val="1"/>
        <charset val="136"/>
      </rPr>
      <t xml:space="preserve">修護-97%有機                            </t>
    </r>
    <r>
      <rPr>
        <b/>
        <sz val="12"/>
        <color indexed="10"/>
        <rFont val="新細明體"/>
        <family val="1"/>
        <charset val="136"/>
      </rPr>
      <t xml:space="preserve"> *HOT</t>
    </r>
    <phoneticPr fontId="4" type="noConversion"/>
  </si>
  <si>
    <r>
      <t>Schwarzkopf 施華蔻新綠波水柔</t>
    </r>
    <r>
      <rPr>
        <sz val="12"/>
        <rFont val="新細明體"/>
        <family val="1"/>
        <charset val="136"/>
      </rPr>
      <t>(</t>
    </r>
    <r>
      <rPr>
        <sz val="12"/>
        <color indexed="12"/>
        <rFont val="新細明體"/>
        <family val="1"/>
        <charset val="136"/>
      </rPr>
      <t>敏感</t>
    </r>
    <r>
      <rPr>
        <sz val="12"/>
        <rFont val="新細明體"/>
        <family val="1"/>
        <charset val="136"/>
      </rPr>
      <t xml:space="preserve">)潤髮霜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 xml:space="preserve">    </t>
    </r>
    <phoneticPr fontId="4" type="noConversion"/>
  </si>
  <si>
    <r>
      <t>Schwarzkopf 施華蔻新</t>
    </r>
    <r>
      <rPr>
        <sz val="12"/>
        <rFont val="新細明體"/>
        <family val="1"/>
        <charset val="136"/>
      </rPr>
      <t>Q10青春凝時洗髮露</t>
    </r>
    <r>
      <rPr>
        <sz val="12"/>
        <color indexed="12"/>
        <rFont val="新細明體"/>
        <family val="1"/>
        <charset val="136"/>
      </rPr>
      <t xml:space="preserve"> </t>
    </r>
    <r>
      <rPr>
        <sz val="12"/>
        <color indexed="8"/>
        <rFont val="新細明體"/>
        <family val="1"/>
        <charset val="136"/>
      </rPr>
      <t>250ml/</t>
    </r>
    <r>
      <rPr>
        <sz val="12"/>
        <color indexed="10"/>
        <rFont val="新細明體"/>
        <family val="1"/>
        <charset val="136"/>
      </rPr>
      <t>小</t>
    </r>
    <r>
      <rPr>
        <sz val="12"/>
        <color indexed="8"/>
        <rFont val="新細明體"/>
        <family val="1"/>
        <charset val="136"/>
      </rPr>
      <t xml:space="preserve"> </t>
    </r>
    <r>
      <rPr>
        <sz val="12"/>
        <color indexed="12"/>
        <rFont val="新細明體"/>
        <family val="1"/>
        <charset val="136"/>
      </rPr>
      <t>軟化乾燥增加光澤</t>
    </r>
    <phoneticPr fontId="4" type="noConversion"/>
  </si>
  <si>
    <r>
      <t>C</t>
    </r>
    <r>
      <rPr>
        <sz val="12"/>
        <rFont val="新細明體"/>
        <family val="1"/>
        <charset val="136"/>
      </rPr>
      <t>andy Doll 糖果洋娃娃益若翼柔霧唇膏-</t>
    </r>
    <r>
      <rPr>
        <sz val="12"/>
        <color indexed="12"/>
        <rFont val="新細明體"/>
        <family val="1"/>
        <charset val="136"/>
      </rPr>
      <t>蘇打粉紅</t>
    </r>
    <r>
      <rPr>
        <sz val="12"/>
        <rFont val="新細明體"/>
        <family val="1"/>
        <charset val="136"/>
      </rPr>
      <t xml:space="preserve"> 3.5g </t>
    </r>
    <r>
      <rPr>
        <sz val="12"/>
        <color indexed="12"/>
        <rFont val="新細明體"/>
        <family val="1"/>
        <charset val="136"/>
      </rPr>
      <t xml:space="preserve">                   </t>
    </r>
    <r>
      <rPr>
        <sz val="12"/>
        <rFont val="新細明體"/>
        <family val="1"/>
        <charset val="136"/>
      </rPr>
      <t xml:space="preserve">        </t>
    </r>
    <phoneticPr fontId="4" type="noConversion"/>
  </si>
  <si>
    <r>
      <t>山本漢方</t>
    </r>
    <r>
      <rPr>
        <sz val="12"/>
        <rFont val="新細明體"/>
        <family val="1"/>
        <charset val="136"/>
      </rPr>
      <t xml:space="preserve"> MSK 大麥若葉青汁</t>
    </r>
    <r>
      <rPr>
        <sz val="12"/>
        <color indexed="10"/>
        <rFont val="新細明體"/>
        <family val="1"/>
        <charset val="136"/>
      </rPr>
      <t>粉末</t>
    </r>
    <r>
      <rPr>
        <sz val="12"/>
        <rFont val="新細明體"/>
        <family val="1"/>
        <charset val="136"/>
      </rPr>
      <t xml:space="preserve"> 3g*22包/小盒                 </t>
    </r>
    <r>
      <rPr>
        <b/>
        <sz val="12"/>
        <color indexed="10"/>
        <rFont val="新細明體"/>
        <family val="1"/>
        <charset val="136"/>
      </rPr>
      <t>*推薦品       *HOT</t>
    </r>
    <phoneticPr fontId="4" type="noConversion"/>
  </si>
  <si>
    <r>
      <t>瑪榭</t>
    </r>
    <r>
      <rPr>
        <sz val="12"/>
        <rFont val="Times New Roman"/>
        <family val="1"/>
      </rPr>
      <t xml:space="preserve"> </t>
    </r>
    <r>
      <rPr>
        <sz val="12"/>
        <color indexed="12"/>
        <rFont val="細明體"/>
        <family val="3"/>
        <charset val="136"/>
      </rPr>
      <t>光澤姬亮彩褲襪</t>
    </r>
    <r>
      <rPr>
        <sz val="12"/>
        <color indexed="12"/>
        <rFont val="Times New Roman"/>
        <family val="1"/>
      </rPr>
      <t>/</t>
    </r>
    <r>
      <rPr>
        <sz val="12"/>
        <color indexed="12"/>
        <rFont val="細明體"/>
        <family val="3"/>
        <charset val="136"/>
      </rPr>
      <t>咖啡</t>
    </r>
    <r>
      <rPr>
        <sz val="12"/>
        <rFont val="Times New Roman"/>
        <family val="1"/>
      </rPr>
      <t>/MA-9701 (M~L:</t>
    </r>
    <r>
      <rPr>
        <sz val="12"/>
        <rFont val="細明體"/>
        <family val="3"/>
        <charset val="136"/>
      </rPr>
      <t>適</t>
    </r>
    <r>
      <rPr>
        <sz val="12"/>
        <rFont val="Times New Roman"/>
        <family val="1"/>
      </rPr>
      <t xml:space="preserve">150~170)              </t>
    </r>
    <phoneticPr fontId="4" type="noConversion"/>
  </si>
  <si>
    <t>Naturia 蒔蘿均衡系列-日常使用 (原:綠翠雅系列)</t>
    <phoneticPr fontId="4" type="noConversion"/>
  </si>
  <si>
    <t>Floravanti 巴貝多櫻桃系列-無光澤髮質 (原:芙蘿拉系列)</t>
    <phoneticPr fontId="4" type="noConversion"/>
  </si>
  <si>
    <t xml:space="preserve"> Kose 其他開架系列 </t>
    <phoneticPr fontId="4" type="noConversion"/>
  </si>
  <si>
    <t>A0040005</t>
  </si>
  <si>
    <t>A0040007</t>
  </si>
  <si>
    <r>
      <t xml:space="preserve">亞馬遜白泥淨緻面膜 </t>
    </r>
    <r>
      <rPr>
        <sz val="12"/>
        <rFont val="新細明體"/>
        <family val="1"/>
        <charset val="136"/>
      </rPr>
      <t xml:space="preserve">125ml </t>
    </r>
    <r>
      <rPr>
        <sz val="12"/>
        <color indexed="12"/>
        <rFont val="新細明體"/>
        <family val="1"/>
        <charset val="136"/>
      </rPr>
      <t xml:space="preserve">- 專櫃價 : 1050元      </t>
    </r>
    <r>
      <rPr>
        <sz val="12"/>
        <color indexed="10"/>
        <rFont val="新細明體"/>
        <family val="1"/>
        <charset val="136"/>
      </rPr>
      <t xml:space="preserve">排毒、淨化毛孔、深層清潔  </t>
    </r>
    <phoneticPr fontId="4" type="noConversion"/>
  </si>
  <si>
    <r>
      <t>自然饗宴</t>
    </r>
    <r>
      <rPr>
        <sz val="12"/>
        <color indexed="12"/>
        <rFont val="新細明體"/>
        <family val="1"/>
        <charset val="136"/>
      </rPr>
      <t xml:space="preserve">煥然一新 Refreshed Time </t>
    </r>
    <r>
      <rPr>
        <sz val="12"/>
        <color indexed="8"/>
        <rFont val="新細明體"/>
        <family val="1"/>
        <charset val="136"/>
      </rPr>
      <t xml:space="preserve">線香 約40支入/盒 </t>
    </r>
    <r>
      <rPr>
        <sz val="12"/>
        <color indexed="12"/>
        <rFont val="新細明體"/>
        <family val="1"/>
        <charset val="136"/>
      </rPr>
      <t xml:space="preserve">(天竺葵+依蘭)-專櫃價:280元 </t>
    </r>
    <r>
      <rPr>
        <sz val="12"/>
        <color indexed="8"/>
        <rFont val="新細明體"/>
        <family val="1"/>
        <charset val="136"/>
      </rPr>
      <t xml:space="preserve"> </t>
    </r>
    <phoneticPr fontId="4" type="noConversion"/>
  </si>
  <si>
    <t xml:space="preserve">Elizabeth Arden 伊莉莎伯雅頓 21天霜 75ml                                   </t>
    <phoneticPr fontId="4" type="noConversion"/>
  </si>
  <si>
    <t>娜莉絲 NARIS</t>
    <phoneticPr fontId="4" type="noConversion"/>
  </si>
  <si>
    <r>
      <t>LAKME 萊肯 轉向</t>
    </r>
    <r>
      <rPr>
        <sz val="12"/>
        <color indexed="10"/>
        <rFont val="新細明體"/>
        <family val="1"/>
        <charset val="136"/>
      </rPr>
      <t>護髮</t>
    </r>
    <r>
      <rPr>
        <sz val="12"/>
        <color indexed="8"/>
        <rFont val="新細明體"/>
        <family val="1"/>
        <charset val="136"/>
      </rPr>
      <t>乳 1000ml/</t>
    </r>
    <r>
      <rPr>
        <sz val="12"/>
        <color indexed="10"/>
        <rFont val="新細明體"/>
        <family val="1"/>
        <charset val="136"/>
      </rPr>
      <t>大</t>
    </r>
    <r>
      <rPr>
        <sz val="12"/>
        <color indexed="12"/>
        <rFont val="新細明體"/>
        <family val="1"/>
        <charset val="136"/>
      </rPr>
      <t xml:space="preserve"> (適燙後捲髮)  </t>
    </r>
    <r>
      <rPr>
        <b/>
        <sz val="12"/>
        <color indexed="10"/>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phoneticPr fontId="4" type="noConversion"/>
  </si>
  <si>
    <r>
      <t>LAKME 萊肯 深度洗髮精 1000ml/</t>
    </r>
    <r>
      <rPr>
        <sz val="12"/>
        <color indexed="10"/>
        <rFont val="新細明體"/>
        <family val="1"/>
        <charset val="136"/>
      </rPr>
      <t>大</t>
    </r>
    <r>
      <rPr>
        <sz val="12"/>
        <color indexed="12"/>
        <rFont val="新細明體"/>
        <family val="1"/>
        <charset val="136"/>
      </rPr>
      <t xml:space="preserve"> (適深層清潔用) </t>
    </r>
    <r>
      <rPr>
        <b/>
        <sz val="12"/>
        <color indexed="10"/>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  </t>
    </r>
    <phoneticPr fontId="4" type="noConversion"/>
  </si>
  <si>
    <r>
      <t>LAKME 萊肯 矯色洗髮精 1000ml/</t>
    </r>
    <r>
      <rPr>
        <sz val="12"/>
        <color indexed="10"/>
        <rFont val="新細明體"/>
        <family val="1"/>
        <charset val="136"/>
      </rPr>
      <t xml:space="preserve">大 </t>
    </r>
    <r>
      <rPr>
        <sz val="12"/>
        <color indexed="12"/>
        <rFont val="新細明體"/>
        <family val="1"/>
        <charset val="136"/>
      </rPr>
      <t xml:space="preserve">(適灰白髮及漂後髮)  </t>
    </r>
    <r>
      <rPr>
        <b/>
        <sz val="12"/>
        <color indexed="10"/>
        <rFont val="新細明體"/>
        <family val="1"/>
        <charset val="136"/>
      </rPr>
      <t xml:space="preserve">      </t>
    </r>
    <r>
      <rPr>
        <sz val="12"/>
        <color indexed="12"/>
        <rFont val="新細明體"/>
        <family val="1"/>
        <charset val="136"/>
      </rPr>
      <t xml:space="preserve">      </t>
    </r>
    <r>
      <rPr>
        <sz val="12"/>
        <color indexed="8"/>
        <rFont val="新細明體"/>
        <family val="1"/>
        <charset val="136"/>
      </rPr>
      <t xml:space="preserve">         </t>
    </r>
    <phoneticPr fontId="4" type="noConversion"/>
  </si>
  <si>
    <r>
      <t>瑪榭</t>
    </r>
    <r>
      <rPr>
        <sz val="12"/>
        <rFont val="Times New Roman"/>
        <family val="1"/>
      </rPr>
      <t xml:space="preserve"> </t>
    </r>
    <r>
      <rPr>
        <sz val="12"/>
        <color indexed="12"/>
        <rFont val="細明體"/>
        <family val="3"/>
        <charset val="136"/>
      </rPr>
      <t>光澤姬亮彩褲襪</t>
    </r>
    <r>
      <rPr>
        <sz val="12"/>
        <color indexed="12"/>
        <rFont val="Times New Roman"/>
        <family val="1"/>
      </rPr>
      <t>/</t>
    </r>
    <r>
      <rPr>
        <sz val="12"/>
        <color indexed="12"/>
        <rFont val="細明體"/>
        <family val="3"/>
        <charset val="136"/>
      </rPr>
      <t>灰色</t>
    </r>
    <r>
      <rPr>
        <sz val="12"/>
        <rFont val="Times New Roman"/>
        <family val="1"/>
      </rPr>
      <t>/MA-9701 (M~L:</t>
    </r>
    <r>
      <rPr>
        <sz val="12"/>
        <rFont val="細明體"/>
        <family val="3"/>
        <charset val="136"/>
      </rPr>
      <t>適</t>
    </r>
    <r>
      <rPr>
        <sz val="12"/>
        <rFont val="Times New Roman"/>
        <family val="1"/>
      </rPr>
      <t xml:space="preserve">150~170)             </t>
    </r>
    <phoneticPr fontId="4" type="noConversion"/>
  </si>
  <si>
    <r>
      <t>瑪榭</t>
    </r>
    <r>
      <rPr>
        <sz val="12"/>
        <rFont val="Times New Roman"/>
        <family val="1"/>
      </rPr>
      <t xml:space="preserve"> </t>
    </r>
    <r>
      <rPr>
        <sz val="12"/>
        <color indexed="12"/>
        <rFont val="細明體"/>
        <family val="3"/>
        <charset val="136"/>
      </rPr>
      <t>美肌防滑褲襪</t>
    </r>
    <r>
      <rPr>
        <sz val="12"/>
        <color indexed="12"/>
        <rFont val="Times New Roman"/>
        <family val="1"/>
      </rPr>
      <t>/</t>
    </r>
    <r>
      <rPr>
        <sz val="12"/>
        <color indexed="12"/>
        <rFont val="細明體"/>
        <family val="3"/>
        <charset val="136"/>
      </rPr>
      <t>膚色</t>
    </r>
    <r>
      <rPr>
        <sz val="12"/>
        <rFont val="Times New Roman"/>
        <family val="1"/>
      </rPr>
      <t>/MA-9830 (M~L:</t>
    </r>
    <r>
      <rPr>
        <sz val="12"/>
        <rFont val="細明體"/>
        <family val="3"/>
        <charset val="136"/>
      </rPr>
      <t>適</t>
    </r>
    <r>
      <rPr>
        <sz val="12"/>
        <rFont val="Times New Roman"/>
        <family val="1"/>
      </rPr>
      <t xml:space="preserve">150~170)                 </t>
    </r>
    <phoneticPr fontId="4" type="noConversion"/>
  </si>
  <si>
    <r>
      <t>美國有機天然 AVALON 綠康/</t>
    </r>
    <r>
      <rPr>
        <sz val="12"/>
        <color indexed="12"/>
        <rFont val="新細明體"/>
        <family val="1"/>
        <charset val="136"/>
      </rPr>
      <t xml:space="preserve">薰衣草 - </t>
    </r>
    <r>
      <rPr>
        <sz val="12"/>
        <color indexed="8"/>
        <rFont val="新細明體"/>
        <family val="1"/>
        <charset val="136"/>
      </rPr>
      <t>沐浴精</t>
    </r>
    <r>
      <rPr>
        <sz val="12"/>
        <rFont val="新細明體"/>
        <family val="1"/>
        <charset val="136"/>
      </rPr>
      <t xml:space="preserve"> </t>
    </r>
    <r>
      <rPr>
        <sz val="12"/>
        <color indexed="10"/>
        <rFont val="新細明體"/>
        <family val="1"/>
        <charset val="136"/>
      </rPr>
      <t xml:space="preserve">950ml/大容量        </t>
    </r>
    <phoneticPr fontId="4" type="noConversion"/>
  </si>
  <si>
    <r>
      <t xml:space="preserve">曼秀雷敦ROHTO肌研 </t>
    </r>
    <r>
      <rPr>
        <sz val="12"/>
        <color indexed="10"/>
        <rFont val="新細明體"/>
        <family val="1"/>
        <charset val="136"/>
      </rPr>
      <t>es 柔敏</t>
    </r>
    <r>
      <rPr>
        <sz val="12"/>
        <color indexed="8"/>
        <rFont val="新細明體"/>
        <family val="1"/>
        <charset val="136"/>
      </rPr>
      <t>保濕化妝水</t>
    </r>
    <r>
      <rPr>
        <sz val="12"/>
        <color indexed="8"/>
        <rFont val="新細明體"/>
        <family val="1"/>
        <charset val="136"/>
      </rPr>
      <t xml:space="preserve"> </t>
    </r>
    <r>
      <rPr>
        <sz val="12"/>
        <color indexed="8"/>
        <rFont val="新細明體"/>
        <family val="1"/>
        <charset val="136"/>
      </rPr>
      <t>17</t>
    </r>
    <r>
      <rPr>
        <sz val="12"/>
        <color indexed="8"/>
        <rFont val="新細明體"/>
        <family val="1"/>
        <charset val="136"/>
      </rPr>
      <t xml:space="preserve">0ml </t>
    </r>
    <r>
      <rPr>
        <b/>
        <sz val="12"/>
        <color indexed="8"/>
        <rFont val="新細明體"/>
        <family val="1"/>
        <charset val="136"/>
      </rPr>
      <t xml:space="preserve">     </t>
    </r>
    <r>
      <rPr>
        <sz val="12"/>
        <color indexed="12"/>
        <rFont val="新細明體"/>
        <family val="1"/>
        <charset val="136"/>
      </rPr>
      <t xml:space="preserve">適敏感肌及一般肌 </t>
    </r>
    <phoneticPr fontId="4" type="noConversion"/>
  </si>
  <si>
    <r>
      <t>施巴衛生護潔露</t>
    </r>
    <r>
      <rPr>
        <sz val="12"/>
        <rFont val="Times New Roman"/>
        <family val="1"/>
      </rPr>
      <t xml:space="preserve"> 200ml   </t>
    </r>
    <r>
      <rPr>
        <sz val="12"/>
        <color indexed="10"/>
        <rFont val="新細明體"/>
        <family val="1"/>
        <charset val="136"/>
      </rPr>
      <t xml:space="preserve">女性生理呵護 !              </t>
    </r>
    <r>
      <rPr>
        <b/>
        <sz val="12"/>
        <color indexed="10"/>
        <rFont val="新細明體"/>
        <family val="1"/>
        <charset val="136"/>
      </rPr>
      <t xml:space="preserve">   *HOT</t>
    </r>
    <phoneticPr fontId="4" type="noConversion"/>
  </si>
  <si>
    <r>
      <t>KEUNE 肯葳</t>
    </r>
    <r>
      <rPr>
        <sz val="12"/>
        <rFont val="新細明體"/>
        <family val="1"/>
        <charset val="136"/>
      </rPr>
      <t xml:space="preserve"> DR 抑脂</t>
    </r>
    <r>
      <rPr>
        <sz val="12"/>
        <rFont val="新細明體"/>
        <family val="1"/>
        <charset val="136"/>
      </rPr>
      <t>洗髮精</t>
    </r>
    <r>
      <rPr>
        <sz val="12"/>
        <rFont val="新細明體"/>
        <family val="1"/>
        <charset val="136"/>
      </rPr>
      <t xml:space="preserve"> 1000ml </t>
    </r>
    <r>
      <rPr>
        <sz val="12"/>
        <color indexed="10"/>
        <rFont val="新細明體"/>
        <family val="1"/>
        <charset val="136"/>
      </rPr>
      <t>(原游離洗髮精)</t>
    </r>
    <r>
      <rPr>
        <sz val="12"/>
        <rFont val="新細明體"/>
        <family val="1"/>
        <charset val="136"/>
      </rPr>
      <t xml:space="preserve"> </t>
    </r>
    <r>
      <rPr>
        <sz val="12"/>
        <color indexed="12"/>
        <rFont val="新細明體"/>
        <family val="1"/>
        <charset val="136"/>
      </rPr>
      <t xml:space="preserve">*油性頭皮/頭髮專用  </t>
    </r>
    <phoneticPr fontId="4" type="noConversion"/>
  </si>
  <si>
    <t>美國  Dermalogica 德卡</t>
    <phoneticPr fontId="4" type="noConversion"/>
  </si>
  <si>
    <r>
      <t xml:space="preserve">歐舒丹擴香枝補充包 15支/包 </t>
    </r>
    <r>
      <rPr>
        <sz val="12"/>
        <color indexed="12"/>
        <rFont val="新細明體"/>
        <family val="1"/>
        <charset val="136"/>
      </rPr>
      <t>- 專櫃價:120元</t>
    </r>
    <r>
      <rPr>
        <sz val="12"/>
        <rFont val="新細明體"/>
        <family val="1"/>
        <charset val="136"/>
      </rPr>
      <t xml:space="preserve">                                                   </t>
    </r>
    <r>
      <rPr>
        <b/>
        <sz val="12"/>
        <color indexed="10"/>
        <rFont val="新細明體"/>
        <family val="1"/>
        <charset val="136"/>
      </rPr>
      <t xml:space="preserve">   *HOT</t>
    </r>
    <phoneticPr fontId="4" type="noConversion"/>
  </si>
  <si>
    <r>
      <t>曼秀雷敦</t>
    </r>
    <r>
      <rPr>
        <sz val="12"/>
        <rFont val="新細明體"/>
        <family val="1"/>
        <charset val="136"/>
      </rPr>
      <t>ROHTO藥用</t>
    </r>
    <r>
      <rPr>
        <b/>
        <sz val="12"/>
        <color indexed="12"/>
        <rFont val="新細明體"/>
        <family val="1"/>
        <charset val="136"/>
      </rPr>
      <t>AD 20</t>
    </r>
    <r>
      <rPr>
        <sz val="12"/>
        <rFont val="新細明體"/>
        <family val="1"/>
        <charset val="136"/>
      </rPr>
      <t xml:space="preserve">乳霜 70g </t>
    </r>
    <r>
      <rPr>
        <sz val="12"/>
        <color indexed="12"/>
        <rFont val="新細明體"/>
        <family val="1"/>
        <charset val="136"/>
      </rPr>
      <t>(金盒)  含尿素 20%-適成人老人乾皮症</t>
    </r>
    <phoneticPr fontId="4" type="noConversion"/>
  </si>
  <si>
    <r>
      <t>艾黛兒</t>
    </r>
    <r>
      <rPr>
        <sz val="12"/>
        <rFont val="Times New Roman"/>
        <family val="1"/>
      </rPr>
      <t xml:space="preserve"> ARDELL </t>
    </r>
    <r>
      <rPr>
        <sz val="12"/>
        <rFont val="細明體"/>
        <family val="3"/>
        <charset val="136"/>
      </rPr>
      <t>假睫毛</t>
    </r>
    <r>
      <rPr>
        <sz val="12"/>
        <rFont val="Times New Roman"/>
        <family val="1"/>
      </rPr>
      <t xml:space="preserve"> Fashion # 124 Black            </t>
    </r>
    <r>
      <rPr>
        <sz val="12"/>
        <color indexed="10"/>
        <rFont val="Times New Roman"/>
        <family val="1"/>
      </rPr>
      <t xml:space="preserve"> </t>
    </r>
    <r>
      <rPr>
        <sz val="12"/>
        <color indexed="10"/>
        <rFont val="細明體"/>
        <family val="3"/>
        <charset val="136"/>
      </rPr>
      <t>女人我最大款</t>
    </r>
    <phoneticPr fontId="4" type="noConversion"/>
  </si>
  <si>
    <r>
      <t>DAVINES 達芬尼斯共極泡沫 250ml</t>
    </r>
    <r>
      <rPr>
        <sz val="12"/>
        <color indexed="12"/>
        <rFont val="新細明體"/>
        <family val="1"/>
        <charset val="136"/>
      </rPr>
      <t xml:space="preserve"> *良好的捲度支撐力與光澤度</t>
    </r>
    <r>
      <rPr>
        <b/>
        <sz val="12"/>
        <color indexed="10"/>
        <rFont val="新細明體"/>
        <family val="1"/>
        <charset val="136"/>
      </rPr>
      <t xml:space="preserve">*HOT </t>
    </r>
    <phoneticPr fontId="4" type="noConversion"/>
  </si>
  <si>
    <r>
      <t>美國艾黛兒 ARDELL 真人毛髮專業級假睫毛(單付)系列</t>
    </r>
    <r>
      <rPr>
        <b/>
        <sz val="14"/>
        <rFont val="新細明體"/>
        <family val="1"/>
        <charset val="136"/>
      </rPr>
      <t xml:space="preserve">  </t>
    </r>
    <r>
      <rPr>
        <b/>
        <sz val="14"/>
        <color indexed="10"/>
        <rFont val="新細明體"/>
        <family val="1"/>
        <charset val="136"/>
      </rPr>
      <t xml:space="preserve"> *HOT*HOT</t>
    </r>
    <phoneticPr fontId="4" type="noConversion"/>
  </si>
  <si>
    <r>
      <t>天然綠泥迷迭香精油洗髮精</t>
    </r>
    <r>
      <rPr>
        <sz val="12"/>
        <rFont val="新細明體"/>
        <family val="1"/>
        <charset val="136"/>
      </rPr>
      <t xml:space="preserve"> 250ml </t>
    </r>
    <r>
      <rPr>
        <sz val="12"/>
        <color indexed="12"/>
        <rFont val="新細明體"/>
        <family val="1"/>
        <charset val="136"/>
      </rPr>
      <t>- 專櫃價 : 600元</t>
    </r>
    <phoneticPr fontId="4" type="noConversion"/>
  </si>
  <si>
    <r>
      <t>SANA 超魔力防水睫毛膏</t>
    </r>
    <r>
      <rPr>
        <sz val="12"/>
        <rFont val="新細明體"/>
        <family val="1"/>
        <charset val="136"/>
      </rPr>
      <t>/</t>
    </r>
    <r>
      <rPr>
        <sz val="12"/>
        <color indexed="12"/>
        <rFont val="新細明體"/>
        <family val="1"/>
        <charset val="136"/>
      </rPr>
      <t>纖長捲翹</t>
    </r>
    <r>
      <rPr>
        <sz val="12"/>
        <rFont val="新細明體"/>
        <family val="1"/>
        <charset val="136"/>
      </rPr>
      <t xml:space="preserve">  </t>
    </r>
    <r>
      <rPr>
        <b/>
        <sz val="12"/>
        <color indexed="12"/>
        <rFont val="新細明體"/>
        <family val="1"/>
        <charset val="136"/>
      </rPr>
      <t>獨家超防水護膜, 水上活動專用</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</si>
  <si>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沁藍女香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sz val="12"/>
        <color indexed="8"/>
        <rFont val="Times New Roman"/>
        <family val="1"/>
      </rPr>
      <t xml:space="preserve">  </t>
    </r>
    <phoneticPr fontId="4" type="noConversion"/>
  </si>
  <si>
    <r>
      <t xml:space="preserve">Carolina Herrera 212 </t>
    </r>
    <r>
      <rPr>
        <sz val="12"/>
        <rFont val="細明體"/>
        <family val="3"/>
        <charset val="136"/>
      </rPr>
      <t>經典女性淡香精</t>
    </r>
    <r>
      <rPr>
        <sz val="12"/>
        <rFont val="Times New Roman"/>
        <family val="1"/>
      </rPr>
      <t xml:space="preserve"> 5ml-</t>
    </r>
    <r>
      <rPr>
        <sz val="12"/>
        <color indexed="10"/>
        <rFont val="細明體"/>
        <family val="3"/>
        <charset val="136"/>
      </rPr>
      <t>限量小香水</t>
    </r>
    <r>
      <rPr>
        <sz val="12"/>
        <color indexed="10"/>
        <rFont val="Times New Roman"/>
        <family val="1"/>
      </rPr>
      <t xml:space="preserve">           </t>
    </r>
    <r>
      <rPr>
        <sz val="12"/>
        <rFont val="Times New Roman"/>
        <family val="1"/>
      </rPr>
      <t xml:space="preserve">            </t>
    </r>
    <phoneticPr fontId="4" type="noConversion"/>
  </si>
  <si>
    <r>
      <t xml:space="preserve">Carolina Herrera 212 VIP </t>
    </r>
    <r>
      <rPr>
        <sz val="12"/>
        <rFont val="細明體"/>
        <family val="3"/>
        <charset val="136"/>
      </rPr>
      <t>女性淡香精</t>
    </r>
    <r>
      <rPr>
        <sz val="12"/>
        <rFont val="Times New Roman"/>
        <family val="1"/>
      </rPr>
      <t xml:space="preserve"> 5ml-</t>
    </r>
    <r>
      <rPr>
        <sz val="12"/>
        <color indexed="10"/>
        <rFont val="細明體"/>
        <family val="3"/>
        <charset val="136"/>
      </rPr>
      <t>限量小香水</t>
    </r>
    <r>
      <rPr>
        <sz val="12"/>
        <color indexed="10"/>
        <rFont val="Times New Roman"/>
        <family val="1"/>
      </rPr>
      <t xml:space="preserve">             </t>
    </r>
    <r>
      <rPr>
        <sz val="12"/>
        <rFont val="Times New Roman"/>
        <family val="1"/>
      </rPr>
      <t xml:space="preserve">                 </t>
    </r>
    <phoneticPr fontId="4" type="noConversion"/>
  </si>
  <si>
    <r>
      <t xml:space="preserve">理膚寶水三合一高效煥白洗面乳 Sensi White 125ml </t>
    </r>
    <r>
      <rPr>
        <sz val="12"/>
        <color indexed="12"/>
        <rFont val="新細明體"/>
        <family val="1"/>
        <charset val="136"/>
      </rPr>
      <t xml:space="preserve">(深層清潔, 加強肌膚柔軟度與明亮度) </t>
    </r>
    <r>
      <rPr>
        <sz val="12"/>
        <color indexed="10"/>
        <rFont val="新細明體"/>
        <family val="1"/>
        <charset val="136"/>
      </rPr>
      <t>-新包裝</t>
    </r>
    <phoneticPr fontId="4" type="noConversion"/>
  </si>
  <si>
    <r>
      <t xml:space="preserve">TIGI泡泡臘 Hook-up Mousse Wap 150ml </t>
    </r>
    <r>
      <rPr>
        <sz val="12"/>
        <color indexed="12"/>
        <rFont val="新細明體"/>
        <family val="1"/>
        <charset val="136"/>
      </rPr>
      <t>為頭髮增添無限紋理感</t>
    </r>
    <r>
      <rPr>
        <sz val="12"/>
        <rFont val="新細明體"/>
        <family val="1"/>
        <charset val="136"/>
      </rPr>
      <t xml:space="preserve">      </t>
    </r>
    <phoneticPr fontId="4" type="noConversion"/>
  </si>
  <si>
    <r>
      <t>資生堂安耐曬ANESSA SPF50</t>
    </r>
    <r>
      <rPr>
        <sz val="12"/>
        <rFont val="新細明體"/>
        <family val="1"/>
        <charset val="136"/>
      </rPr>
      <t xml:space="preserve">+ PA+++ </t>
    </r>
    <r>
      <rPr>
        <sz val="12"/>
        <color indexed="10"/>
        <rFont val="新細明體"/>
        <family val="1"/>
        <charset val="136"/>
      </rPr>
      <t>大藍</t>
    </r>
    <r>
      <rPr>
        <sz val="12"/>
        <color indexed="12"/>
        <rFont val="新細明體"/>
        <family val="1"/>
        <charset val="136"/>
      </rPr>
      <t>/60ml (加強保濕-添加玻尿酸)</t>
    </r>
    <r>
      <rPr>
        <b/>
        <sz val="12"/>
        <color indexed="10"/>
        <rFont val="新細明體"/>
        <family val="1"/>
        <charset val="136"/>
      </rPr>
      <t>*HOT</t>
    </r>
    <phoneticPr fontId="4" type="noConversion"/>
  </si>
  <si>
    <t xml:space="preserve"> 韓國 MCC 菱格紋指甲油 - 純真指藝系列      </t>
    <phoneticPr fontId="4" type="noConversion"/>
  </si>
  <si>
    <t>數量</t>
    <phoneticPr fontId="4" type="noConversion"/>
  </si>
  <si>
    <r>
      <t>SANA</t>
    </r>
    <r>
      <rPr>
        <sz val="12"/>
        <rFont val="新細明體"/>
        <family val="1"/>
        <charset val="136"/>
      </rPr>
      <t xml:space="preserve"> </t>
    </r>
    <r>
      <rPr>
        <sz val="12"/>
        <color indexed="12"/>
        <rFont val="新細明體"/>
        <family val="1"/>
        <charset val="136"/>
      </rPr>
      <t>激辛</t>
    </r>
    <r>
      <rPr>
        <sz val="12"/>
        <rFont val="新細明體"/>
        <family val="1"/>
        <charset val="136"/>
      </rPr>
      <t xml:space="preserve">唐辛子按摩凝膠 240g  </t>
    </r>
    <r>
      <rPr>
        <sz val="12"/>
        <color indexed="12"/>
        <rFont val="新細明體"/>
        <family val="1"/>
        <charset val="136"/>
      </rPr>
      <t>多添加生薑根與辣椒萃取-發汗效果</t>
    </r>
    <r>
      <rPr>
        <sz val="12"/>
        <rFont val="新細明體"/>
        <family val="1"/>
        <charset val="136"/>
      </rPr>
      <t xml:space="preserve">  </t>
    </r>
    <r>
      <rPr>
        <b/>
        <sz val="12"/>
        <color indexed="10"/>
        <rFont val="新細明體"/>
        <family val="1"/>
        <charset val="136"/>
      </rPr>
      <t xml:space="preserve">  *HOT</t>
    </r>
    <phoneticPr fontId="4" type="noConversion"/>
  </si>
  <si>
    <r>
      <t>蕾莉歐白麝香香水 5</t>
    </r>
    <r>
      <rPr>
        <sz val="12"/>
        <rFont val="新細明體"/>
        <family val="1"/>
        <charset val="136"/>
      </rPr>
      <t xml:space="preserve">0ml </t>
    </r>
    <r>
      <rPr>
        <sz val="12"/>
        <color indexed="12"/>
        <rFont val="新細明體"/>
        <family val="1"/>
        <charset val="136"/>
      </rPr>
      <t>- 專櫃價 : 1500元</t>
    </r>
    <phoneticPr fontId="4" type="noConversion"/>
  </si>
  <si>
    <r>
      <t>金盞花植物化妝水</t>
    </r>
    <r>
      <rPr>
        <sz val="12"/>
        <rFont val="Times New Roman"/>
        <family val="1"/>
      </rPr>
      <t xml:space="preserve"> </t>
    </r>
    <r>
      <rPr>
        <b/>
        <sz val="12"/>
        <color indexed="10"/>
        <rFont val="Times New Roman"/>
        <family val="1"/>
      </rPr>
      <t>500ml/</t>
    </r>
    <r>
      <rPr>
        <b/>
        <sz val="12"/>
        <color indexed="10"/>
        <rFont val="新細明體"/>
        <family val="1"/>
        <charset val="136"/>
      </rPr>
      <t>大容量</t>
    </r>
    <r>
      <rPr>
        <sz val="12"/>
        <rFont val="Times New Roman"/>
        <family val="1"/>
      </rPr>
      <t xml:space="preserve">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2390</t>
    </r>
    <r>
      <rPr>
        <sz val="12"/>
        <color indexed="12"/>
        <rFont val="新細明體"/>
        <family val="1"/>
        <charset val="136"/>
      </rPr>
      <t>元</t>
    </r>
    <r>
      <rPr>
        <sz val="12"/>
        <color indexed="12"/>
        <rFont val="Times New Roman"/>
        <family val="1"/>
      </rPr>
      <t xml:space="preserve">      </t>
    </r>
    <r>
      <rPr>
        <b/>
        <sz val="12"/>
        <color indexed="10"/>
        <rFont val="新細明體"/>
        <family val="1"/>
        <charset val="136"/>
      </rPr>
      <t>契爾氏經典產品</t>
    </r>
    <r>
      <rPr>
        <sz val="12"/>
        <color indexed="12"/>
        <rFont val="Times New Roman"/>
        <family val="1"/>
      </rPr>
      <t xml:space="preserve">  </t>
    </r>
    <phoneticPr fontId="4" type="noConversion"/>
  </si>
  <si>
    <r>
      <t xml:space="preserve">歐達兒             </t>
    </r>
    <r>
      <rPr>
        <b/>
        <sz val="12"/>
        <color indexed="10"/>
        <rFont val="新細明體"/>
        <family val="1"/>
        <charset val="136"/>
      </rPr>
      <t>*HOT *HOT</t>
    </r>
    <phoneticPr fontId="4" type="noConversion"/>
  </si>
  <si>
    <r>
      <t>佳麗寶 kracie epilat 瞬間脫毛貼片/</t>
    </r>
    <r>
      <rPr>
        <sz val="12"/>
        <color indexed="12"/>
        <rFont val="新細明體"/>
        <family val="1"/>
        <charset val="136"/>
      </rPr>
      <t>小片裝</t>
    </r>
    <r>
      <rPr>
        <sz val="12"/>
        <rFont val="新細明體"/>
        <family val="1"/>
        <charset val="136"/>
      </rPr>
      <t xml:space="preserve"> 22枚入(4*8.5cm)   </t>
    </r>
    <r>
      <rPr>
        <b/>
        <sz val="12"/>
        <color indexed="10"/>
        <rFont val="新細明體"/>
        <family val="1"/>
        <charset val="136"/>
      </rPr>
      <t>女人我最大</t>
    </r>
    <phoneticPr fontId="4" type="noConversion"/>
  </si>
  <si>
    <r>
      <t>彩妝系列</t>
    </r>
    <r>
      <rPr>
        <b/>
        <sz val="14"/>
        <rFont val="Times New Roman"/>
        <family val="1"/>
      </rPr>
      <t xml:space="preserve"> </t>
    </r>
    <phoneticPr fontId="4" type="noConversion"/>
  </si>
  <si>
    <t>美國頂級美髮品牌之一</t>
    <phoneticPr fontId="4" type="noConversion"/>
  </si>
  <si>
    <r>
      <t xml:space="preserve">LANVIN JEANNE </t>
    </r>
    <r>
      <rPr>
        <sz val="12"/>
        <rFont val="細明體"/>
        <family val="3"/>
        <charset val="136"/>
      </rPr>
      <t>珍浪凡女性淡香精</t>
    </r>
    <r>
      <rPr>
        <sz val="12"/>
        <rFont val="Times New Roman"/>
        <family val="1"/>
      </rPr>
      <t xml:space="preserve"> 50ml                                            </t>
    </r>
    <r>
      <rPr>
        <b/>
        <sz val="12"/>
        <color indexed="10"/>
        <rFont val="Times New Roman"/>
        <family val="1"/>
      </rPr>
      <t xml:space="preserve">   *HOT</t>
    </r>
    <phoneticPr fontId="4" type="noConversion"/>
  </si>
  <si>
    <r>
      <t>薄荷維他命</t>
    </r>
    <r>
      <rPr>
        <sz val="12"/>
        <rFont val="新細明體"/>
        <family val="1"/>
        <charset val="136"/>
      </rPr>
      <t>E精油洗髮精 200ml</t>
    </r>
    <r>
      <rPr>
        <sz val="12"/>
        <color indexed="12"/>
        <rFont val="新細明體"/>
        <family val="1"/>
        <charset val="136"/>
      </rPr>
      <t xml:space="preserve"> - 專櫃價 : 750元</t>
    </r>
    <phoneticPr fontId="4" type="noConversion"/>
  </si>
  <si>
    <r>
      <t>柔淨白皙調理複方精油</t>
    </r>
    <r>
      <rPr>
        <sz val="12"/>
        <rFont val="新細明體"/>
        <family val="1"/>
        <charset val="136"/>
      </rPr>
      <t xml:space="preserve"> 50ml </t>
    </r>
    <r>
      <rPr>
        <sz val="12"/>
        <color indexed="12"/>
        <rFont val="新細明體"/>
        <family val="1"/>
        <charset val="136"/>
      </rPr>
      <t>- 專櫃價 : 3500元</t>
    </r>
    <phoneticPr fontId="4" type="noConversion"/>
  </si>
  <si>
    <r>
      <t>小黃瓜植物化妝水</t>
    </r>
    <r>
      <rPr>
        <sz val="12"/>
        <rFont val="Times New Roman"/>
        <family val="1"/>
      </rPr>
      <t xml:space="preserve"> 40ml/</t>
    </r>
    <r>
      <rPr>
        <b/>
        <sz val="12"/>
        <color indexed="10"/>
        <rFont val="新細明體"/>
        <family val="1"/>
        <charset val="136"/>
      </rPr>
      <t>小</t>
    </r>
    <r>
      <rPr>
        <b/>
        <sz val="12"/>
        <color indexed="10"/>
        <rFont val="Times New Roman"/>
        <family val="1"/>
      </rPr>
      <t xml:space="preserve"> </t>
    </r>
    <r>
      <rPr>
        <sz val="12"/>
        <color indexed="12"/>
        <rFont val="Times New Roman"/>
        <family val="1"/>
      </rPr>
      <t>(</t>
    </r>
    <r>
      <rPr>
        <sz val="12"/>
        <color indexed="12"/>
        <rFont val="新細明體"/>
        <family val="1"/>
        <charset val="136"/>
      </rPr>
      <t>適中偏乾肌和敏感肌</t>
    </r>
    <r>
      <rPr>
        <sz val="12"/>
        <color indexed="12"/>
        <rFont val="Times New Roman"/>
        <family val="1"/>
      </rPr>
      <t xml:space="preserve">) </t>
    </r>
    <r>
      <rPr>
        <sz val="12"/>
        <color indexed="10"/>
        <rFont val="Times New Roman"/>
        <family val="1"/>
      </rPr>
      <t xml:space="preserve">                                   *</t>
    </r>
    <r>
      <rPr>
        <sz val="12"/>
        <color indexed="10"/>
        <rFont val="新細明體"/>
        <family val="1"/>
        <charset val="136"/>
      </rPr>
      <t>限量</t>
    </r>
    <phoneticPr fontId="4" type="noConversion"/>
  </si>
  <si>
    <t xml:space="preserve"> 美國 O.P.I. 指甲油 NLR 系列      </t>
    <phoneticPr fontId="4" type="noConversion"/>
  </si>
  <si>
    <r>
      <t xml:space="preserve">ALTERNA 歐娜 </t>
    </r>
    <r>
      <rPr>
        <sz val="12"/>
        <rFont val="新細明體"/>
        <family val="1"/>
        <charset val="136"/>
      </rPr>
      <t xml:space="preserve">CAVIAR 魚子醬蓬蓬乳 75ml  </t>
    </r>
    <r>
      <rPr>
        <sz val="12"/>
        <color indexed="12"/>
        <rFont val="新細明體"/>
        <family val="1"/>
        <charset val="136"/>
      </rPr>
      <t xml:space="preserve">蓬鬆感                   </t>
    </r>
    <r>
      <rPr>
        <sz val="12"/>
        <color indexed="12"/>
        <rFont val="新細明體"/>
        <family val="1"/>
        <charset val="136"/>
      </rPr>
      <t xml:space="preserve">   </t>
    </r>
    <phoneticPr fontId="4" type="noConversion"/>
  </si>
  <si>
    <r>
      <t xml:space="preserve">歐舒丹草本豐盈洗髮乳 </t>
    </r>
    <r>
      <rPr>
        <sz val="12"/>
        <rFont val="新細明體"/>
        <family val="1"/>
        <charset val="136"/>
      </rPr>
      <t xml:space="preserve">500ml - </t>
    </r>
    <r>
      <rPr>
        <sz val="12"/>
        <color indexed="12"/>
        <rFont val="新細明體"/>
        <family val="1"/>
        <charset val="136"/>
      </rPr>
      <t xml:space="preserve">專櫃價:1180元     健康強韌有彈性，自然立體豐盈                  </t>
    </r>
    <r>
      <rPr>
        <b/>
        <sz val="12"/>
        <color indexed="10"/>
        <rFont val="新細明體"/>
        <family val="1"/>
        <charset val="136"/>
      </rPr>
      <t xml:space="preserve">  </t>
    </r>
    <phoneticPr fontId="4" type="noConversion"/>
  </si>
  <si>
    <r>
      <t>植村秀 紅の活妍肌精化妝水</t>
    </r>
    <r>
      <rPr>
        <sz val="12"/>
        <rFont val="新細明體"/>
        <family val="1"/>
        <charset val="136"/>
      </rPr>
      <t>(</t>
    </r>
    <r>
      <rPr>
        <sz val="12"/>
        <color indexed="12"/>
        <rFont val="新細明體"/>
        <family val="1"/>
        <charset val="136"/>
      </rPr>
      <t>清爽型</t>
    </r>
    <r>
      <rPr>
        <sz val="12"/>
        <rFont val="新細明體"/>
        <family val="1"/>
        <charset val="136"/>
      </rPr>
      <t>) 50ml-</t>
    </r>
    <r>
      <rPr>
        <sz val="12"/>
        <color indexed="12"/>
        <rFont val="新細明體"/>
        <family val="1"/>
        <charset val="136"/>
      </rPr>
      <t>小容量</t>
    </r>
    <r>
      <rPr>
        <sz val="12"/>
        <rFont val="新細明體"/>
        <family val="1"/>
        <charset val="136"/>
      </rPr>
      <t xml:space="preserve">                                          </t>
    </r>
    <r>
      <rPr>
        <b/>
        <sz val="12"/>
        <color indexed="10"/>
        <rFont val="新細明體"/>
        <family val="1"/>
        <charset val="136"/>
      </rPr>
      <t>*限量</t>
    </r>
    <phoneticPr fontId="4" type="noConversion"/>
  </si>
  <si>
    <r>
      <t>美國 O.P.I. 指甲油</t>
    </r>
    <r>
      <rPr>
        <sz val="12"/>
        <rFont val="新細明體"/>
        <family val="1"/>
        <charset val="136"/>
      </rPr>
      <t xml:space="preserve"> 15ml - </t>
    </r>
    <r>
      <rPr>
        <sz val="12"/>
        <color indexed="12"/>
        <rFont val="新細明體"/>
        <family val="1"/>
        <charset val="136"/>
      </rPr>
      <t xml:space="preserve">經典色系列 NLS96【甜心粉】                               </t>
    </r>
    <r>
      <rPr>
        <b/>
        <sz val="12"/>
        <color indexed="10"/>
        <rFont val="新細明體"/>
        <family val="1"/>
        <charset val="136"/>
      </rPr>
      <t/>
    </r>
    <phoneticPr fontId="4" type="noConversion"/>
  </si>
  <si>
    <r>
      <t>日本腳笑顏</t>
    </r>
    <r>
      <rPr>
        <sz val="12"/>
        <color indexed="10"/>
        <rFont val="新細明體"/>
        <family val="1"/>
        <charset val="136"/>
      </rPr>
      <t>綿混</t>
    </r>
    <r>
      <rPr>
        <sz val="12"/>
        <rFont val="新細明體"/>
        <family val="1"/>
        <charset val="136"/>
      </rPr>
      <t>隱形襪-</t>
    </r>
    <r>
      <rPr>
        <sz val="12"/>
        <color indexed="12"/>
        <rFont val="新細明體"/>
        <family val="1"/>
        <charset val="136"/>
      </rPr>
      <t xml:space="preserve">No.761/黑色 Size:22~25cm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</si>
  <si>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花舞輕盈紫水晶版</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phoneticPr fontId="4" type="noConversion"/>
  </si>
  <si>
    <r>
      <t xml:space="preserve">BVLGARI </t>
    </r>
    <r>
      <rPr>
        <sz val="12"/>
        <color indexed="8"/>
        <rFont val="細明體"/>
        <family val="3"/>
        <charset val="136"/>
      </rPr>
      <t>寶格麗</t>
    </r>
    <r>
      <rPr>
        <sz val="12"/>
        <color indexed="8"/>
        <rFont val="Times New Roman"/>
        <family val="1"/>
      </rPr>
      <t xml:space="preserve"> Omnia Green Jade </t>
    </r>
    <r>
      <rPr>
        <sz val="12"/>
        <color indexed="8"/>
        <rFont val="細明體"/>
        <family val="3"/>
        <charset val="136"/>
      </rPr>
      <t>晶翠</t>
    </r>
    <r>
      <rPr>
        <sz val="12"/>
        <color indexed="8"/>
        <rFont val="Times New Roman"/>
        <family val="1"/>
      </rPr>
      <t>(</t>
    </r>
    <r>
      <rPr>
        <sz val="12"/>
        <color indexed="12"/>
        <rFont val="細明體"/>
        <family val="3"/>
        <charset val="136"/>
      </rPr>
      <t>綠水晶</t>
    </r>
    <r>
      <rPr>
        <sz val="12"/>
        <color indexed="8"/>
        <rFont val="Times New Roman"/>
        <family val="1"/>
      </rPr>
      <t xml:space="preserve">) </t>
    </r>
    <r>
      <rPr>
        <sz val="12"/>
        <color indexed="8"/>
        <rFont val="細明體"/>
        <family val="3"/>
        <charset val="136"/>
      </rPr>
      <t>女香</t>
    </r>
    <r>
      <rPr>
        <sz val="12"/>
        <color indexed="8"/>
        <rFont val="Times New Roman"/>
        <family val="1"/>
      </rPr>
      <t xml:space="preserve"> 65ml                                     </t>
    </r>
    <phoneticPr fontId="4" type="noConversion"/>
  </si>
  <si>
    <r>
      <t>閒情薰香系列-</t>
    </r>
    <r>
      <rPr>
        <sz val="12"/>
        <color indexed="12"/>
        <rFont val="新細明體"/>
        <family val="1"/>
        <charset val="136"/>
      </rPr>
      <t>寧靜安然(月亮)</t>
    </r>
    <r>
      <rPr>
        <sz val="12"/>
        <color indexed="8"/>
        <rFont val="新細明體"/>
        <family val="1"/>
        <charset val="136"/>
      </rPr>
      <t>香器 [B33316] 1個入</t>
    </r>
    <r>
      <rPr>
        <sz val="12"/>
        <color indexed="12"/>
        <rFont val="新細明體"/>
        <family val="1"/>
        <charset val="136"/>
      </rPr>
      <t xml:space="preserve">-專櫃價:280元                 </t>
    </r>
    <phoneticPr fontId="4" type="noConversion"/>
  </si>
  <si>
    <t>訂購人姓名：</t>
    <phoneticPr fontId="4" type="noConversion"/>
  </si>
  <si>
    <t>訂購人手機：</t>
    <phoneticPr fontId="4" type="noConversion"/>
  </si>
  <si>
    <t>訂購日期：</t>
    <phoneticPr fontId="4" type="noConversion"/>
  </si>
  <si>
    <t>收件人姓名：</t>
  </si>
  <si>
    <t>收件人手機：</t>
    <phoneticPr fontId="4" type="noConversion"/>
  </si>
  <si>
    <t>公司    名稱：</t>
    <phoneticPr fontId="4" type="noConversion"/>
  </si>
  <si>
    <t>收件時間：</t>
    <phoneticPr fontId="4" type="noConversion"/>
  </si>
  <si>
    <t>收件    地址：</t>
    <phoneticPr fontId="4" type="noConversion"/>
  </si>
  <si>
    <t>留言哈拉欄：</t>
    <phoneticPr fontId="4" type="noConversion"/>
  </si>
  <si>
    <t>單價</t>
  </si>
  <si>
    <t>數量</t>
  </si>
  <si>
    <t>小計</t>
  </si>
  <si>
    <t>收件人姓名：</t>
    <phoneticPr fontId="4" type="noConversion"/>
  </si>
  <si>
    <t>(同訂購人者免填)</t>
    <phoneticPr fontId="4" type="noConversion"/>
  </si>
  <si>
    <t>收件地址：</t>
    <phoneticPr fontId="4" type="noConversion"/>
  </si>
  <si>
    <t>公司電話：</t>
    <phoneticPr fontId="4" type="noConversion"/>
  </si>
  <si>
    <t>ex:20120520</t>
    <phoneticPr fontId="4" type="noConversion"/>
  </si>
  <si>
    <t>Fresh Scents 精油 &amp; 擴香竹 New Reed Diffusers</t>
    <phoneticPr fontId="4" type="noConversion"/>
  </si>
  <si>
    <t>A0180011</t>
  </si>
  <si>
    <t>A0180012</t>
  </si>
  <si>
    <t>A0180015</t>
  </si>
  <si>
    <t>A0180016</t>
  </si>
  <si>
    <t>A0180017</t>
  </si>
  <si>
    <t>A0190000</t>
  </si>
  <si>
    <t>A0190001</t>
  </si>
  <si>
    <t>A0190002</t>
  </si>
  <si>
    <t>E0470000</t>
  </si>
  <si>
    <t>E0470001</t>
  </si>
  <si>
    <t>E0470002</t>
  </si>
  <si>
    <r>
      <t>D&amp;G 1</t>
    </r>
    <r>
      <rPr>
        <sz val="12"/>
        <rFont val="細明體"/>
        <family val="3"/>
        <charset val="136"/>
      </rPr>
      <t>號</t>
    </r>
    <r>
      <rPr>
        <sz val="12"/>
        <rFont val="Times New Roman"/>
        <family val="1"/>
      </rPr>
      <t xml:space="preserve">  Le Bateleur </t>
    </r>
    <r>
      <rPr>
        <sz val="12"/>
        <rFont val="細明體"/>
        <family val="3"/>
        <charset val="136"/>
      </rPr>
      <t>極致挑逗</t>
    </r>
    <r>
      <rPr>
        <sz val="12"/>
        <rFont val="Times New Roman"/>
        <family val="1"/>
      </rPr>
      <t xml:space="preserve">  </t>
    </r>
    <r>
      <rPr>
        <sz val="12"/>
        <rFont val="細明體"/>
        <family val="3"/>
        <charset val="136"/>
      </rPr>
      <t>中性香水</t>
    </r>
    <r>
      <rPr>
        <sz val="12"/>
        <rFont val="Times New Roman"/>
        <family val="1"/>
      </rPr>
      <t xml:space="preserve"> 100ml                                      </t>
    </r>
    <phoneticPr fontId="4" type="noConversion"/>
  </si>
  <si>
    <r>
      <t>青春美膚複方按摩精油</t>
    </r>
    <r>
      <rPr>
        <sz val="12"/>
        <rFont val="新細明體"/>
        <family val="1"/>
        <charset val="136"/>
      </rPr>
      <t xml:space="preserve"> 125ml </t>
    </r>
    <r>
      <rPr>
        <sz val="12"/>
        <color indexed="12"/>
        <rFont val="新細明體"/>
        <family val="1"/>
        <charset val="136"/>
      </rPr>
      <t>- 專櫃價 : 1350元</t>
    </r>
    <phoneticPr fontId="4" type="noConversion"/>
  </si>
  <si>
    <r>
      <t>香蜂草複方按摩精油</t>
    </r>
    <r>
      <rPr>
        <sz val="12"/>
        <rFont val="新細明體"/>
        <family val="1"/>
        <charset val="136"/>
      </rPr>
      <t xml:space="preserve"> 125ml </t>
    </r>
    <r>
      <rPr>
        <sz val="12"/>
        <color indexed="12"/>
        <rFont val="新細明體"/>
        <family val="1"/>
        <charset val="136"/>
      </rPr>
      <t>- 專櫃價 : 1350元</t>
    </r>
    <phoneticPr fontId="4" type="noConversion"/>
  </si>
  <si>
    <r>
      <t>Fresh Scents 香氛包(大)/</t>
    </r>
    <r>
      <rPr>
        <sz val="12"/>
        <color indexed="12"/>
        <rFont val="新細明體"/>
        <family val="1"/>
        <charset val="136"/>
      </rPr>
      <t xml:space="preserve">山谷百合 </t>
    </r>
    <r>
      <rPr>
        <sz val="12"/>
        <color indexed="8"/>
        <rFont val="新細明體"/>
        <family val="1"/>
        <charset val="136"/>
      </rPr>
      <t xml:space="preserve">Lily of the Valley </t>
    </r>
    <r>
      <rPr>
        <sz val="12"/>
        <color indexed="8"/>
        <rFont val="新細明體"/>
        <family val="1"/>
        <charset val="136"/>
      </rPr>
      <t xml:space="preserve">  </t>
    </r>
    <r>
      <rPr>
        <sz val="12"/>
        <color indexed="12"/>
        <rFont val="新細明體"/>
        <family val="1"/>
        <charset val="136"/>
      </rPr>
      <t xml:space="preserve"> </t>
    </r>
    <r>
      <rPr>
        <b/>
        <sz val="12"/>
        <color indexed="10"/>
        <rFont val="新細明體"/>
        <family val="1"/>
        <charset val="136"/>
      </rPr>
      <t>*請參考註解說明</t>
    </r>
    <phoneticPr fontId="4" type="noConversion"/>
  </si>
  <si>
    <r>
      <t>日本寶王PAON 粉末染毛(髮)劑  6g-</t>
    </r>
    <r>
      <rPr>
        <sz val="12"/>
        <color indexed="12"/>
        <rFont val="新細明體"/>
        <family val="1"/>
        <charset val="136"/>
      </rPr>
      <t xml:space="preserve">黑褐色                 日本老牌              </t>
    </r>
    <r>
      <rPr>
        <b/>
        <sz val="12"/>
        <color indexed="10"/>
        <rFont val="新細明體"/>
        <family val="1"/>
        <charset val="136"/>
      </rPr>
      <t xml:space="preserve">       </t>
    </r>
    <phoneticPr fontId="4" type="noConversion"/>
  </si>
  <si>
    <r>
      <t>韓國 Pastel 指甲油 15ml/D系列-No.</t>
    </r>
    <r>
      <rPr>
        <sz val="12"/>
        <color indexed="12"/>
        <rFont val="新細明體"/>
        <family val="1"/>
        <charset val="136"/>
      </rPr>
      <t xml:space="preserve">D02-璀璨粉                          </t>
    </r>
    <phoneticPr fontId="4" type="noConversion"/>
  </si>
  <si>
    <r>
      <t>U</t>
    </r>
    <r>
      <rPr>
        <sz val="12"/>
        <rFont val="新細明體"/>
        <family val="1"/>
        <charset val="136"/>
      </rPr>
      <t xml:space="preserve">TENA </t>
    </r>
    <r>
      <rPr>
        <sz val="12"/>
        <rFont val="新細明體"/>
        <family val="1"/>
        <charset val="136"/>
      </rPr>
      <t>新造型固定髮膏</t>
    </r>
    <r>
      <rPr>
        <sz val="12"/>
        <rFont val="新細明體"/>
        <family val="1"/>
        <charset val="136"/>
      </rPr>
      <t xml:space="preserve"> 13g-</t>
    </r>
    <r>
      <rPr>
        <sz val="12"/>
        <color indexed="12"/>
        <rFont val="新細明體"/>
        <family val="1"/>
        <charset val="136"/>
      </rPr>
      <t>紅-一般髮</t>
    </r>
    <r>
      <rPr>
        <sz val="12"/>
        <rFont val="新細明體"/>
        <family val="1"/>
        <charset val="136"/>
      </rPr>
      <t xml:space="preserve"> </t>
    </r>
    <r>
      <rPr>
        <sz val="12"/>
        <color indexed="10"/>
        <rFont val="新細明體"/>
        <family val="1"/>
        <charset val="136"/>
      </rPr>
      <t>包頭或馬尾造型用-小曼老師推</t>
    </r>
    <phoneticPr fontId="4" type="noConversion"/>
  </si>
  <si>
    <r>
      <t>水沙蓮生薑調理洗髮乳 850ml/</t>
    </r>
    <r>
      <rPr>
        <sz val="12"/>
        <color indexed="12"/>
        <rFont val="新細明體"/>
        <family val="1"/>
        <charset val="136"/>
      </rPr>
      <t>大</t>
    </r>
    <r>
      <rPr>
        <sz val="12"/>
        <color indexed="8"/>
        <rFont val="新細明體"/>
        <family val="1"/>
        <charset val="136"/>
      </rPr>
      <t xml:space="preserve">  </t>
    </r>
    <r>
      <rPr>
        <sz val="12"/>
        <color indexed="12"/>
        <rFont val="新細明體"/>
        <family val="1"/>
        <charset val="136"/>
      </rPr>
      <t>南投縣農特產品-純生薑提煉</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</si>
  <si>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Salvatore Ferragamo Incanto Charms </t>
    </r>
    <r>
      <rPr>
        <sz val="12"/>
        <color indexed="8"/>
        <rFont val="細明體"/>
        <family val="3"/>
        <charset val="136"/>
      </rPr>
      <t>甜心魔力女香</t>
    </r>
    <r>
      <rPr>
        <sz val="12"/>
        <color indexed="8"/>
        <rFont val="Times New Roman"/>
        <family val="1"/>
      </rPr>
      <t xml:space="preserve"> 5ml</t>
    </r>
    <r>
      <rPr>
        <sz val="12"/>
        <color indexed="10"/>
        <rFont val="Times New Roman"/>
        <family val="1"/>
      </rPr>
      <t>-</t>
    </r>
    <r>
      <rPr>
        <sz val="12"/>
        <color indexed="10"/>
        <rFont val="細明體"/>
        <family val="3"/>
        <charset val="136"/>
      </rPr>
      <t>限量小香水</t>
    </r>
    <r>
      <rPr>
        <sz val="12"/>
        <color indexed="10"/>
        <rFont val="Times New Roman"/>
        <family val="1"/>
      </rPr>
      <t xml:space="preserve">       </t>
    </r>
    <r>
      <rPr>
        <b/>
        <sz val="12"/>
        <color indexed="10"/>
        <rFont val="Times New Roman"/>
        <family val="1"/>
      </rPr>
      <t xml:space="preserve">      </t>
    </r>
    <r>
      <rPr>
        <sz val="12"/>
        <color indexed="8"/>
        <rFont val="Times New Roman"/>
        <family val="1"/>
      </rPr>
      <t xml:space="preserve">           </t>
    </r>
    <phoneticPr fontId="4" type="noConversion"/>
  </si>
  <si>
    <t>美國  Janson Beckett-傑生貝克 35年來專業致力於醫學護膚研究與製造, 2004年7月起領先突破技術, 現已成為美國護膚產品成長最快的公司</t>
    <phoneticPr fontId="4" type="noConversion"/>
  </si>
  <si>
    <r>
      <t>奇士美 KISS ME 手部修護保濕霜 30g/</t>
    </r>
    <r>
      <rPr>
        <sz val="12"/>
        <color indexed="12"/>
        <rFont val="新細明體"/>
        <family val="1"/>
        <charset val="136"/>
      </rPr>
      <t xml:space="preserve">小容量/條裝  含維他命E精華成份   </t>
    </r>
    <phoneticPr fontId="4" type="noConversion"/>
  </si>
  <si>
    <t>現代香-嚴選每日香系列線香(微煙型) -燃燒時間約：25min/支</t>
    <phoneticPr fontId="4" type="noConversion"/>
  </si>
  <si>
    <r>
      <t>激光極淨白機能水 250ml</t>
    </r>
    <r>
      <rPr>
        <sz val="12"/>
        <rFont val="新細明體"/>
        <family val="1"/>
        <charset val="136"/>
      </rPr>
      <t xml:space="preserve"> </t>
    </r>
    <r>
      <rPr>
        <sz val="12"/>
        <color indexed="12"/>
        <rFont val="新細明體"/>
        <family val="1"/>
        <charset val="136"/>
      </rPr>
      <t xml:space="preserve">- 專櫃價 : 1300元  </t>
    </r>
    <r>
      <rPr>
        <sz val="12"/>
        <color indexed="10"/>
        <rFont val="新細明體"/>
        <family val="1"/>
        <charset val="136"/>
      </rPr>
      <t>醫學級瓶裝雷射 零斑點高度淨白</t>
    </r>
    <phoneticPr fontId="4" type="noConversion"/>
  </si>
  <si>
    <r>
      <t>激光極淨白淡斑精華</t>
    </r>
    <r>
      <rPr>
        <sz val="12"/>
        <rFont val="新細明體"/>
        <family val="1"/>
        <charset val="136"/>
      </rPr>
      <t xml:space="preserve"> 30ml</t>
    </r>
    <r>
      <rPr>
        <sz val="12"/>
        <color indexed="12"/>
        <rFont val="新細明體"/>
        <family val="1"/>
        <charset val="136"/>
      </rPr>
      <t xml:space="preserve"> - 專櫃價 : 2400元</t>
    </r>
    <r>
      <rPr>
        <sz val="12"/>
        <rFont val="新細明體"/>
        <family val="1"/>
        <charset val="136"/>
      </rPr>
      <t xml:space="preserve">   </t>
    </r>
    <r>
      <rPr>
        <sz val="12"/>
        <color indexed="10"/>
        <rFont val="新細明體"/>
        <family val="1"/>
        <charset val="136"/>
      </rPr>
      <t xml:space="preserve">超越雷射除斑療效         </t>
    </r>
    <phoneticPr fontId="4" type="noConversion"/>
  </si>
  <si>
    <r>
      <t>激光極淨白去角質霜 1</t>
    </r>
    <r>
      <rPr>
        <sz val="12"/>
        <rFont val="新細明體"/>
        <family val="1"/>
        <charset val="136"/>
      </rPr>
      <t>25</t>
    </r>
    <r>
      <rPr>
        <sz val="12"/>
        <rFont val="新細明體"/>
        <family val="1"/>
        <charset val="136"/>
      </rPr>
      <t>ml</t>
    </r>
    <r>
      <rPr>
        <sz val="12"/>
        <rFont val="新細明體"/>
        <family val="1"/>
        <charset val="136"/>
      </rPr>
      <t xml:space="preserve"> </t>
    </r>
    <r>
      <rPr>
        <sz val="12"/>
        <color indexed="12"/>
        <rFont val="新細明體"/>
        <family val="1"/>
        <charset val="136"/>
      </rPr>
      <t xml:space="preserve">- 專櫃價 : 1250元  </t>
    </r>
    <r>
      <rPr>
        <sz val="12"/>
        <color indexed="10"/>
        <rFont val="新細明體"/>
        <family val="1"/>
        <charset val="136"/>
      </rPr>
      <t xml:space="preserve">淡化斑點、抑制斑點生成   </t>
    </r>
    <phoneticPr fontId="4" type="noConversion"/>
  </si>
  <si>
    <r>
      <t>激光極淨白潔面乳 150</t>
    </r>
    <r>
      <rPr>
        <sz val="12"/>
        <rFont val="新細明體"/>
        <family val="1"/>
        <charset val="136"/>
      </rPr>
      <t xml:space="preserve">ml </t>
    </r>
    <r>
      <rPr>
        <sz val="12"/>
        <color indexed="12"/>
        <rFont val="新細明體"/>
        <family val="1"/>
        <charset val="136"/>
      </rPr>
      <t>- 專櫃價 : 1000元</t>
    </r>
    <r>
      <rPr>
        <sz val="12"/>
        <rFont val="新細明體"/>
        <family val="1"/>
        <charset val="136"/>
      </rPr>
      <t xml:space="preserve">    </t>
    </r>
    <r>
      <rPr>
        <sz val="12"/>
        <color indexed="10"/>
        <rFont val="新細明體"/>
        <family val="1"/>
        <charset val="136"/>
      </rPr>
      <t xml:space="preserve">含高穩定性激光活能C   </t>
    </r>
    <phoneticPr fontId="4" type="noConversion"/>
  </si>
  <si>
    <r>
      <t xml:space="preserve">激光極淨白保濕乳 </t>
    </r>
    <r>
      <rPr>
        <sz val="12"/>
        <rFont val="新細明體"/>
        <family val="1"/>
        <charset val="136"/>
      </rPr>
      <t>50ml</t>
    </r>
    <r>
      <rPr>
        <sz val="12"/>
        <color indexed="12"/>
        <rFont val="新細明體"/>
        <family val="1"/>
        <charset val="136"/>
      </rPr>
      <t xml:space="preserve"> - 專櫃價 : 1800元   </t>
    </r>
    <r>
      <rPr>
        <sz val="12"/>
        <color indexed="10"/>
        <rFont val="新細明體"/>
        <family val="1"/>
        <charset val="136"/>
      </rPr>
      <t>醫學級瓶裝雷射 零斑點高度淨白</t>
    </r>
    <phoneticPr fontId="4" type="noConversion"/>
  </si>
  <si>
    <t>E0480014</t>
  </si>
  <si>
    <r>
      <t>植村秀</t>
    </r>
    <r>
      <rPr>
        <sz val="12"/>
        <color indexed="10"/>
        <rFont val="新細明體"/>
        <family val="1"/>
        <charset val="136"/>
      </rPr>
      <t>櫻花輕感</t>
    </r>
    <r>
      <rPr>
        <sz val="12"/>
        <rFont val="新細明體"/>
        <family val="1"/>
        <charset val="136"/>
      </rPr>
      <t>潔顏油-</t>
    </r>
    <r>
      <rPr>
        <sz val="12"/>
        <color indexed="12"/>
        <rFont val="新細明體"/>
        <family val="1"/>
        <charset val="136"/>
      </rPr>
      <t xml:space="preserve">(粉色) </t>
    </r>
    <r>
      <rPr>
        <sz val="12"/>
        <rFont val="新細明體"/>
        <family val="1"/>
        <charset val="136"/>
      </rPr>
      <t>50ml/</t>
    </r>
    <r>
      <rPr>
        <sz val="12"/>
        <color indexed="10"/>
        <rFont val="新細明體"/>
        <family val="1"/>
        <charset val="136"/>
      </rPr>
      <t>小容量</t>
    </r>
    <r>
      <rPr>
        <sz val="12"/>
        <rFont val="新細明體"/>
        <family val="1"/>
        <charset val="136"/>
      </rPr>
      <t xml:space="preserve">  </t>
    </r>
    <r>
      <rPr>
        <sz val="12"/>
        <color indexed="12"/>
        <rFont val="新細明體"/>
        <family val="1"/>
        <charset val="136"/>
      </rPr>
      <t xml:space="preserve">清爽控油,緊緻毛孔,適油肌      </t>
    </r>
    <r>
      <rPr>
        <b/>
        <sz val="12"/>
        <color indexed="10"/>
        <rFont val="新細明體"/>
        <family val="1"/>
        <charset val="136"/>
      </rPr>
      <t xml:space="preserve"> *限量</t>
    </r>
    <phoneticPr fontId="4" type="noConversion"/>
  </si>
  <si>
    <t>A0460016</t>
  </si>
  <si>
    <r>
      <t>檸檬草防蚊液</t>
    </r>
    <r>
      <rPr>
        <sz val="12"/>
        <rFont val="Times New Roman"/>
        <family val="1"/>
      </rPr>
      <t xml:space="preserve"> 4oz </t>
    </r>
    <r>
      <rPr>
        <sz val="12"/>
        <color indexed="12"/>
        <rFont val="Times New Roman"/>
        <family val="1"/>
      </rPr>
      <t xml:space="preserve">Herbal Insect Repellent                </t>
    </r>
    <r>
      <rPr>
        <sz val="12"/>
        <color indexed="10"/>
        <rFont val="Times New Roman"/>
        <family val="1"/>
      </rPr>
      <t xml:space="preserve">  </t>
    </r>
    <r>
      <rPr>
        <sz val="12"/>
        <color indexed="10"/>
        <rFont val="新細明體"/>
        <family val="1"/>
        <charset val="136"/>
      </rPr>
      <t>100%天然</t>
    </r>
    <r>
      <rPr>
        <sz val="12"/>
        <color indexed="10"/>
        <rFont val="Times New Roman"/>
        <family val="1"/>
      </rPr>
      <t xml:space="preserve">     </t>
    </r>
    <r>
      <rPr>
        <b/>
        <sz val="12"/>
        <color indexed="10"/>
        <rFont val="新細明體"/>
        <family val="1"/>
        <charset val="136"/>
      </rPr>
      <t xml:space="preserve">  *HOT</t>
    </r>
    <phoneticPr fontId="4" type="noConversion"/>
  </si>
  <si>
    <t>C0170410</t>
    <phoneticPr fontId="4" type="noConversion"/>
  </si>
  <si>
    <r>
      <t xml:space="preserve">理膚寶水硫酸鋅舒緩噴液 Serozinc 150ml </t>
    </r>
    <r>
      <rPr>
        <sz val="12"/>
        <rFont val="新細明體"/>
        <family val="1"/>
        <charset val="136"/>
      </rPr>
      <t xml:space="preserve"> </t>
    </r>
    <r>
      <rPr>
        <sz val="12"/>
        <color indexed="12"/>
        <rFont val="新細明體"/>
        <family val="1"/>
        <charset val="136"/>
      </rPr>
      <t>(加速青春痘癒合, 舒緩發炎, 皮膚修護, 抗菌)</t>
    </r>
    <phoneticPr fontId="4" type="noConversion"/>
  </si>
  <si>
    <r>
      <t xml:space="preserve">日本牛乳石鹼 Bouncia 美肌膠原蛋白牛奶保濕沐浴乳 550ml </t>
    </r>
    <r>
      <rPr>
        <b/>
        <sz val="12"/>
        <color indexed="10"/>
        <rFont val="新細明體"/>
        <family val="1"/>
        <charset val="136"/>
      </rPr>
      <t xml:space="preserve">日本正夯 </t>
    </r>
    <phoneticPr fontId="4" type="noConversion"/>
  </si>
  <si>
    <r>
      <t xml:space="preserve">高絲 KOSE Softymo 超酷清涼沐浴乳 </t>
    </r>
    <r>
      <rPr>
        <sz val="12"/>
        <color indexed="8"/>
        <rFont val="新細明體"/>
        <family val="1"/>
        <charset val="136"/>
      </rPr>
      <t>55</t>
    </r>
    <r>
      <rPr>
        <sz val="12"/>
        <color indexed="8"/>
        <rFont val="新細明體"/>
        <family val="1"/>
        <charset val="136"/>
      </rPr>
      <t xml:space="preserve">0ml </t>
    </r>
    <r>
      <rPr>
        <sz val="12"/>
        <color indexed="12"/>
        <rFont val="新細明體"/>
        <family val="1"/>
        <charset val="136"/>
      </rPr>
      <t>專未男性設計, 當然也適合女性</t>
    </r>
    <r>
      <rPr>
        <sz val="12"/>
        <color indexed="8"/>
        <rFont val="新細明體"/>
        <family val="1"/>
        <charset val="136"/>
      </rPr>
      <t xml:space="preserve">     </t>
    </r>
    <phoneticPr fontId="4" type="noConversion"/>
  </si>
  <si>
    <r>
      <t xml:space="preserve">韓國 </t>
    </r>
    <r>
      <rPr>
        <sz val="12"/>
        <color indexed="10"/>
        <rFont val="新細明體"/>
        <family val="1"/>
        <charset val="136"/>
      </rPr>
      <t>LANEIGE 蘭芝</t>
    </r>
    <r>
      <rPr>
        <sz val="12"/>
        <rFont val="新細明體"/>
        <family val="1"/>
        <charset val="136"/>
      </rPr>
      <t xml:space="preserve"> - </t>
    </r>
    <r>
      <rPr>
        <sz val="12"/>
        <rFont val="新細明體"/>
        <family val="1"/>
        <charset val="136"/>
      </rPr>
      <t>睡美人香氛水凝膜</t>
    </r>
    <r>
      <rPr>
        <sz val="12"/>
        <rFont val="新細明體"/>
        <family val="1"/>
        <charset val="136"/>
      </rPr>
      <t>-</t>
    </r>
    <r>
      <rPr>
        <sz val="12"/>
        <rFont val="新細明體"/>
        <family val="1"/>
        <charset val="136"/>
      </rPr>
      <t xml:space="preserve">晚安面膜 </t>
    </r>
    <r>
      <rPr>
        <sz val="12"/>
        <rFont val="新細明體"/>
        <family val="1"/>
        <charset val="136"/>
      </rPr>
      <t>2</t>
    </r>
    <r>
      <rPr>
        <sz val="12"/>
        <rFont val="新細明體"/>
        <family val="1"/>
        <charset val="136"/>
      </rPr>
      <t>0ml</t>
    </r>
    <r>
      <rPr>
        <b/>
        <sz val="12"/>
        <color indexed="12"/>
        <rFont val="新細明體"/>
        <family val="1"/>
        <charset val="136"/>
      </rPr>
      <t>-</t>
    </r>
    <r>
      <rPr>
        <sz val="12"/>
        <color indexed="12"/>
        <rFont val="新細明體"/>
        <family val="1"/>
        <charset val="136"/>
      </rPr>
      <t xml:space="preserve">小容量           </t>
    </r>
    <r>
      <rPr>
        <b/>
        <sz val="12"/>
        <color indexed="10"/>
        <rFont val="新細明體"/>
        <family val="1"/>
        <charset val="136"/>
      </rPr>
      <t xml:space="preserve"> *限量</t>
    </r>
    <phoneticPr fontId="4" type="noConversion"/>
  </si>
  <si>
    <r>
      <t>高絲 KOSE Softymo 薏仁淨白卸妝潔顏慕斯 2</t>
    </r>
    <r>
      <rPr>
        <sz val="12"/>
        <color indexed="8"/>
        <rFont val="新細明體"/>
        <family val="1"/>
        <charset val="136"/>
      </rPr>
      <t>0</t>
    </r>
    <r>
      <rPr>
        <sz val="12"/>
        <color indexed="8"/>
        <rFont val="新細明體"/>
        <family val="1"/>
        <charset val="136"/>
      </rPr>
      <t xml:space="preserve">0ml </t>
    </r>
    <r>
      <rPr>
        <sz val="12"/>
        <color indexed="12"/>
        <rFont val="新細明體"/>
        <family val="1"/>
        <charset val="136"/>
      </rPr>
      <t xml:space="preserve">泡沫細緻有彈力      </t>
    </r>
    <r>
      <rPr>
        <sz val="12"/>
        <color indexed="8"/>
        <rFont val="新細明體"/>
        <family val="1"/>
        <charset val="136"/>
      </rPr>
      <t xml:space="preserve">      </t>
    </r>
    <phoneticPr fontId="4" type="noConversion"/>
  </si>
  <si>
    <r>
      <t>高絲 KOSE Softymo 玻尿酸卸妝潔顏慕斯 20</t>
    </r>
    <r>
      <rPr>
        <sz val="12"/>
        <color indexed="8"/>
        <rFont val="新細明體"/>
        <family val="1"/>
        <charset val="136"/>
      </rPr>
      <t xml:space="preserve">0ml </t>
    </r>
    <r>
      <rPr>
        <sz val="12"/>
        <color indexed="12"/>
        <rFont val="新細明體"/>
        <family val="1"/>
        <charset val="136"/>
      </rPr>
      <t xml:space="preserve">泡沫細緻有彈力      </t>
    </r>
    <r>
      <rPr>
        <sz val="12"/>
        <color indexed="8"/>
        <rFont val="新細明體"/>
        <family val="1"/>
        <charset val="136"/>
      </rPr>
      <t xml:space="preserve">      </t>
    </r>
    <phoneticPr fontId="4" type="noConversion"/>
  </si>
  <si>
    <t>A0100002</t>
    <phoneticPr fontId="4" type="noConversion"/>
  </si>
  <si>
    <r>
      <t>資生堂專業美髮 PGS 系列 CW 護髮霜</t>
    </r>
    <r>
      <rPr>
        <sz val="12"/>
        <color indexed="12"/>
        <rFont val="新細明體"/>
        <family val="1"/>
        <charset val="136"/>
      </rPr>
      <t>(粉色瓶)</t>
    </r>
    <r>
      <rPr>
        <sz val="12"/>
        <rFont val="新細明體"/>
        <family val="1"/>
        <charset val="136"/>
      </rPr>
      <t xml:space="preserve"> </t>
    </r>
    <r>
      <rPr>
        <sz val="12"/>
        <color indexed="12"/>
        <rFont val="新細明體"/>
        <family val="1"/>
        <charset val="136"/>
      </rPr>
      <t>700g/大容量</t>
    </r>
    <r>
      <rPr>
        <sz val="12"/>
        <color indexed="10"/>
        <rFont val="新細明體"/>
        <family val="1"/>
        <charset val="136"/>
      </rPr>
      <t xml:space="preserve"> (鋁箔補充包)              </t>
    </r>
    <r>
      <rPr>
        <sz val="12"/>
        <color indexed="12"/>
        <rFont val="新細明體"/>
        <family val="1"/>
        <charset val="136"/>
      </rPr>
      <t xml:space="preserve">          </t>
    </r>
    <phoneticPr fontId="4" type="noConversion"/>
  </si>
  <si>
    <r>
      <t>資生堂專業美髮 PGS 系列 CW 洗髮精</t>
    </r>
    <r>
      <rPr>
        <sz val="12"/>
        <color indexed="12"/>
        <rFont val="新細明體"/>
        <family val="1"/>
        <charset val="136"/>
      </rPr>
      <t>(粉色瓶)</t>
    </r>
    <r>
      <rPr>
        <sz val="12"/>
        <rFont val="新細明體"/>
        <family val="1"/>
        <charset val="136"/>
      </rPr>
      <t xml:space="preserve"> </t>
    </r>
    <r>
      <rPr>
        <sz val="12"/>
        <color indexed="12"/>
        <rFont val="新細明體"/>
        <family val="1"/>
        <charset val="136"/>
      </rPr>
      <t xml:space="preserve">700ml/大容量 </t>
    </r>
    <r>
      <rPr>
        <sz val="12"/>
        <rFont val="新細明體"/>
        <family val="1"/>
        <charset val="136"/>
      </rPr>
      <t xml:space="preserve">                </t>
    </r>
    <r>
      <rPr>
        <b/>
        <sz val="12"/>
        <color indexed="10"/>
        <rFont val="新細明體"/>
        <family val="1"/>
        <charset val="136"/>
      </rPr>
      <t xml:space="preserve"> *HOT        </t>
    </r>
    <phoneticPr fontId="4" type="noConversion"/>
  </si>
  <si>
    <r>
      <rPr>
        <sz val="12"/>
        <color indexed="8"/>
        <rFont val="新細明體"/>
        <family val="1"/>
        <charset val="136"/>
      </rPr>
      <t>資生堂專業美髮 PGS 系列 CS 洗髮精</t>
    </r>
    <r>
      <rPr>
        <sz val="12"/>
        <color indexed="12"/>
        <rFont val="新細明體"/>
        <family val="1"/>
        <charset val="136"/>
      </rPr>
      <t xml:space="preserve">(黃色瓶) 700ml/大容量                 </t>
    </r>
    <r>
      <rPr>
        <b/>
        <sz val="12"/>
        <color indexed="10"/>
        <rFont val="新細明體"/>
        <family val="1"/>
        <charset val="136"/>
      </rPr>
      <t xml:space="preserve">  *HOT           </t>
    </r>
    <phoneticPr fontId="4" type="noConversion"/>
  </si>
  <si>
    <r>
      <t>資生堂專業美髮 PGS 系列 CS 護髮霜</t>
    </r>
    <r>
      <rPr>
        <sz val="12"/>
        <color indexed="12"/>
        <rFont val="新細明體"/>
        <family val="1"/>
        <charset val="136"/>
      </rPr>
      <t>(黃色瓶)</t>
    </r>
    <r>
      <rPr>
        <sz val="12"/>
        <rFont val="新細明體"/>
        <family val="1"/>
        <charset val="136"/>
      </rPr>
      <t xml:space="preserve"> </t>
    </r>
    <r>
      <rPr>
        <sz val="12"/>
        <color indexed="12"/>
        <rFont val="新細明體"/>
        <family val="1"/>
        <charset val="136"/>
      </rPr>
      <t>700g/大容量</t>
    </r>
    <r>
      <rPr>
        <sz val="12"/>
        <color indexed="10"/>
        <rFont val="新細明體"/>
        <family val="1"/>
        <charset val="136"/>
      </rPr>
      <t xml:space="preserve"> (鋁箔補充包)              </t>
    </r>
    <r>
      <rPr>
        <sz val="12"/>
        <color indexed="12"/>
        <rFont val="新細明體"/>
        <family val="1"/>
        <charset val="136"/>
      </rPr>
      <t xml:space="preserve">          </t>
    </r>
    <phoneticPr fontId="4" type="noConversion"/>
  </si>
  <si>
    <r>
      <t>資生堂專業美髮 PGS 系列 CS 護髮霜</t>
    </r>
    <r>
      <rPr>
        <sz val="12"/>
        <color indexed="12"/>
        <rFont val="新細明體"/>
        <family val="1"/>
        <charset val="136"/>
      </rPr>
      <t>(黃色瓶)</t>
    </r>
    <r>
      <rPr>
        <sz val="12"/>
        <rFont val="新細明體"/>
        <family val="1"/>
        <charset val="136"/>
      </rPr>
      <t xml:space="preserve"> </t>
    </r>
    <r>
      <rPr>
        <sz val="12"/>
        <color indexed="12"/>
        <rFont val="新細明體"/>
        <family val="1"/>
        <charset val="136"/>
      </rPr>
      <t>700g/大容量</t>
    </r>
    <r>
      <rPr>
        <sz val="12"/>
        <color indexed="10"/>
        <rFont val="新細明體"/>
        <family val="1"/>
        <charset val="136"/>
      </rPr>
      <t xml:space="preserve"> (含按壓瓶)              </t>
    </r>
    <r>
      <rPr>
        <sz val="12"/>
        <color indexed="12"/>
        <rFont val="新細明體"/>
        <family val="1"/>
        <charset val="136"/>
      </rPr>
      <t xml:space="preserve">          </t>
    </r>
    <phoneticPr fontId="4" type="noConversion"/>
  </si>
  <si>
    <r>
      <t xml:space="preserve">資生堂專業美髮 PGS 系列 C  護髮霜 </t>
    </r>
    <r>
      <rPr>
        <sz val="12"/>
        <color indexed="12"/>
        <rFont val="新細明體"/>
        <family val="1"/>
        <charset val="136"/>
      </rPr>
      <t>(紫色瓶)</t>
    </r>
    <r>
      <rPr>
        <sz val="12"/>
        <rFont val="新細明體"/>
        <family val="1"/>
        <charset val="136"/>
      </rPr>
      <t xml:space="preserve"> </t>
    </r>
    <r>
      <rPr>
        <sz val="12"/>
        <color indexed="12"/>
        <rFont val="新細明體"/>
        <family val="1"/>
        <charset val="136"/>
      </rPr>
      <t>700g/大容量</t>
    </r>
    <r>
      <rPr>
        <sz val="12"/>
        <color indexed="10"/>
        <rFont val="新細明體"/>
        <family val="1"/>
        <charset val="136"/>
      </rPr>
      <t xml:space="preserve"> (鋁箔補充包)              </t>
    </r>
    <r>
      <rPr>
        <sz val="12"/>
        <color indexed="12"/>
        <rFont val="新細明體"/>
        <family val="1"/>
        <charset val="136"/>
      </rPr>
      <t xml:space="preserve">          </t>
    </r>
    <phoneticPr fontId="4" type="noConversion"/>
  </si>
  <si>
    <r>
      <t>資生堂專業美髮 PGS 系列 C  護髮霜</t>
    </r>
    <r>
      <rPr>
        <sz val="12"/>
        <color indexed="12"/>
        <rFont val="新細明體"/>
        <family val="1"/>
        <charset val="136"/>
      </rPr>
      <t xml:space="preserve"> (紫色瓶) 700g/大容量 </t>
    </r>
    <r>
      <rPr>
        <sz val="12"/>
        <color indexed="10"/>
        <rFont val="新細明體"/>
        <family val="1"/>
        <charset val="136"/>
      </rPr>
      <t xml:space="preserve">(含按壓瓶)                    </t>
    </r>
    <r>
      <rPr>
        <sz val="12"/>
        <color indexed="12"/>
        <rFont val="新細明體"/>
        <family val="1"/>
        <charset val="136"/>
      </rPr>
      <t xml:space="preserve">          </t>
    </r>
    <phoneticPr fontId="4" type="noConversion"/>
  </si>
  <si>
    <r>
      <t xml:space="preserve">OPERA naturie 薏仁美肌化妝水 500ml </t>
    </r>
    <r>
      <rPr>
        <sz val="12"/>
        <rFont val="新細明體"/>
        <family val="1"/>
        <charset val="136"/>
      </rPr>
      <t xml:space="preserve">                                                </t>
    </r>
    <phoneticPr fontId="4" type="noConversion"/>
  </si>
  <si>
    <t>日本美源 CIELO宣若 EX 白髮專用染髮霜</t>
    <phoneticPr fontId="4" type="noConversion"/>
  </si>
  <si>
    <r>
      <t>薇姿清透保濕礦物</t>
    </r>
    <r>
      <rPr>
        <b/>
        <sz val="12"/>
        <color indexed="10"/>
        <rFont val="新細明體"/>
        <family val="1"/>
        <charset val="136"/>
      </rPr>
      <t>BB霜</t>
    </r>
    <r>
      <rPr>
        <sz val="12"/>
        <color indexed="8"/>
        <rFont val="新細明體"/>
        <family val="1"/>
        <charset val="136"/>
      </rPr>
      <t xml:space="preserve"> SPF20</t>
    </r>
    <r>
      <rPr>
        <sz val="12"/>
        <color indexed="8"/>
        <rFont val="新細明體"/>
        <family val="1"/>
        <charset val="136"/>
      </rPr>
      <t>/</t>
    </r>
    <r>
      <rPr>
        <sz val="12"/>
        <color indexed="8"/>
        <rFont val="新細明體"/>
        <family val="1"/>
        <charset val="136"/>
      </rPr>
      <t>40ml</t>
    </r>
    <r>
      <rPr>
        <sz val="12"/>
        <color indexed="10"/>
        <rFont val="新細明體"/>
        <family val="1"/>
        <charset val="136"/>
      </rPr>
      <t xml:space="preserve"> - 新包裝 (自然色)  </t>
    </r>
    <r>
      <rPr>
        <sz val="12"/>
        <color indexed="8"/>
        <rFont val="新細明體"/>
        <family val="1"/>
        <charset val="136"/>
      </rPr>
      <t xml:space="preserve">   </t>
    </r>
    <r>
      <rPr>
        <sz val="12"/>
        <color indexed="12"/>
        <rFont val="新細明體"/>
        <family val="1"/>
        <charset val="136"/>
      </rPr>
      <t xml:space="preserve">清爽質地、修飾暗沉肌膚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    </t>
    </r>
    <phoneticPr fontId="4" type="noConversion"/>
  </si>
  <si>
    <t>D0030000</t>
  </si>
  <si>
    <t>D0030001</t>
  </si>
  <si>
    <t>D0000001</t>
    <phoneticPr fontId="4" type="noConversion"/>
  </si>
  <si>
    <t>A0000014</t>
  </si>
  <si>
    <t>A0000015</t>
  </si>
  <si>
    <t>A0000016</t>
  </si>
  <si>
    <t>A0000017</t>
  </si>
  <si>
    <t>F0400025</t>
    <phoneticPr fontId="4" type="noConversion"/>
  </si>
  <si>
    <t>F0100013</t>
  </si>
  <si>
    <t>F0100014</t>
  </si>
  <si>
    <t>E0080025</t>
    <phoneticPr fontId="4" type="noConversion"/>
  </si>
  <si>
    <t>E0590000</t>
  </si>
  <si>
    <t>E0590001</t>
  </si>
  <si>
    <t>E0590002</t>
  </si>
  <si>
    <t>E0590003</t>
  </si>
  <si>
    <t>E0590004</t>
  </si>
  <si>
    <t>E0590005</t>
  </si>
  <si>
    <t>E0590006</t>
  </si>
  <si>
    <t>E0590007</t>
  </si>
  <si>
    <t>E0590008</t>
  </si>
  <si>
    <t>E0590009</t>
  </si>
  <si>
    <t>E0430107</t>
    <phoneticPr fontId="4" type="noConversion"/>
  </si>
  <si>
    <t>E0430108</t>
    <phoneticPr fontId="4" type="noConversion"/>
  </si>
  <si>
    <r>
      <t>花王 蒸氣浴</t>
    </r>
    <r>
      <rPr>
        <sz val="12"/>
        <rFont val="新細明體"/>
        <family val="1"/>
        <charset val="136"/>
      </rPr>
      <t xml:space="preserve"> 溫熱感敷膜 (</t>
    </r>
    <r>
      <rPr>
        <sz val="12"/>
        <color indexed="10"/>
        <rFont val="新細明體"/>
        <family val="1"/>
        <charset val="136"/>
      </rPr>
      <t>眼罩-尤加利</t>
    </r>
    <r>
      <rPr>
        <sz val="12"/>
        <rFont val="新細明體"/>
        <family val="1"/>
        <charset val="136"/>
      </rPr>
      <t xml:space="preserve">) 一枚入/包   </t>
    </r>
    <r>
      <rPr>
        <sz val="12"/>
        <color indexed="12"/>
        <rFont val="新細明體"/>
        <family val="1"/>
        <charset val="136"/>
      </rPr>
      <t xml:space="preserve">舒緩疲憊的眼睛   </t>
    </r>
    <r>
      <rPr>
        <b/>
        <sz val="12"/>
        <color indexed="10"/>
        <rFont val="新細明體"/>
        <family val="1"/>
        <charset val="136"/>
      </rPr>
      <t xml:space="preserve"> </t>
    </r>
    <phoneticPr fontId="4" type="noConversion"/>
  </si>
  <si>
    <r>
      <t>Kerastase 卡詩煥髮重建 1-2級</t>
    </r>
    <r>
      <rPr>
        <sz val="12"/>
        <rFont val="新細明體"/>
        <family val="1"/>
        <charset val="136"/>
      </rPr>
      <t>髮浴</t>
    </r>
    <r>
      <rPr>
        <sz val="12"/>
        <rFont val="新細明體"/>
        <family val="1"/>
        <charset val="136"/>
      </rPr>
      <t xml:space="preserve"> </t>
    </r>
    <r>
      <rPr>
        <sz val="12"/>
        <color indexed="12"/>
        <rFont val="新細明體"/>
        <family val="1"/>
        <charset val="136"/>
      </rPr>
      <t>1000ml/</t>
    </r>
    <r>
      <rPr>
        <sz val="12"/>
        <color indexed="10"/>
        <rFont val="新細明體"/>
        <family val="1"/>
        <charset val="136"/>
      </rPr>
      <t xml:space="preserve">大容量   </t>
    </r>
    <r>
      <rPr>
        <sz val="12"/>
        <color indexed="12"/>
        <rFont val="新細明體"/>
        <family val="1"/>
        <charset val="136"/>
      </rPr>
      <t>*適受損脆弱髮</t>
    </r>
    <r>
      <rPr>
        <sz val="12"/>
        <rFont val="新細明體"/>
        <family val="1"/>
        <charset val="136"/>
      </rPr>
      <t xml:space="preserve"> </t>
    </r>
    <r>
      <rPr>
        <b/>
        <sz val="12"/>
        <color indexed="10"/>
        <rFont val="新細明體"/>
        <family val="1"/>
        <charset val="136"/>
      </rPr>
      <t xml:space="preserve">*新  </t>
    </r>
    <phoneticPr fontId="4" type="noConversion"/>
  </si>
  <si>
    <r>
      <t xml:space="preserve">Kerastase 卡詩煥髮重建抗岔雙管精華 30ml  </t>
    </r>
    <r>
      <rPr>
        <sz val="12"/>
        <color indexed="12"/>
        <rFont val="新細明體"/>
        <family val="1"/>
        <charset val="136"/>
      </rPr>
      <t xml:space="preserve">*適分岔及嚴重受損髮 </t>
    </r>
    <r>
      <rPr>
        <b/>
        <sz val="12"/>
        <color indexed="10"/>
        <rFont val="新細明體"/>
        <family val="1"/>
        <charset val="136"/>
      </rPr>
      <t xml:space="preserve">*新  </t>
    </r>
    <phoneticPr fontId="4" type="noConversion"/>
  </si>
  <si>
    <t>E0000601</t>
    <phoneticPr fontId="4" type="noConversion"/>
  </si>
  <si>
    <r>
      <t xml:space="preserve">日本原裝黑龍堂 HIPITCH </t>
    </r>
    <r>
      <rPr>
        <sz val="12"/>
        <rFont val="新細明體"/>
        <family val="1"/>
        <charset val="136"/>
      </rPr>
      <t xml:space="preserve">深層卸妝油 </t>
    </r>
    <r>
      <rPr>
        <sz val="12"/>
        <color indexed="10"/>
        <rFont val="新細明體"/>
        <family val="1"/>
        <charset val="136"/>
      </rPr>
      <t xml:space="preserve">190ml-新包裝       銷售熱賣第一  </t>
    </r>
    <r>
      <rPr>
        <b/>
        <sz val="12"/>
        <color indexed="10"/>
        <rFont val="新細明體"/>
        <family val="1"/>
        <charset val="136"/>
      </rPr>
      <t xml:space="preserve"> *HOT</t>
    </r>
    <phoneticPr fontId="4" type="noConversion"/>
  </si>
  <si>
    <r>
      <t>高絲 KOSE 雪肌精 完美修護精華液 50ml -</t>
    </r>
    <r>
      <rPr>
        <sz val="12"/>
        <color indexed="12"/>
        <rFont val="新細明體"/>
        <family val="1"/>
        <charset val="136"/>
      </rPr>
      <t xml:space="preserve"> 專櫃價 : 3300元</t>
    </r>
    <r>
      <rPr>
        <sz val="12"/>
        <rFont val="新細明體"/>
        <family val="1"/>
        <charset val="136"/>
      </rPr>
      <t xml:space="preserve">                  </t>
    </r>
    <r>
      <rPr>
        <b/>
        <sz val="12"/>
        <color indexed="10"/>
        <rFont val="新細明體"/>
        <family val="1"/>
        <charset val="136"/>
      </rPr>
      <t xml:space="preserve">  </t>
    </r>
    <phoneticPr fontId="4" type="noConversion"/>
  </si>
  <si>
    <r>
      <t>高絲 KOSE 清肌晶 洗顏皂 (</t>
    </r>
    <r>
      <rPr>
        <sz val="12"/>
        <color indexed="12"/>
        <rFont val="新細明體"/>
        <family val="1"/>
        <charset val="136"/>
      </rPr>
      <t>有盒</t>
    </r>
    <r>
      <rPr>
        <sz val="12"/>
        <rFont val="新細明體"/>
        <family val="1"/>
        <charset val="136"/>
      </rPr>
      <t xml:space="preserve">)120g                                                      </t>
    </r>
    <r>
      <rPr>
        <b/>
        <sz val="12"/>
        <color indexed="10"/>
        <rFont val="新細明體"/>
        <family val="1"/>
        <charset val="136"/>
      </rPr>
      <t xml:space="preserve">  </t>
    </r>
    <phoneticPr fontId="4" type="noConversion"/>
  </si>
  <si>
    <r>
      <t xml:space="preserve">高絲 KOSE 純肌粹淨化美容液 60ml - </t>
    </r>
    <r>
      <rPr>
        <sz val="12"/>
        <color indexed="12"/>
        <rFont val="新細明體"/>
        <family val="1"/>
        <charset val="136"/>
      </rPr>
      <t xml:space="preserve">專櫃價 : 1450元                         </t>
    </r>
    <r>
      <rPr>
        <sz val="12"/>
        <rFont val="新細明體"/>
        <family val="1"/>
        <charset val="136"/>
      </rPr>
      <t xml:space="preserve">   </t>
    </r>
    <r>
      <rPr>
        <b/>
        <sz val="12"/>
        <color indexed="10"/>
        <rFont val="新細明體"/>
        <family val="1"/>
        <charset val="136"/>
      </rPr>
      <t xml:space="preserve">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</si>
  <si>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奎寧養髮抗落髮</t>
    </r>
    <r>
      <rPr>
        <sz val="12"/>
        <rFont val="細明體"/>
        <family val="3"/>
        <charset val="136"/>
      </rPr>
      <t>洗髮精</t>
    </r>
    <r>
      <rPr>
        <sz val="12"/>
        <rFont val="新細明體"/>
        <family val="1"/>
        <charset val="136"/>
      </rPr>
      <t xml:space="preserve"> 4</t>
    </r>
    <r>
      <rPr>
        <sz val="12"/>
        <rFont val="Times New Roman"/>
        <family val="1"/>
      </rPr>
      <t>00ml/</t>
    </r>
    <r>
      <rPr>
        <b/>
        <sz val="12"/>
        <color indexed="12"/>
        <rFont val="細明體"/>
        <family val="3"/>
        <charset val="136"/>
      </rPr>
      <t>大</t>
    </r>
    <r>
      <rPr>
        <b/>
        <sz val="12"/>
        <color indexed="12"/>
        <rFont val="Times New Roman"/>
        <family val="1"/>
      </rPr>
      <t>-</t>
    </r>
    <r>
      <rPr>
        <b/>
        <sz val="12"/>
        <color indexed="10"/>
        <rFont val="細明體"/>
        <family val="3"/>
        <charset val="136"/>
      </rPr>
      <t>褐</t>
    </r>
    <r>
      <rPr>
        <b/>
        <sz val="12"/>
        <color indexed="12"/>
        <rFont val="Times New Roman"/>
        <family val="1"/>
      </rPr>
      <t xml:space="preserve"> </t>
    </r>
    <r>
      <rPr>
        <b/>
        <sz val="12"/>
        <color indexed="12"/>
        <rFont val="新細明體"/>
        <family val="1"/>
        <charset val="136"/>
      </rPr>
      <t xml:space="preserve">  </t>
    </r>
    <r>
      <rPr>
        <sz val="12"/>
        <color indexed="12"/>
        <rFont val="新細明體"/>
        <family val="1"/>
        <charset val="136"/>
      </rPr>
      <t xml:space="preserve"> (預防落髮用)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</si>
  <si>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燕麥溫和</t>
    </r>
    <r>
      <rPr>
        <sz val="12"/>
        <rFont val="細明體"/>
        <family val="3"/>
        <charset val="136"/>
      </rPr>
      <t>洗髮精</t>
    </r>
    <r>
      <rPr>
        <sz val="12"/>
        <rFont val="新細明體"/>
        <family val="1"/>
        <charset val="136"/>
      </rPr>
      <t xml:space="preserve"> </t>
    </r>
    <r>
      <rPr>
        <sz val="12"/>
        <rFont val="Times New Roman"/>
        <family val="1"/>
      </rPr>
      <t>400ml/</t>
    </r>
    <r>
      <rPr>
        <b/>
        <sz val="12"/>
        <color indexed="12"/>
        <rFont val="細明體"/>
        <family val="3"/>
        <charset val="136"/>
      </rPr>
      <t>大</t>
    </r>
    <r>
      <rPr>
        <b/>
        <sz val="12"/>
        <color indexed="12"/>
        <rFont val="Times New Roman"/>
        <family val="1"/>
      </rPr>
      <t>-</t>
    </r>
    <r>
      <rPr>
        <b/>
        <sz val="12"/>
        <color indexed="10"/>
        <rFont val="細明體"/>
        <family val="3"/>
        <charset val="136"/>
      </rPr>
      <t>白</t>
    </r>
    <r>
      <rPr>
        <b/>
        <sz val="12"/>
        <color indexed="12"/>
        <rFont val="新細明體"/>
        <family val="1"/>
        <charset val="136"/>
      </rPr>
      <t xml:space="preserve">  </t>
    </r>
    <r>
      <rPr>
        <sz val="12"/>
        <color indexed="12"/>
        <rFont val="新細明體"/>
        <family val="1"/>
        <charset val="136"/>
      </rPr>
      <t xml:space="preserve">(細弱髮質用)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</si>
  <si>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舒敏安定</t>
    </r>
    <r>
      <rPr>
        <sz val="12"/>
        <rFont val="細明體"/>
        <family val="3"/>
        <charset val="136"/>
      </rPr>
      <t>洗髮精</t>
    </r>
    <r>
      <rPr>
        <sz val="12"/>
        <rFont val="新細明體"/>
        <family val="1"/>
        <charset val="136"/>
      </rPr>
      <t xml:space="preserve"> </t>
    </r>
    <r>
      <rPr>
        <sz val="12"/>
        <rFont val="Times New Roman"/>
        <family val="1"/>
      </rPr>
      <t>400ml/</t>
    </r>
    <r>
      <rPr>
        <b/>
        <sz val="12"/>
        <color indexed="12"/>
        <rFont val="細明體"/>
        <family val="3"/>
        <charset val="136"/>
      </rPr>
      <t>大</t>
    </r>
    <r>
      <rPr>
        <b/>
        <sz val="12"/>
        <color indexed="12"/>
        <rFont val="Times New Roman"/>
        <family val="1"/>
      </rPr>
      <t>-</t>
    </r>
    <r>
      <rPr>
        <b/>
        <sz val="12"/>
        <color indexed="10"/>
        <rFont val="細明體"/>
        <family val="3"/>
        <charset val="136"/>
      </rPr>
      <t>粉</t>
    </r>
    <r>
      <rPr>
        <b/>
        <sz val="12"/>
        <color indexed="12"/>
        <rFont val="新細明體"/>
        <family val="1"/>
        <charset val="136"/>
      </rPr>
      <t xml:space="preserve">  </t>
    </r>
    <r>
      <rPr>
        <sz val="12"/>
        <color indexed="12"/>
        <rFont val="新細明體"/>
        <family val="1"/>
        <charset val="136"/>
      </rPr>
      <t>(敏感頭皮用)</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</si>
  <si>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檸檬活氧</t>
    </r>
    <r>
      <rPr>
        <sz val="12"/>
        <rFont val="細明體"/>
        <family val="3"/>
        <charset val="136"/>
      </rPr>
      <t>洗髮精</t>
    </r>
    <r>
      <rPr>
        <sz val="12"/>
        <rFont val="新細明體"/>
        <family val="1"/>
        <charset val="136"/>
      </rPr>
      <t xml:space="preserve"> 4</t>
    </r>
    <r>
      <rPr>
        <sz val="12"/>
        <rFont val="Times New Roman"/>
        <family val="1"/>
      </rPr>
      <t>00ml/</t>
    </r>
    <r>
      <rPr>
        <b/>
        <sz val="12"/>
        <color indexed="12"/>
        <rFont val="細明體"/>
        <family val="3"/>
        <charset val="136"/>
      </rPr>
      <t>大</t>
    </r>
    <r>
      <rPr>
        <b/>
        <sz val="12"/>
        <color indexed="12"/>
        <rFont val="Times New Roman"/>
        <family val="1"/>
      </rPr>
      <t>-</t>
    </r>
    <r>
      <rPr>
        <b/>
        <sz val="12"/>
        <color indexed="10"/>
        <rFont val="細明體"/>
        <family val="3"/>
        <charset val="136"/>
      </rPr>
      <t>黃</t>
    </r>
    <r>
      <rPr>
        <b/>
        <sz val="12"/>
        <color indexed="12"/>
        <rFont val="Times New Roman"/>
        <family val="1"/>
      </rPr>
      <t xml:space="preserve">  </t>
    </r>
    <r>
      <rPr>
        <b/>
        <sz val="12"/>
        <color indexed="12"/>
        <rFont val="新細明體"/>
        <family val="1"/>
        <charset val="136"/>
      </rPr>
      <t xml:space="preserve"> </t>
    </r>
    <r>
      <rPr>
        <sz val="12"/>
        <color indexed="12"/>
        <rFont val="新細明體"/>
        <family val="1"/>
        <charset val="136"/>
      </rPr>
      <t xml:space="preserve">(一般髮質用)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</si>
  <si>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蕁麻控油</t>
    </r>
    <r>
      <rPr>
        <sz val="12"/>
        <rFont val="細明體"/>
        <family val="3"/>
        <charset val="136"/>
      </rPr>
      <t>洗髮精</t>
    </r>
    <r>
      <rPr>
        <sz val="12"/>
        <rFont val="新細明體"/>
        <family val="1"/>
        <charset val="136"/>
      </rPr>
      <t xml:space="preserve"> 4</t>
    </r>
    <r>
      <rPr>
        <sz val="12"/>
        <rFont val="Times New Roman"/>
        <family val="1"/>
      </rPr>
      <t>00ml/</t>
    </r>
    <r>
      <rPr>
        <b/>
        <sz val="12"/>
        <color indexed="12"/>
        <rFont val="細明體"/>
        <family val="3"/>
        <charset val="136"/>
      </rPr>
      <t>大</t>
    </r>
    <r>
      <rPr>
        <b/>
        <sz val="12"/>
        <color indexed="12"/>
        <rFont val="Times New Roman"/>
        <family val="1"/>
      </rPr>
      <t>-</t>
    </r>
    <r>
      <rPr>
        <b/>
        <sz val="12"/>
        <color indexed="10"/>
        <rFont val="細明體"/>
        <family val="3"/>
        <charset val="136"/>
      </rPr>
      <t>綠</t>
    </r>
    <r>
      <rPr>
        <b/>
        <sz val="12"/>
        <color indexed="12"/>
        <rFont val="Times New Roman"/>
        <family val="1"/>
      </rPr>
      <t xml:space="preserve">  </t>
    </r>
    <r>
      <rPr>
        <b/>
        <sz val="12"/>
        <color indexed="12"/>
        <rFont val="新細明體"/>
        <family val="1"/>
        <charset val="136"/>
      </rPr>
      <t xml:space="preserve"> </t>
    </r>
    <r>
      <rPr>
        <sz val="12"/>
        <color indexed="12"/>
        <rFont val="新細明體"/>
        <family val="1"/>
        <charset val="136"/>
      </rPr>
      <t xml:space="preserve">(油性髮質用)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</si>
  <si>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甜扁桃豐盈</t>
    </r>
    <r>
      <rPr>
        <sz val="12"/>
        <rFont val="細明體"/>
        <family val="3"/>
        <charset val="136"/>
      </rPr>
      <t>洗髮精</t>
    </r>
    <r>
      <rPr>
        <sz val="12"/>
        <rFont val="新細明體"/>
        <family val="1"/>
        <charset val="136"/>
      </rPr>
      <t xml:space="preserve"> 4</t>
    </r>
    <r>
      <rPr>
        <sz val="12"/>
        <rFont val="Times New Roman"/>
        <family val="1"/>
      </rPr>
      <t>00ml/</t>
    </r>
    <r>
      <rPr>
        <b/>
        <sz val="12"/>
        <color indexed="12"/>
        <rFont val="細明體"/>
        <family val="3"/>
        <charset val="136"/>
      </rPr>
      <t>大</t>
    </r>
    <r>
      <rPr>
        <b/>
        <sz val="12"/>
        <color indexed="12"/>
        <rFont val="Times New Roman"/>
        <family val="1"/>
      </rPr>
      <t>-</t>
    </r>
    <r>
      <rPr>
        <b/>
        <sz val="12"/>
        <color indexed="10"/>
        <rFont val="細明體"/>
        <family val="3"/>
        <charset val="136"/>
      </rPr>
      <t>米黃</t>
    </r>
    <r>
      <rPr>
        <b/>
        <sz val="12"/>
        <color indexed="12"/>
        <rFont val="Times New Roman"/>
        <family val="1"/>
      </rPr>
      <t xml:space="preserve">  </t>
    </r>
    <r>
      <rPr>
        <b/>
        <sz val="12"/>
        <color indexed="12"/>
        <rFont val="新細明體"/>
        <family val="1"/>
        <charset val="136"/>
      </rPr>
      <t xml:space="preserve"> </t>
    </r>
    <r>
      <rPr>
        <sz val="12"/>
        <color indexed="12"/>
        <rFont val="新細明體"/>
        <family val="1"/>
        <charset val="136"/>
      </rPr>
      <t xml:space="preserve">(細弱髮質用) </t>
    </r>
    <phoneticPr fontId="4" type="noConversion"/>
  </si>
  <si>
    <r>
      <t>KLORANE</t>
    </r>
    <r>
      <rPr>
        <sz val="12"/>
        <rFont val="細明體"/>
        <family val="3"/>
        <charset val="136"/>
      </rPr>
      <t>蔻蘿蘭</t>
    </r>
    <r>
      <rPr>
        <sz val="12"/>
        <rFont val="新細明體"/>
        <family val="1"/>
        <charset val="136"/>
      </rPr>
      <t xml:space="preserve"> </t>
    </r>
    <r>
      <rPr>
        <sz val="12"/>
        <color indexed="10"/>
        <rFont val="細明體"/>
        <family val="3"/>
        <charset val="136"/>
      </rPr>
      <t>紅石榴護色</t>
    </r>
    <r>
      <rPr>
        <sz val="12"/>
        <rFont val="細明體"/>
        <family val="3"/>
        <charset val="136"/>
      </rPr>
      <t>洗髮精</t>
    </r>
    <r>
      <rPr>
        <sz val="12"/>
        <rFont val="新細明體"/>
        <family val="1"/>
        <charset val="136"/>
      </rPr>
      <t xml:space="preserve"> 2</t>
    </r>
    <r>
      <rPr>
        <sz val="12"/>
        <rFont val="Times New Roman"/>
        <family val="1"/>
      </rPr>
      <t>00ml/</t>
    </r>
    <r>
      <rPr>
        <b/>
        <sz val="12"/>
        <color indexed="12"/>
        <rFont val="細明體"/>
        <family val="3"/>
        <charset val="136"/>
      </rPr>
      <t>小</t>
    </r>
    <r>
      <rPr>
        <b/>
        <sz val="12"/>
        <color indexed="12"/>
        <rFont val="Times New Roman"/>
        <family val="1"/>
      </rPr>
      <t>-</t>
    </r>
    <r>
      <rPr>
        <b/>
        <sz val="12"/>
        <color indexed="10"/>
        <rFont val="細明體"/>
        <family val="3"/>
        <charset val="136"/>
      </rPr>
      <t>紅</t>
    </r>
    <r>
      <rPr>
        <b/>
        <sz val="12"/>
        <color indexed="12"/>
        <rFont val="Times New Roman"/>
        <family val="1"/>
      </rPr>
      <t xml:space="preserve"> </t>
    </r>
    <r>
      <rPr>
        <b/>
        <sz val="12"/>
        <color indexed="12"/>
        <rFont val="新細明體"/>
        <family val="1"/>
        <charset val="136"/>
      </rPr>
      <t xml:space="preserve"> </t>
    </r>
    <r>
      <rPr>
        <sz val="12"/>
        <color indexed="12"/>
        <rFont val="新細明體"/>
        <family val="1"/>
        <charset val="136"/>
      </rPr>
      <t xml:space="preserve">(染後髮質用) </t>
    </r>
    <phoneticPr fontId="4" type="noConversion"/>
  </si>
  <si>
    <t>C0070016</t>
    <phoneticPr fontId="4" type="noConversion"/>
  </si>
  <si>
    <r>
      <t>KLORANE</t>
    </r>
    <r>
      <rPr>
        <sz val="12"/>
        <rFont val="細明體"/>
        <family val="3"/>
        <charset val="136"/>
      </rPr>
      <t>蔻羅蘭</t>
    </r>
    <r>
      <rPr>
        <sz val="12"/>
        <rFont val="Times New Roman"/>
        <family val="1"/>
      </rPr>
      <t xml:space="preserve"> </t>
    </r>
    <r>
      <rPr>
        <sz val="12"/>
        <rFont val="細明體"/>
        <family val="3"/>
        <charset val="136"/>
      </rPr>
      <t>新生兒專用洗髮沐浴精</t>
    </r>
    <r>
      <rPr>
        <sz val="12"/>
        <rFont val="Times New Roman"/>
        <family val="1"/>
      </rPr>
      <t xml:space="preserve"> </t>
    </r>
    <r>
      <rPr>
        <sz val="12"/>
        <color indexed="10"/>
        <rFont val="Times New Roman"/>
        <family val="1"/>
      </rPr>
      <t>500ml*2</t>
    </r>
    <r>
      <rPr>
        <sz val="12"/>
        <color indexed="10"/>
        <rFont val="細明體"/>
        <family val="3"/>
        <charset val="136"/>
      </rPr>
      <t>瓶</t>
    </r>
    <r>
      <rPr>
        <sz val="12"/>
        <color indexed="10"/>
        <rFont val="Times New Roman"/>
        <family val="1"/>
      </rPr>
      <t>/</t>
    </r>
    <r>
      <rPr>
        <sz val="12"/>
        <color indexed="10"/>
        <rFont val="細明體"/>
        <family val="3"/>
        <charset val="136"/>
      </rPr>
      <t>組</t>
    </r>
    <r>
      <rPr>
        <sz val="12"/>
        <color indexed="10"/>
        <rFont val="Times New Roman"/>
        <family val="1"/>
      </rPr>
      <t xml:space="preserve">    </t>
    </r>
    <r>
      <rPr>
        <sz val="12"/>
        <rFont val="Times New Roman"/>
        <family val="1"/>
      </rPr>
      <t xml:space="preserve">              </t>
    </r>
    <phoneticPr fontId="4" type="noConversion"/>
  </si>
  <si>
    <t>K0010000</t>
    <phoneticPr fontId="4" type="noConversion"/>
  </si>
  <si>
    <r>
      <t xml:space="preserve">韓國 </t>
    </r>
    <r>
      <rPr>
        <sz val="12"/>
        <rFont val="新細明體"/>
        <family val="1"/>
        <charset val="136"/>
      </rPr>
      <t>MEDICARE</t>
    </r>
    <r>
      <rPr>
        <sz val="12"/>
        <rFont val="新細明體"/>
        <family val="1"/>
        <charset val="136"/>
      </rPr>
      <t xml:space="preserve"> 淨白保濕</t>
    </r>
    <r>
      <rPr>
        <sz val="12"/>
        <color indexed="10"/>
        <rFont val="新細明體"/>
        <family val="1"/>
        <charset val="136"/>
      </rPr>
      <t>足膜</t>
    </r>
    <r>
      <rPr>
        <sz val="12"/>
        <rFont val="新細明體"/>
        <family val="1"/>
        <charset val="136"/>
      </rPr>
      <t xml:space="preserve"> 1雙入/包</t>
    </r>
    <r>
      <rPr>
        <sz val="12"/>
        <color indexed="12"/>
        <rFont val="新細明體"/>
        <family val="1"/>
        <charset val="136"/>
      </rPr>
      <t xml:space="preserve"> (襪套式設計-腳的面膜)            </t>
    </r>
    <r>
      <rPr>
        <b/>
        <sz val="12"/>
        <color indexed="10"/>
        <rFont val="新細明體"/>
        <family val="1"/>
        <charset val="136"/>
      </rPr>
      <t xml:space="preserve">*HOT   </t>
    </r>
    <phoneticPr fontId="4" type="noConversion"/>
  </si>
  <si>
    <t>E0090152</t>
  </si>
  <si>
    <t>E0090153</t>
  </si>
  <si>
    <r>
      <t>韓國 Angel Key 吻我唇部去角質凝膠 15g</t>
    </r>
    <r>
      <rPr>
        <sz val="12"/>
        <rFont val="新細明體"/>
        <family val="1"/>
        <charset val="136"/>
      </rPr>
      <t xml:space="preserve">                                                </t>
    </r>
    <phoneticPr fontId="4" type="noConversion"/>
  </si>
  <si>
    <r>
      <t>薇姿 R激光賦活精華 30ml LIFTACTIV Serum 10 /30ml</t>
    </r>
    <r>
      <rPr>
        <sz val="12"/>
        <color indexed="8"/>
        <rFont val="新細明體"/>
        <family val="1"/>
        <charset val="136"/>
      </rPr>
      <t xml:space="preserve">                                                    </t>
    </r>
    <phoneticPr fontId="4" type="noConversion"/>
  </si>
  <si>
    <r>
      <t xml:space="preserve">德卡 Dermalogica 活顏營養液 150ml - </t>
    </r>
    <r>
      <rPr>
        <sz val="12"/>
        <color indexed="12"/>
        <rFont val="新細明體"/>
        <family val="1"/>
        <charset val="136"/>
      </rPr>
      <t xml:space="preserve">專櫃價:1500元 </t>
    </r>
    <r>
      <rPr>
        <sz val="12"/>
        <rFont val="新細明體"/>
        <family val="1"/>
        <charset val="136"/>
      </rPr>
      <t xml:space="preserve"> </t>
    </r>
    <r>
      <rPr>
        <sz val="12"/>
        <color indexed="10"/>
        <rFont val="新細明體"/>
        <family val="1"/>
        <charset val="136"/>
      </rPr>
      <t xml:space="preserve">保濕聖品 </t>
    </r>
    <phoneticPr fontId="4" type="noConversion"/>
  </si>
  <si>
    <r>
      <t>德卡 Dermalogica 極潤修護乳 50ml -</t>
    </r>
    <r>
      <rPr>
        <sz val="12"/>
        <color indexed="12"/>
        <rFont val="新細明體"/>
        <family val="1"/>
        <charset val="136"/>
      </rPr>
      <t xml:space="preserve"> 專櫃價:500元</t>
    </r>
    <r>
      <rPr>
        <sz val="12"/>
        <rFont val="新細明體"/>
        <family val="1"/>
        <charset val="136"/>
      </rPr>
      <t xml:space="preserve">  </t>
    </r>
    <r>
      <rPr>
        <sz val="12"/>
        <color indexed="10"/>
        <rFont val="新細明體"/>
        <family val="1"/>
        <charset val="136"/>
      </rPr>
      <t xml:space="preserve">最滋潤的臉部乳液         </t>
    </r>
    <r>
      <rPr>
        <sz val="12"/>
        <rFont val="新細明體"/>
        <family val="1"/>
        <charset val="136"/>
      </rPr>
      <t xml:space="preserve">            </t>
    </r>
    <phoneticPr fontId="4" type="noConversion"/>
  </si>
  <si>
    <r>
      <t xml:space="preserve">德卡 Dermalogica 多重維他命緊緻眼唇霜 15ml - </t>
    </r>
    <r>
      <rPr>
        <sz val="12"/>
        <color indexed="12"/>
        <rFont val="新細明體"/>
        <family val="1"/>
        <charset val="136"/>
      </rPr>
      <t>專櫃價:2200元</t>
    </r>
    <r>
      <rPr>
        <b/>
        <sz val="12"/>
        <color indexed="10"/>
        <rFont val="新細明體"/>
        <family val="1"/>
        <charset val="136"/>
      </rPr>
      <t xml:space="preserve"> *HOT </t>
    </r>
    <r>
      <rPr>
        <sz val="12"/>
        <color indexed="8"/>
        <rFont val="新細明體"/>
        <family val="1"/>
        <charset val="136"/>
      </rPr>
      <t/>
    </r>
    <phoneticPr fontId="4" type="noConversion"/>
  </si>
  <si>
    <r>
      <t xml:space="preserve">德卡 Dermalogica 多重維他命修護膠囊 45顆 - </t>
    </r>
    <r>
      <rPr>
        <sz val="12"/>
        <color indexed="12"/>
        <rFont val="新細明體"/>
        <family val="1"/>
        <charset val="136"/>
      </rPr>
      <t>專櫃價:3000元</t>
    </r>
    <phoneticPr fontId="4" type="noConversion"/>
  </si>
  <si>
    <r>
      <t xml:space="preserve">德卡 Dermalogica 多重維他命再生面膜 75ml - </t>
    </r>
    <r>
      <rPr>
        <sz val="12"/>
        <color indexed="12"/>
        <rFont val="新細明體"/>
        <family val="1"/>
        <charset val="136"/>
      </rPr>
      <t>專櫃價:2400元</t>
    </r>
    <r>
      <rPr>
        <b/>
        <sz val="12"/>
        <color indexed="10"/>
        <rFont val="新細明體"/>
        <family val="1"/>
        <charset val="136"/>
      </rPr>
      <t xml:space="preserve">   *HOT    </t>
    </r>
    <phoneticPr fontId="4" type="noConversion"/>
  </si>
  <si>
    <r>
      <t xml:space="preserve">德卡 Dermalogica 防禦修護潔膚乳 </t>
    </r>
    <r>
      <rPr>
        <sz val="12"/>
        <color indexed="12"/>
        <rFont val="新細明體"/>
        <family val="1"/>
        <charset val="136"/>
      </rPr>
      <t>500ml/大容量</t>
    </r>
    <phoneticPr fontId="4" type="noConversion"/>
  </si>
  <si>
    <r>
      <t>德卡 Dermalogica 防禦營養液 177</t>
    </r>
    <r>
      <rPr>
        <sz val="12"/>
        <color indexed="8"/>
        <rFont val="新細明體"/>
        <family val="1"/>
        <charset val="136"/>
      </rPr>
      <t>ml</t>
    </r>
    <r>
      <rPr>
        <sz val="12"/>
        <color indexed="8"/>
        <rFont val="新細明體"/>
        <family val="1"/>
        <charset val="136"/>
      </rPr>
      <t xml:space="preserve"> -</t>
    </r>
    <r>
      <rPr>
        <sz val="12"/>
        <color indexed="10"/>
        <rFont val="新細明體"/>
        <family val="1"/>
        <charset val="136"/>
      </rPr>
      <t xml:space="preserve"> </t>
    </r>
    <r>
      <rPr>
        <sz val="12"/>
        <color indexed="12"/>
        <rFont val="新細明體"/>
        <family val="1"/>
        <charset val="136"/>
      </rPr>
      <t>專櫃價:1600元</t>
    </r>
    <phoneticPr fontId="4" type="noConversion"/>
  </si>
  <si>
    <r>
      <t xml:space="preserve">德卡 Dermalogica 防禦修護乳 30ml </t>
    </r>
    <r>
      <rPr>
        <sz val="12"/>
        <color indexed="12"/>
        <rFont val="新細明體"/>
        <family val="1"/>
        <charset val="136"/>
      </rPr>
      <t>- 專櫃價:1900元</t>
    </r>
    <phoneticPr fontId="4" type="noConversion"/>
  </si>
  <si>
    <r>
      <t xml:space="preserve">德卡 Dermalogica 多活性營養液 250ml - </t>
    </r>
    <r>
      <rPr>
        <sz val="12"/>
        <color indexed="12"/>
        <rFont val="新細明體"/>
        <family val="1"/>
        <charset val="136"/>
      </rPr>
      <t>專櫃價:1500元</t>
    </r>
    <phoneticPr fontId="4" type="noConversion"/>
  </si>
  <si>
    <r>
      <t xml:space="preserve">德卡 Dermalogica 強效保濕精華 30ml - </t>
    </r>
    <r>
      <rPr>
        <sz val="12"/>
        <color indexed="12"/>
        <rFont val="新細明體"/>
        <family val="1"/>
        <charset val="136"/>
      </rPr>
      <t xml:space="preserve">專櫃價:2800元 </t>
    </r>
    <r>
      <rPr>
        <sz val="12"/>
        <color indexed="10"/>
        <rFont val="新細明體"/>
        <family val="1"/>
        <charset val="136"/>
      </rPr>
      <t>銷售冠軍</t>
    </r>
    <r>
      <rPr>
        <b/>
        <sz val="12"/>
        <color indexed="10"/>
        <rFont val="新細明體"/>
        <family val="1"/>
        <charset val="136"/>
      </rPr>
      <t>*HOT</t>
    </r>
    <phoneticPr fontId="4" type="noConversion"/>
  </si>
  <si>
    <r>
      <t xml:space="preserve">德卡 Dermalogica 舒靜精華液 30ml - </t>
    </r>
    <r>
      <rPr>
        <sz val="12"/>
        <color indexed="12"/>
        <rFont val="新細明體"/>
        <family val="1"/>
        <charset val="136"/>
      </rPr>
      <t>專櫃價:2400元</t>
    </r>
    <phoneticPr fontId="4" type="noConversion"/>
  </si>
  <si>
    <r>
      <t>德卡 Dermalogica 潔膚蜜 240ml/</t>
    </r>
    <r>
      <rPr>
        <sz val="12"/>
        <color indexed="12"/>
        <rFont val="新細明體"/>
        <family val="1"/>
        <charset val="136"/>
      </rPr>
      <t>小</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專櫃價:1500元                    </t>
    </r>
    <r>
      <rPr>
        <b/>
        <sz val="12"/>
        <color indexed="10"/>
        <rFont val="新細明體"/>
        <family val="1"/>
        <charset val="136"/>
      </rPr>
      <t xml:space="preserve"> *HOT</t>
    </r>
    <phoneticPr fontId="4" type="noConversion"/>
  </si>
  <si>
    <r>
      <t xml:space="preserve">德卡 Dermalogica 潔膚蜜 Special Cleansing Gel </t>
    </r>
    <r>
      <rPr>
        <sz val="12"/>
        <color indexed="12"/>
        <rFont val="新細明體"/>
        <family val="1"/>
        <charset val="136"/>
      </rPr>
      <t>500ml/大</t>
    </r>
    <r>
      <rPr>
        <sz val="12"/>
        <color indexed="8"/>
        <rFont val="新細明體"/>
        <family val="1"/>
        <charset val="136"/>
      </rPr>
      <t xml:space="preserve">         </t>
    </r>
    <r>
      <rPr>
        <b/>
        <sz val="12"/>
        <color indexed="10"/>
        <rFont val="新細明體"/>
        <family val="1"/>
        <charset val="136"/>
      </rPr>
      <t>明星商品</t>
    </r>
    <phoneticPr fontId="4" type="noConversion"/>
  </si>
  <si>
    <r>
      <t xml:space="preserve">德卡 Dermalogica 生膠質面膜 75ml - </t>
    </r>
    <r>
      <rPr>
        <sz val="12"/>
        <color indexed="12"/>
        <rFont val="新細明體"/>
        <family val="1"/>
        <charset val="136"/>
      </rPr>
      <t xml:space="preserve">專櫃價:1880元  </t>
    </r>
    <r>
      <rPr>
        <sz val="12"/>
        <color indexed="10"/>
        <rFont val="新細明體"/>
        <family val="1"/>
        <charset val="136"/>
      </rPr>
      <t xml:space="preserve">長效保濕配方     </t>
    </r>
    <phoneticPr fontId="4" type="noConversion"/>
  </si>
  <si>
    <r>
      <t xml:space="preserve">德卡 Dermalogica 淨化面膜 75ml </t>
    </r>
    <r>
      <rPr>
        <sz val="12"/>
        <color indexed="12"/>
        <rFont val="新細明體"/>
        <family val="1"/>
        <charset val="136"/>
      </rPr>
      <t xml:space="preserve">- 專櫃價:1780元     </t>
    </r>
    <r>
      <rPr>
        <sz val="12"/>
        <color indexed="10"/>
        <rFont val="新細明體"/>
        <family val="1"/>
        <charset val="136"/>
      </rPr>
      <t>最佳T字控油</t>
    </r>
    <phoneticPr fontId="4" type="noConversion"/>
  </si>
  <si>
    <r>
      <t>美國修麗可</t>
    </r>
    <r>
      <rPr>
        <sz val="12"/>
        <color indexed="12"/>
        <rFont val="新細明體"/>
        <family val="1"/>
        <charset val="136"/>
      </rPr>
      <t>(原:杜克)</t>
    </r>
    <r>
      <rPr>
        <sz val="12"/>
        <color indexed="8"/>
        <rFont val="新細明體"/>
        <family val="1"/>
        <charset val="136"/>
      </rPr>
      <t xml:space="preserve">左旋C高濃度精華液 20% Serum 20 AOX+ </t>
    </r>
    <r>
      <rPr>
        <sz val="12"/>
        <color indexed="10"/>
        <rFont val="新細明體"/>
        <family val="1"/>
        <charset val="136"/>
      </rPr>
      <t>55ml/大</t>
    </r>
    <phoneticPr fontId="4" type="noConversion"/>
  </si>
  <si>
    <r>
      <t>FURTERER 萊法耶蒔蘿均衡髮浴</t>
    </r>
    <r>
      <rPr>
        <sz val="12"/>
        <rFont val="新細明體"/>
        <family val="1"/>
        <charset val="136"/>
      </rPr>
      <t xml:space="preserve"> </t>
    </r>
    <r>
      <rPr>
        <sz val="12"/>
        <color indexed="12"/>
        <rFont val="新細明體"/>
        <family val="1"/>
        <charset val="136"/>
      </rPr>
      <t>250ml/</t>
    </r>
    <r>
      <rPr>
        <sz val="12"/>
        <color indexed="10"/>
        <rFont val="新細明體"/>
        <family val="1"/>
        <charset val="136"/>
      </rPr>
      <t xml:space="preserve">小  (原:綠翠雅)  </t>
    </r>
    <r>
      <rPr>
        <sz val="12"/>
        <color indexed="12"/>
        <rFont val="新細明體"/>
        <family val="1"/>
        <charset val="136"/>
      </rPr>
      <t>適天天洗髮者</t>
    </r>
    <r>
      <rPr>
        <sz val="12"/>
        <rFont val="新細明體"/>
        <family val="1"/>
        <charset val="136"/>
      </rPr>
      <t xml:space="preserve"> </t>
    </r>
    <phoneticPr fontId="4" type="noConversion"/>
  </si>
  <si>
    <r>
      <t>髮色橘子 O'right 紫玫瑰油</t>
    </r>
    <r>
      <rPr>
        <sz val="12"/>
        <rFont val="新細明體"/>
        <family val="1"/>
        <charset val="136"/>
      </rPr>
      <t xml:space="preserve"> </t>
    </r>
    <r>
      <rPr>
        <sz val="12"/>
        <rFont val="新細明體"/>
        <family val="1"/>
        <charset val="136"/>
      </rPr>
      <t xml:space="preserve">100ml  </t>
    </r>
    <r>
      <rPr>
        <sz val="12"/>
        <color indexed="12"/>
        <rFont val="新細明體"/>
        <family val="1"/>
        <charset val="136"/>
      </rPr>
      <t xml:space="preserve">護髮油 免沖洗                              </t>
    </r>
    <r>
      <rPr>
        <b/>
        <sz val="12"/>
        <color indexed="10"/>
        <rFont val="新細明體"/>
        <family val="1"/>
        <charset val="136"/>
      </rPr>
      <t xml:space="preserve">*HOT   </t>
    </r>
    <phoneticPr fontId="4" type="noConversion"/>
  </si>
  <si>
    <r>
      <t>髮色橘子 O'right 香檳玫瑰油</t>
    </r>
    <r>
      <rPr>
        <sz val="12"/>
        <rFont val="新細明體"/>
        <family val="1"/>
        <charset val="136"/>
      </rPr>
      <t xml:space="preserve"> </t>
    </r>
    <r>
      <rPr>
        <sz val="12"/>
        <rFont val="新細明體"/>
        <family val="1"/>
        <charset val="136"/>
      </rPr>
      <t xml:space="preserve">100ml  </t>
    </r>
    <r>
      <rPr>
        <sz val="12"/>
        <color indexed="12"/>
        <rFont val="新細明體"/>
        <family val="1"/>
        <charset val="136"/>
      </rPr>
      <t xml:space="preserve">護髮油 免沖洗                          </t>
    </r>
    <r>
      <rPr>
        <b/>
        <sz val="12"/>
        <color indexed="10"/>
        <rFont val="新細明體"/>
        <family val="1"/>
        <charset val="136"/>
      </rPr>
      <t xml:space="preserve">*HOT   </t>
    </r>
    <phoneticPr fontId="4" type="noConversion"/>
  </si>
  <si>
    <t>F0010010</t>
  </si>
  <si>
    <t>F0010011</t>
  </si>
  <si>
    <t>F0010012</t>
  </si>
  <si>
    <t>F0010013</t>
  </si>
  <si>
    <t>F0010014</t>
  </si>
  <si>
    <t>F0010015</t>
  </si>
  <si>
    <t>F0010016</t>
  </si>
  <si>
    <t>F0010017</t>
  </si>
  <si>
    <t>F0010018</t>
  </si>
  <si>
    <t>F0010019</t>
  </si>
  <si>
    <t>F0010020</t>
  </si>
  <si>
    <t>F0010021</t>
  </si>
  <si>
    <t>E0350045</t>
    <phoneticPr fontId="4" type="noConversion"/>
  </si>
  <si>
    <t>E0411009</t>
    <phoneticPr fontId="4" type="noConversion"/>
  </si>
  <si>
    <t>E0411156</t>
    <phoneticPr fontId="4" type="noConversion"/>
  </si>
  <si>
    <t>E0440331</t>
    <phoneticPr fontId="4" type="noConversion"/>
  </si>
  <si>
    <t>E0410704</t>
  </si>
  <si>
    <t>E0410706</t>
  </si>
  <si>
    <t>E0410709</t>
  </si>
  <si>
    <t>E0410708</t>
  </si>
  <si>
    <t>E0410714</t>
    <phoneticPr fontId="4" type="noConversion"/>
  </si>
  <si>
    <t>E0410729</t>
  </si>
  <si>
    <t>E0410730</t>
  </si>
  <si>
    <t>E0420117</t>
  </si>
  <si>
    <t>E0420224</t>
  </si>
  <si>
    <t>E0420225</t>
  </si>
  <si>
    <t>E0480021</t>
  </si>
  <si>
    <t>C0270117</t>
  </si>
  <si>
    <t>C0270119</t>
  </si>
  <si>
    <t>C0270614</t>
  </si>
  <si>
    <r>
      <t>T</t>
    </r>
    <r>
      <rPr>
        <sz val="12"/>
        <rFont val="新細明體"/>
        <family val="1"/>
        <charset val="136"/>
      </rPr>
      <t xml:space="preserve">IGI QQ修護素 Foxy Curls 200ml </t>
    </r>
    <r>
      <rPr>
        <sz val="12"/>
        <color indexed="12"/>
        <rFont val="新細明體"/>
        <family val="1"/>
        <charset val="136"/>
      </rPr>
      <t>適用細軟扁塌捲髮, 增加性感魅力</t>
    </r>
    <phoneticPr fontId="4" type="noConversion"/>
  </si>
  <si>
    <r>
      <t>T</t>
    </r>
    <r>
      <rPr>
        <sz val="12"/>
        <rFont val="新細明體"/>
        <family val="1"/>
        <charset val="136"/>
      </rPr>
      <t>IGI QQ修護素 Foxy Curls 750ml/</t>
    </r>
    <r>
      <rPr>
        <sz val="12"/>
        <color indexed="10"/>
        <rFont val="新細明體"/>
        <family val="1"/>
        <charset val="136"/>
      </rPr>
      <t>大-按壓瓶</t>
    </r>
    <r>
      <rPr>
        <sz val="12"/>
        <color indexed="12"/>
        <rFont val="新細明體"/>
        <family val="1"/>
        <charset val="136"/>
      </rPr>
      <t xml:space="preserve">  增加柔順感與紋理感   </t>
    </r>
    <phoneticPr fontId="4" type="noConversion"/>
  </si>
  <si>
    <r>
      <t>T</t>
    </r>
    <r>
      <rPr>
        <sz val="12"/>
        <rFont val="新細明體"/>
        <family val="1"/>
        <charset val="136"/>
      </rPr>
      <t xml:space="preserve">IGI QQ造型泡泡 Foxy Curls 250ml </t>
    </r>
    <r>
      <rPr>
        <sz val="12"/>
        <color indexed="12"/>
        <rFont val="新細明體"/>
        <family val="1"/>
        <charset val="136"/>
      </rPr>
      <t>快速塑型, 保濕質感,輕盈亮澤</t>
    </r>
    <r>
      <rPr>
        <sz val="12"/>
        <rFont val="新細明體"/>
        <family val="1"/>
        <charset val="136"/>
      </rPr>
      <t xml:space="preserve">   </t>
    </r>
    <phoneticPr fontId="4" type="noConversion"/>
  </si>
  <si>
    <r>
      <t xml:space="preserve">美國 O.P.I. 指甲油 15ml - </t>
    </r>
    <r>
      <rPr>
        <sz val="12"/>
        <color indexed="12"/>
        <rFont val="新細明體"/>
        <family val="1"/>
        <charset val="136"/>
      </rPr>
      <t>爆裂系列 NLE53-黑色爆裂</t>
    </r>
    <phoneticPr fontId="4" type="noConversion"/>
  </si>
  <si>
    <r>
      <t xml:space="preserve">美國 O.P.I. 指甲油 15ml - </t>
    </r>
    <r>
      <rPr>
        <sz val="12"/>
        <color indexed="12"/>
        <rFont val="新細明體"/>
        <family val="1"/>
        <charset val="136"/>
      </rPr>
      <t>爆裂系列 NLE54-白色爆裂</t>
    </r>
    <phoneticPr fontId="4" type="noConversion"/>
  </si>
  <si>
    <r>
      <t xml:space="preserve">美國 O.P.I. 指甲油 15ml - </t>
    </r>
    <r>
      <rPr>
        <sz val="12"/>
        <color indexed="12"/>
        <rFont val="新細明體"/>
        <family val="1"/>
        <charset val="136"/>
      </rPr>
      <t>爆裂系列 NLE55-嗆紅爆裂</t>
    </r>
    <phoneticPr fontId="4" type="noConversion"/>
  </si>
  <si>
    <r>
      <t xml:space="preserve">美國 O.P.I. 指甲油 15ml - </t>
    </r>
    <r>
      <rPr>
        <sz val="12"/>
        <color indexed="12"/>
        <rFont val="新細明體"/>
        <family val="1"/>
        <charset val="136"/>
      </rPr>
      <t>爆裂系列 NLE56-沁藍爆裂</t>
    </r>
    <phoneticPr fontId="4" type="noConversion"/>
  </si>
  <si>
    <r>
      <t xml:space="preserve">美國 O.P.I. 指甲油 15ml - </t>
    </r>
    <r>
      <rPr>
        <sz val="12"/>
        <color indexed="12"/>
        <rFont val="新細明體"/>
        <family val="1"/>
        <charset val="136"/>
      </rPr>
      <t>爆裂系列 NLE60-瓷金爆裂</t>
    </r>
    <phoneticPr fontId="4" type="noConversion"/>
  </si>
  <si>
    <r>
      <t xml:space="preserve">美國 O.P.I. 指甲油 15ml - </t>
    </r>
    <r>
      <rPr>
        <sz val="12"/>
        <color indexed="12"/>
        <rFont val="新細明體"/>
        <family val="1"/>
        <charset val="136"/>
      </rPr>
      <t>爆裂系列 NLE62-銀色爆裂</t>
    </r>
    <phoneticPr fontId="4" type="noConversion"/>
  </si>
  <si>
    <r>
      <t xml:space="preserve">美國 O.P.I. 指甲油 15ml - </t>
    </r>
    <r>
      <rPr>
        <sz val="12"/>
        <color indexed="12"/>
        <rFont val="新細明體"/>
        <family val="1"/>
        <charset val="136"/>
      </rPr>
      <t>爆裂系列 NLE64-土耳其藍爆裂</t>
    </r>
    <phoneticPr fontId="4" type="noConversion"/>
  </si>
  <si>
    <r>
      <t>薇姿新潤泉舒緩</t>
    </r>
    <r>
      <rPr>
        <sz val="12"/>
        <color indexed="8"/>
        <rFont val="新細明體"/>
        <family val="1"/>
        <charset val="136"/>
      </rPr>
      <t>水晶凝 (</t>
    </r>
    <r>
      <rPr>
        <sz val="12"/>
        <color indexed="10"/>
        <rFont val="新細明體"/>
        <family val="1"/>
        <charset val="136"/>
      </rPr>
      <t>輕保濕乳霜</t>
    </r>
    <r>
      <rPr>
        <sz val="12"/>
        <color indexed="8"/>
        <rFont val="新細明體"/>
        <family val="1"/>
        <charset val="136"/>
      </rPr>
      <t>)</t>
    </r>
    <r>
      <rPr>
        <sz val="12"/>
        <rFont val="新細明體"/>
        <family val="1"/>
        <charset val="136"/>
      </rPr>
      <t xml:space="preserve"> Aqualia Thermal </t>
    </r>
    <r>
      <rPr>
        <sz val="12"/>
        <color indexed="12"/>
        <rFont val="新細明體"/>
        <family val="1"/>
        <charset val="136"/>
      </rPr>
      <t xml:space="preserve">Light </t>
    </r>
    <r>
      <rPr>
        <sz val="12"/>
        <rFont val="新細明體"/>
        <family val="1"/>
        <charset val="136"/>
      </rPr>
      <t xml:space="preserve"> 50ml  </t>
    </r>
    <r>
      <rPr>
        <sz val="12"/>
        <color indexed="12"/>
        <rFont val="新細明體"/>
        <family val="1"/>
        <charset val="136"/>
      </rPr>
      <t>(適混合肌)-</t>
    </r>
    <r>
      <rPr>
        <sz val="12"/>
        <color indexed="10"/>
        <rFont val="新細明體"/>
        <family val="1"/>
        <charset val="136"/>
      </rPr>
      <t>新包裝</t>
    </r>
    <phoneticPr fontId="4" type="noConversion"/>
  </si>
  <si>
    <r>
      <t xml:space="preserve">薇姿新潤泉保濕水晶露 Aqualia Thermal </t>
    </r>
    <r>
      <rPr>
        <sz val="12"/>
        <rFont val="新細明體"/>
        <family val="1"/>
        <charset val="136"/>
      </rPr>
      <t xml:space="preserve">AQUA - </t>
    </r>
    <r>
      <rPr>
        <sz val="12"/>
        <color indexed="10"/>
        <rFont val="新細明體"/>
        <family val="1"/>
        <charset val="136"/>
      </rPr>
      <t>GEL</t>
    </r>
    <r>
      <rPr>
        <sz val="12"/>
        <color indexed="12"/>
        <rFont val="新細明體"/>
        <family val="1"/>
        <charset val="136"/>
      </rPr>
      <t xml:space="preserve"> </t>
    </r>
    <r>
      <rPr>
        <sz val="12"/>
        <rFont val="新細明體"/>
        <family val="1"/>
        <charset val="136"/>
      </rPr>
      <t xml:space="preserve"> 50ml  </t>
    </r>
    <r>
      <rPr>
        <sz val="12"/>
        <color indexed="12"/>
        <rFont val="新細明體"/>
        <family val="1"/>
        <charset val="136"/>
      </rPr>
      <t>(零油脂保濕-微整型後可用)</t>
    </r>
    <phoneticPr fontId="4" type="noConversion"/>
  </si>
  <si>
    <r>
      <t>美國 O.P.I. 指甲油</t>
    </r>
    <r>
      <rPr>
        <sz val="12"/>
        <rFont val="新細明體"/>
        <family val="1"/>
        <charset val="136"/>
      </rPr>
      <t xml:space="preserve"> 15ml -</t>
    </r>
    <r>
      <rPr>
        <sz val="12"/>
        <color indexed="12"/>
        <rFont val="新細明體"/>
        <family val="1"/>
        <charset val="136"/>
      </rPr>
      <t xml:space="preserve"> NICKI MINAJ 妮琪米娜系列 NLN14 【FLY飛翔】        </t>
    </r>
    <r>
      <rPr>
        <sz val="12"/>
        <color indexed="12"/>
        <rFont val="新細明體"/>
        <family val="1"/>
        <charset val="136"/>
      </rPr>
      <t xml:space="preserve">           </t>
    </r>
    <phoneticPr fontId="4" type="noConversion"/>
  </si>
  <si>
    <r>
      <t>美國 O.P.I. 指甲油</t>
    </r>
    <r>
      <rPr>
        <sz val="12"/>
        <rFont val="新細明體"/>
        <family val="1"/>
        <charset val="136"/>
      </rPr>
      <t xml:space="preserve"> 15ml -</t>
    </r>
    <r>
      <rPr>
        <sz val="12"/>
        <color indexed="12"/>
        <rFont val="新細明體"/>
        <family val="1"/>
        <charset val="136"/>
      </rPr>
      <t xml:space="preserve"> NICKI MINAJ 妮琪米娜系列 NLN15 【迴光】           </t>
    </r>
    <phoneticPr fontId="4" type="noConversion"/>
  </si>
  <si>
    <r>
      <t>美國 O.P.I. 指甲油</t>
    </r>
    <r>
      <rPr>
        <sz val="12"/>
        <rFont val="新細明體"/>
        <family val="1"/>
        <charset val="136"/>
      </rPr>
      <t xml:space="preserve"> 15ml -</t>
    </r>
    <r>
      <rPr>
        <sz val="12"/>
        <color indexed="12"/>
        <rFont val="新細明體"/>
        <family val="1"/>
        <charset val="136"/>
      </rPr>
      <t xml:space="preserve"> NICKI MINAJ 妮琪米娜系列 NLN16 【粉紅星期五】  </t>
    </r>
    <phoneticPr fontId="4" type="noConversion"/>
  </si>
  <si>
    <r>
      <t>美國 O.P.I. 指甲油</t>
    </r>
    <r>
      <rPr>
        <sz val="12"/>
        <rFont val="新細明體"/>
        <family val="1"/>
        <charset val="136"/>
      </rPr>
      <t xml:space="preserve"> 15ml -</t>
    </r>
    <r>
      <rPr>
        <sz val="12"/>
        <color indexed="12"/>
        <rFont val="新細明體"/>
        <family val="1"/>
        <charset val="136"/>
      </rPr>
      <t xml:space="preserve"> NICKI MINAJ 妮琪米娜系列 NLN17 【救贖】          </t>
    </r>
    <r>
      <rPr>
        <sz val="12"/>
        <color indexed="12"/>
        <rFont val="新細明體"/>
        <family val="1"/>
        <charset val="136"/>
      </rPr>
      <t xml:space="preserve">           </t>
    </r>
    <phoneticPr fontId="4" type="noConversion"/>
  </si>
  <si>
    <r>
      <t>美國 O.P.I. 指甲油 15ml -</t>
    </r>
    <r>
      <rPr>
        <sz val="12"/>
        <color indexed="12"/>
        <rFont val="新細明體"/>
        <family val="1"/>
        <charset val="136"/>
      </rPr>
      <t xml:space="preserve"> NICKI MINAJ 妮琪米娜系列 NLN13 【Did It On ‘Em來吧】        </t>
    </r>
    <phoneticPr fontId="4" type="noConversion"/>
  </si>
  <si>
    <r>
      <t xml:space="preserve">美國 O.P.I. 指甲油 15ml - </t>
    </r>
    <r>
      <rPr>
        <sz val="12"/>
        <color indexed="12"/>
        <rFont val="新細明體"/>
        <family val="1"/>
        <charset val="136"/>
      </rPr>
      <t>遇見</t>
    </r>
    <r>
      <rPr>
        <sz val="12"/>
        <color indexed="12"/>
        <rFont val="新細明體"/>
        <family val="1"/>
        <charset val="136"/>
      </rPr>
      <t xml:space="preserve">荷蘭系列 NLH53【龍舌蘭日出】            </t>
    </r>
    <r>
      <rPr>
        <b/>
        <sz val="12"/>
        <color indexed="10"/>
        <rFont val="新細明體"/>
        <family val="1"/>
        <charset val="136"/>
      </rPr>
      <t/>
    </r>
    <phoneticPr fontId="4" type="noConversion"/>
  </si>
  <si>
    <r>
      <t xml:space="preserve">美國 O.P.I. 指甲油 15ml - </t>
    </r>
    <r>
      <rPr>
        <sz val="12"/>
        <color indexed="12"/>
        <rFont val="新細明體"/>
        <family val="1"/>
        <charset val="136"/>
      </rPr>
      <t xml:space="preserve">遇見荷蘭系列 NLH54【梵谷小麥田】           </t>
    </r>
    <r>
      <rPr>
        <b/>
        <sz val="12"/>
        <color indexed="10"/>
        <rFont val="新細明體"/>
        <family val="1"/>
        <charset val="136"/>
      </rPr>
      <t/>
    </r>
    <phoneticPr fontId="4" type="noConversion"/>
  </si>
  <si>
    <r>
      <t xml:space="preserve">美國 O.P.I. 指甲油 15ml - </t>
    </r>
    <r>
      <rPr>
        <sz val="12"/>
        <color indexed="12"/>
        <rFont val="新細明體"/>
        <family val="1"/>
        <charset val="136"/>
      </rPr>
      <t xml:space="preserve">遇見荷蘭系列 NLH55【迷你鳶尾花】   </t>
    </r>
    <phoneticPr fontId="4" type="noConversion"/>
  </si>
  <si>
    <r>
      <t xml:space="preserve">美國 O.P.I. 指甲油 15ml - </t>
    </r>
    <r>
      <rPr>
        <sz val="12"/>
        <color indexed="12"/>
        <rFont val="新細明體"/>
        <family val="1"/>
        <charset val="136"/>
      </rPr>
      <t xml:space="preserve">遇見荷蘭系列 NLH57【鹿特丹天空】              </t>
    </r>
    <phoneticPr fontId="4" type="noConversion"/>
  </si>
  <si>
    <r>
      <t xml:space="preserve">美國 O.P.I. 指甲油 15ml - </t>
    </r>
    <r>
      <rPr>
        <sz val="12"/>
        <color indexed="12"/>
        <rFont val="新細明體"/>
        <family val="1"/>
        <charset val="136"/>
      </rPr>
      <t>遇見荷蘭系列 NLH58【鯡魚沙西米】</t>
    </r>
    <r>
      <rPr>
        <b/>
        <sz val="12"/>
        <color indexed="10"/>
        <rFont val="新細明體"/>
        <family val="1"/>
        <charset val="136"/>
      </rPr>
      <t/>
    </r>
    <phoneticPr fontId="4" type="noConversion"/>
  </si>
  <si>
    <r>
      <t xml:space="preserve">美國 O.P.I. 指甲油 15ml - </t>
    </r>
    <r>
      <rPr>
        <sz val="12"/>
        <color indexed="12"/>
        <rFont val="新細明體"/>
        <family val="1"/>
        <charset val="136"/>
      </rPr>
      <t xml:space="preserve">遇見荷蘭系列 NLH59【鬱金香來信】             </t>
    </r>
    <phoneticPr fontId="4" type="noConversion"/>
  </si>
  <si>
    <r>
      <t xml:space="preserve">美國 O.P.I. 指甲油 15ml - </t>
    </r>
    <r>
      <rPr>
        <sz val="12"/>
        <color indexed="12"/>
        <rFont val="新細明體"/>
        <family val="1"/>
        <charset val="136"/>
      </rPr>
      <t xml:space="preserve">遇見荷蘭系列 NLH60【熱情踢躂舞】               </t>
    </r>
    <phoneticPr fontId="4" type="noConversion"/>
  </si>
  <si>
    <r>
      <t xml:space="preserve">美國 O.P.I. 指甲油 15ml - </t>
    </r>
    <r>
      <rPr>
        <sz val="12"/>
        <color indexed="12"/>
        <rFont val="新細明體"/>
        <family val="1"/>
        <charset val="136"/>
      </rPr>
      <t xml:space="preserve">遇見荷蘭系列 NLH61【初戀小紅莓】               </t>
    </r>
    <phoneticPr fontId="4" type="noConversion"/>
  </si>
  <si>
    <r>
      <t xml:space="preserve">美國 O.P.I. 指甲油 15ml - </t>
    </r>
    <r>
      <rPr>
        <sz val="12"/>
        <color indexed="12"/>
        <rFont val="新細明體"/>
        <family val="1"/>
        <charset val="136"/>
      </rPr>
      <t xml:space="preserve">遇見荷蘭系列 NLH62【風車新樂園】       </t>
    </r>
    <phoneticPr fontId="4" type="noConversion"/>
  </si>
  <si>
    <r>
      <t xml:space="preserve">美國 O.P.I. 指甲油 15ml - </t>
    </r>
    <r>
      <rPr>
        <sz val="12"/>
        <color indexed="12"/>
        <rFont val="新細明體"/>
        <family val="1"/>
        <charset val="136"/>
      </rPr>
      <t xml:space="preserve">遇見荷蘭系列 NLH63【阿姆斯特丹之約】                        </t>
    </r>
    <phoneticPr fontId="4" type="noConversion"/>
  </si>
  <si>
    <r>
      <t xml:space="preserve">美國 O.P.I. 指甲油 15ml - </t>
    </r>
    <r>
      <rPr>
        <sz val="12"/>
        <color indexed="12"/>
        <rFont val="新細明體"/>
        <family val="1"/>
        <charset val="136"/>
      </rPr>
      <t xml:space="preserve">遇見荷蘭系列 NLH64【糖霜巧克力】              </t>
    </r>
    <phoneticPr fontId="4" type="noConversion"/>
  </si>
  <si>
    <r>
      <t>美國 O.P.I. 指甲油 15ml -</t>
    </r>
    <r>
      <rPr>
        <sz val="12"/>
        <color indexed="12"/>
        <rFont val="新細明體"/>
        <family val="1"/>
        <charset val="136"/>
      </rPr>
      <t xml:space="preserve"> 加勒比海盜系列 NLP15 【海神之約色】                 </t>
    </r>
    <r>
      <rPr>
        <b/>
        <sz val="12"/>
        <color indexed="10"/>
        <rFont val="新細明體"/>
        <family val="1"/>
        <charset val="136"/>
      </rPr>
      <t xml:space="preserve"> </t>
    </r>
    <r>
      <rPr>
        <sz val="12"/>
        <color indexed="12"/>
        <rFont val="新細明體"/>
        <family val="1"/>
        <charset val="136"/>
      </rPr>
      <t xml:space="preserve">           </t>
    </r>
    <phoneticPr fontId="4" type="noConversion"/>
  </si>
  <si>
    <t>A0260096</t>
    <phoneticPr fontId="4" type="noConversion"/>
  </si>
  <si>
    <r>
      <t>碧兒泉</t>
    </r>
    <r>
      <rPr>
        <sz val="12"/>
        <color indexed="8"/>
        <rFont val="新細明體"/>
        <family val="1"/>
        <charset val="136"/>
      </rPr>
      <t>5000L</t>
    </r>
    <r>
      <rPr>
        <sz val="12"/>
        <color indexed="8"/>
        <rFont val="新細明體"/>
        <family val="1"/>
        <charset val="136"/>
      </rPr>
      <t>極水感活泉平衡柔珠潔顏膠 150ml/</t>
    </r>
    <r>
      <rPr>
        <sz val="12"/>
        <color indexed="8"/>
        <rFont val="新細明體"/>
        <family val="1"/>
        <charset val="136"/>
      </rPr>
      <t>$850-</t>
    </r>
    <r>
      <rPr>
        <sz val="12"/>
        <color indexed="10"/>
        <rFont val="新細明體"/>
        <family val="1"/>
        <charset val="136"/>
      </rPr>
      <t>綠色</t>
    </r>
    <r>
      <rPr>
        <sz val="12"/>
        <color indexed="8"/>
        <rFont val="新細明體"/>
        <family val="1"/>
        <charset val="136"/>
      </rPr>
      <t xml:space="preserve"> </t>
    </r>
    <r>
      <rPr>
        <sz val="12"/>
        <color indexed="12"/>
        <rFont val="新細明體"/>
        <family val="1"/>
        <charset val="136"/>
      </rPr>
      <t>(潔淨肌膚洗後不乾燥緊繃)</t>
    </r>
    <phoneticPr fontId="4" type="noConversion"/>
  </si>
  <si>
    <r>
      <t>碧兒泉5000L極水感活泉強禦柔珠潔顏膠 150ml/$850-</t>
    </r>
    <r>
      <rPr>
        <sz val="12"/>
        <color indexed="10"/>
        <rFont val="新細明體"/>
        <family val="1"/>
        <charset val="136"/>
      </rPr>
      <t>粉色</t>
    </r>
    <r>
      <rPr>
        <sz val="12"/>
        <color indexed="12"/>
        <rFont val="新細明體"/>
        <family val="1"/>
        <charset val="136"/>
      </rPr>
      <t xml:space="preserve"> (洗後肌膚柔軟，不乾燥緊繃)</t>
    </r>
    <phoneticPr fontId="4" type="noConversion"/>
  </si>
  <si>
    <t>淨膚零油光系列-粉刺痘痘肌適用</t>
    <phoneticPr fontId="4" type="noConversion"/>
  </si>
  <si>
    <r>
      <t>碧兒泉淨膚零油光系無瑕肌潔顏膠 125ml</t>
    </r>
    <r>
      <rPr>
        <sz val="12"/>
        <color indexed="8"/>
        <rFont val="新細明體"/>
        <family val="1"/>
        <charset val="136"/>
      </rPr>
      <t>/$850</t>
    </r>
    <r>
      <rPr>
        <sz val="12"/>
        <color indexed="8"/>
        <rFont val="新細明體"/>
        <family val="1"/>
        <charset val="136"/>
      </rPr>
      <t xml:space="preserve"> </t>
    </r>
    <r>
      <rPr>
        <sz val="12"/>
        <color indexed="12"/>
        <rFont val="新細明體"/>
        <family val="1"/>
        <charset val="136"/>
      </rPr>
      <t>(含水楊酸甘草酸等,深層清潔,從肌膚基底解決痘痘問題)</t>
    </r>
    <r>
      <rPr>
        <sz val="12"/>
        <color indexed="8"/>
        <rFont val="新細明體"/>
        <family val="1"/>
        <charset val="136"/>
      </rPr>
      <t xml:space="preserve"> </t>
    </r>
    <phoneticPr fontId="4" type="noConversion"/>
  </si>
  <si>
    <r>
      <t>碧兒泉淨膚零油光系無瑕肌機能水 200ml</t>
    </r>
    <r>
      <rPr>
        <sz val="12"/>
        <color indexed="8"/>
        <rFont val="新細明體"/>
        <family val="1"/>
        <charset val="136"/>
      </rPr>
      <t>/$850</t>
    </r>
    <r>
      <rPr>
        <sz val="12"/>
        <color indexed="8"/>
        <rFont val="新細明體"/>
        <family val="1"/>
        <charset val="136"/>
      </rPr>
      <t xml:space="preserve"> </t>
    </r>
    <r>
      <rPr>
        <sz val="12"/>
        <color indexed="12"/>
        <rFont val="新細明體"/>
        <family val="1"/>
        <charset val="136"/>
      </rPr>
      <t>(含創新粉刺痘皰療癒系複合物成分「抗菌調節胺基酸」)</t>
    </r>
    <r>
      <rPr>
        <sz val="12"/>
        <color indexed="8"/>
        <rFont val="新細明體"/>
        <family val="1"/>
        <charset val="136"/>
      </rPr>
      <t xml:space="preserve"> </t>
    </r>
    <phoneticPr fontId="4" type="noConversion"/>
  </si>
  <si>
    <r>
      <t>碧兒泉淨膚零油光系無瑕肌凝露 50ml</t>
    </r>
    <r>
      <rPr>
        <sz val="12"/>
        <color indexed="8"/>
        <rFont val="新細明體"/>
        <family val="1"/>
        <charset val="136"/>
      </rPr>
      <t>/$1200</t>
    </r>
    <r>
      <rPr>
        <sz val="12"/>
        <color indexed="8"/>
        <rFont val="新細明體"/>
        <family val="1"/>
        <charset val="136"/>
      </rPr>
      <t xml:space="preserve"> </t>
    </r>
    <r>
      <rPr>
        <sz val="12"/>
        <color indexed="12"/>
        <rFont val="新細明體"/>
        <family val="1"/>
        <charset val="136"/>
      </rPr>
      <t>(緊緻毛孔,改善肌膚質感,預防毛孔粗大與黑頭粉刺的生成)</t>
    </r>
    <r>
      <rPr>
        <sz val="12"/>
        <color indexed="8"/>
        <rFont val="新細明體"/>
        <family val="1"/>
        <charset val="136"/>
      </rPr>
      <t xml:space="preserve">   </t>
    </r>
    <phoneticPr fontId="4" type="noConversion"/>
  </si>
  <si>
    <r>
      <t>碧兒泉淨膚零油光系無瑕肌精華 15ml</t>
    </r>
    <r>
      <rPr>
        <sz val="12"/>
        <color indexed="8"/>
        <rFont val="新細明體"/>
        <family val="1"/>
        <charset val="136"/>
      </rPr>
      <t>/$800</t>
    </r>
    <r>
      <rPr>
        <sz val="12"/>
        <color indexed="12"/>
        <rFont val="新細明體"/>
        <family val="1"/>
        <charset val="136"/>
      </rPr>
      <t>(快速舒緩發炎, 痘痘立即乾燥癒合)</t>
    </r>
    <r>
      <rPr>
        <sz val="12"/>
        <color indexed="8"/>
        <rFont val="新細明體"/>
        <family val="1"/>
        <charset val="136"/>
      </rPr>
      <t xml:space="preserve">                                          </t>
    </r>
    <r>
      <rPr>
        <b/>
        <sz val="12"/>
        <color indexed="10"/>
        <rFont val="新細明體"/>
        <family val="1"/>
        <charset val="136"/>
      </rPr>
      <t xml:space="preserve">  </t>
    </r>
    <phoneticPr fontId="4" type="noConversion"/>
  </si>
  <si>
    <r>
      <t>碧兒泉</t>
    </r>
    <r>
      <rPr>
        <sz val="12"/>
        <color indexed="8"/>
        <rFont val="新細明體"/>
        <family val="1"/>
        <charset val="136"/>
      </rPr>
      <t>曲線光纖體密碼精粹 200ml/$1920</t>
    </r>
    <r>
      <rPr>
        <sz val="12"/>
        <color indexed="12"/>
        <rFont val="新細明體"/>
        <family val="1"/>
        <charset val="136"/>
      </rPr>
      <t xml:space="preserve"> (突破性肌因燃脂植萃複合物，抑制脂肪生成)     </t>
    </r>
    <r>
      <rPr>
        <sz val="12"/>
        <color indexed="8"/>
        <rFont val="新細明體"/>
        <family val="1"/>
        <charset val="136"/>
      </rPr>
      <t xml:space="preserve">      </t>
    </r>
    <r>
      <rPr>
        <sz val="12"/>
        <color indexed="12"/>
        <rFont val="新細明體"/>
        <family val="1"/>
        <charset val="136"/>
      </rPr>
      <t xml:space="preserve">                         </t>
    </r>
    <phoneticPr fontId="4" type="noConversion"/>
  </si>
  <si>
    <r>
      <t>碧兒泉</t>
    </r>
    <r>
      <rPr>
        <sz val="12"/>
        <color indexed="8"/>
        <rFont val="新細明體"/>
        <family val="1"/>
        <charset val="136"/>
      </rPr>
      <t>曲線光纖體精華</t>
    </r>
    <r>
      <rPr>
        <sz val="12"/>
        <color indexed="8"/>
        <rFont val="新細明體"/>
        <family val="1"/>
        <charset val="136"/>
      </rPr>
      <t xml:space="preserve"> </t>
    </r>
    <r>
      <rPr>
        <sz val="12"/>
        <color indexed="8"/>
        <rFont val="新細明體"/>
        <family val="1"/>
        <charset val="136"/>
      </rPr>
      <t xml:space="preserve">200ml/$1720元 </t>
    </r>
    <r>
      <rPr>
        <sz val="12"/>
        <color indexed="12"/>
        <rFont val="新細明體"/>
        <family val="1"/>
        <charset val="136"/>
      </rPr>
      <t xml:space="preserve">(避免脂肪細胞的壓縮與不當堆疊，同時平整橘皮現象)         </t>
    </r>
    <r>
      <rPr>
        <sz val="12"/>
        <color indexed="8"/>
        <rFont val="新細明體"/>
        <family val="1"/>
        <charset val="136"/>
      </rPr>
      <t xml:space="preserve">        </t>
    </r>
    <r>
      <rPr>
        <sz val="12"/>
        <color indexed="12"/>
        <rFont val="新細明體"/>
        <family val="1"/>
        <charset val="136"/>
      </rPr>
      <t xml:space="preserve">                 </t>
    </r>
    <phoneticPr fontId="4" type="noConversion"/>
  </si>
  <si>
    <r>
      <t>碧兒泉曲線光夜間阻脂精華 200ml</t>
    </r>
    <r>
      <rPr>
        <sz val="12"/>
        <color indexed="8"/>
        <rFont val="新細明體"/>
        <family val="1"/>
        <charset val="136"/>
      </rPr>
      <t>/$1920</t>
    </r>
    <r>
      <rPr>
        <sz val="12"/>
        <color indexed="8"/>
        <rFont val="新細明體"/>
        <family val="1"/>
        <charset val="136"/>
      </rPr>
      <t xml:space="preserve"> </t>
    </r>
    <r>
      <rPr>
        <sz val="12"/>
        <color indexed="12"/>
        <rFont val="新細明體"/>
        <family val="1"/>
        <charset val="136"/>
      </rPr>
      <t>(阻脂+排水+喚膚三大作用, 於夜間有效阻止脂肪囤積)</t>
    </r>
    <phoneticPr fontId="4" type="noConversion"/>
  </si>
  <si>
    <r>
      <t xml:space="preserve">碧兒泉360ﾟ活泉亮眼精華筆 15ml/ $1120 </t>
    </r>
    <r>
      <rPr>
        <sz val="12"/>
        <color indexed="12"/>
        <rFont val="新細明體"/>
        <family val="1"/>
        <charset val="136"/>
      </rPr>
      <t>(</t>
    </r>
    <r>
      <rPr>
        <sz val="12"/>
        <color indexed="10"/>
        <rFont val="新細明體"/>
        <family val="1"/>
        <charset val="136"/>
      </rPr>
      <t>眼周保濕超級新品</t>
    </r>
    <r>
      <rPr>
        <sz val="12"/>
        <color indexed="12"/>
        <rFont val="新細明體"/>
        <family val="1"/>
        <charset val="136"/>
      </rPr>
      <t>)</t>
    </r>
    <r>
      <rPr>
        <sz val="12"/>
        <rFont val="新細明體"/>
        <family val="1"/>
        <charset val="136"/>
      </rPr>
      <t xml:space="preserve">                         </t>
    </r>
    <phoneticPr fontId="4" type="noConversion"/>
  </si>
  <si>
    <r>
      <t xml:space="preserve">碧兒泉男仕瞬效醒顏露 </t>
    </r>
    <r>
      <rPr>
        <sz val="12"/>
        <color indexed="8"/>
        <rFont val="新細明體"/>
        <family val="1"/>
        <charset val="136"/>
      </rPr>
      <t>5</t>
    </r>
    <r>
      <rPr>
        <sz val="12"/>
        <color indexed="8"/>
        <rFont val="新細明體"/>
        <family val="1"/>
        <charset val="136"/>
      </rPr>
      <t>0ml</t>
    </r>
    <r>
      <rPr>
        <sz val="12"/>
        <color indexed="8"/>
        <rFont val="新細明體"/>
        <family val="1"/>
        <charset val="136"/>
      </rPr>
      <t>/$1850</t>
    </r>
    <r>
      <rPr>
        <sz val="12"/>
        <color indexed="8"/>
        <rFont val="新細明體"/>
        <family val="1"/>
        <charset val="136"/>
      </rPr>
      <t xml:space="preserve"> </t>
    </r>
    <r>
      <rPr>
        <sz val="12"/>
        <color indexed="12"/>
        <rFont val="新細明體"/>
        <family val="1"/>
        <charset val="136"/>
      </rPr>
      <t xml:space="preserve">(含精純人蔘及複合維他命,促進循環並深入潤澤)  </t>
    </r>
    <phoneticPr fontId="4" type="noConversion"/>
  </si>
  <si>
    <r>
      <t xml:space="preserve">碧兒泉男仕瞬效醒顏水 </t>
    </r>
    <r>
      <rPr>
        <sz val="12"/>
        <color indexed="8"/>
        <rFont val="新細明體"/>
        <family val="1"/>
        <charset val="136"/>
      </rPr>
      <t>20</t>
    </r>
    <r>
      <rPr>
        <sz val="12"/>
        <color indexed="8"/>
        <rFont val="新細明體"/>
        <family val="1"/>
        <charset val="136"/>
      </rPr>
      <t>0ml</t>
    </r>
    <r>
      <rPr>
        <sz val="12"/>
        <color indexed="8"/>
        <rFont val="新細明體"/>
        <family val="1"/>
        <charset val="136"/>
      </rPr>
      <t>/$1120</t>
    </r>
    <r>
      <rPr>
        <sz val="12"/>
        <color indexed="8"/>
        <rFont val="新細明體"/>
        <family val="1"/>
        <charset val="136"/>
      </rPr>
      <t xml:space="preserve"> </t>
    </r>
    <r>
      <rPr>
        <sz val="12"/>
        <color indexed="12"/>
        <rFont val="新細明體"/>
        <family val="1"/>
        <charset val="136"/>
      </rPr>
      <t xml:space="preserve">(清潔肌膚代謝角質, 喚醒細胞療癒力,展現光采)     </t>
    </r>
    <phoneticPr fontId="4" type="noConversion"/>
  </si>
  <si>
    <r>
      <t>碧兒泉男仕極量深層潔面霜 1</t>
    </r>
    <r>
      <rPr>
        <sz val="12"/>
        <color indexed="8"/>
        <rFont val="新細明體"/>
        <family val="1"/>
        <charset val="136"/>
      </rPr>
      <t>25</t>
    </r>
    <r>
      <rPr>
        <sz val="12"/>
        <color indexed="8"/>
        <rFont val="新細明體"/>
        <family val="1"/>
        <charset val="136"/>
      </rPr>
      <t>ml</t>
    </r>
    <r>
      <rPr>
        <sz val="12"/>
        <color indexed="8"/>
        <rFont val="新細明體"/>
        <family val="1"/>
        <charset val="136"/>
      </rPr>
      <t>/$1080</t>
    </r>
    <r>
      <rPr>
        <sz val="12"/>
        <color indexed="8"/>
        <rFont val="新細明體"/>
        <family val="1"/>
        <charset val="136"/>
      </rPr>
      <t xml:space="preserve"> </t>
    </r>
    <r>
      <rPr>
        <sz val="12"/>
        <color indexed="12"/>
        <rFont val="新細明體"/>
        <family val="1"/>
        <charset val="136"/>
      </rPr>
      <t xml:space="preserve">(2011年新上市, 第一支抗老化潔面霜)        </t>
    </r>
    <phoneticPr fontId="4" type="noConversion"/>
  </si>
  <si>
    <r>
      <t xml:space="preserve">碧兒泉男仕極量緊膚水 </t>
    </r>
    <r>
      <rPr>
        <sz val="12"/>
        <color indexed="8"/>
        <rFont val="新細明體"/>
        <family val="1"/>
        <charset val="136"/>
      </rPr>
      <t>200</t>
    </r>
    <r>
      <rPr>
        <sz val="12"/>
        <color indexed="8"/>
        <rFont val="新細明體"/>
        <family val="1"/>
        <charset val="136"/>
      </rPr>
      <t>ml</t>
    </r>
    <r>
      <rPr>
        <sz val="12"/>
        <color indexed="8"/>
        <rFont val="新細明體"/>
        <family val="1"/>
        <charset val="136"/>
      </rPr>
      <t>/$1320</t>
    </r>
    <r>
      <rPr>
        <sz val="12"/>
        <color indexed="8"/>
        <rFont val="新細明體"/>
        <family val="1"/>
        <charset val="136"/>
      </rPr>
      <t xml:space="preserve"> </t>
    </r>
    <r>
      <rPr>
        <sz val="12"/>
        <color indexed="12"/>
        <rFont val="新細明體"/>
        <family val="1"/>
        <charset val="136"/>
      </rPr>
      <t xml:space="preserve">(不含酒精, 清爽不黏,使肌膚由內而外充滿能量)   </t>
    </r>
    <phoneticPr fontId="4" type="noConversion"/>
  </si>
  <si>
    <r>
      <t xml:space="preserve">碧兒泉男仕極量緊膚霜 </t>
    </r>
    <r>
      <rPr>
        <sz val="12"/>
        <color indexed="8"/>
        <rFont val="新細明體"/>
        <family val="1"/>
        <charset val="136"/>
      </rPr>
      <t>50</t>
    </r>
    <r>
      <rPr>
        <sz val="12"/>
        <color indexed="8"/>
        <rFont val="新細明體"/>
        <family val="1"/>
        <charset val="136"/>
      </rPr>
      <t>ml</t>
    </r>
    <r>
      <rPr>
        <sz val="12"/>
        <color indexed="8"/>
        <rFont val="新細明體"/>
        <family val="1"/>
        <charset val="136"/>
      </rPr>
      <t>/$2500</t>
    </r>
    <r>
      <rPr>
        <sz val="12"/>
        <color indexed="8"/>
        <rFont val="新細明體"/>
        <family val="1"/>
        <charset val="136"/>
      </rPr>
      <t xml:space="preserve"> </t>
    </r>
    <r>
      <rPr>
        <sz val="12"/>
        <color indexed="12"/>
        <rFont val="新細明體"/>
        <family val="1"/>
        <charset val="136"/>
      </rPr>
      <t xml:space="preserve">(霜狀質地, 深入肌膚, 達到撫紋緊實效果)      </t>
    </r>
    <phoneticPr fontId="4" type="noConversion"/>
  </si>
  <si>
    <r>
      <t xml:space="preserve">碧兒泉男仕極量緊膚凝露 </t>
    </r>
    <r>
      <rPr>
        <sz val="12"/>
        <color indexed="8"/>
        <rFont val="新細明體"/>
        <family val="1"/>
        <charset val="136"/>
      </rPr>
      <t>50</t>
    </r>
    <r>
      <rPr>
        <sz val="12"/>
        <color indexed="8"/>
        <rFont val="新細明體"/>
        <family val="1"/>
        <charset val="136"/>
      </rPr>
      <t>ml</t>
    </r>
    <r>
      <rPr>
        <sz val="12"/>
        <color indexed="8"/>
        <rFont val="新細明體"/>
        <family val="1"/>
        <charset val="136"/>
      </rPr>
      <t>/$2300</t>
    </r>
    <r>
      <rPr>
        <sz val="12"/>
        <color indexed="8"/>
        <rFont val="新細明體"/>
        <family val="1"/>
        <charset val="136"/>
      </rPr>
      <t xml:space="preserve"> </t>
    </r>
    <r>
      <rPr>
        <sz val="12"/>
        <color indexed="12"/>
        <rFont val="新細明體"/>
        <family val="1"/>
        <charset val="136"/>
      </rPr>
      <t xml:space="preserve">(質地清盈,吸收快速, 啟動活膚抗皺機制)       </t>
    </r>
    <phoneticPr fontId="4" type="noConversion"/>
  </si>
  <si>
    <r>
      <t>碧兒泉男仕淡斑潔面露 100ml</t>
    </r>
    <r>
      <rPr>
        <sz val="12"/>
        <color indexed="8"/>
        <rFont val="新細明體"/>
        <family val="1"/>
        <charset val="136"/>
      </rPr>
      <t>/$1080</t>
    </r>
    <r>
      <rPr>
        <sz val="12"/>
        <color indexed="12"/>
        <rFont val="新細明體"/>
        <family val="1"/>
        <charset val="136"/>
      </rPr>
      <t xml:space="preserve"> (加速角質代謝，減緩色素沉澱，再現自信明亮氣色)         </t>
    </r>
    <phoneticPr fontId="4" type="noConversion"/>
  </si>
  <si>
    <r>
      <t>碧兒泉男仕淡斑精華 50ml</t>
    </r>
    <r>
      <rPr>
        <sz val="12"/>
        <color indexed="8"/>
        <rFont val="新細明體"/>
        <family val="1"/>
        <charset val="136"/>
      </rPr>
      <t>/$1880</t>
    </r>
    <r>
      <rPr>
        <sz val="12"/>
        <color indexed="8"/>
        <rFont val="新細明體"/>
        <family val="1"/>
        <charset val="136"/>
      </rPr>
      <t xml:space="preserve"> </t>
    </r>
    <r>
      <rPr>
        <sz val="12"/>
        <color indexed="12"/>
        <rFont val="新細明體"/>
        <family val="1"/>
        <charset val="136"/>
      </rPr>
      <t xml:space="preserve">(第一瓶男仕專用淡斑精華，均勻膚色，全面掃除臉上斑點) </t>
    </r>
    <phoneticPr fontId="4" type="noConversion"/>
  </si>
  <si>
    <r>
      <t>碧兒泉男仕淡斑化妝水 200ml</t>
    </r>
    <r>
      <rPr>
        <sz val="12"/>
        <color indexed="8"/>
        <rFont val="新細明體"/>
        <family val="1"/>
        <charset val="136"/>
      </rPr>
      <t>/$1220</t>
    </r>
    <r>
      <rPr>
        <sz val="12"/>
        <color indexed="8"/>
        <rFont val="新細明體"/>
        <family val="1"/>
        <charset val="136"/>
      </rPr>
      <t xml:space="preserve"> </t>
    </r>
    <r>
      <rPr>
        <sz val="12"/>
        <color indexed="12"/>
        <rFont val="新細明體"/>
        <family val="1"/>
        <charset val="136"/>
      </rPr>
      <t xml:space="preserve">(維生素Ｃ抑制黑色素增生，有效淡斑成份溫和去角質) </t>
    </r>
    <r>
      <rPr>
        <b/>
        <sz val="12"/>
        <color indexed="10"/>
        <rFont val="新細明體"/>
        <family val="1"/>
        <charset val="136"/>
      </rPr>
      <t xml:space="preserve">   </t>
    </r>
    <phoneticPr fontId="4" type="noConversion"/>
  </si>
  <si>
    <r>
      <t>碧兒泉男仕礦泉溫和型刮鬍霜 200ml</t>
    </r>
    <r>
      <rPr>
        <sz val="12"/>
        <color indexed="8"/>
        <rFont val="新細明體"/>
        <family val="1"/>
        <charset val="136"/>
      </rPr>
      <t>/$950</t>
    </r>
    <r>
      <rPr>
        <sz val="12"/>
        <color indexed="8"/>
        <rFont val="新細明體"/>
        <family val="1"/>
        <charset val="136"/>
      </rPr>
      <t xml:space="preserve"> </t>
    </r>
    <r>
      <rPr>
        <sz val="12"/>
        <color indexed="12"/>
        <rFont val="新細明體"/>
        <family val="1"/>
        <charset val="136"/>
      </rPr>
      <t>(高品質的刮鬍霜,泡沫濃稠又輕爽,附著力強,易清洗)</t>
    </r>
    <phoneticPr fontId="4" type="noConversion"/>
  </si>
  <si>
    <r>
      <t>碧兒泉</t>
    </r>
    <r>
      <rPr>
        <sz val="12"/>
        <color indexed="8"/>
        <rFont val="新細明體"/>
        <family val="1"/>
        <charset val="136"/>
      </rPr>
      <t>光感修飾煥白</t>
    </r>
    <r>
      <rPr>
        <sz val="12"/>
        <color indexed="10"/>
        <rFont val="新細明體"/>
        <family val="1"/>
        <charset val="136"/>
      </rPr>
      <t>BB霜</t>
    </r>
    <r>
      <rPr>
        <sz val="12"/>
        <color indexed="8"/>
        <rFont val="新細明體"/>
        <family val="1"/>
        <charset val="136"/>
      </rPr>
      <t xml:space="preserve"> </t>
    </r>
    <r>
      <rPr>
        <sz val="12"/>
        <color indexed="8"/>
        <rFont val="新細明體"/>
        <family val="1"/>
        <charset val="136"/>
      </rPr>
      <t>30ml/SPF25 - PA+++/$1420</t>
    </r>
    <r>
      <rPr>
        <sz val="12"/>
        <color indexed="12"/>
        <rFont val="新細明體"/>
        <family val="1"/>
        <charset val="136"/>
      </rPr>
      <t xml:space="preserve"> </t>
    </r>
    <r>
      <rPr>
        <sz val="12"/>
        <color indexed="10"/>
        <rFont val="新細明體"/>
        <family val="1"/>
        <charset val="136"/>
      </rPr>
      <t xml:space="preserve">(第一款24小時保濕BB霜)     </t>
    </r>
    <r>
      <rPr>
        <sz val="12"/>
        <color indexed="12"/>
        <rFont val="新細明體"/>
        <family val="1"/>
        <charset val="136"/>
      </rPr>
      <t xml:space="preserve">   </t>
    </r>
    <r>
      <rPr>
        <b/>
        <sz val="12"/>
        <color indexed="10"/>
        <rFont val="新細明體"/>
        <family val="1"/>
        <charset val="136"/>
      </rPr>
      <t xml:space="preserve">                      </t>
    </r>
    <phoneticPr fontId="4" type="noConversion"/>
  </si>
  <si>
    <r>
      <t>碧兒泉</t>
    </r>
    <r>
      <rPr>
        <sz val="12"/>
        <color indexed="8"/>
        <rFont val="新細明體"/>
        <family val="1"/>
        <charset val="136"/>
      </rPr>
      <t>光感修飾</t>
    </r>
    <r>
      <rPr>
        <sz val="12"/>
        <rFont val="新細明體"/>
        <family val="1"/>
        <charset val="136"/>
      </rPr>
      <t>防曬隔離霜(</t>
    </r>
    <r>
      <rPr>
        <sz val="12"/>
        <color indexed="12"/>
        <rFont val="新細明體"/>
        <family val="1"/>
        <charset val="136"/>
      </rPr>
      <t xml:space="preserve">珊瑚 </t>
    </r>
    <r>
      <rPr>
        <sz val="12"/>
        <rFont val="新細明體"/>
        <family val="1"/>
        <charset val="136"/>
      </rPr>
      <t xml:space="preserve">) 30ml/SPF30/PA++/$1420 </t>
    </r>
    <r>
      <rPr>
        <sz val="12"/>
        <color indexed="12"/>
        <rFont val="新細明體"/>
        <family val="1"/>
        <charset val="136"/>
      </rPr>
      <t xml:space="preserve">(粉紅珠光色澤，可修飾暗沉肌膚)  </t>
    </r>
    <phoneticPr fontId="4" type="noConversion"/>
  </si>
  <si>
    <r>
      <t>碧兒泉</t>
    </r>
    <r>
      <rPr>
        <sz val="12"/>
        <color indexed="8"/>
        <rFont val="新細明體"/>
        <family val="1"/>
        <charset val="136"/>
      </rPr>
      <t>光感修飾</t>
    </r>
    <r>
      <rPr>
        <sz val="12"/>
        <rFont val="新細明體"/>
        <family val="1"/>
        <charset val="136"/>
      </rPr>
      <t>防曬隔離霜(</t>
    </r>
    <r>
      <rPr>
        <sz val="12"/>
        <color indexed="12"/>
        <rFont val="新細明體"/>
        <family val="1"/>
        <charset val="136"/>
      </rPr>
      <t>綠</t>
    </r>
    <r>
      <rPr>
        <sz val="12"/>
        <rFont val="新細明體"/>
        <family val="1"/>
        <charset val="136"/>
      </rPr>
      <t xml:space="preserve">) 30ml/SPF30/PA++/$1420 </t>
    </r>
    <r>
      <rPr>
        <sz val="12"/>
        <color indexed="12"/>
        <rFont val="新細明體"/>
        <family val="1"/>
        <charset val="136"/>
      </rPr>
      <t xml:space="preserve">(淺綠珠光色澤,修飾偏黑泛紅的膚色)  </t>
    </r>
    <r>
      <rPr>
        <sz val="12"/>
        <rFont val="新細明體"/>
        <family val="1"/>
        <charset val="136"/>
      </rPr>
      <t/>
    </r>
    <phoneticPr fontId="4" type="noConversion"/>
  </si>
  <si>
    <r>
      <t>碧兒泉</t>
    </r>
    <r>
      <rPr>
        <sz val="12"/>
        <color indexed="8"/>
        <rFont val="新細明體"/>
        <family val="1"/>
        <charset val="136"/>
      </rPr>
      <t>光感修飾</t>
    </r>
    <r>
      <rPr>
        <sz val="12"/>
        <rFont val="新細明體"/>
        <family val="1"/>
        <charset val="136"/>
      </rPr>
      <t>防曬隔離霜(</t>
    </r>
    <r>
      <rPr>
        <sz val="12"/>
        <color indexed="12"/>
        <rFont val="新細明體"/>
        <family val="1"/>
        <charset val="136"/>
      </rPr>
      <t>藍</t>
    </r>
    <r>
      <rPr>
        <sz val="12"/>
        <rFont val="新細明體"/>
        <family val="1"/>
        <charset val="136"/>
      </rPr>
      <t xml:space="preserve">) 30ml/SPF30/PA++/$1420 </t>
    </r>
    <r>
      <rPr>
        <sz val="12"/>
        <color indexed="12"/>
        <rFont val="新細明體"/>
        <family val="1"/>
        <charset val="136"/>
      </rPr>
      <t xml:space="preserve">(瞬間透亮膚色,使膚色明亮)                </t>
    </r>
    <r>
      <rPr>
        <b/>
        <sz val="12"/>
        <color indexed="10"/>
        <rFont val="新細明體"/>
        <family val="1"/>
        <charset val="136"/>
      </rPr>
      <t xml:space="preserve"> </t>
    </r>
    <phoneticPr fontId="4" type="noConversion"/>
  </si>
  <si>
    <r>
      <t>碧兒泉超輕盈</t>
    </r>
    <r>
      <rPr>
        <sz val="12"/>
        <rFont val="新細明體"/>
        <family val="1"/>
        <charset val="136"/>
      </rPr>
      <t xml:space="preserve">UV防護隔離霜 30ml/SPF50/PA+++ </t>
    </r>
    <r>
      <rPr>
        <sz val="12"/>
        <color indexed="12"/>
        <rFont val="新細明體"/>
        <family val="1"/>
        <charset val="136"/>
      </rPr>
      <t xml:space="preserve">(透明) /$1420  (超輕透SPF50防曬)                                                   </t>
    </r>
    <phoneticPr fontId="4" type="noConversion"/>
  </si>
  <si>
    <r>
      <t>碧兒泉</t>
    </r>
    <r>
      <rPr>
        <sz val="12"/>
        <color indexed="8"/>
        <rFont val="新細明體"/>
        <family val="1"/>
        <charset val="136"/>
      </rPr>
      <t>光感修飾</t>
    </r>
    <r>
      <rPr>
        <sz val="12"/>
        <color indexed="8"/>
        <rFont val="新細明體"/>
        <family val="1"/>
        <charset val="136"/>
      </rPr>
      <t>防曬</t>
    </r>
    <r>
      <rPr>
        <sz val="12"/>
        <rFont val="新細明體"/>
        <family val="1"/>
        <charset val="136"/>
      </rPr>
      <t>隔離霜(</t>
    </r>
    <r>
      <rPr>
        <sz val="12"/>
        <color indexed="12"/>
        <rFont val="新細明體"/>
        <family val="1"/>
        <charset val="136"/>
      </rPr>
      <t>白</t>
    </r>
    <r>
      <rPr>
        <sz val="12"/>
        <rFont val="新細明體"/>
        <family val="1"/>
        <charset val="136"/>
      </rPr>
      <t xml:space="preserve">) 30ml/SPF30/PA++/$1420 </t>
    </r>
    <r>
      <rPr>
        <sz val="12"/>
        <color indexed="12"/>
        <rFont val="新細明體"/>
        <family val="1"/>
        <charset val="136"/>
      </rPr>
      <t xml:space="preserve">(乳白象牙珠光色澤,可修飾美化膚色)   </t>
    </r>
    <phoneticPr fontId="4" type="noConversion"/>
  </si>
  <si>
    <r>
      <t>碧兒泉</t>
    </r>
    <r>
      <rPr>
        <sz val="12"/>
        <color indexed="8"/>
        <rFont val="新細明體"/>
        <family val="1"/>
        <charset val="136"/>
      </rPr>
      <t>光感修飾</t>
    </r>
    <r>
      <rPr>
        <sz val="12"/>
        <rFont val="新細明體"/>
        <family val="1"/>
        <charset val="136"/>
      </rPr>
      <t>防曬隔離霜(</t>
    </r>
    <r>
      <rPr>
        <sz val="12"/>
        <color indexed="12"/>
        <rFont val="新細明體"/>
        <family val="1"/>
        <charset val="136"/>
      </rPr>
      <t>紫</t>
    </r>
    <r>
      <rPr>
        <sz val="12"/>
        <rFont val="新細明體"/>
        <family val="1"/>
        <charset val="136"/>
      </rPr>
      <t xml:space="preserve">) 30ml/SPF30/PA++/$1420 </t>
    </r>
    <r>
      <rPr>
        <sz val="12"/>
        <color indexed="12"/>
        <rFont val="新細明體"/>
        <family val="1"/>
        <charset val="136"/>
      </rPr>
      <t>(淡紫珠光色澤,可修飾偏黃膚色)</t>
    </r>
    <r>
      <rPr>
        <sz val="12"/>
        <rFont val="新細明體"/>
        <family val="1"/>
        <charset val="136"/>
      </rPr>
      <t xml:space="preserve">          </t>
    </r>
    <r>
      <rPr>
        <b/>
        <sz val="12"/>
        <color indexed="10"/>
        <rFont val="新細明體"/>
        <family val="1"/>
        <charset val="136"/>
      </rPr>
      <t xml:space="preserve"> </t>
    </r>
    <phoneticPr fontId="4" type="noConversion"/>
  </si>
  <si>
    <r>
      <t>碧兒泉男仕雙效去油光收斂水 200ml</t>
    </r>
    <r>
      <rPr>
        <sz val="12"/>
        <color indexed="8"/>
        <rFont val="新細明體"/>
        <family val="1"/>
        <charset val="136"/>
      </rPr>
      <t>/$1150</t>
    </r>
    <r>
      <rPr>
        <sz val="12"/>
        <color indexed="8"/>
        <rFont val="新細明體"/>
        <family val="1"/>
        <charset val="136"/>
      </rPr>
      <t xml:space="preserve"> </t>
    </r>
    <r>
      <rPr>
        <sz val="12"/>
        <color indexed="12"/>
        <rFont val="新細明體"/>
        <family val="1"/>
        <charset val="136"/>
      </rPr>
      <t xml:space="preserve">(控油與收斂毛孔的男士專用化妝水)    </t>
    </r>
    <phoneticPr fontId="4" type="noConversion"/>
  </si>
  <si>
    <t>男仕雙效去油光系列</t>
    <phoneticPr fontId="4" type="noConversion"/>
  </si>
  <si>
    <r>
      <t>碧兒泉男仕雙效去油光保濕露 50ml/$1550</t>
    </r>
    <r>
      <rPr>
        <sz val="12"/>
        <color indexed="8"/>
        <rFont val="新細明體"/>
        <family val="1"/>
        <charset val="136"/>
      </rPr>
      <t xml:space="preserve"> </t>
    </r>
    <r>
      <rPr>
        <sz val="12"/>
        <color indexed="12"/>
        <rFont val="新細明體"/>
        <family val="1"/>
        <charset val="136"/>
      </rPr>
      <t>(極度清爽的乳液,不含油脂,不生粉刺配方)</t>
    </r>
    <phoneticPr fontId="4" type="noConversion"/>
  </si>
  <si>
    <r>
      <t>碧兒泉男仕雙效去油光潔顏泥 125ml/$950</t>
    </r>
    <r>
      <rPr>
        <sz val="12"/>
        <color indexed="8"/>
        <rFont val="新細明體"/>
        <family val="1"/>
        <charset val="136"/>
      </rPr>
      <t xml:space="preserve"> </t>
    </r>
    <r>
      <rPr>
        <sz val="12"/>
        <color indexed="12"/>
        <rFont val="新細明體"/>
        <family val="1"/>
        <charset val="136"/>
      </rPr>
      <t>(深層清潔毛孔軟化角質,預防細菌,抑油)</t>
    </r>
    <phoneticPr fontId="4" type="noConversion"/>
  </si>
  <si>
    <r>
      <t xml:space="preserve">碧兒泉男仕活泉強禦保濕潔顏膠 125ml/$800 </t>
    </r>
    <r>
      <rPr>
        <sz val="12"/>
        <color indexed="12"/>
        <rFont val="新細明體"/>
        <family val="1"/>
        <charset val="136"/>
      </rPr>
      <t xml:space="preserve">(含5000L高山礦泉精華、強禦鈣微粒) </t>
    </r>
    <phoneticPr fontId="4" type="noConversion"/>
  </si>
  <si>
    <r>
      <t>碧兒泉男仕活泉強禦保濕機能水 200ml/$1000</t>
    </r>
    <r>
      <rPr>
        <sz val="12"/>
        <color indexed="8"/>
        <rFont val="新細明體"/>
        <family val="1"/>
        <charset val="136"/>
      </rPr>
      <t xml:space="preserve"> </t>
    </r>
    <r>
      <rPr>
        <sz val="12"/>
        <color indexed="12"/>
        <rFont val="新細明體"/>
        <family val="1"/>
        <charset val="136"/>
      </rPr>
      <t>(撫平肌膚因換季而帶來的不適采)</t>
    </r>
    <phoneticPr fontId="4" type="noConversion"/>
  </si>
  <si>
    <r>
      <t xml:space="preserve">男仕活泉強禦保濕系列  </t>
    </r>
    <r>
      <rPr>
        <b/>
        <sz val="12"/>
        <color indexed="10"/>
        <rFont val="新細明體"/>
        <family val="1"/>
        <charset val="136"/>
      </rPr>
      <t>*新系列</t>
    </r>
    <phoneticPr fontId="4" type="noConversion"/>
  </si>
  <si>
    <r>
      <t>碧兒泉男仕活泉強禦保濕凝乳 7</t>
    </r>
    <r>
      <rPr>
        <sz val="12"/>
        <color indexed="8"/>
        <rFont val="新細明體"/>
        <family val="1"/>
        <charset val="136"/>
      </rPr>
      <t>5ml</t>
    </r>
    <r>
      <rPr>
        <sz val="12"/>
        <color indexed="8"/>
        <rFont val="新細明體"/>
        <family val="1"/>
        <charset val="136"/>
      </rPr>
      <t>/$1400</t>
    </r>
    <r>
      <rPr>
        <sz val="12"/>
        <color indexed="8"/>
        <rFont val="新細明體"/>
        <family val="1"/>
        <charset val="136"/>
      </rPr>
      <t xml:space="preserve"> </t>
    </r>
    <r>
      <rPr>
        <sz val="12"/>
        <color indexed="12"/>
        <rFont val="新細明體"/>
        <family val="1"/>
        <charset val="136"/>
      </rPr>
      <t>(有效鎖住水分-長效保濕)</t>
    </r>
    <phoneticPr fontId="4" type="noConversion"/>
  </si>
  <si>
    <r>
      <t>歐舒丹</t>
    </r>
    <r>
      <rPr>
        <sz val="12"/>
        <color indexed="10"/>
        <rFont val="新細明體"/>
        <family val="1"/>
        <charset val="136"/>
      </rPr>
      <t>歡沁果露</t>
    </r>
    <r>
      <rPr>
        <sz val="12"/>
        <rFont val="新細明體"/>
        <family val="1"/>
        <charset val="136"/>
      </rPr>
      <t>護手霜 30ml/</t>
    </r>
    <r>
      <rPr>
        <sz val="12"/>
        <color indexed="10"/>
        <rFont val="新細明體"/>
        <family val="1"/>
        <charset val="136"/>
      </rPr>
      <t>小</t>
    </r>
    <r>
      <rPr>
        <sz val="12"/>
        <color indexed="12"/>
        <rFont val="新細明體"/>
        <family val="1"/>
        <charset val="136"/>
      </rPr>
      <t xml:space="preserve"> - 專櫃價:380元</t>
    </r>
    <r>
      <rPr>
        <b/>
        <sz val="12"/>
        <color indexed="12"/>
        <rFont val="新細明體"/>
        <family val="1"/>
        <charset val="136"/>
      </rPr>
      <t xml:space="preserve"> </t>
    </r>
    <r>
      <rPr>
        <b/>
        <sz val="12"/>
        <color indexed="10"/>
        <rFont val="新細明體"/>
        <family val="1"/>
        <charset val="136"/>
      </rPr>
      <t xml:space="preserve">                             </t>
    </r>
    <phoneticPr fontId="4" type="noConversion"/>
  </si>
  <si>
    <r>
      <t xml:space="preserve">歐舒丹薰衣草媽媽褓姆皂 125g </t>
    </r>
    <r>
      <rPr>
        <sz val="12"/>
        <color indexed="12"/>
        <rFont val="新細明體"/>
        <family val="1"/>
        <charset val="136"/>
      </rPr>
      <t xml:space="preserve"> - 專櫃價:180元 </t>
    </r>
    <r>
      <rPr>
        <sz val="12"/>
        <color indexed="8"/>
        <rFont val="新細明體"/>
        <family val="1"/>
        <charset val="136"/>
      </rPr>
      <t xml:space="preserve">           </t>
    </r>
    <r>
      <rPr>
        <sz val="12"/>
        <color indexed="12"/>
        <rFont val="新細明體"/>
        <family val="1"/>
        <charset val="136"/>
      </rPr>
      <t>全身適用</t>
    </r>
    <r>
      <rPr>
        <sz val="12"/>
        <color indexed="8"/>
        <rFont val="新細明體"/>
        <family val="1"/>
        <charset val="136"/>
      </rPr>
      <t xml:space="preserve">                 </t>
    </r>
    <phoneticPr fontId="4" type="noConversion"/>
  </si>
  <si>
    <r>
      <t xml:space="preserve">艾杜莎 ettusais </t>
    </r>
    <r>
      <rPr>
        <sz val="12"/>
        <color indexed="8"/>
        <rFont val="新細明體"/>
        <family val="1"/>
        <charset val="136"/>
      </rPr>
      <t>高機能礦物</t>
    </r>
    <r>
      <rPr>
        <sz val="12"/>
        <color indexed="8"/>
        <rFont val="新細明體"/>
        <family val="1"/>
        <charset val="136"/>
      </rPr>
      <t>BB</t>
    </r>
    <r>
      <rPr>
        <sz val="12"/>
        <color indexed="8"/>
        <rFont val="新細明體"/>
        <family val="1"/>
        <charset val="136"/>
      </rPr>
      <t>霜</t>
    </r>
    <r>
      <rPr>
        <sz val="12"/>
        <color indexed="8"/>
        <rFont val="新細明體"/>
        <family val="1"/>
        <charset val="136"/>
      </rPr>
      <t xml:space="preserve"> 40g</t>
    </r>
    <r>
      <rPr>
        <sz val="12"/>
        <color indexed="10"/>
        <rFont val="新細明體"/>
        <family val="1"/>
        <charset val="136"/>
      </rPr>
      <t xml:space="preserve"> (色號:20-自然膚色)</t>
    </r>
    <r>
      <rPr>
        <sz val="12"/>
        <color indexed="8"/>
        <rFont val="新細明體"/>
        <family val="1"/>
        <charset val="136"/>
      </rPr>
      <t xml:space="preserve"> </t>
    </r>
    <r>
      <rPr>
        <sz val="12"/>
        <color indexed="12"/>
        <rFont val="新細明體"/>
        <family val="1"/>
        <charset val="136"/>
      </rPr>
      <t xml:space="preserve">-專櫃價:800元   </t>
    </r>
    <phoneticPr fontId="4" type="noConversion"/>
  </si>
  <si>
    <r>
      <t>蕾莉歐玫瑰三重奏芳香沐浴乳 250ml</t>
    </r>
    <r>
      <rPr>
        <sz val="12"/>
        <color indexed="12"/>
        <rFont val="新細明體"/>
        <family val="1"/>
        <charset val="136"/>
      </rPr>
      <t xml:space="preserve"> - 專櫃價 : 780元  </t>
    </r>
    <phoneticPr fontId="4" type="noConversion"/>
  </si>
  <si>
    <r>
      <t>蕾莉歐馥郁櫻草芳香沐浴乳 250ml</t>
    </r>
    <r>
      <rPr>
        <sz val="12"/>
        <color indexed="12"/>
        <rFont val="新細明體"/>
        <family val="1"/>
        <charset val="136"/>
      </rPr>
      <t xml:space="preserve"> - 專櫃價 : 780元  </t>
    </r>
    <phoneticPr fontId="4" type="noConversion"/>
  </si>
  <si>
    <r>
      <t xml:space="preserve">ALTERNA 歐娜 HEMP 有機蛋白噴霧 100ml </t>
    </r>
    <r>
      <rPr>
        <sz val="12"/>
        <color indexed="12"/>
        <rFont val="新細明體"/>
        <family val="1"/>
        <charset val="136"/>
      </rPr>
      <t xml:space="preserve">- 免沖洗護髮 </t>
    </r>
    <r>
      <rPr>
        <b/>
        <sz val="12"/>
        <color indexed="10"/>
        <rFont val="新細明體"/>
        <family val="1"/>
        <charset val="136"/>
      </rPr>
      <t xml:space="preserve">      </t>
    </r>
    <phoneticPr fontId="4" type="noConversion"/>
  </si>
  <si>
    <r>
      <t xml:space="preserve">SKII 極效超淨斑集中修護膠囊 </t>
    </r>
    <r>
      <rPr>
        <sz val="12"/>
        <color indexed="8"/>
        <rFont val="新細明體"/>
        <family val="1"/>
        <charset val="136"/>
      </rPr>
      <t xml:space="preserve">0.5g *28pcs/盒 </t>
    </r>
    <r>
      <rPr>
        <sz val="12"/>
        <rFont val="新細明體"/>
        <family val="1"/>
        <charset val="136"/>
      </rPr>
      <t xml:space="preserve">- </t>
    </r>
    <r>
      <rPr>
        <sz val="12"/>
        <color indexed="12"/>
        <rFont val="新細明體"/>
        <family val="1"/>
        <charset val="136"/>
      </rPr>
      <t xml:space="preserve">專櫃價 : 4000元            </t>
    </r>
    <r>
      <rPr>
        <b/>
        <sz val="12"/>
        <color indexed="10"/>
        <rFont val="新細明體"/>
        <family val="1"/>
        <charset val="136"/>
      </rPr>
      <t xml:space="preserve"> </t>
    </r>
    <phoneticPr fontId="4" type="noConversion"/>
  </si>
  <si>
    <r>
      <t xml:space="preserve">SKII 超解析光感鑽白精華液 </t>
    </r>
    <r>
      <rPr>
        <sz val="12"/>
        <color indexed="10"/>
        <rFont val="新細明體"/>
        <family val="1"/>
        <charset val="136"/>
      </rPr>
      <t>30ml/小</t>
    </r>
    <r>
      <rPr>
        <sz val="12"/>
        <rFont val="新細明體"/>
        <family val="1"/>
        <charset val="136"/>
      </rPr>
      <t xml:space="preserve"> - </t>
    </r>
    <r>
      <rPr>
        <sz val="12"/>
        <color indexed="12"/>
        <rFont val="新細明體"/>
        <family val="1"/>
        <charset val="136"/>
      </rPr>
      <t xml:space="preserve">專櫃價 : 4000元                         </t>
    </r>
    <phoneticPr fontId="4" type="noConversion"/>
  </si>
  <si>
    <r>
      <t xml:space="preserve">SKII 超解析光感鑽白精華液 </t>
    </r>
    <r>
      <rPr>
        <sz val="12"/>
        <color indexed="10"/>
        <rFont val="新細明體"/>
        <family val="1"/>
        <charset val="136"/>
      </rPr>
      <t>50ml/大</t>
    </r>
    <r>
      <rPr>
        <sz val="12"/>
        <rFont val="新細明體"/>
        <family val="1"/>
        <charset val="136"/>
      </rPr>
      <t xml:space="preserve"> - </t>
    </r>
    <r>
      <rPr>
        <sz val="12"/>
        <color indexed="12"/>
        <rFont val="新細明體"/>
        <family val="1"/>
        <charset val="136"/>
      </rPr>
      <t xml:space="preserve">專櫃價 : 5700元                      </t>
    </r>
    <phoneticPr fontId="4" type="noConversion"/>
  </si>
  <si>
    <r>
      <t>台灣公主(李) 彩妝師專業級純手工假睫毛(10付/盒)系列</t>
    </r>
    <r>
      <rPr>
        <b/>
        <sz val="14"/>
        <rFont val="新細明體"/>
        <family val="1"/>
        <charset val="136"/>
      </rPr>
      <t xml:space="preserve"> </t>
    </r>
    <r>
      <rPr>
        <b/>
        <sz val="14"/>
        <color indexed="10"/>
        <rFont val="新細明體"/>
        <family val="1"/>
        <charset val="136"/>
      </rPr>
      <t>*絕版商品~限量供應</t>
    </r>
    <phoneticPr fontId="4" type="noConversion"/>
  </si>
  <si>
    <r>
      <t xml:space="preserve">BN </t>
    </r>
    <r>
      <rPr>
        <sz val="12"/>
        <color indexed="12"/>
        <rFont val="新細明體"/>
        <family val="1"/>
        <charset val="136"/>
      </rPr>
      <t>天然系</t>
    </r>
    <r>
      <rPr>
        <sz val="12"/>
        <rFont val="新細明體"/>
        <family val="1"/>
        <charset val="136"/>
      </rPr>
      <t xml:space="preserve">雙眼皮貼 膚色不反光 / </t>
    </r>
    <r>
      <rPr>
        <sz val="12"/>
        <color indexed="12"/>
        <rFont val="新細明體"/>
        <family val="1"/>
        <charset val="136"/>
      </rPr>
      <t>重點雙眼皮貼68pcs (34回份)</t>
    </r>
    <r>
      <rPr>
        <sz val="12"/>
        <rFont val="新細明體"/>
        <family val="1"/>
        <charset val="136"/>
      </rPr>
      <t xml:space="preserve">              </t>
    </r>
    <phoneticPr fontId="4" type="noConversion"/>
  </si>
  <si>
    <r>
      <t xml:space="preserve">BN </t>
    </r>
    <r>
      <rPr>
        <sz val="12"/>
        <color indexed="12"/>
        <rFont val="新細明體"/>
        <family val="1"/>
        <charset val="136"/>
      </rPr>
      <t>天然系</t>
    </r>
    <r>
      <rPr>
        <sz val="12"/>
        <rFont val="新細明體"/>
        <family val="1"/>
        <charset val="136"/>
      </rPr>
      <t xml:space="preserve">雙眼皮貼 膚色不反光 / </t>
    </r>
    <r>
      <rPr>
        <sz val="12"/>
        <color indexed="12"/>
        <rFont val="新細明體"/>
        <family val="1"/>
        <charset val="136"/>
      </rPr>
      <t xml:space="preserve">重點雙面雙眼皮貼68pcs (34回份)     </t>
    </r>
    <phoneticPr fontId="4" type="noConversion"/>
  </si>
  <si>
    <r>
      <t xml:space="preserve">BN </t>
    </r>
    <r>
      <rPr>
        <sz val="12"/>
        <color indexed="12"/>
        <rFont val="新細明體"/>
        <family val="1"/>
        <charset val="136"/>
      </rPr>
      <t>天然系</t>
    </r>
    <r>
      <rPr>
        <sz val="12"/>
        <rFont val="新細明體"/>
        <family val="1"/>
        <charset val="136"/>
      </rPr>
      <t xml:space="preserve">雙眼皮貼 膚色不反光 / </t>
    </r>
    <r>
      <rPr>
        <sz val="12"/>
        <color indexed="12"/>
        <rFont val="新細明體"/>
        <family val="1"/>
        <charset val="136"/>
      </rPr>
      <t xml:space="preserve">寬版雙眼皮貼40pcs (20回份)           </t>
    </r>
    <phoneticPr fontId="4" type="noConversion"/>
  </si>
  <si>
    <r>
      <t xml:space="preserve">BN </t>
    </r>
    <r>
      <rPr>
        <sz val="12"/>
        <color indexed="12"/>
        <rFont val="新細明體"/>
        <family val="1"/>
        <charset val="136"/>
      </rPr>
      <t>天然系</t>
    </r>
    <r>
      <rPr>
        <sz val="12"/>
        <rFont val="新細明體"/>
        <family val="1"/>
        <charset val="136"/>
      </rPr>
      <t xml:space="preserve">雙眼皮貼 膚色不反光 / </t>
    </r>
    <r>
      <rPr>
        <sz val="12"/>
        <color indexed="12"/>
        <rFont val="新細明體"/>
        <family val="1"/>
        <charset val="136"/>
      </rPr>
      <t xml:space="preserve">標準款雙面雙眼皮貼48pcs (24回份)  </t>
    </r>
    <phoneticPr fontId="4" type="noConversion"/>
  </si>
  <si>
    <r>
      <t>BN 百變魅眼雙面雙眼皮貼 (</t>
    </r>
    <r>
      <rPr>
        <sz val="12"/>
        <color indexed="12"/>
        <rFont val="新細明體"/>
        <family val="1"/>
        <charset val="136"/>
      </rPr>
      <t>天然系</t>
    </r>
    <r>
      <rPr>
        <sz val="12"/>
        <rFont val="新細明體"/>
        <family val="1"/>
        <charset val="136"/>
      </rPr>
      <t xml:space="preserve">) 105條/入                                      </t>
    </r>
    <phoneticPr fontId="4" type="noConversion"/>
  </si>
  <si>
    <r>
      <t>BN 百變魅眼雙面雙眼皮貼 (</t>
    </r>
    <r>
      <rPr>
        <sz val="12"/>
        <color indexed="12"/>
        <rFont val="新細明體"/>
        <family val="1"/>
        <charset val="136"/>
      </rPr>
      <t>透明系</t>
    </r>
    <r>
      <rPr>
        <sz val="12"/>
        <rFont val="新細明體"/>
        <family val="1"/>
        <charset val="136"/>
      </rPr>
      <t xml:space="preserve">) 105條/入                                     </t>
    </r>
    <phoneticPr fontId="4" type="noConversion"/>
  </si>
  <si>
    <r>
      <t xml:space="preserve">BN 指甲表皮去除保濕筆 </t>
    </r>
    <r>
      <rPr>
        <sz val="12"/>
        <color indexed="12"/>
        <rFont val="新細明體"/>
        <family val="1"/>
        <charset val="136"/>
      </rPr>
      <t>(平整+滋潤+去角質) 去除指緣甘皮專用</t>
    </r>
    <r>
      <rPr>
        <sz val="12"/>
        <rFont val="新細明體"/>
        <family val="1"/>
        <charset val="136"/>
      </rPr>
      <t xml:space="preserve">       </t>
    </r>
    <phoneticPr fontId="4" type="noConversion"/>
  </si>
  <si>
    <r>
      <t xml:space="preserve">日本 Seven Break Gel 瘦身凝膠 200g       </t>
    </r>
    <r>
      <rPr>
        <sz val="12"/>
        <color indexed="10"/>
        <rFont val="新細明體"/>
        <family val="1"/>
        <charset val="136"/>
      </rPr>
      <t xml:space="preserve">日本藥妝店第一名的瘦身產品 </t>
    </r>
    <r>
      <rPr>
        <b/>
        <sz val="12"/>
        <color indexed="10"/>
        <rFont val="新細明體"/>
        <family val="1"/>
        <charset val="136"/>
      </rPr>
      <t xml:space="preserve"> </t>
    </r>
    <phoneticPr fontId="4" type="noConversion"/>
  </si>
  <si>
    <r>
      <t xml:space="preserve">DHC 深層卸妝油 200ml </t>
    </r>
    <r>
      <rPr>
        <sz val="12"/>
        <color indexed="10"/>
        <rFont val="新細明體"/>
        <family val="1"/>
        <charset val="136"/>
      </rPr>
      <t>日本銷售已達5270萬瓶, 卸妝界的不敗商品</t>
    </r>
    <r>
      <rPr>
        <b/>
        <sz val="12"/>
        <color indexed="10"/>
        <rFont val="新細明體"/>
        <family val="1"/>
        <charset val="136"/>
      </rPr>
      <t xml:space="preserve">       *HOT   </t>
    </r>
    <phoneticPr fontId="4" type="noConversion"/>
  </si>
  <si>
    <r>
      <t xml:space="preserve">DHC 睫毛修護液 6.5ml  </t>
    </r>
    <r>
      <rPr>
        <sz val="12"/>
        <color indexed="10"/>
        <rFont val="新細明體"/>
        <family val="1"/>
        <charset val="136"/>
      </rPr>
      <t xml:space="preserve">日本狂銷熱賣百萬支                                              </t>
    </r>
    <r>
      <rPr>
        <b/>
        <sz val="12"/>
        <color indexed="10"/>
        <rFont val="新細明體"/>
        <family val="1"/>
        <charset val="136"/>
      </rPr>
      <t xml:space="preserve"> *HOT</t>
    </r>
    <phoneticPr fontId="4" type="noConversion"/>
  </si>
  <si>
    <r>
      <t xml:space="preserve">DHC 純欖護唇膏 1.5g </t>
    </r>
    <r>
      <rPr>
        <sz val="12"/>
        <color indexed="10"/>
        <rFont val="新細明體"/>
        <family val="1"/>
        <charset val="136"/>
      </rPr>
      <t xml:space="preserve">護脣膏熱銷-超人氣-橄欖精華油滋潤雙唇             </t>
    </r>
    <r>
      <rPr>
        <b/>
        <sz val="12"/>
        <color indexed="10"/>
        <rFont val="新細明體"/>
        <family val="1"/>
        <charset val="136"/>
      </rPr>
      <t xml:space="preserve">  *HOT    </t>
    </r>
    <phoneticPr fontId="4" type="noConversion"/>
  </si>
  <si>
    <r>
      <t xml:space="preserve">美國PALMER'S 全效修護精華油 </t>
    </r>
    <r>
      <rPr>
        <sz val="12"/>
        <color indexed="10"/>
        <rFont val="新細明體"/>
        <family val="1"/>
        <charset val="136"/>
      </rPr>
      <t>60ml-粉色</t>
    </r>
    <r>
      <rPr>
        <sz val="12"/>
        <rFont val="新細明體"/>
        <family val="1"/>
        <charset val="136"/>
      </rPr>
      <t xml:space="preserve">  (</t>
    </r>
    <r>
      <rPr>
        <sz val="12"/>
        <color indexed="12"/>
        <rFont val="新細明體"/>
        <family val="1"/>
        <charset val="136"/>
      </rPr>
      <t>8效合一含維他命E</t>
    </r>
    <r>
      <rPr>
        <sz val="12"/>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</si>
  <si>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美國PALMER'S 全效修護精華油 </t>
    </r>
    <r>
      <rPr>
        <sz val="12"/>
        <color indexed="10"/>
        <rFont val="新細明體"/>
        <family val="1"/>
        <charset val="136"/>
      </rPr>
      <t>150ml/大-黃色</t>
    </r>
    <r>
      <rPr>
        <sz val="12"/>
        <rFont val="新細明體"/>
        <family val="1"/>
        <charset val="136"/>
      </rPr>
      <t xml:space="preserve"> (</t>
    </r>
    <r>
      <rPr>
        <sz val="12"/>
        <color indexed="12"/>
        <rFont val="新細明體"/>
        <family val="1"/>
        <charset val="136"/>
      </rPr>
      <t>8效合一含維他命E</t>
    </r>
    <r>
      <rPr>
        <sz val="12"/>
        <rFont val="新細明體"/>
        <family val="1"/>
        <charset val="136"/>
      </rPr>
      <t>)</t>
    </r>
    <phoneticPr fontId="4" type="noConversion"/>
  </si>
  <si>
    <r>
      <t>植村秀</t>
    </r>
    <r>
      <rPr>
        <sz val="12"/>
        <color indexed="10"/>
        <rFont val="新細明體"/>
        <family val="1"/>
        <charset val="136"/>
      </rPr>
      <t>經典保濕</t>
    </r>
    <r>
      <rPr>
        <sz val="12"/>
        <rFont val="新細明體"/>
        <family val="1"/>
        <charset val="136"/>
      </rPr>
      <t>潔顏油-</t>
    </r>
    <r>
      <rPr>
        <sz val="12"/>
        <color indexed="12"/>
        <rFont val="新細明體"/>
        <family val="1"/>
        <charset val="136"/>
      </rPr>
      <t xml:space="preserve">(黃色) </t>
    </r>
    <r>
      <rPr>
        <sz val="12"/>
        <rFont val="新細明體"/>
        <family val="1"/>
        <charset val="136"/>
      </rPr>
      <t>50ml/</t>
    </r>
    <r>
      <rPr>
        <sz val="12"/>
        <color indexed="10"/>
        <rFont val="新細明體"/>
        <family val="1"/>
        <charset val="136"/>
      </rPr>
      <t>小容量</t>
    </r>
    <r>
      <rPr>
        <sz val="12"/>
        <rFont val="新細明體"/>
        <family val="1"/>
        <charset val="136"/>
      </rPr>
      <t xml:space="preserve">  </t>
    </r>
    <r>
      <rPr>
        <sz val="12"/>
        <color indexed="12"/>
        <rFont val="新細明體"/>
        <family val="1"/>
        <charset val="136"/>
      </rPr>
      <t xml:space="preserve">恢復油水平衡                           </t>
    </r>
    <r>
      <rPr>
        <b/>
        <sz val="12"/>
        <color indexed="10"/>
        <rFont val="新細明體"/>
        <family val="1"/>
        <charset val="136"/>
      </rPr>
      <t xml:space="preserve"> *限量</t>
    </r>
    <phoneticPr fontId="4" type="noConversion"/>
  </si>
  <si>
    <r>
      <t>歐舒丹櫻桃公主護手霜 30ml/</t>
    </r>
    <r>
      <rPr>
        <sz val="12"/>
        <color indexed="10"/>
        <rFont val="新細明體"/>
        <family val="1"/>
        <charset val="136"/>
      </rPr>
      <t>小</t>
    </r>
    <r>
      <rPr>
        <sz val="12"/>
        <rFont val="新細明體"/>
        <family val="1"/>
        <charset val="136"/>
      </rPr>
      <t xml:space="preserve"> - </t>
    </r>
    <r>
      <rPr>
        <sz val="12"/>
        <color indexed="12"/>
        <rFont val="新細明體"/>
        <family val="1"/>
        <charset val="136"/>
      </rPr>
      <t xml:space="preserve">專櫃價:380元                                     </t>
    </r>
    <phoneticPr fontId="4" type="noConversion"/>
  </si>
  <si>
    <r>
      <t xml:space="preserve">歐舒丹茉莉綠茶香膏 10g - </t>
    </r>
    <r>
      <rPr>
        <sz val="12"/>
        <color indexed="12"/>
        <rFont val="新細明體"/>
        <family val="1"/>
        <charset val="136"/>
      </rPr>
      <t xml:space="preserve">專櫃價:450元     固體香膏，溫和不含酒精    </t>
    </r>
    <phoneticPr fontId="4" type="noConversion"/>
  </si>
  <si>
    <r>
      <t xml:space="preserve">歐舒丹鬆弛沐浴按摩油 </t>
    </r>
    <r>
      <rPr>
        <sz val="12"/>
        <rFont val="新細明體"/>
        <family val="1"/>
        <charset val="136"/>
      </rPr>
      <t>100</t>
    </r>
    <r>
      <rPr>
        <sz val="12"/>
        <rFont val="新細明體"/>
        <family val="1"/>
        <charset val="136"/>
      </rPr>
      <t>ml</t>
    </r>
    <r>
      <rPr>
        <sz val="12"/>
        <rFont val="新細明體"/>
        <family val="1"/>
        <charset val="136"/>
      </rPr>
      <t xml:space="preserve"> </t>
    </r>
    <r>
      <rPr>
        <sz val="12"/>
        <color indexed="12"/>
        <rFont val="新細明體"/>
        <family val="1"/>
        <charset val="136"/>
      </rPr>
      <t xml:space="preserve">- 專櫃價:780元    有助舒緩壓力肌膚         </t>
    </r>
    <phoneticPr fontId="4" type="noConversion"/>
  </si>
  <si>
    <r>
      <t>歐舒丹提振沐浴按摩油</t>
    </r>
    <r>
      <rPr>
        <sz val="12"/>
        <rFont val="新細明體"/>
        <family val="1"/>
        <charset val="136"/>
      </rPr>
      <t xml:space="preserve"> 100ml </t>
    </r>
    <r>
      <rPr>
        <sz val="12"/>
        <color indexed="12"/>
        <rFont val="新細明體"/>
        <family val="1"/>
        <charset val="136"/>
      </rPr>
      <t xml:space="preserve">- 專櫃價:780元   為肌膚帶來舒適與活力  </t>
    </r>
    <r>
      <rPr>
        <b/>
        <sz val="12"/>
        <color indexed="10"/>
        <rFont val="新細明體"/>
        <family val="1"/>
        <charset val="136"/>
      </rPr>
      <t xml:space="preserve">     </t>
    </r>
    <r>
      <rPr>
        <sz val="12"/>
        <rFont val="新細明體"/>
        <family val="1"/>
        <charset val="136"/>
      </rPr>
      <t xml:space="preserve">          </t>
    </r>
    <phoneticPr fontId="4" type="noConversion"/>
  </si>
  <si>
    <r>
      <t xml:space="preserve">歐舒丹杏仁沐浴油 250ml - </t>
    </r>
    <r>
      <rPr>
        <sz val="12"/>
        <color indexed="12"/>
        <rFont val="新細明體"/>
        <family val="1"/>
        <charset val="136"/>
      </rPr>
      <t xml:space="preserve">專櫃價:880元                                               </t>
    </r>
    <phoneticPr fontId="4" type="noConversion"/>
  </si>
  <si>
    <r>
      <t xml:space="preserve">RE </t>
    </r>
    <r>
      <rPr>
        <sz val="12"/>
        <rFont val="細明體"/>
        <family val="3"/>
        <charset val="136"/>
      </rPr>
      <t>葡萄柚蜜洗護髮組</t>
    </r>
    <r>
      <rPr>
        <sz val="12"/>
        <rFont val="Times New Roman"/>
        <family val="1"/>
      </rPr>
      <t xml:space="preserve"> 1000ml *2</t>
    </r>
    <r>
      <rPr>
        <sz val="12"/>
        <rFont val="細明體"/>
        <family val="3"/>
        <charset val="136"/>
      </rPr>
      <t>瓶</t>
    </r>
    <r>
      <rPr>
        <sz val="12"/>
        <rFont val="Times New Roman"/>
        <family val="1"/>
      </rPr>
      <t>/</t>
    </r>
    <r>
      <rPr>
        <sz val="12"/>
        <rFont val="細明體"/>
        <family val="3"/>
        <charset val="136"/>
      </rPr>
      <t>組</t>
    </r>
    <r>
      <rPr>
        <sz val="12"/>
        <rFont val="Times New Roman"/>
        <family val="1"/>
      </rPr>
      <t xml:space="preserve"> </t>
    </r>
    <r>
      <rPr>
        <sz val="12"/>
        <color indexed="12"/>
        <rFont val="細明體"/>
        <family val="3"/>
        <charset val="136"/>
      </rPr>
      <t>按壓頭設計</t>
    </r>
    <r>
      <rPr>
        <sz val="12"/>
        <color indexed="12"/>
        <rFont val="Times New Roman"/>
        <family val="1"/>
      </rPr>
      <t>-</t>
    </r>
    <r>
      <rPr>
        <sz val="12"/>
        <color indexed="12"/>
        <rFont val="細明體"/>
        <family val="3"/>
        <charset val="136"/>
      </rPr>
      <t>所有髮質用</t>
    </r>
    <r>
      <rPr>
        <sz val="12"/>
        <color indexed="12"/>
        <rFont val="Times New Roman"/>
        <family val="1"/>
      </rPr>
      <t xml:space="preserve">  </t>
    </r>
    <r>
      <rPr>
        <b/>
        <sz val="12"/>
        <color indexed="10"/>
        <rFont val="Times New Roman"/>
        <family val="1"/>
      </rPr>
      <t/>
    </r>
    <phoneticPr fontId="4" type="noConversion"/>
  </si>
  <si>
    <r>
      <t xml:space="preserve"> 美國 O.P.I.  指甲油</t>
    </r>
    <r>
      <rPr>
        <sz val="12"/>
        <color indexed="10"/>
        <rFont val="新細明體"/>
        <family val="1"/>
        <charset val="136"/>
      </rPr>
      <t>限量組合</t>
    </r>
    <r>
      <rPr>
        <sz val="12"/>
        <color indexed="18"/>
        <rFont val="新細明體"/>
        <family val="1"/>
        <charset val="136"/>
      </rPr>
      <t xml:space="preserve">禮盒系列      </t>
    </r>
    <phoneticPr fontId="4" type="noConversion"/>
  </si>
  <si>
    <r>
      <t>韓國 Pastel 指甲油 15ml/P系列-No.</t>
    </r>
    <r>
      <rPr>
        <sz val="12"/>
        <color indexed="12"/>
        <rFont val="新細明體"/>
        <family val="1"/>
        <charset val="136"/>
      </rPr>
      <t xml:space="preserve">P22-飽和糖果系湛藍                         </t>
    </r>
    <phoneticPr fontId="4" type="noConversion"/>
  </si>
  <si>
    <r>
      <t>韓國 Pastel 指甲油 15ml/P系列-No.</t>
    </r>
    <r>
      <rPr>
        <sz val="12"/>
        <color indexed="12"/>
        <rFont val="新細明體"/>
        <family val="1"/>
        <charset val="136"/>
      </rPr>
      <t xml:space="preserve">P23-飽和糖果系粉灰                      </t>
    </r>
    <phoneticPr fontId="4" type="noConversion"/>
  </si>
  <si>
    <r>
      <t>韓國 Pastel 指甲油 15ml/P系列-No.</t>
    </r>
    <r>
      <rPr>
        <sz val="12"/>
        <color indexed="12"/>
        <rFont val="新細明體"/>
        <family val="1"/>
        <charset val="136"/>
      </rPr>
      <t xml:space="preserve">P24-飽和糖果系熱巧克力            </t>
    </r>
    <phoneticPr fontId="4" type="noConversion"/>
  </si>
  <si>
    <r>
      <t>韓國 Pastel 指甲油 15ml/P系列-No.</t>
    </r>
    <r>
      <rPr>
        <sz val="12"/>
        <color indexed="12"/>
        <rFont val="新細明體"/>
        <family val="1"/>
        <charset val="136"/>
      </rPr>
      <t xml:space="preserve">P25-飽和糖果系熱可可                     </t>
    </r>
    <phoneticPr fontId="4" type="noConversion"/>
  </si>
  <si>
    <r>
      <t>韓國 Pastel 指甲油 15ml/P系列-No.</t>
    </r>
    <r>
      <rPr>
        <sz val="12"/>
        <color indexed="12"/>
        <rFont val="新細明體"/>
        <family val="1"/>
        <charset val="136"/>
      </rPr>
      <t xml:space="preserve">P26-飽和糖果系粉軍綠                      </t>
    </r>
    <phoneticPr fontId="4" type="noConversion"/>
  </si>
  <si>
    <r>
      <t>韓國 Pastel 指甲油 15ml/P系列-No.</t>
    </r>
    <r>
      <rPr>
        <sz val="12"/>
        <color indexed="12"/>
        <rFont val="新細明體"/>
        <family val="1"/>
        <charset val="136"/>
      </rPr>
      <t xml:space="preserve">P27-飽和糖果系粉裸膚                       </t>
    </r>
    <phoneticPr fontId="4" type="noConversion"/>
  </si>
  <si>
    <r>
      <t>韓國 Pastel 指甲油 15ml/P系列-No.</t>
    </r>
    <r>
      <rPr>
        <sz val="12"/>
        <color indexed="12"/>
        <rFont val="新細明體"/>
        <family val="1"/>
        <charset val="136"/>
      </rPr>
      <t xml:space="preserve">P28-飽和糖果系裸膚                          </t>
    </r>
    <phoneticPr fontId="4" type="noConversion"/>
  </si>
  <si>
    <r>
      <t>韓國 Pastel 指甲油 15ml/P系列-No.</t>
    </r>
    <r>
      <rPr>
        <sz val="12"/>
        <color indexed="12"/>
        <rFont val="新細明體"/>
        <family val="1"/>
        <charset val="136"/>
      </rPr>
      <t xml:space="preserve">P29-飽和糖果系粉紅褐                       </t>
    </r>
    <phoneticPr fontId="4" type="noConversion"/>
  </si>
  <si>
    <r>
      <t>韓國 Pastel 指甲油 15ml/P系列-No.</t>
    </r>
    <r>
      <rPr>
        <sz val="12"/>
        <color indexed="12"/>
        <rFont val="新細明體"/>
        <family val="1"/>
        <charset val="136"/>
      </rPr>
      <t xml:space="preserve">P30-飽和糖果系粉橘褐                        </t>
    </r>
    <phoneticPr fontId="4" type="noConversion"/>
  </si>
  <si>
    <r>
      <t>韓國 Pastel 指甲油 15ml/P系列-No.</t>
    </r>
    <r>
      <rPr>
        <sz val="12"/>
        <color indexed="12"/>
        <rFont val="新細明體"/>
        <family val="1"/>
        <charset val="136"/>
      </rPr>
      <t xml:space="preserve">P31-飽和糖果系大地褐                        </t>
    </r>
    <r>
      <rPr>
        <b/>
        <sz val="12"/>
        <color indexed="10"/>
        <rFont val="新細明體"/>
        <family val="1"/>
        <charset val="136"/>
      </rPr>
      <t xml:space="preserve"> </t>
    </r>
    <phoneticPr fontId="4" type="noConversion"/>
  </si>
  <si>
    <r>
      <t>韓國 Pastel 指甲油 15ml/P系列-No.</t>
    </r>
    <r>
      <rPr>
        <sz val="12"/>
        <color indexed="12"/>
        <rFont val="新細明體"/>
        <family val="1"/>
        <charset val="136"/>
      </rPr>
      <t xml:space="preserve">P32-飽和糖果系粉褐                   </t>
    </r>
    <phoneticPr fontId="4" type="noConversion"/>
  </si>
  <si>
    <r>
      <t xml:space="preserve">理膚寶水青春潔膚凝膠 Purifying gel </t>
    </r>
    <r>
      <rPr>
        <sz val="12"/>
        <color indexed="10"/>
        <rFont val="新細明體"/>
        <family val="1"/>
        <charset val="136"/>
      </rPr>
      <t>400ml/大</t>
    </r>
    <r>
      <rPr>
        <sz val="12"/>
        <color indexed="10"/>
        <rFont val="新細明體"/>
        <family val="1"/>
        <charset val="136"/>
      </rPr>
      <t>瓶裝-附按壓頭</t>
    </r>
    <r>
      <rPr>
        <sz val="12"/>
        <color indexed="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</si>
  <si>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加拿大肯拿士CANUS 山羊奶頂級皇家</t>
    </r>
    <r>
      <rPr>
        <sz val="12"/>
        <color indexed="12"/>
        <rFont val="新細明體"/>
        <family val="1"/>
        <charset val="136"/>
      </rPr>
      <t>初乳</t>
    </r>
    <r>
      <rPr>
        <sz val="12"/>
        <rFont val="新細明體"/>
        <family val="1"/>
        <charset val="136"/>
      </rPr>
      <t>乳液</t>
    </r>
    <r>
      <rPr>
        <sz val="12"/>
        <rFont val="新細明體"/>
        <family val="1"/>
        <charset val="136"/>
      </rPr>
      <t>/</t>
    </r>
    <r>
      <rPr>
        <sz val="12"/>
        <color indexed="12"/>
        <rFont val="新細明體"/>
        <family val="1"/>
        <charset val="136"/>
      </rPr>
      <t>33oz/</t>
    </r>
    <r>
      <rPr>
        <sz val="12"/>
        <color indexed="10"/>
        <rFont val="新細明體"/>
        <family val="1"/>
        <charset val="136"/>
      </rPr>
      <t xml:space="preserve">家庭號        </t>
    </r>
    <phoneticPr fontId="4" type="noConversion"/>
  </si>
  <si>
    <t>E0030019</t>
  </si>
  <si>
    <t>E0030020</t>
  </si>
  <si>
    <t>E0100030</t>
    <phoneticPr fontId="4" type="noConversion"/>
  </si>
  <si>
    <t>E0411010</t>
  </si>
  <si>
    <t>E0411011</t>
  </si>
  <si>
    <t>E0411157</t>
  </si>
  <si>
    <t>E0411158</t>
  </si>
  <si>
    <t>E0470041</t>
  </si>
  <si>
    <t>E0470042</t>
  </si>
  <si>
    <t>C0140925</t>
  </si>
  <si>
    <t>C0140926</t>
  </si>
  <si>
    <t>C0140927</t>
  </si>
  <si>
    <t>A0271312</t>
  </si>
  <si>
    <t>A0260174</t>
  </si>
  <si>
    <t>A0260176</t>
  </si>
  <si>
    <t>A0260177</t>
  </si>
  <si>
    <t>A0260178</t>
  </si>
  <si>
    <t>A0260179</t>
  </si>
  <si>
    <t>A0260180</t>
  </si>
  <si>
    <t>A0260181</t>
  </si>
  <si>
    <t>C0160410</t>
  </si>
  <si>
    <t>E0510012</t>
  </si>
  <si>
    <t>C0170803</t>
  </si>
  <si>
    <t>C0170804</t>
  </si>
  <si>
    <t>C0170805</t>
  </si>
  <si>
    <t>I0050228</t>
  </si>
  <si>
    <t>I0050229</t>
  </si>
  <si>
    <t>C0230212</t>
  </si>
  <si>
    <t>C0230213</t>
  </si>
  <si>
    <t>C0230214</t>
  </si>
  <si>
    <t>A0340126</t>
  </si>
  <si>
    <t>A0310050</t>
  </si>
  <si>
    <t>A0310051</t>
  </si>
  <si>
    <t>A0310052</t>
    <phoneticPr fontId="4" type="noConversion"/>
  </si>
  <si>
    <t>A0310053</t>
    <phoneticPr fontId="4" type="noConversion"/>
  </si>
  <si>
    <t>A0330041</t>
    <phoneticPr fontId="4" type="noConversion"/>
  </si>
  <si>
    <t>Z0200008</t>
    <phoneticPr fontId="4" type="noConversion"/>
  </si>
  <si>
    <t>Z0200009</t>
  </si>
  <si>
    <t>Z0000019</t>
  </si>
  <si>
    <t>Z0360000</t>
  </si>
  <si>
    <t>Z0360001</t>
  </si>
  <si>
    <r>
      <t xml:space="preserve">施巴多功能純棉大浴巾 </t>
    </r>
    <r>
      <rPr>
        <sz val="12"/>
        <color indexed="12"/>
        <rFont val="新細明體"/>
        <family val="1"/>
        <charset val="136"/>
      </rPr>
      <t>Size: 118cm * 64cm</t>
    </r>
    <r>
      <rPr>
        <sz val="12"/>
        <rFont val="新細明體"/>
        <family val="1"/>
        <charset val="136"/>
      </rPr>
      <t xml:space="preserve">     </t>
    </r>
    <r>
      <rPr>
        <b/>
        <sz val="12"/>
        <color indexed="10"/>
        <rFont val="新細明體"/>
        <family val="1"/>
        <charset val="136"/>
      </rPr>
      <t>*限量商品</t>
    </r>
    <phoneticPr fontId="4" type="noConversion"/>
  </si>
  <si>
    <t>G0030812</t>
  </si>
  <si>
    <t>A0420033</t>
  </si>
  <si>
    <t>A0450012</t>
  </si>
  <si>
    <t>A0450013</t>
  </si>
  <si>
    <t>C0300300</t>
  </si>
  <si>
    <t>C0300109</t>
    <phoneticPr fontId="4" type="noConversion"/>
  </si>
  <si>
    <t>C0300120</t>
    <phoneticPr fontId="4" type="noConversion"/>
  </si>
  <si>
    <t>C0300400</t>
    <phoneticPr fontId="4" type="noConversion"/>
  </si>
  <si>
    <t>C0300405</t>
    <phoneticPr fontId="4" type="noConversion"/>
  </si>
  <si>
    <t>C0300507</t>
  </si>
  <si>
    <t>C0300605</t>
  </si>
  <si>
    <t>A0400301</t>
  </si>
  <si>
    <r>
      <t>瑰柏翠</t>
    </r>
    <r>
      <rPr>
        <sz val="12"/>
        <rFont val="新細明體"/>
        <family val="1"/>
        <charset val="136"/>
      </rPr>
      <t xml:space="preserve"> </t>
    </r>
    <r>
      <rPr>
        <sz val="12"/>
        <rFont val="新細明體"/>
        <family val="1"/>
        <charset val="136"/>
      </rPr>
      <t xml:space="preserve">100ml 護手霜/春回大地 </t>
    </r>
    <r>
      <rPr>
        <sz val="12"/>
        <color indexed="12"/>
        <rFont val="新細明體"/>
        <family val="1"/>
        <charset val="136"/>
      </rPr>
      <t>Summer Hill</t>
    </r>
    <phoneticPr fontId="4" type="noConversion"/>
  </si>
  <si>
    <r>
      <t>香珂草潔膚洗手乳 200ml/</t>
    </r>
    <r>
      <rPr>
        <sz val="12"/>
        <color indexed="12"/>
        <rFont val="新細明體"/>
        <family val="1"/>
        <charset val="136"/>
      </rPr>
      <t>按壓瓶-天然香氛, 最適合放置洗手台</t>
    </r>
    <r>
      <rPr>
        <sz val="12"/>
        <color indexed="8"/>
        <rFont val="新細明體"/>
        <family val="1"/>
        <charset val="136"/>
      </rPr>
      <t xml:space="preserve">       </t>
    </r>
    <r>
      <rPr>
        <b/>
        <sz val="12"/>
        <color indexed="10"/>
        <rFont val="新細明體"/>
        <family val="1"/>
        <charset val="136"/>
      </rPr>
      <t>*限量特價</t>
    </r>
    <phoneticPr fontId="4" type="noConversion"/>
  </si>
  <si>
    <r>
      <t xml:space="preserve">瑰柏翠 Crabtree &amp; Evelyn 超值12件身體旅行組 </t>
    </r>
    <r>
      <rPr>
        <sz val="12"/>
        <color indexed="10"/>
        <rFont val="新細明體"/>
        <family val="1"/>
        <charset val="136"/>
      </rPr>
      <t>*內容物敬請參考註解說明</t>
    </r>
    <phoneticPr fontId="4" type="noConversion"/>
  </si>
  <si>
    <t>A0400603</t>
    <phoneticPr fontId="4" type="noConversion"/>
  </si>
  <si>
    <t>純淨有機-有機萃取摩洛哥堅果油，質地精純-古式護髮 (牛奶糖香味)</t>
    <phoneticPr fontId="4" type="noConversion"/>
  </si>
  <si>
    <r>
      <t xml:space="preserve">LANDOLL藍朵 阿甘系列 </t>
    </r>
    <r>
      <rPr>
        <sz val="12"/>
        <rFont val="新細明體"/>
        <family val="1"/>
        <charset val="136"/>
      </rPr>
      <t>阿甘洗髮乳 200ml</t>
    </r>
    <r>
      <rPr>
        <sz val="12"/>
        <rFont val="新細明體"/>
        <family val="1"/>
        <charset val="136"/>
      </rPr>
      <t>-</t>
    </r>
    <r>
      <rPr>
        <sz val="12"/>
        <color indexed="10"/>
        <rFont val="新細明體"/>
        <family val="1"/>
        <charset val="136"/>
      </rPr>
      <t xml:space="preserve">小     </t>
    </r>
    <r>
      <rPr>
        <sz val="12"/>
        <color indexed="12"/>
        <rFont val="新細明體"/>
        <family val="1"/>
        <charset val="136"/>
      </rPr>
      <t xml:space="preserve">秀髮輕盈閃亮       </t>
    </r>
    <r>
      <rPr>
        <sz val="12"/>
        <color indexed="10"/>
        <rFont val="新細明體"/>
        <family val="1"/>
        <charset val="136"/>
      </rPr>
      <t xml:space="preserve">         </t>
    </r>
    <r>
      <rPr>
        <b/>
        <sz val="12"/>
        <color indexed="10"/>
        <rFont val="新細明體"/>
        <family val="1"/>
        <charset val="136"/>
      </rPr>
      <t xml:space="preserve">   </t>
    </r>
    <phoneticPr fontId="4" type="noConversion"/>
  </si>
  <si>
    <r>
      <t>LANDOLL藍朵 阿甘系列 阿甘洗髮乳 500ml-</t>
    </r>
    <r>
      <rPr>
        <sz val="12"/>
        <color indexed="10"/>
        <rFont val="新細明體"/>
        <family val="1"/>
        <charset val="136"/>
      </rPr>
      <t xml:space="preserve">大     </t>
    </r>
    <r>
      <rPr>
        <sz val="12"/>
        <color indexed="12"/>
        <rFont val="新細明體"/>
        <family val="1"/>
        <charset val="136"/>
      </rPr>
      <t xml:space="preserve">秀髮輕盈閃亮 </t>
    </r>
    <r>
      <rPr>
        <sz val="12"/>
        <color indexed="10"/>
        <rFont val="新細明體"/>
        <family val="1"/>
        <charset val="136"/>
      </rPr>
      <t xml:space="preserve">             </t>
    </r>
    <phoneticPr fontId="4" type="noConversion"/>
  </si>
  <si>
    <r>
      <t>LANDOLL藍朵 阿甘系列 阿甘護髮素 200ml-</t>
    </r>
    <r>
      <rPr>
        <sz val="12"/>
        <color indexed="10"/>
        <rFont val="新細明體"/>
        <family val="1"/>
        <charset val="136"/>
      </rPr>
      <t xml:space="preserve">小     </t>
    </r>
    <r>
      <rPr>
        <sz val="12"/>
        <color indexed="12"/>
        <rFont val="新細明體"/>
        <family val="1"/>
        <charset val="136"/>
      </rPr>
      <t xml:space="preserve">有效修護受損髮質    </t>
    </r>
    <r>
      <rPr>
        <sz val="12"/>
        <color indexed="10"/>
        <rFont val="新細明體"/>
        <family val="1"/>
        <charset val="136"/>
      </rPr>
      <t xml:space="preserve">            </t>
    </r>
    <phoneticPr fontId="4" type="noConversion"/>
  </si>
  <si>
    <r>
      <t>LANDOLL藍朵 阿甘系列 阿甘護髮素 500ml-</t>
    </r>
    <r>
      <rPr>
        <sz val="12"/>
        <color indexed="10"/>
        <rFont val="新細明體"/>
        <family val="1"/>
        <charset val="136"/>
      </rPr>
      <t xml:space="preserve">大     </t>
    </r>
    <r>
      <rPr>
        <sz val="12"/>
        <color indexed="12"/>
        <rFont val="新細明體"/>
        <family val="1"/>
        <charset val="136"/>
      </rPr>
      <t>有效修護受損髮質</t>
    </r>
    <r>
      <rPr>
        <sz val="12"/>
        <color indexed="10"/>
        <rFont val="新細明體"/>
        <family val="1"/>
        <charset val="136"/>
      </rPr>
      <t xml:space="preserve">                 </t>
    </r>
    <phoneticPr fontId="4" type="noConversion"/>
  </si>
  <si>
    <r>
      <t xml:space="preserve">LANDOLL藍朵 阿甘系列 阿甘噴霧 50ml   </t>
    </r>
    <r>
      <rPr>
        <sz val="12"/>
        <color indexed="12"/>
        <rFont val="新細明體"/>
        <family val="1"/>
        <charset val="136"/>
      </rPr>
      <t xml:space="preserve">易梳理、絲質閃亮-免沖洗    </t>
    </r>
    <r>
      <rPr>
        <sz val="12"/>
        <rFont val="新細明體"/>
        <family val="1"/>
        <charset val="136"/>
      </rPr>
      <t xml:space="preserve">                           </t>
    </r>
    <phoneticPr fontId="4" type="noConversion"/>
  </si>
  <si>
    <r>
      <t>LANDOLL藍朵 阿甘系列 阿甘髮膜 250ml-</t>
    </r>
    <r>
      <rPr>
        <sz val="12"/>
        <color indexed="10"/>
        <rFont val="新細明體"/>
        <family val="1"/>
        <charset val="136"/>
      </rPr>
      <t xml:space="preserve">小  </t>
    </r>
    <r>
      <rPr>
        <sz val="12"/>
        <color indexed="12"/>
        <rFont val="新細明體"/>
        <family val="1"/>
        <charset val="136"/>
      </rPr>
      <t>賦予活力、增加光澤豐盈</t>
    </r>
    <r>
      <rPr>
        <sz val="12"/>
        <color indexed="10"/>
        <rFont val="新細明體"/>
        <family val="1"/>
        <charset val="136"/>
      </rPr>
      <t xml:space="preserve">                         </t>
    </r>
    <r>
      <rPr>
        <b/>
        <sz val="12"/>
        <color indexed="10"/>
        <rFont val="新細明體"/>
        <family val="1"/>
        <charset val="136"/>
      </rPr>
      <t xml:space="preserve"> </t>
    </r>
    <phoneticPr fontId="4" type="noConversion"/>
  </si>
  <si>
    <r>
      <t>LANDOLL藍朵 阿甘系列 阿甘髮膜 500ml-</t>
    </r>
    <r>
      <rPr>
        <sz val="12"/>
        <color indexed="10"/>
        <rFont val="新細明體"/>
        <family val="1"/>
        <charset val="136"/>
      </rPr>
      <t xml:space="preserve">大  </t>
    </r>
    <r>
      <rPr>
        <sz val="12"/>
        <color indexed="12"/>
        <rFont val="新細明體"/>
        <family val="1"/>
        <charset val="136"/>
      </rPr>
      <t xml:space="preserve">賦予活力、增加光澤豐盈   </t>
    </r>
    <r>
      <rPr>
        <sz val="12"/>
        <color indexed="10"/>
        <rFont val="新細明體"/>
        <family val="1"/>
        <charset val="136"/>
      </rPr>
      <t xml:space="preserve">                     </t>
    </r>
    <phoneticPr fontId="4" type="noConversion"/>
  </si>
  <si>
    <t>G0020004</t>
    <phoneticPr fontId="4" type="noConversion"/>
  </si>
  <si>
    <r>
      <t>06-</t>
    </r>
    <r>
      <rPr>
        <sz val="12"/>
        <color indexed="12"/>
        <rFont val="新細明體"/>
        <family val="1"/>
        <charset val="136"/>
      </rPr>
      <t>資生堂</t>
    </r>
    <r>
      <rPr>
        <sz val="12"/>
        <color indexed="12"/>
        <rFont val="Times New Roman"/>
        <family val="1"/>
      </rPr>
      <t xml:space="preserve"> + </t>
    </r>
    <r>
      <rPr>
        <sz val="12"/>
        <color indexed="12"/>
        <rFont val="新細明體"/>
        <family val="1"/>
        <charset val="136"/>
      </rPr>
      <t>佳麗寶</t>
    </r>
    <phoneticPr fontId="4" type="noConversion"/>
  </si>
  <si>
    <r>
      <t xml:space="preserve">哥德式 D6 </t>
    </r>
    <r>
      <rPr>
        <sz val="12"/>
        <rFont val="新細明體"/>
        <family val="1"/>
        <charset val="136"/>
      </rPr>
      <t>炫光臘</t>
    </r>
    <r>
      <rPr>
        <sz val="12"/>
        <rFont val="新細明體"/>
        <family val="1"/>
        <charset val="136"/>
      </rPr>
      <t xml:space="preserve"> 100g </t>
    </r>
    <r>
      <rPr>
        <sz val="12"/>
        <color indexed="12"/>
        <rFont val="新細明體"/>
        <family val="1"/>
        <charset val="136"/>
      </rPr>
      <t xml:space="preserve"> </t>
    </r>
    <r>
      <rPr>
        <sz val="12"/>
        <color indexed="10"/>
        <rFont val="新細明體"/>
        <family val="1"/>
        <charset val="136"/>
      </rPr>
      <t>超熱賣</t>
    </r>
    <r>
      <rPr>
        <sz val="12"/>
        <color indexed="12"/>
        <rFont val="新細明體"/>
        <family val="1"/>
        <charset val="136"/>
      </rPr>
      <t xml:space="preserve">塑型力-可光澤可霧面                   </t>
    </r>
    <r>
      <rPr>
        <b/>
        <sz val="12"/>
        <color indexed="10"/>
        <rFont val="新細明體"/>
        <family val="1"/>
        <charset val="136"/>
      </rPr>
      <t>*HOT</t>
    </r>
    <phoneticPr fontId="4" type="noConversion"/>
  </si>
  <si>
    <t>E0520302</t>
  </si>
  <si>
    <t>訂單資料</t>
    <phoneticPr fontId="4" type="noConversion"/>
  </si>
  <si>
    <t xml:space="preserve">匯款帳號：郵局 (700)  000-2371-022-7010   </t>
    <phoneticPr fontId="4" type="noConversion"/>
  </si>
  <si>
    <t>訂購人mail：</t>
    <phoneticPr fontId="4" type="noConversion"/>
  </si>
  <si>
    <t>品    名</t>
    <phoneticPr fontId="4" type="noConversion"/>
  </si>
  <si>
    <r>
      <t xml:space="preserve">IONIC 艾爾妮可 葉綠素草本精油頭皮按摩霜 1000ml                   </t>
    </r>
    <r>
      <rPr>
        <b/>
        <sz val="12"/>
        <color indexed="10"/>
        <rFont val="新細明體"/>
        <family val="1"/>
        <charset val="136"/>
      </rPr>
      <t xml:space="preserve"> *HOT              </t>
    </r>
    <r>
      <rPr>
        <sz val="12"/>
        <color indexed="8"/>
        <rFont val="新細明體"/>
        <family val="1"/>
        <charset val="136"/>
      </rPr>
      <t xml:space="preserve">    </t>
    </r>
    <phoneticPr fontId="4" type="noConversion"/>
  </si>
  <si>
    <t>C0170406</t>
  </si>
  <si>
    <r>
      <t xml:space="preserve">理膚寶水毛孔緊緻控油保濕乳 </t>
    </r>
    <r>
      <rPr>
        <sz val="12"/>
        <rFont val="新細明體"/>
        <family val="1"/>
        <charset val="136"/>
      </rPr>
      <t>Effaclar Mat 40ml</t>
    </r>
    <r>
      <rPr>
        <sz val="12"/>
        <color indexed="12"/>
        <rFont val="新細明體"/>
        <family val="1"/>
        <charset val="136"/>
      </rPr>
      <t xml:space="preserve"> (適油性、青春痘膚質, 調理油脂分泌)</t>
    </r>
    <r>
      <rPr>
        <sz val="12"/>
        <rFont val="新細明體"/>
        <family val="1"/>
        <charset val="136"/>
      </rPr>
      <t xml:space="preserve"> </t>
    </r>
    <r>
      <rPr>
        <sz val="12"/>
        <color indexed="10"/>
        <rFont val="新細明體"/>
        <family val="1"/>
        <charset val="136"/>
      </rPr>
      <t>-新包裝</t>
    </r>
    <phoneticPr fontId="4" type="noConversion"/>
  </si>
  <si>
    <r>
      <t>腿部疲勞舒緩霜 125ml-</t>
    </r>
    <r>
      <rPr>
        <sz val="12"/>
        <color indexed="12"/>
        <rFont val="新細明體"/>
        <family val="1"/>
        <charset val="136"/>
      </rPr>
      <t xml:space="preserve">舒緩腿部不適                   </t>
    </r>
    <r>
      <rPr>
        <b/>
        <sz val="12"/>
        <color indexed="10"/>
        <rFont val="新細明體"/>
        <family val="1"/>
        <charset val="136"/>
      </rPr>
      <t xml:space="preserve">  *新品</t>
    </r>
    <phoneticPr fontId="4" type="noConversion"/>
  </si>
  <si>
    <r>
      <t>產後麗姿凝膠 200ml-</t>
    </r>
    <r>
      <rPr>
        <sz val="12"/>
        <color indexed="12"/>
        <rFont val="新細明體"/>
        <family val="1"/>
        <charset val="136"/>
      </rPr>
      <t>緊實肌膚+改善鬆垮</t>
    </r>
    <r>
      <rPr>
        <sz val="12"/>
        <rFont val="新細明體"/>
        <family val="1"/>
        <charset val="136"/>
      </rPr>
      <t xml:space="preserve">              </t>
    </r>
    <r>
      <rPr>
        <b/>
        <sz val="12"/>
        <color indexed="10"/>
        <rFont val="新細明體"/>
        <family val="1"/>
        <charset val="136"/>
      </rPr>
      <t xml:space="preserve"> *新品</t>
    </r>
    <phoneticPr fontId="4" type="noConversion"/>
  </si>
  <si>
    <r>
      <t>理膚寶水全護臉部清爽防曬液</t>
    </r>
    <r>
      <rPr>
        <sz val="12"/>
        <color indexed="12"/>
        <rFont val="新細明體"/>
        <family val="1"/>
        <charset val="136"/>
      </rPr>
      <t xml:space="preserve"> (無色款) </t>
    </r>
    <r>
      <rPr>
        <sz val="12"/>
        <color indexed="8"/>
        <rFont val="新細明體"/>
        <family val="1"/>
        <charset val="136"/>
      </rPr>
      <t>Uvidea XL SPF50/PPD18</t>
    </r>
    <r>
      <rPr>
        <sz val="12"/>
        <color indexed="8"/>
        <rFont val="新細明體"/>
        <family val="1"/>
        <charset val="136"/>
      </rPr>
      <t>/PA+++/30ml</t>
    </r>
    <r>
      <rPr>
        <sz val="12"/>
        <color indexed="12"/>
        <rFont val="新細明體"/>
        <family val="1"/>
        <charset val="136"/>
      </rPr>
      <t xml:space="preserve"> </t>
    </r>
    <phoneticPr fontId="4" type="noConversion"/>
  </si>
  <si>
    <r>
      <t>理膚寶水全護臉部清爽防曬液</t>
    </r>
    <r>
      <rPr>
        <sz val="12"/>
        <color indexed="12"/>
        <rFont val="新細明體"/>
        <family val="1"/>
        <charset val="136"/>
      </rPr>
      <t xml:space="preserve"> (潤色款)</t>
    </r>
    <r>
      <rPr>
        <sz val="12"/>
        <color indexed="8"/>
        <rFont val="新細明體"/>
        <family val="1"/>
        <charset val="136"/>
      </rPr>
      <t xml:space="preserve"> </t>
    </r>
    <r>
      <rPr>
        <sz val="12"/>
        <color indexed="8"/>
        <rFont val="新細明體"/>
        <family val="1"/>
        <charset val="136"/>
      </rPr>
      <t>Uvidea XL SPF50/PPD1</t>
    </r>
    <r>
      <rPr>
        <sz val="12"/>
        <color indexed="8"/>
        <rFont val="新細明體"/>
        <family val="1"/>
        <charset val="136"/>
      </rPr>
      <t>8</t>
    </r>
    <r>
      <rPr>
        <sz val="12"/>
        <color indexed="8"/>
        <rFont val="新細明體"/>
        <family val="1"/>
        <charset val="136"/>
      </rPr>
      <t>/PA+++/30ml</t>
    </r>
    <r>
      <rPr>
        <sz val="12"/>
        <color indexed="12"/>
        <rFont val="新細明體"/>
        <family val="1"/>
        <charset val="136"/>
      </rPr>
      <t xml:space="preserve">                              </t>
    </r>
    <phoneticPr fontId="4" type="noConversion"/>
  </si>
  <si>
    <r>
      <t xml:space="preserve">髮色橘子 O'right 綠茶有機清涼洗髮精 </t>
    </r>
    <r>
      <rPr>
        <sz val="12"/>
        <color indexed="10"/>
        <rFont val="新細明體"/>
        <family val="1"/>
        <charset val="136"/>
      </rPr>
      <t>400ml-小/</t>
    </r>
    <r>
      <rPr>
        <sz val="12"/>
        <color indexed="10"/>
        <rFont val="新細明體"/>
        <family val="1"/>
        <charset val="136"/>
      </rPr>
      <t>環保補充包</t>
    </r>
    <r>
      <rPr>
        <b/>
        <sz val="12"/>
        <color indexed="10"/>
        <rFont val="新細明體"/>
        <family val="1"/>
        <charset val="136"/>
      </rPr>
      <t xml:space="preserve"> *限量新品</t>
    </r>
    <phoneticPr fontId="4" type="noConversion"/>
  </si>
  <si>
    <r>
      <t xml:space="preserve">髮色橘子 O'right 有機茶花控油洗髮精 </t>
    </r>
    <r>
      <rPr>
        <sz val="12"/>
        <color indexed="10"/>
        <rFont val="新細明體"/>
        <family val="1"/>
        <charset val="136"/>
      </rPr>
      <t>400ml-小/</t>
    </r>
    <r>
      <rPr>
        <sz val="12"/>
        <color indexed="10"/>
        <rFont val="新細明體"/>
        <family val="1"/>
        <charset val="136"/>
      </rPr>
      <t>環保補充包</t>
    </r>
    <r>
      <rPr>
        <b/>
        <sz val="12"/>
        <color indexed="10"/>
        <rFont val="新細明體"/>
        <family val="1"/>
        <charset val="136"/>
      </rPr>
      <t xml:space="preserve"> *限量新品</t>
    </r>
    <phoneticPr fontId="4" type="noConversion"/>
  </si>
  <si>
    <t>A0310037</t>
    <phoneticPr fontId="4" type="noConversion"/>
  </si>
  <si>
    <r>
      <t>碧兒泉5000L</t>
    </r>
    <r>
      <rPr>
        <sz val="12"/>
        <color indexed="10"/>
        <rFont val="新細明體"/>
        <family val="1"/>
        <charset val="136"/>
      </rPr>
      <t>極水感</t>
    </r>
    <r>
      <rPr>
        <sz val="12"/>
        <rFont val="新細明體"/>
        <family val="1"/>
        <charset val="136"/>
      </rPr>
      <t>活泉水凝霜 50ml/$1550-</t>
    </r>
    <r>
      <rPr>
        <sz val="12"/>
        <color indexed="10"/>
        <rFont val="新細明體"/>
        <family val="1"/>
        <charset val="136"/>
      </rPr>
      <t>粉紅/乾肌</t>
    </r>
    <r>
      <rPr>
        <sz val="12"/>
        <rFont val="新細明體"/>
        <family val="1"/>
        <charset val="136"/>
      </rPr>
      <t xml:space="preserve"> </t>
    </r>
    <r>
      <rPr>
        <sz val="12"/>
        <color indexed="12"/>
        <rFont val="新細明體"/>
        <family val="1"/>
        <charset val="136"/>
      </rPr>
      <t xml:space="preserve">(7年保濕經典升級全新配方)        </t>
    </r>
    <phoneticPr fontId="4" type="noConversion"/>
  </si>
  <si>
    <r>
      <t>美國 Vaseline 凡士林</t>
    </r>
    <r>
      <rPr>
        <sz val="12"/>
        <color indexed="12"/>
        <rFont val="新細明體"/>
        <family val="1"/>
        <charset val="136"/>
      </rPr>
      <t>燕麥</t>
    </r>
    <r>
      <rPr>
        <sz val="12"/>
        <color indexed="12"/>
        <rFont val="新細明體"/>
        <family val="1"/>
        <charset val="136"/>
      </rPr>
      <t>全效滋養</t>
    </r>
    <r>
      <rPr>
        <sz val="12"/>
        <rFont val="新細明體"/>
        <family val="1"/>
        <charset val="136"/>
      </rPr>
      <t>潤膚乳 600ml(</t>
    </r>
    <r>
      <rPr>
        <sz val="12"/>
        <color indexed="10"/>
        <rFont val="新細明體"/>
        <family val="1"/>
        <charset val="136"/>
      </rPr>
      <t>黃</t>
    </r>
    <r>
      <rPr>
        <sz val="12"/>
        <rFont val="新細明體"/>
        <family val="1"/>
        <charset val="136"/>
      </rPr>
      <t xml:space="preserve">) - </t>
    </r>
    <r>
      <rPr>
        <sz val="12"/>
        <color indexed="10"/>
        <rFont val="新細明體"/>
        <family val="1"/>
        <charset val="136"/>
      </rPr>
      <t xml:space="preserve">新包裝      </t>
    </r>
    <r>
      <rPr>
        <b/>
        <sz val="12"/>
        <color indexed="10"/>
        <rFont val="新細明體"/>
        <family val="1"/>
        <charset val="136"/>
      </rPr>
      <t>*新品</t>
    </r>
    <phoneticPr fontId="4" type="noConversion"/>
  </si>
  <si>
    <r>
      <t>Estee Lauder 雅詩蘭黛瞬間無痕智慧多元抗皺精華 50ml-</t>
    </r>
    <r>
      <rPr>
        <sz val="12"/>
        <color indexed="12"/>
        <rFont val="新細明體"/>
        <family val="1"/>
        <charset val="136"/>
      </rPr>
      <t xml:space="preserve">專櫃價:3800元    </t>
    </r>
    <phoneticPr fontId="4" type="noConversion"/>
  </si>
  <si>
    <t>E0080020</t>
    <phoneticPr fontId="4" type="noConversion"/>
  </si>
  <si>
    <r>
      <t>施巴</t>
    </r>
    <r>
      <rPr>
        <sz val="12"/>
        <color indexed="10"/>
        <rFont val="新細明體"/>
        <family val="1"/>
        <charset val="136"/>
      </rPr>
      <t>嬰兒防曬</t>
    </r>
    <r>
      <rPr>
        <sz val="12"/>
        <rFont val="新細明體"/>
        <family val="1"/>
        <charset val="136"/>
      </rPr>
      <t xml:space="preserve">保濕乳液 </t>
    </r>
    <r>
      <rPr>
        <sz val="12"/>
        <rFont val="新細明體"/>
        <family val="1"/>
        <charset val="136"/>
      </rPr>
      <t xml:space="preserve">SPF50/200ml </t>
    </r>
    <r>
      <rPr>
        <sz val="12"/>
        <color indexed="12"/>
        <rFont val="新細明體"/>
        <family val="1"/>
        <charset val="136"/>
      </rPr>
      <t>(臉部身體均可)</t>
    </r>
    <r>
      <rPr>
        <sz val="12"/>
        <rFont val="新細明體"/>
        <family val="1"/>
        <charset val="136"/>
      </rPr>
      <t/>
    </r>
    <phoneticPr fontId="4" type="noConversion"/>
  </si>
  <si>
    <r>
      <t>奇士美 KISS ME 花漾美姬</t>
    </r>
    <r>
      <rPr>
        <sz val="12"/>
        <color indexed="12"/>
        <rFont val="新細明體"/>
        <family val="1"/>
        <charset val="136"/>
      </rPr>
      <t>華爾茲淚眼</t>
    </r>
    <r>
      <rPr>
        <sz val="12"/>
        <rFont val="新細明體"/>
        <family val="1"/>
        <charset val="136"/>
      </rPr>
      <t>防水眼線</t>
    </r>
    <r>
      <rPr>
        <sz val="12"/>
        <rFont val="新細明體"/>
        <family val="1"/>
        <charset val="136"/>
      </rPr>
      <t>(</t>
    </r>
    <r>
      <rPr>
        <sz val="12"/>
        <rFont val="新細明體"/>
        <family val="1"/>
        <charset val="136"/>
      </rPr>
      <t>液</t>
    </r>
    <r>
      <rPr>
        <sz val="12"/>
        <rFont val="新細明體"/>
        <family val="1"/>
        <charset val="136"/>
      </rPr>
      <t>)</t>
    </r>
    <r>
      <rPr>
        <sz val="12"/>
        <rFont val="新細明體"/>
        <family val="1"/>
        <charset val="136"/>
      </rPr>
      <t>筆</t>
    </r>
    <r>
      <rPr>
        <sz val="12"/>
        <rFont val="新細明體"/>
        <family val="1"/>
        <charset val="136"/>
      </rPr>
      <t xml:space="preserve"> </t>
    </r>
    <r>
      <rPr>
        <sz val="12"/>
        <color indexed="12"/>
        <rFont val="新細明體"/>
        <family val="1"/>
        <charset val="136"/>
      </rPr>
      <t xml:space="preserve"> </t>
    </r>
    <r>
      <rPr>
        <sz val="12"/>
        <color indexed="10"/>
        <rFont val="新細明體"/>
        <family val="1"/>
        <charset val="136"/>
      </rPr>
      <t>0.1mm極細筆頭</t>
    </r>
    <r>
      <rPr>
        <sz val="12"/>
        <color indexed="12"/>
        <rFont val="新細明體"/>
        <family val="1"/>
        <charset val="136"/>
      </rPr>
      <t xml:space="preserve">    </t>
    </r>
    <r>
      <rPr>
        <b/>
        <sz val="12"/>
        <color indexed="10"/>
        <rFont val="新細明體"/>
        <family val="1"/>
        <charset val="136"/>
      </rPr>
      <t>*HOT</t>
    </r>
    <phoneticPr fontId="4" type="noConversion"/>
  </si>
  <si>
    <r>
      <t xml:space="preserve">奇士美 KISS ME 花漾美姬璀璨淚眼防水眼線液 </t>
    </r>
    <r>
      <rPr>
        <sz val="12"/>
        <color indexed="12"/>
        <rFont val="新細明體"/>
        <family val="1"/>
        <charset val="136"/>
      </rPr>
      <t xml:space="preserve">2.5g   </t>
    </r>
    <r>
      <rPr>
        <sz val="12"/>
        <color indexed="10"/>
        <rFont val="新細明體"/>
        <family val="1"/>
        <charset val="136"/>
      </rPr>
      <t>濃黑程度提昇130%</t>
    </r>
    <phoneticPr fontId="4" type="noConversion"/>
  </si>
  <si>
    <r>
      <t>韓國 MEDICARE</t>
    </r>
    <r>
      <rPr>
        <sz val="12"/>
        <rFont val="新細明體"/>
        <family val="1"/>
        <charset val="136"/>
      </rPr>
      <t xml:space="preserve"> 淨白保濕</t>
    </r>
    <r>
      <rPr>
        <sz val="12"/>
        <color indexed="10"/>
        <rFont val="新細明體"/>
        <family val="1"/>
        <charset val="136"/>
      </rPr>
      <t>手膜</t>
    </r>
    <r>
      <rPr>
        <sz val="12"/>
        <rFont val="新細明體"/>
        <family val="1"/>
        <charset val="136"/>
      </rPr>
      <t xml:space="preserve"> 1雙入/包</t>
    </r>
    <r>
      <rPr>
        <sz val="12"/>
        <color indexed="12"/>
        <rFont val="新細明體"/>
        <family val="1"/>
        <charset val="136"/>
      </rPr>
      <t xml:space="preserve"> (手套式設計-手的面膜)            </t>
    </r>
    <phoneticPr fontId="4" type="noConversion"/>
  </si>
  <si>
    <r>
      <t>韓國 Ottie 水果優格面膜 120ml-</t>
    </r>
    <r>
      <rPr>
        <sz val="12"/>
        <color indexed="12"/>
        <rFont val="新細明體"/>
        <family val="1"/>
        <charset val="136"/>
      </rPr>
      <t>清洗式面膜</t>
    </r>
    <r>
      <rPr>
        <sz val="12"/>
        <rFont val="新細明體"/>
        <family val="1"/>
        <charset val="136"/>
      </rPr>
      <t xml:space="preserve">                                              </t>
    </r>
    <r>
      <rPr>
        <b/>
        <sz val="12"/>
        <color indexed="10"/>
        <rFont val="新細明體"/>
        <family val="1"/>
        <charset val="136"/>
      </rPr>
      <t xml:space="preserve">  *新品</t>
    </r>
    <phoneticPr fontId="4" type="noConversion"/>
  </si>
  <si>
    <r>
      <t xml:space="preserve">碧兒泉男仕活泉保濕機能水 200ml/$960 </t>
    </r>
    <r>
      <rPr>
        <sz val="12"/>
        <color indexed="12"/>
        <rFont val="新細明體"/>
        <family val="1"/>
        <charset val="136"/>
      </rPr>
      <t xml:space="preserve">(立即鎮靜舒緩灼熱感，減低因刮鬍後所引起的泛紅)        </t>
    </r>
    <phoneticPr fontId="4" type="noConversion"/>
  </si>
  <si>
    <t>C0140902</t>
    <phoneticPr fontId="4" type="noConversion"/>
  </si>
  <si>
    <t>C0140901</t>
    <phoneticPr fontId="4" type="noConversion"/>
  </si>
  <si>
    <r>
      <t xml:space="preserve">小林製藥妝前保濕抗UV防曬噴霧 SPF33/PA+++/ 37g  </t>
    </r>
    <r>
      <rPr>
        <sz val="12"/>
        <color indexed="10"/>
        <rFont val="新細明體"/>
        <family val="1"/>
        <charset val="136"/>
      </rPr>
      <t xml:space="preserve">日傘感覺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</si>
  <si>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1-明亮棕        </t>
    </r>
    <r>
      <rPr>
        <sz val="12"/>
        <color indexed="8"/>
        <rFont val="新細明體"/>
        <family val="1"/>
        <charset val="136"/>
      </rPr>
      <t>一次按壓, 可分次使用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</si>
  <si>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3C-焦糖棕     </t>
    </r>
    <r>
      <rPr>
        <sz val="12"/>
        <color indexed="8"/>
        <rFont val="新細明體"/>
        <family val="1"/>
        <charset val="136"/>
      </rPr>
      <t>一次按壓, 可分次使用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</si>
  <si>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3RO-玫瑰棕   </t>
    </r>
    <r>
      <rPr>
        <sz val="12"/>
        <color indexed="8"/>
        <rFont val="新細明體"/>
        <family val="1"/>
        <charset val="136"/>
      </rPr>
      <t>一次按壓, 可分次使用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</si>
  <si>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4-淺栗棕        </t>
    </r>
    <r>
      <rPr>
        <sz val="12"/>
        <color indexed="8"/>
        <rFont val="新細明體"/>
        <family val="1"/>
        <charset val="136"/>
      </rPr>
      <t>一次按壓, 可分次使用</t>
    </r>
    <r>
      <rPr>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</si>
  <si>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 4A-灰棕         </t>
    </r>
    <r>
      <rPr>
        <sz val="12"/>
        <color indexed="8"/>
        <rFont val="新細明體"/>
        <family val="1"/>
        <charset val="136"/>
      </rPr>
      <t>一次按壓, 可分次使用</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</si>
  <si>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 4P-自然紅棕  </t>
    </r>
    <r>
      <rPr>
        <sz val="12"/>
        <color indexed="8"/>
        <rFont val="新細明體"/>
        <family val="1"/>
        <charset val="136"/>
      </rPr>
      <t>一次按壓, 可分次使用</t>
    </r>
    <r>
      <rPr>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</si>
  <si>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 4MP-楓糖棕   </t>
    </r>
    <r>
      <rPr>
        <sz val="12"/>
        <color indexed="8"/>
        <rFont val="新細明體"/>
        <family val="1"/>
        <charset val="136"/>
      </rPr>
      <t>一次按壓, 可分次使用</t>
    </r>
    <r>
      <rPr>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</si>
  <si>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5-自然棕        </t>
    </r>
    <r>
      <rPr>
        <sz val="12"/>
        <color indexed="8"/>
        <rFont val="新細明體"/>
        <family val="1"/>
        <charset val="136"/>
      </rPr>
      <t>一次按壓, 可分次使用</t>
    </r>
    <r>
      <rPr>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</si>
  <si>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5P-紫紅棕      </t>
    </r>
    <r>
      <rPr>
        <sz val="12"/>
        <color indexed="8"/>
        <rFont val="新細明體"/>
        <family val="1"/>
        <charset val="136"/>
      </rPr>
      <t>一次按壓, 可分次使用</t>
    </r>
    <r>
      <rPr>
        <sz val="12"/>
        <color indexed="10"/>
        <rFont val="新細明體"/>
        <family val="1"/>
        <charset val="136"/>
      </rPr>
      <t xml:space="preserve">    </t>
    </r>
    <phoneticPr fontId="4" type="noConversion"/>
  </si>
  <si>
    <r>
      <t xml:space="preserve">CIELO 宣若 EX </t>
    </r>
    <r>
      <rPr>
        <sz val="12"/>
        <color indexed="10"/>
        <rFont val="新細明體"/>
        <family val="1"/>
        <charset val="136"/>
      </rPr>
      <t>白髮專用</t>
    </r>
    <r>
      <rPr>
        <sz val="12"/>
        <rFont val="新細明體"/>
        <family val="1"/>
        <charset val="136"/>
      </rPr>
      <t xml:space="preserve">染髮霜  </t>
    </r>
    <r>
      <rPr>
        <sz val="12"/>
        <color indexed="10"/>
        <rFont val="新細明體"/>
        <family val="1"/>
        <charset val="136"/>
      </rPr>
      <t xml:space="preserve">6-深栗棕        </t>
    </r>
    <r>
      <rPr>
        <sz val="12"/>
        <color indexed="8"/>
        <rFont val="新細明體"/>
        <family val="1"/>
        <charset val="136"/>
      </rPr>
      <t>一次按壓, 可分次使用</t>
    </r>
    <r>
      <rPr>
        <sz val="12"/>
        <color indexed="10"/>
        <rFont val="新細明體"/>
        <family val="1"/>
        <charset val="136"/>
      </rPr>
      <t xml:space="preserve">   </t>
    </r>
    <phoneticPr fontId="4" type="noConversion"/>
  </si>
  <si>
    <r>
      <t>YOKO 優果腋下煥白體香霜(</t>
    </r>
    <r>
      <rPr>
        <sz val="12"/>
        <color indexed="12"/>
        <rFont val="新細明體"/>
        <family val="1"/>
        <charset val="136"/>
      </rPr>
      <t>腋下嫩白去味霜</t>
    </r>
    <r>
      <rPr>
        <sz val="12"/>
        <color indexed="8"/>
        <rFont val="新細明體"/>
        <family val="1"/>
        <charset val="136"/>
      </rPr>
      <t xml:space="preserve">) 50g </t>
    </r>
    <r>
      <rPr>
        <sz val="12"/>
        <color indexed="10"/>
        <rFont val="新細明體"/>
        <family val="1"/>
        <charset val="136"/>
      </rPr>
      <t xml:space="preserve">去味大師       </t>
    </r>
    <phoneticPr fontId="4" type="noConversion"/>
  </si>
  <si>
    <r>
      <t xml:space="preserve">YOKO 優果膝肘滋潤煥白霜 50g </t>
    </r>
    <r>
      <rPr>
        <sz val="12"/>
        <color indexed="10"/>
        <rFont val="新細明體"/>
        <family val="1"/>
        <charset val="136"/>
      </rPr>
      <t xml:space="preserve">膝蓋手肘部專用                          </t>
    </r>
    <phoneticPr fontId="4" type="noConversion"/>
  </si>
  <si>
    <r>
      <t xml:space="preserve">CAROLNIELL </t>
    </r>
    <r>
      <rPr>
        <sz val="12"/>
        <rFont val="細明體"/>
        <family val="3"/>
        <charset val="136"/>
      </rPr>
      <t>坦洛妮爾</t>
    </r>
    <r>
      <rPr>
        <sz val="12"/>
        <rFont val="Times New Roman"/>
        <family val="1"/>
      </rPr>
      <t xml:space="preserve"> </t>
    </r>
    <r>
      <rPr>
        <sz val="12"/>
        <rFont val="細明體"/>
        <family val="3"/>
        <charset val="136"/>
      </rPr>
      <t>迷你離子夾</t>
    </r>
    <r>
      <rPr>
        <sz val="12"/>
        <rFont val="Times New Roman"/>
        <family val="1"/>
      </rPr>
      <t xml:space="preserve"> (</t>
    </r>
    <r>
      <rPr>
        <sz val="12"/>
        <color indexed="10"/>
        <rFont val="細明體"/>
        <family val="3"/>
        <charset val="136"/>
      </rPr>
      <t>粉</t>
    </r>
    <r>
      <rPr>
        <sz val="12"/>
        <rFont val="Times New Roman"/>
        <family val="1"/>
      </rPr>
      <t xml:space="preserve">) </t>
    </r>
    <r>
      <rPr>
        <sz val="12"/>
        <color indexed="10"/>
        <rFont val="細明體"/>
        <family val="3"/>
        <charset val="136"/>
      </rPr>
      <t>外出旅行攜帶方便</t>
    </r>
    <r>
      <rPr>
        <sz val="12"/>
        <color indexed="10"/>
        <rFont val="Times New Roman"/>
        <family val="1"/>
      </rPr>
      <t xml:space="preserve">    </t>
    </r>
    <phoneticPr fontId="4" type="noConversion"/>
  </si>
  <si>
    <r>
      <t xml:space="preserve">CAROLNIELL </t>
    </r>
    <r>
      <rPr>
        <sz val="12"/>
        <rFont val="細明體"/>
        <family val="3"/>
        <charset val="136"/>
      </rPr>
      <t>坦洛妮爾</t>
    </r>
    <r>
      <rPr>
        <sz val="12"/>
        <rFont val="Times New Roman"/>
        <family val="1"/>
      </rPr>
      <t xml:space="preserve"> </t>
    </r>
    <r>
      <rPr>
        <sz val="12"/>
        <rFont val="細明體"/>
        <family val="3"/>
        <charset val="136"/>
      </rPr>
      <t>迷你玉米鬚夾</t>
    </r>
    <r>
      <rPr>
        <sz val="12"/>
        <rFont val="Times New Roman"/>
        <family val="1"/>
      </rPr>
      <t xml:space="preserve"> (</t>
    </r>
    <r>
      <rPr>
        <sz val="12"/>
        <color indexed="10"/>
        <rFont val="細明體"/>
        <family val="3"/>
        <charset val="136"/>
      </rPr>
      <t>藍</t>
    </r>
    <r>
      <rPr>
        <sz val="12"/>
        <rFont val="Times New Roman"/>
        <family val="1"/>
      </rPr>
      <t xml:space="preserve">) </t>
    </r>
    <r>
      <rPr>
        <sz val="12"/>
        <color indexed="10"/>
        <rFont val="細明體"/>
        <family val="3"/>
        <charset val="136"/>
      </rPr>
      <t>外出旅行攜帶方便</t>
    </r>
    <r>
      <rPr>
        <sz val="12"/>
        <color indexed="10"/>
        <rFont val="Times New Roman"/>
        <family val="1"/>
      </rPr>
      <t xml:space="preserve"> </t>
    </r>
    <phoneticPr fontId="4" type="noConversion"/>
  </si>
  <si>
    <r>
      <t>美國海洋魔力防曬系列 Ocean</t>
    </r>
    <r>
      <rPr>
        <b/>
        <sz val="14"/>
        <rFont val="新細明體"/>
        <family val="1"/>
        <charset val="136"/>
      </rPr>
      <t xml:space="preserve"> Potion Suncare</t>
    </r>
    <r>
      <rPr>
        <b/>
        <sz val="14"/>
        <color indexed="10"/>
        <rFont val="新細明體"/>
        <family val="1"/>
        <charset val="136"/>
      </rPr>
      <t xml:space="preserve"> </t>
    </r>
    <phoneticPr fontId="4" type="noConversion"/>
  </si>
  <si>
    <r>
      <t>海洋魔力</t>
    </r>
    <r>
      <rPr>
        <sz val="12"/>
        <color indexed="10"/>
        <rFont val="新細明體"/>
        <family val="1"/>
        <charset val="136"/>
      </rPr>
      <t>超防水運動</t>
    </r>
    <r>
      <rPr>
        <sz val="12"/>
        <rFont val="新細明體"/>
        <family val="1"/>
        <charset val="136"/>
      </rPr>
      <t xml:space="preserve">防曬噴霧 SPF30/177ml </t>
    </r>
    <r>
      <rPr>
        <b/>
        <sz val="12"/>
        <color indexed="10"/>
        <rFont val="新細明體"/>
        <family val="1"/>
        <charset val="136"/>
      </rPr>
      <t xml:space="preserve"> 水上活動專用</t>
    </r>
    <r>
      <rPr>
        <b/>
        <sz val="12"/>
        <color indexed="10"/>
        <rFont val="新細明體"/>
        <family val="1"/>
        <charset val="136"/>
      </rPr>
      <t xml:space="preserve">   </t>
    </r>
    <phoneticPr fontId="4" type="noConversion"/>
  </si>
  <si>
    <r>
      <t>海洋魔力</t>
    </r>
    <r>
      <rPr>
        <sz val="12"/>
        <color indexed="10"/>
        <rFont val="新細明體"/>
        <family val="1"/>
        <charset val="136"/>
      </rPr>
      <t>抗老</t>
    </r>
    <r>
      <rPr>
        <sz val="12"/>
        <rFont val="新細明體"/>
        <family val="1"/>
        <charset val="136"/>
      </rPr>
      <t xml:space="preserve">防曬噴霧 SPF50/177ml             </t>
    </r>
    <r>
      <rPr>
        <b/>
        <sz val="12"/>
        <color indexed="10"/>
        <rFont val="新細明體"/>
        <family val="1"/>
        <charset val="136"/>
      </rPr>
      <t xml:space="preserve"> 含維他命</t>
    </r>
    <r>
      <rPr>
        <b/>
        <sz val="12"/>
        <color indexed="10"/>
        <rFont val="新細明體"/>
        <family val="1"/>
        <charset val="136"/>
      </rPr>
      <t xml:space="preserve">D       </t>
    </r>
    <phoneticPr fontId="4" type="noConversion"/>
  </si>
  <si>
    <r>
      <t>海洋魔力</t>
    </r>
    <r>
      <rPr>
        <sz val="12"/>
        <color indexed="10"/>
        <rFont val="新細明體"/>
        <family val="1"/>
        <charset val="136"/>
      </rPr>
      <t>瞬乾運動</t>
    </r>
    <r>
      <rPr>
        <sz val="12"/>
        <rFont val="新細明體"/>
        <family val="1"/>
        <charset val="136"/>
      </rPr>
      <t xml:space="preserve">防曬噴霧 SPF30/177ml </t>
    </r>
    <r>
      <rPr>
        <b/>
        <sz val="12"/>
        <color indexed="10"/>
        <rFont val="新細明體"/>
        <family val="1"/>
        <charset val="136"/>
      </rPr>
      <t xml:space="preserve"> </t>
    </r>
    <r>
      <rPr>
        <b/>
        <sz val="12"/>
        <color indexed="10"/>
        <rFont val="新細明體"/>
        <family val="1"/>
        <charset val="136"/>
      </rPr>
      <t xml:space="preserve">   </t>
    </r>
    <r>
      <rPr>
        <b/>
        <sz val="12"/>
        <color indexed="10"/>
        <rFont val="新細明體"/>
        <family val="1"/>
        <charset val="136"/>
      </rPr>
      <t>運動專用</t>
    </r>
    <r>
      <rPr>
        <b/>
        <sz val="12"/>
        <color indexed="10"/>
        <rFont val="新細明體"/>
        <family val="1"/>
        <charset val="136"/>
      </rPr>
      <t xml:space="preserve">         </t>
    </r>
    <phoneticPr fontId="4" type="noConversion"/>
  </si>
  <si>
    <r>
      <t>海洋魔力</t>
    </r>
    <r>
      <rPr>
        <sz val="12"/>
        <color indexed="10"/>
        <rFont val="新細明體"/>
        <family val="1"/>
        <charset val="136"/>
      </rPr>
      <t>孩童</t>
    </r>
    <r>
      <rPr>
        <sz val="12"/>
        <color indexed="8"/>
        <rFont val="新細明體"/>
        <family val="1"/>
        <charset val="136"/>
      </rPr>
      <t>防曬</t>
    </r>
    <r>
      <rPr>
        <sz val="12"/>
        <rFont val="新細明體"/>
        <family val="1"/>
        <charset val="136"/>
      </rPr>
      <t xml:space="preserve">噴霧 SPF50/177ml </t>
    </r>
    <r>
      <rPr>
        <b/>
        <sz val="12"/>
        <color indexed="10"/>
        <rFont val="新細明體"/>
        <family val="1"/>
        <charset val="136"/>
      </rPr>
      <t xml:space="preserve"> </t>
    </r>
    <r>
      <rPr>
        <b/>
        <sz val="12"/>
        <color indexed="10"/>
        <rFont val="新細明體"/>
        <family val="1"/>
        <charset val="136"/>
      </rPr>
      <t xml:space="preserve">         </t>
    </r>
    <r>
      <rPr>
        <b/>
        <sz val="12"/>
        <color indexed="10"/>
        <rFont val="新細明體"/>
        <family val="1"/>
        <charset val="136"/>
      </rPr>
      <t>孩童適用</t>
    </r>
    <r>
      <rPr>
        <b/>
        <sz val="12"/>
        <color indexed="10"/>
        <rFont val="新細明體"/>
        <family val="1"/>
        <charset val="136"/>
      </rPr>
      <t xml:space="preserve">          </t>
    </r>
    <phoneticPr fontId="4" type="noConversion"/>
  </si>
  <si>
    <r>
      <t xml:space="preserve">La Focus 119 急救菁露 300ml </t>
    </r>
    <r>
      <rPr>
        <sz val="12"/>
        <color indexed="10"/>
        <rFont val="新細明體"/>
        <family val="1"/>
        <charset val="136"/>
      </rPr>
      <t xml:space="preserve">免沖洗造型護髮 沙龍售價600元  </t>
    </r>
    <phoneticPr fontId="4" type="noConversion"/>
  </si>
  <si>
    <r>
      <t xml:space="preserve">Solone 30秒定妝慕絲眼線眼彩筆 - </t>
    </r>
    <r>
      <rPr>
        <b/>
        <sz val="14"/>
        <color indexed="10"/>
        <rFont val="新細明體"/>
        <family val="1"/>
        <charset val="136"/>
      </rPr>
      <t xml:space="preserve">網路超夯 </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</si>
  <si>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02 </t>
    </r>
    <r>
      <rPr>
        <sz val="12"/>
        <color indexed="12"/>
        <rFont val="細明體"/>
        <family val="3"/>
        <charset val="136"/>
      </rPr>
      <t>翠綠棕</t>
    </r>
    <r>
      <rPr>
        <sz val="12"/>
        <rFont val="新細明體"/>
        <family val="1"/>
        <charset val="136"/>
      </rPr>
      <t xml:space="preserve"> 1.5g                        </t>
    </r>
    <phoneticPr fontId="4" type="noConversion"/>
  </si>
  <si>
    <r>
      <t>Solone 30</t>
    </r>
    <r>
      <rPr>
        <sz val="12"/>
        <rFont val="細明體"/>
        <family val="3"/>
        <charset val="136"/>
      </rPr>
      <t>秒定妝慕絲眼線眼彩筆</t>
    </r>
    <r>
      <rPr>
        <sz val="12"/>
        <color indexed="12"/>
        <rFont val="新細明體"/>
        <family val="1"/>
        <charset val="136"/>
      </rPr>
      <t xml:space="preserve"> 03 </t>
    </r>
    <r>
      <rPr>
        <sz val="12"/>
        <color indexed="12"/>
        <rFont val="細明體"/>
        <family val="3"/>
        <charset val="136"/>
      </rPr>
      <t>森林綠</t>
    </r>
    <r>
      <rPr>
        <sz val="12"/>
        <rFont val="新細明體"/>
        <family val="1"/>
        <charset val="136"/>
      </rPr>
      <t xml:space="preserve"> 1.5g                        </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</si>
  <si>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04 </t>
    </r>
    <r>
      <rPr>
        <sz val="12"/>
        <color indexed="12"/>
        <rFont val="細明體"/>
        <family val="3"/>
        <charset val="136"/>
      </rPr>
      <t>古銅棕</t>
    </r>
    <r>
      <rPr>
        <sz val="12"/>
        <rFont val="新細明體"/>
        <family val="1"/>
        <charset val="136"/>
      </rPr>
      <t xml:space="preserve"> 1.5g                         </t>
    </r>
    <phoneticPr fontId="4" type="noConversion"/>
  </si>
  <si>
    <r>
      <t>Solone 30</t>
    </r>
    <r>
      <rPr>
        <sz val="12"/>
        <rFont val="細明體"/>
        <family val="3"/>
        <charset val="136"/>
      </rPr>
      <t>秒定妝慕絲眼線眼彩筆</t>
    </r>
    <r>
      <rPr>
        <sz val="12"/>
        <color indexed="12"/>
        <rFont val="新細明體"/>
        <family val="1"/>
        <charset val="136"/>
      </rPr>
      <t xml:space="preserve"> 05 </t>
    </r>
    <r>
      <rPr>
        <sz val="12"/>
        <color indexed="12"/>
        <rFont val="細明體"/>
        <family val="3"/>
        <charset val="136"/>
      </rPr>
      <t>濃咖啡</t>
    </r>
    <r>
      <rPr>
        <sz val="12"/>
        <rFont val="新細明體"/>
        <family val="1"/>
        <charset val="136"/>
      </rPr>
      <t xml:space="preserve"> 1.5g                       </t>
    </r>
    <phoneticPr fontId="4" type="noConversion"/>
  </si>
  <si>
    <r>
      <t>Solone 30</t>
    </r>
    <r>
      <rPr>
        <sz val="12"/>
        <rFont val="細明體"/>
        <family val="3"/>
        <charset val="136"/>
      </rPr>
      <t>秒定妝慕絲眼線眼彩筆</t>
    </r>
    <r>
      <rPr>
        <sz val="12"/>
        <color indexed="12"/>
        <rFont val="新細明體"/>
        <family val="1"/>
        <charset val="136"/>
      </rPr>
      <t xml:space="preserve"> 06 </t>
    </r>
    <r>
      <rPr>
        <sz val="12"/>
        <color indexed="12"/>
        <rFont val="細明體"/>
        <family val="3"/>
        <charset val="136"/>
      </rPr>
      <t>燦酒紅</t>
    </r>
    <r>
      <rPr>
        <sz val="12"/>
        <rFont val="新細明體"/>
        <family val="1"/>
        <charset val="136"/>
      </rPr>
      <t xml:space="preserve"> 1.5g                         </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</si>
  <si>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07 </t>
    </r>
    <r>
      <rPr>
        <sz val="12"/>
        <color indexed="12"/>
        <rFont val="細明體"/>
        <family val="3"/>
        <charset val="136"/>
      </rPr>
      <t>亮魅紫</t>
    </r>
    <r>
      <rPr>
        <sz val="12"/>
        <rFont val="新細明體"/>
        <family val="1"/>
        <charset val="136"/>
      </rPr>
      <t xml:space="preserve"> 1.5g                     </t>
    </r>
    <r>
      <rPr>
        <b/>
        <sz val="12"/>
        <color indexed="10"/>
        <rFont val="新細明體"/>
        <family val="1"/>
        <charset val="136"/>
      </rPr>
      <t xml:space="preserve">  </t>
    </r>
    <phoneticPr fontId="4" type="noConversion"/>
  </si>
  <si>
    <r>
      <t>Solone 30</t>
    </r>
    <r>
      <rPr>
        <sz val="12"/>
        <rFont val="細明體"/>
        <family val="3"/>
        <charset val="136"/>
      </rPr>
      <t>秒定妝慕絲眼線眼彩筆</t>
    </r>
    <r>
      <rPr>
        <sz val="12"/>
        <color indexed="12"/>
        <rFont val="新細明體"/>
        <family val="1"/>
        <charset val="136"/>
      </rPr>
      <t xml:space="preserve"> 08 </t>
    </r>
    <r>
      <rPr>
        <sz val="12"/>
        <color indexed="12"/>
        <rFont val="細明體"/>
        <family val="3"/>
        <charset val="136"/>
      </rPr>
      <t>黯夜藍</t>
    </r>
    <r>
      <rPr>
        <sz val="12"/>
        <rFont val="新細明體"/>
        <family val="1"/>
        <charset val="136"/>
      </rPr>
      <t xml:space="preserve"> 1.5g                     </t>
    </r>
    <phoneticPr fontId="4" type="noConversion"/>
  </si>
  <si>
    <r>
      <t>Solone 30</t>
    </r>
    <r>
      <rPr>
        <sz val="12"/>
        <rFont val="細明體"/>
        <family val="3"/>
        <charset val="136"/>
      </rPr>
      <t>秒定妝慕絲眼線眼彩筆</t>
    </r>
    <r>
      <rPr>
        <sz val="12"/>
        <color indexed="12"/>
        <rFont val="新細明體"/>
        <family val="1"/>
        <charset val="136"/>
      </rPr>
      <t xml:space="preserve"> 09 </t>
    </r>
    <r>
      <rPr>
        <sz val="12"/>
        <color indexed="12"/>
        <rFont val="細明體"/>
        <family val="3"/>
        <charset val="136"/>
      </rPr>
      <t>孔雀綠</t>
    </r>
    <r>
      <rPr>
        <sz val="12"/>
        <rFont val="新細明體"/>
        <family val="1"/>
        <charset val="136"/>
      </rPr>
      <t xml:space="preserve"> 1.5g                      </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</si>
  <si>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10 </t>
    </r>
    <r>
      <rPr>
        <sz val="12"/>
        <color indexed="12"/>
        <rFont val="細明體"/>
        <family val="3"/>
        <charset val="136"/>
      </rPr>
      <t>純箔金</t>
    </r>
    <r>
      <rPr>
        <sz val="12"/>
        <color indexed="12"/>
        <rFont val="新細明體"/>
        <family val="1"/>
        <charset val="136"/>
      </rPr>
      <t xml:space="preserve"> </t>
    </r>
    <r>
      <rPr>
        <sz val="12"/>
        <rFont val="新細明體"/>
        <family val="1"/>
        <charset val="136"/>
      </rPr>
      <t xml:space="preserve">1.5g                        </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</si>
  <si>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11 </t>
    </r>
    <r>
      <rPr>
        <sz val="12"/>
        <color indexed="12"/>
        <rFont val="細明體"/>
        <family val="3"/>
        <charset val="136"/>
      </rPr>
      <t>香檳粉</t>
    </r>
    <r>
      <rPr>
        <sz val="12"/>
        <rFont val="新細明體"/>
        <family val="1"/>
        <charset val="136"/>
      </rPr>
      <t xml:space="preserve"> 1.5g                     </t>
    </r>
    <phoneticPr fontId="4" type="noConversion"/>
  </si>
  <si>
    <r>
      <t>Solone 30</t>
    </r>
    <r>
      <rPr>
        <sz val="12"/>
        <rFont val="細明體"/>
        <family val="3"/>
        <charset val="136"/>
      </rPr>
      <t>秒定妝慕絲眼線眼彩筆</t>
    </r>
    <r>
      <rPr>
        <sz val="12"/>
        <color indexed="12"/>
        <rFont val="新細明體"/>
        <family val="1"/>
        <charset val="136"/>
      </rPr>
      <t xml:space="preserve"> 12 </t>
    </r>
    <r>
      <rPr>
        <sz val="12"/>
        <color indexed="12"/>
        <rFont val="細明體"/>
        <family val="3"/>
        <charset val="136"/>
      </rPr>
      <t>星塵銀</t>
    </r>
    <r>
      <rPr>
        <sz val="12"/>
        <rFont val="新細明體"/>
        <family val="1"/>
        <charset val="136"/>
      </rPr>
      <t xml:space="preserve"> 1.5g                      </t>
    </r>
    <phoneticPr fontId="4" type="noConversion"/>
  </si>
  <si>
    <r>
      <t>美國 St.Ives Fres H2O</t>
    </r>
    <r>
      <rPr>
        <sz val="12"/>
        <rFont val="新細明體"/>
        <family val="1"/>
        <charset val="136"/>
      </rPr>
      <t xml:space="preserve"> </t>
    </r>
    <r>
      <rPr>
        <sz val="12"/>
        <rFont val="新細明體"/>
        <family val="1"/>
        <charset val="136"/>
      </rPr>
      <t xml:space="preserve"> </t>
    </r>
    <r>
      <rPr>
        <sz val="12"/>
        <rFont val="新細明體"/>
        <family val="1"/>
        <charset val="136"/>
      </rPr>
      <t xml:space="preserve">身體潤膚乳液 532ml         </t>
    </r>
    <r>
      <rPr>
        <sz val="12"/>
        <rFont val="新細明體"/>
        <family val="1"/>
        <charset val="136"/>
      </rPr>
      <t xml:space="preserve">                         </t>
    </r>
    <r>
      <rPr>
        <sz val="12"/>
        <rFont val="新細明體"/>
        <family val="1"/>
        <charset val="136"/>
      </rPr>
      <t xml:space="preserve"> </t>
    </r>
    <r>
      <rPr>
        <sz val="12"/>
        <rFont val="新細明體"/>
        <family val="1"/>
        <charset val="136"/>
      </rPr>
      <t xml:space="preserve">     </t>
    </r>
    <phoneticPr fontId="4" type="noConversion"/>
  </si>
  <si>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草莓-95%有機                                 </t>
    </r>
    <phoneticPr fontId="4" type="noConversion"/>
  </si>
  <si>
    <r>
      <t xml:space="preserve">美國 </t>
    </r>
    <r>
      <rPr>
        <sz val="12"/>
        <rFont val="新細明體"/>
        <family val="1"/>
        <charset val="136"/>
      </rPr>
      <t xml:space="preserve">EOS </t>
    </r>
    <r>
      <rPr>
        <sz val="12"/>
        <rFont val="新細明體"/>
        <family val="1"/>
        <charset val="136"/>
      </rPr>
      <t>有機天然護唇球</t>
    </r>
    <r>
      <rPr>
        <sz val="12"/>
        <rFont val="新細明體"/>
        <family val="1"/>
        <charset val="136"/>
      </rPr>
      <t xml:space="preserve"> 7g/</t>
    </r>
    <r>
      <rPr>
        <sz val="12"/>
        <color indexed="12"/>
        <rFont val="新細明體"/>
        <family val="1"/>
        <charset val="136"/>
      </rPr>
      <t xml:space="preserve">檸檬防曬(黃)-95%有機              </t>
    </r>
    <phoneticPr fontId="4" type="noConversion"/>
  </si>
  <si>
    <r>
      <t>加州淨香草芳香罐/</t>
    </r>
    <r>
      <rPr>
        <sz val="12"/>
        <color indexed="12"/>
        <rFont val="新細明體"/>
        <family val="1"/>
        <charset val="136"/>
      </rPr>
      <t>肉桂蘋果</t>
    </r>
    <r>
      <rPr>
        <sz val="12"/>
        <rFont val="新細明體"/>
        <family val="1"/>
        <charset val="136"/>
      </rPr>
      <t xml:space="preserve"> Cinnamon Apple</t>
    </r>
    <phoneticPr fontId="4" type="noConversion"/>
  </si>
  <si>
    <t>Z0080006</t>
  </si>
  <si>
    <r>
      <t xml:space="preserve">Chloe </t>
    </r>
    <r>
      <rPr>
        <sz val="12"/>
        <rFont val="細明體"/>
        <family val="3"/>
        <charset val="136"/>
      </rPr>
      <t>女性淡香精</t>
    </r>
    <r>
      <rPr>
        <sz val="12"/>
        <rFont val="Times New Roman"/>
        <family val="1"/>
      </rPr>
      <t xml:space="preserve"> 5ml-</t>
    </r>
    <r>
      <rPr>
        <sz val="12"/>
        <color indexed="10"/>
        <rFont val="細明體"/>
        <family val="3"/>
        <charset val="136"/>
      </rPr>
      <t>限量小香水</t>
    </r>
    <r>
      <rPr>
        <sz val="12"/>
        <color indexed="10"/>
        <rFont val="Times New Roman"/>
        <family val="1"/>
      </rPr>
      <t xml:space="preserve">           </t>
    </r>
    <r>
      <rPr>
        <sz val="12"/>
        <rFont val="Times New Roman"/>
        <family val="1"/>
      </rPr>
      <t xml:space="preserve">                                                    </t>
    </r>
    <phoneticPr fontId="4" type="noConversion"/>
  </si>
  <si>
    <r>
      <t>KOJI 雙眼皮透明貼布  60枚入</t>
    </r>
    <r>
      <rPr>
        <sz val="12"/>
        <rFont val="新細明體"/>
        <family val="1"/>
        <charset val="136"/>
      </rPr>
      <t xml:space="preserve">/30回份/包    </t>
    </r>
    <r>
      <rPr>
        <sz val="12"/>
        <color indexed="12"/>
        <rFont val="新細明體"/>
        <family val="1"/>
        <charset val="136"/>
      </rPr>
      <t>隱形透明</t>
    </r>
    <r>
      <rPr>
        <sz val="12"/>
        <color indexed="10"/>
        <rFont val="新細明體"/>
        <family val="1"/>
        <charset val="136"/>
      </rPr>
      <t>貼布</t>
    </r>
    <r>
      <rPr>
        <sz val="12"/>
        <color indexed="12"/>
        <rFont val="新細明體"/>
        <family val="1"/>
        <charset val="136"/>
      </rPr>
      <t xml:space="preserve">                                        </t>
    </r>
    <phoneticPr fontId="4" type="noConversion"/>
  </si>
  <si>
    <r>
      <t>Estee Lauder 雅詩蘭黛超智慧</t>
    </r>
    <r>
      <rPr>
        <sz val="12"/>
        <rFont val="新細明體"/>
        <family val="1"/>
        <charset val="136"/>
      </rPr>
      <t>DNA</t>
    </r>
    <r>
      <rPr>
        <sz val="12"/>
        <rFont val="新細明體"/>
        <family val="1"/>
        <charset val="136"/>
      </rPr>
      <t>特潤修護露</t>
    </r>
    <r>
      <rPr>
        <sz val="12"/>
        <rFont val="新細明體"/>
        <family val="1"/>
        <charset val="136"/>
      </rPr>
      <t xml:space="preserve"> </t>
    </r>
    <r>
      <rPr>
        <sz val="12"/>
        <color indexed="12"/>
        <rFont val="新細明體"/>
        <family val="1"/>
        <charset val="136"/>
      </rPr>
      <t xml:space="preserve">50ml-專櫃價:3600元               </t>
    </r>
    <r>
      <rPr>
        <b/>
        <sz val="12"/>
        <color indexed="10"/>
        <rFont val="新細明體"/>
        <family val="1"/>
        <charset val="136"/>
      </rPr>
      <t xml:space="preserve">*HOT           </t>
    </r>
    <phoneticPr fontId="4" type="noConversion"/>
  </si>
  <si>
    <t>A0210003</t>
    <phoneticPr fontId="4" type="noConversion"/>
  </si>
  <si>
    <r>
      <t>克蘭詩 CLARINS (</t>
    </r>
    <r>
      <rPr>
        <sz val="12"/>
        <color indexed="8"/>
        <rFont val="新細明體"/>
        <family val="1"/>
        <charset val="136"/>
      </rPr>
      <t>纖柔</t>
    </r>
    <r>
      <rPr>
        <sz val="12"/>
        <color indexed="8"/>
        <rFont val="新細明體"/>
        <family val="1"/>
        <charset val="136"/>
      </rPr>
      <t>)</t>
    </r>
    <r>
      <rPr>
        <sz val="12"/>
        <color indexed="8"/>
        <rFont val="新細明體"/>
        <family val="1"/>
        <charset val="136"/>
      </rPr>
      <t xml:space="preserve">美體霜 200ml </t>
    </r>
    <r>
      <rPr>
        <sz val="12"/>
        <color indexed="8"/>
        <rFont val="新細明體"/>
        <family val="1"/>
        <charset val="136"/>
      </rPr>
      <t>-</t>
    </r>
    <r>
      <rPr>
        <sz val="12"/>
        <color indexed="12"/>
        <rFont val="新細明體"/>
        <family val="1"/>
        <charset val="136"/>
      </rPr>
      <t xml:space="preserve">專櫃價 : 2200元         </t>
    </r>
    <phoneticPr fontId="4" type="noConversion"/>
  </si>
  <si>
    <r>
      <t>克蘭詩 CLARINS HD 紅魔晶勻體精華 200ml-</t>
    </r>
    <r>
      <rPr>
        <sz val="12"/>
        <color indexed="12"/>
        <rFont val="新細明體"/>
        <family val="1"/>
        <charset val="136"/>
      </rPr>
      <t>專櫃價 : 1800元</t>
    </r>
    <r>
      <rPr>
        <sz val="12"/>
        <color indexed="8"/>
        <rFont val="新細明體"/>
        <family val="1"/>
        <charset val="136"/>
      </rPr>
      <t xml:space="preserve">           </t>
    </r>
    <r>
      <rPr>
        <sz val="12"/>
        <color indexed="8"/>
        <rFont val="新細明體"/>
        <family val="1"/>
        <charset val="136"/>
      </rPr>
      <t xml:space="preserve"> </t>
    </r>
    <phoneticPr fontId="4" type="noConversion"/>
  </si>
  <si>
    <r>
      <rPr>
        <sz val="12"/>
        <rFont val="新細明體"/>
        <family val="1"/>
        <charset val="136"/>
      </rPr>
      <t xml:space="preserve">DAVINES </t>
    </r>
    <r>
      <rPr>
        <sz val="12"/>
        <rFont val="新細明體"/>
        <family val="1"/>
        <charset val="136"/>
      </rPr>
      <t>達芬尼斯優格蛋白洗髮露</t>
    </r>
    <r>
      <rPr>
        <sz val="12"/>
        <color indexed="10"/>
        <rFont val="新細明體"/>
        <family val="1"/>
        <charset val="136"/>
      </rPr>
      <t xml:space="preserve"> 1000ml/大</t>
    </r>
    <r>
      <rPr>
        <sz val="12"/>
        <rFont val="新細明體"/>
        <family val="1"/>
        <charset val="136"/>
      </rPr>
      <t xml:space="preserve"> </t>
    </r>
    <r>
      <rPr>
        <sz val="12"/>
        <color indexed="12"/>
        <rFont val="新細明體"/>
        <family val="1"/>
        <charset val="136"/>
      </rPr>
      <t>*適天天洗髮或過敏性頭皮</t>
    </r>
    <r>
      <rPr>
        <sz val="12"/>
        <rFont val="新細明體"/>
        <family val="1"/>
        <charset val="136"/>
      </rPr>
      <t xml:space="preserve">                     </t>
    </r>
    <phoneticPr fontId="4" type="noConversion"/>
  </si>
  <si>
    <r>
      <t>碧兒泉男仕礦泉溫和型去角質霜 150ml</t>
    </r>
    <r>
      <rPr>
        <sz val="12"/>
        <color indexed="8"/>
        <rFont val="新細明體"/>
        <family val="1"/>
        <charset val="136"/>
      </rPr>
      <t>/$1260</t>
    </r>
    <r>
      <rPr>
        <sz val="12"/>
        <color indexed="8"/>
        <rFont val="新細明體"/>
        <family val="1"/>
        <charset val="136"/>
      </rPr>
      <t xml:space="preserve"> </t>
    </r>
    <r>
      <rPr>
        <sz val="12"/>
        <color indexed="12"/>
        <rFont val="新細明體"/>
        <family val="1"/>
        <charset val="136"/>
      </rPr>
      <t>(細微的泡沫配方-清潔污垢與油脂)</t>
    </r>
    <r>
      <rPr>
        <sz val="12"/>
        <color indexed="8"/>
        <rFont val="新細明體"/>
        <family val="1"/>
        <charset val="136"/>
      </rPr>
      <t xml:space="preserve"> </t>
    </r>
    <phoneticPr fontId="4" type="noConversion"/>
  </si>
  <si>
    <t>A0280001</t>
    <phoneticPr fontId="4" type="noConversion"/>
  </si>
  <si>
    <r>
      <t xml:space="preserve">美國 O.P.I. 指甲油 15ml - </t>
    </r>
    <r>
      <rPr>
        <sz val="12"/>
        <color indexed="12"/>
        <rFont val="新細明體"/>
        <family val="1"/>
        <charset val="136"/>
      </rPr>
      <t xml:space="preserve">霓光‧指上芭蕾系列 NLT50【靈魂之歌】               </t>
    </r>
    <r>
      <rPr>
        <b/>
        <sz val="12"/>
        <color indexed="10"/>
        <rFont val="新細明體"/>
        <family val="1"/>
        <charset val="136"/>
      </rPr>
      <t xml:space="preserve">   </t>
    </r>
    <phoneticPr fontId="4" type="noConversion"/>
  </si>
  <si>
    <r>
      <t xml:space="preserve">美國 O.P.I. 指甲油 15ml - </t>
    </r>
    <r>
      <rPr>
        <sz val="12"/>
        <color indexed="12"/>
        <rFont val="新細明體"/>
        <family val="1"/>
        <charset val="136"/>
      </rPr>
      <t xml:space="preserve">霓光‧指上芭蕾系列 NLT51【愛情旋曲】               </t>
    </r>
    <phoneticPr fontId="4" type="noConversion"/>
  </si>
  <si>
    <r>
      <t xml:space="preserve">美國 O.P.I. 指甲油 15ml - </t>
    </r>
    <r>
      <rPr>
        <sz val="12"/>
        <color indexed="12"/>
        <rFont val="新細明體"/>
        <family val="1"/>
        <charset val="136"/>
      </rPr>
      <t xml:space="preserve">霓光‧指上芭蕾系列 NLT52【我的蓬蓬裙】           </t>
    </r>
    <r>
      <rPr>
        <b/>
        <sz val="12"/>
        <color indexed="10"/>
        <rFont val="新細明體"/>
        <family val="1"/>
        <charset val="136"/>
      </rPr>
      <t xml:space="preserve"> </t>
    </r>
    <phoneticPr fontId="4" type="noConversion"/>
  </si>
  <si>
    <r>
      <t xml:space="preserve">美國 O.P.I. 指甲油 15ml - </t>
    </r>
    <r>
      <rPr>
        <sz val="12"/>
        <color indexed="12"/>
        <rFont val="新細明體"/>
        <family val="1"/>
        <charset val="136"/>
      </rPr>
      <t xml:space="preserve">霓光‧指上芭蕾系列 NLT53【心靈悸動】               </t>
    </r>
    <phoneticPr fontId="4" type="noConversion"/>
  </si>
  <si>
    <r>
      <t xml:space="preserve">美國 O.P.I. 指甲油 15ml - </t>
    </r>
    <r>
      <rPr>
        <sz val="12"/>
        <color indexed="12"/>
        <rFont val="新細明體"/>
        <family val="1"/>
        <charset val="136"/>
      </rPr>
      <t xml:space="preserve">霓光‧指上芭蕾系列 NLT54【點點趾尖】           </t>
    </r>
    <r>
      <rPr>
        <b/>
        <sz val="12"/>
        <color indexed="10"/>
        <rFont val="新細明體"/>
        <family val="1"/>
        <charset val="136"/>
      </rPr>
      <t xml:space="preserve">      </t>
    </r>
    <phoneticPr fontId="4" type="noConversion"/>
  </si>
  <si>
    <r>
      <t xml:space="preserve">美國 O.P.I. 指甲油 15ml - </t>
    </r>
    <r>
      <rPr>
        <sz val="12"/>
        <color indexed="12"/>
        <rFont val="新細明體"/>
        <family val="1"/>
        <charset val="136"/>
      </rPr>
      <t xml:space="preserve">霓光‧指上芭蕾系列 NLT55【雪地童話】            </t>
    </r>
    <phoneticPr fontId="4" type="noConversion"/>
  </si>
  <si>
    <t>A0090203</t>
  </si>
  <si>
    <r>
      <t>美國 Vaseline 凡士林</t>
    </r>
    <r>
      <rPr>
        <sz val="12"/>
        <color indexed="12"/>
        <rFont val="新細明體"/>
        <family val="1"/>
        <charset val="136"/>
      </rPr>
      <t>無香精高效鎖水保濕</t>
    </r>
    <r>
      <rPr>
        <sz val="12"/>
        <rFont val="新細明體"/>
        <family val="1"/>
        <charset val="136"/>
      </rPr>
      <t>潤膚乳 600ml(</t>
    </r>
    <r>
      <rPr>
        <sz val="12"/>
        <color indexed="10"/>
        <rFont val="新細明體"/>
        <family val="1"/>
        <charset val="136"/>
      </rPr>
      <t>白</t>
    </r>
    <r>
      <rPr>
        <sz val="12"/>
        <rFont val="新細明體"/>
        <family val="1"/>
        <charset val="136"/>
      </rPr>
      <t xml:space="preserve">) - </t>
    </r>
    <r>
      <rPr>
        <sz val="12"/>
        <color indexed="10"/>
        <rFont val="新細明體"/>
        <family val="1"/>
        <charset val="136"/>
      </rPr>
      <t>新包裝      *新品</t>
    </r>
    <phoneticPr fontId="4" type="noConversion"/>
  </si>
  <si>
    <r>
      <t xml:space="preserve">碧兒泉5000L活泉強禦機能水 </t>
    </r>
    <r>
      <rPr>
        <sz val="12"/>
        <rFont val="新細明體"/>
        <family val="1"/>
        <charset val="136"/>
      </rPr>
      <t>2</t>
    </r>
    <r>
      <rPr>
        <sz val="12"/>
        <rFont val="新細明體"/>
        <family val="1"/>
        <charset val="136"/>
      </rPr>
      <t>00ml/</t>
    </r>
    <r>
      <rPr>
        <sz val="12"/>
        <color indexed="8"/>
        <rFont val="新細明體"/>
        <family val="1"/>
        <charset val="136"/>
      </rPr>
      <t>$800</t>
    </r>
    <r>
      <rPr>
        <b/>
        <sz val="12"/>
        <color indexed="12"/>
        <rFont val="新細明體"/>
        <family val="1"/>
        <charset val="136"/>
      </rPr>
      <t>-</t>
    </r>
    <r>
      <rPr>
        <sz val="12"/>
        <color indexed="10"/>
        <rFont val="新細明體"/>
        <family val="1"/>
        <charset val="136"/>
      </rPr>
      <t>粉/新包裝</t>
    </r>
    <r>
      <rPr>
        <b/>
        <sz val="12"/>
        <color indexed="12"/>
        <rFont val="新細明體"/>
        <family val="1"/>
        <charset val="136"/>
      </rPr>
      <t xml:space="preserve"> (</t>
    </r>
    <r>
      <rPr>
        <sz val="12"/>
        <color indexed="12"/>
        <rFont val="新細明體"/>
        <family val="1"/>
        <charset val="136"/>
      </rPr>
      <t>強化修護， 提升耐受度，強禦保濕)</t>
    </r>
    <phoneticPr fontId="4" type="noConversion"/>
  </si>
  <si>
    <r>
      <t>碧兒泉</t>
    </r>
    <r>
      <rPr>
        <sz val="12"/>
        <rFont val="新細明體"/>
        <family val="1"/>
        <charset val="136"/>
      </rPr>
      <t>5000L活泉平衡機能水 200ml/</t>
    </r>
    <r>
      <rPr>
        <sz val="12"/>
        <color indexed="8"/>
        <rFont val="新細明體"/>
        <family val="1"/>
        <charset val="136"/>
      </rPr>
      <t>$800-</t>
    </r>
    <r>
      <rPr>
        <sz val="12"/>
        <color indexed="10"/>
        <rFont val="新細明體"/>
        <family val="1"/>
        <charset val="136"/>
      </rPr>
      <t>綠/新包裝</t>
    </r>
    <r>
      <rPr>
        <sz val="12"/>
        <rFont val="新細明體"/>
        <family val="1"/>
        <charset val="136"/>
      </rPr>
      <t xml:space="preserve">  </t>
    </r>
    <r>
      <rPr>
        <sz val="12"/>
        <color indexed="12"/>
        <rFont val="新細明體"/>
        <family val="1"/>
        <charset val="136"/>
      </rPr>
      <t>(提升含鋅量保持完美平衡最佳狀態)</t>
    </r>
    <phoneticPr fontId="4" type="noConversion"/>
  </si>
  <si>
    <t xml:space="preserve">  果蕾  GLY DERM</t>
    <phoneticPr fontId="4" type="noConversion"/>
  </si>
  <si>
    <r>
      <rPr>
        <sz val="12"/>
        <color indexed="8"/>
        <rFont val="新細明體"/>
        <family val="1"/>
        <charset val="136"/>
      </rPr>
      <t>舒摩兒 EVE 肌膚用女性私密防護舒巾 - 16片+4片</t>
    </r>
    <r>
      <rPr>
        <sz val="12"/>
        <color indexed="10"/>
        <rFont val="新細明體"/>
        <family val="1"/>
        <charset val="136"/>
      </rPr>
      <t>/無菌單片裝</t>
    </r>
    <r>
      <rPr>
        <sz val="12"/>
        <color indexed="8"/>
        <rFont val="新細明體"/>
        <family val="1"/>
        <charset val="136"/>
      </rPr>
      <t/>
    </r>
    <phoneticPr fontId="4" type="noConversion"/>
  </si>
  <si>
    <t>C0280202</t>
  </si>
  <si>
    <t>C0280203</t>
  </si>
  <si>
    <r>
      <t xml:space="preserve">資生堂ELIXIR </t>
    </r>
    <r>
      <rPr>
        <sz val="12"/>
        <color indexed="10"/>
        <rFont val="新細明體"/>
        <family val="1"/>
        <charset val="136"/>
      </rPr>
      <t>彈潤</t>
    </r>
    <r>
      <rPr>
        <sz val="12"/>
        <color indexed="8"/>
        <rFont val="新細明體"/>
        <family val="1"/>
        <charset val="136"/>
      </rPr>
      <t>肌密洗面乳 I (</t>
    </r>
    <r>
      <rPr>
        <sz val="12"/>
        <color indexed="12"/>
        <rFont val="新細明體"/>
        <family val="1"/>
        <charset val="136"/>
      </rPr>
      <t>清爽型</t>
    </r>
    <r>
      <rPr>
        <sz val="12"/>
        <color indexed="8"/>
        <rFont val="新細明體"/>
        <family val="1"/>
        <charset val="136"/>
      </rPr>
      <t>) 145g</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專櫃價:750元</t>
    </r>
    <phoneticPr fontId="4" type="noConversion"/>
  </si>
  <si>
    <r>
      <t>女性私密清新粉霧/</t>
    </r>
    <r>
      <rPr>
        <sz val="12"/>
        <color indexed="12"/>
        <rFont val="新細明體"/>
        <family val="1"/>
        <charset val="136"/>
      </rPr>
      <t>島國浪漫</t>
    </r>
    <r>
      <rPr>
        <sz val="12"/>
        <color indexed="12"/>
        <rFont val="新細明體"/>
        <family val="1"/>
        <charset val="136"/>
      </rPr>
      <t xml:space="preserve"> </t>
    </r>
    <r>
      <rPr>
        <sz val="12"/>
        <rFont val="新細明體"/>
        <family val="1"/>
        <charset val="136"/>
      </rPr>
      <t xml:space="preserve">Island Splash 2 oz/56.7g-                  </t>
    </r>
    <phoneticPr fontId="4" type="noConversion"/>
  </si>
  <si>
    <r>
      <t>肯邦 PAUL MITCHELL 瞬間捲髮液</t>
    </r>
    <r>
      <rPr>
        <sz val="12"/>
        <rFont val="新細明體"/>
        <family val="1"/>
        <charset val="136"/>
      </rPr>
      <t xml:space="preserve"> 6.8oz </t>
    </r>
    <r>
      <rPr>
        <sz val="12"/>
        <color indexed="12"/>
        <rFont val="新細明體"/>
        <family val="1"/>
        <charset val="136"/>
      </rPr>
      <t xml:space="preserve">(創造迷人的捲髮造型) </t>
    </r>
    <r>
      <rPr>
        <sz val="12"/>
        <rFont val="新細明體"/>
        <family val="1"/>
        <charset val="136"/>
      </rPr>
      <t xml:space="preserve"> </t>
    </r>
    <phoneticPr fontId="4" type="noConversion"/>
  </si>
  <si>
    <r>
      <t xml:space="preserve">肯邦 PAUL MITCHELL 輕柔亮膜 100ml </t>
    </r>
    <r>
      <rPr>
        <sz val="12"/>
        <color indexed="12"/>
        <rFont val="新細明體"/>
        <family val="1"/>
        <charset val="136"/>
      </rPr>
      <t xml:space="preserve">(整理髮型+增加亮度)         </t>
    </r>
    <phoneticPr fontId="4" type="noConversion"/>
  </si>
  <si>
    <r>
      <t xml:space="preserve">TIGI激亮噴霧 Headrush 200ml </t>
    </r>
    <r>
      <rPr>
        <sz val="12"/>
        <color indexed="12"/>
        <rFont val="新細明體"/>
        <family val="1"/>
        <charset val="136"/>
      </rPr>
      <t>最適染後髮使用-增添質感與光澤</t>
    </r>
    <r>
      <rPr>
        <sz val="12"/>
        <rFont val="新細明體"/>
        <family val="1"/>
        <charset val="136"/>
      </rPr>
      <t xml:space="preserve">    </t>
    </r>
    <r>
      <rPr>
        <b/>
        <sz val="12"/>
        <color indexed="10"/>
        <rFont val="新細明體"/>
        <family val="1"/>
        <charset val="136"/>
      </rPr>
      <t/>
    </r>
    <phoneticPr fontId="4" type="noConversion"/>
  </si>
  <si>
    <r>
      <t>TIGI動感修護凝露 Curlesque</t>
    </r>
    <r>
      <rPr>
        <sz val="12"/>
        <rFont val="新細明體"/>
        <family val="1"/>
        <charset val="136"/>
      </rPr>
      <t xml:space="preserve"> 2</t>
    </r>
    <r>
      <rPr>
        <sz val="12"/>
        <rFont val="新細明體"/>
        <family val="1"/>
        <charset val="136"/>
      </rPr>
      <t>15</t>
    </r>
    <r>
      <rPr>
        <sz val="12"/>
        <rFont val="新細明體"/>
        <family val="1"/>
        <charset val="136"/>
      </rPr>
      <t>ml</t>
    </r>
    <r>
      <rPr>
        <sz val="12"/>
        <rFont val="新細明體"/>
        <family val="1"/>
        <charset val="136"/>
      </rPr>
      <t xml:space="preserve">  </t>
    </r>
    <r>
      <rPr>
        <sz val="12"/>
        <color indexed="12"/>
        <rFont val="新細明體"/>
        <family val="1"/>
        <charset val="136"/>
      </rPr>
      <t xml:space="preserve">創造柔軟健康的捲髮             </t>
    </r>
    <phoneticPr fontId="4" type="noConversion"/>
  </si>
  <si>
    <r>
      <t>肯邦 PAUL MITCHELL 青蘋果雕 500ml/</t>
    </r>
    <r>
      <rPr>
        <sz val="12"/>
        <color indexed="12"/>
        <rFont val="新細明體"/>
        <family val="1"/>
        <charset val="136"/>
      </rPr>
      <t xml:space="preserve">中容量 </t>
    </r>
    <r>
      <rPr>
        <b/>
        <sz val="12"/>
        <color indexed="10"/>
        <rFont val="新細明體"/>
        <family val="1"/>
        <charset val="136"/>
      </rPr>
      <t xml:space="preserve">(PM最佳造型品)            </t>
    </r>
    <phoneticPr fontId="4" type="noConversion"/>
  </si>
  <si>
    <t>A0340127</t>
    <phoneticPr fontId="4" type="noConversion"/>
  </si>
  <si>
    <r>
      <t>肯邦 PAUL MITCHELL 茶樹健康皂 150g/</t>
    </r>
    <r>
      <rPr>
        <sz val="12"/>
        <color indexed="12"/>
        <rFont val="新細明體"/>
        <family val="1"/>
        <charset val="136"/>
      </rPr>
      <t>天然蔬菜磨製而成</t>
    </r>
    <r>
      <rPr>
        <sz val="12"/>
        <rFont val="新細明體"/>
        <family val="1"/>
        <charset val="136"/>
      </rPr>
      <t xml:space="preserve">            </t>
    </r>
    <r>
      <rPr>
        <b/>
        <sz val="12"/>
        <color indexed="10"/>
        <rFont val="新細明體"/>
        <family val="1"/>
        <charset val="136"/>
      </rPr>
      <t xml:space="preserve"> *新品</t>
    </r>
    <phoneticPr fontId="4" type="noConversion"/>
  </si>
  <si>
    <r>
      <t>(</t>
    </r>
    <r>
      <rPr>
        <b/>
        <sz val="12"/>
        <color indexed="10"/>
        <rFont val="細明體"/>
        <family val="3"/>
        <charset val="136"/>
      </rPr>
      <t>必填</t>
    </r>
    <r>
      <rPr>
        <b/>
        <sz val="12"/>
        <color indexed="10"/>
        <rFont val="Times New Roman"/>
        <family val="1"/>
      </rPr>
      <t>-</t>
    </r>
    <r>
      <rPr>
        <b/>
        <sz val="12"/>
        <color indexed="10"/>
        <rFont val="細明體"/>
        <family val="3"/>
        <charset val="136"/>
      </rPr>
      <t>請確定您的信箱可收到琳媽的來信</t>
    </r>
    <r>
      <rPr>
        <b/>
        <sz val="12"/>
        <color indexed="10"/>
        <rFont val="Times New Roman"/>
        <family val="1"/>
      </rPr>
      <t>)</t>
    </r>
    <phoneticPr fontId="4" type="noConversion"/>
  </si>
  <si>
    <r>
      <t>薇姿三合一淨膚泥 NORMADERM Tri-Active Cleaner 125ml</t>
    </r>
    <r>
      <rPr>
        <sz val="12"/>
        <color indexed="12"/>
        <rFont val="新細明體"/>
        <family val="1"/>
        <charset val="136"/>
      </rPr>
      <t xml:space="preserve"> (細緻毛孔專用)    </t>
    </r>
    <r>
      <rPr>
        <sz val="12"/>
        <color indexed="8"/>
        <rFont val="新細明體"/>
        <family val="1"/>
        <charset val="136"/>
      </rPr>
      <t xml:space="preserve">               </t>
    </r>
    <phoneticPr fontId="4" type="noConversion"/>
  </si>
  <si>
    <t>C0160107</t>
  </si>
  <si>
    <r>
      <t xml:space="preserve">薇姿柔磁全面卸妝乳 Demaquillant Integral 200ml </t>
    </r>
    <r>
      <rPr>
        <sz val="12"/>
        <color indexed="12"/>
        <rFont val="新細明體"/>
        <family val="1"/>
        <charset val="136"/>
      </rPr>
      <t xml:space="preserve"> (卸妝+清潔+柔軟, 三效合一)   </t>
    </r>
    <phoneticPr fontId="4" type="noConversion"/>
  </si>
  <si>
    <r>
      <t xml:space="preserve">理膚寶水全護臉部夏卡清爽防曬液 Uvidea XL Fluide extreme SPF50/30ml  </t>
    </r>
    <r>
      <rPr>
        <sz val="12"/>
        <color indexed="12"/>
        <rFont val="新細明體"/>
        <family val="1"/>
        <charset val="136"/>
      </rPr>
      <t xml:space="preserve"> 適油性及混合性肌膚       </t>
    </r>
    <r>
      <rPr>
        <sz val="12"/>
        <rFont val="新細明體"/>
        <family val="1"/>
        <charset val="136"/>
      </rPr>
      <t xml:space="preserve">               </t>
    </r>
    <phoneticPr fontId="4" type="noConversion"/>
  </si>
  <si>
    <r>
      <t xml:space="preserve">理膚寶水 安得利全護極效防曬乳 ANTHELIOS XL CREAM SPF50+/50ml   </t>
    </r>
    <r>
      <rPr>
        <sz val="12"/>
        <color indexed="12"/>
        <rFont val="新細明體"/>
        <family val="1"/>
        <charset val="136"/>
      </rPr>
      <t xml:space="preserve">適中乾性肌膚    </t>
    </r>
    <r>
      <rPr>
        <sz val="12"/>
        <rFont val="新細明體"/>
        <family val="1"/>
        <charset val="136"/>
      </rPr>
      <t xml:space="preserve">                   </t>
    </r>
    <r>
      <rPr>
        <b/>
        <sz val="12"/>
        <color indexed="10"/>
        <rFont val="新細明體"/>
        <family val="1"/>
        <charset val="136"/>
      </rPr>
      <t xml:space="preserve"> </t>
    </r>
    <phoneticPr fontId="4" type="noConversion"/>
  </si>
  <si>
    <r>
      <t xml:space="preserve">理膚寶水 安得利兒童清爽防曬噴液 SPF50+/200ml  </t>
    </r>
    <r>
      <rPr>
        <sz val="12"/>
        <color indexed="12"/>
        <rFont val="新細明體"/>
        <family val="1"/>
        <charset val="136"/>
      </rPr>
      <t xml:space="preserve">極清爽水性質地, 易推展, </t>
    </r>
    <r>
      <rPr>
        <sz val="12"/>
        <color indexed="10"/>
        <rFont val="新細明體"/>
        <family val="1"/>
        <charset val="136"/>
      </rPr>
      <t>臉及身體均可使用</t>
    </r>
    <r>
      <rPr>
        <sz val="12"/>
        <color indexed="12"/>
        <rFont val="新細明體"/>
        <family val="1"/>
        <charset val="136"/>
      </rPr>
      <t xml:space="preserve">                                                    </t>
    </r>
    <phoneticPr fontId="4" type="noConversion"/>
  </si>
  <si>
    <r>
      <t>理膚寶水全護臉部清爽防曬</t>
    </r>
    <r>
      <rPr>
        <b/>
        <sz val="12"/>
        <color indexed="10"/>
        <rFont val="新細明體"/>
        <family val="1"/>
        <charset val="136"/>
      </rPr>
      <t>BB霜</t>
    </r>
    <r>
      <rPr>
        <sz val="12"/>
        <color indexed="8"/>
        <rFont val="新細明體"/>
        <family val="1"/>
        <charset val="136"/>
      </rPr>
      <t xml:space="preserve"> </t>
    </r>
    <r>
      <rPr>
        <sz val="12"/>
        <color indexed="8"/>
        <rFont val="新細明體"/>
        <family val="1"/>
        <charset val="136"/>
      </rPr>
      <t>SPF50/30ml</t>
    </r>
    <r>
      <rPr>
        <sz val="12"/>
        <color indexed="8"/>
        <rFont val="新細明體"/>
        <family val="1"/>
        <charset val="136"/>
      </rPr>
      <t>-</t>
    </r>
    <r>
      <rPr>
        <sz val="12"/>
        <color indexed="12"/>
        <rFont val="新細明體"/>
        <family val="1"/>
        <charset val="136"/>
      </rPr>
      <t>色號:02-健康色</t>
    </r>
    <r>
      <rPr>
        <sz val="12"/>
        <color indexed="10"/>
        <rFont val="新細明體"/>
        <family val="1"/>
        <charset val="136"/>
      </rPr>
      <t xml:space="preserve">                                         </t>
    </r>
    <r>
      <rPr>
        <b/>
        <sz val="12"/>
        <color indexed="10"/>
        <rFont val="新細明體"/>
        <family val="1"/>
        <charset val="136"/>
      </rPr>
      <t xml:space="preserve">    *新品</t>
    </r>
    <phoneticPr fontId="4" type="noConversion"/>
  </si>
  <si>
    <r>
      <t>理膚寶水全護臉部清爽防曬</t>
    </r>
    <r>
      <rPr>
        <b/>
        <sz val="12"/>
        <color indexed="10"/>
        <rFont val="新細明體"/>
        <family val="1"/>
        <charset val="136"/>
      </rPr>
      <t>BB霜</t>
    </r>
    <r>
      <rPr>
        <sz val="12"/>
        <color indexed="8"/>
        <rFont val="新細明體"/>
        <family val="1"/>
        <charset val="136"/>
      </rPr>
      <t xml:space="preserve"> </t>
    </r>
    <r>
      <rPr>
        <sz val="12"/>
        <color indexed="8"/>
        <rFont val="新細明體"/>
        <family val="1"/>
        <charset val="136"/>
      </rPr>
      <t>SPF50/30ml</t>
    </r>
    <r>
      <rPr>
        <sz val="12"/>
        <color indexed="8"/>
        <rFont val="新細明體"/>
        <family val="1"/>
        <charset val="136"/>
      </rPr>
      <t>-</t>
    </r>
    <r>
      <rPr>
        <sz val="12"/>
        <color indexed="12"/>
        <rFont val="新細明體"/>
        <family val="1"/>
        <charset val="136"/>
      </rPr>
      <t>色號:01-自然色</t>
    </r>
    <r>
      <rPr>
        <sz val="12"/>
        <color indexed="8"/>
        <rFont val="新細明體"/>
        <family val="1"/>
        <charset val="136"/>
      </rPr>
      <t xml:space="preserve"> </t>
    </r>
    <r>
      <rPr>
        <sz val="12"/>
        <color indexed="10"/>
        <rFont val="新細明體"/>
        <family val="1"/>
        <charset val="136"/>
      </rPr>
      <t xml:space="preserve">(第一支滿足皮膚科醫學最高需求BB霜)   </t>
    </r>
    <r>
      <rPr>
        <sz val="12"/>
        <color indexed="8"/>
        <rFont val="新細明體"/>
        <family val="1"/>
        <charset val="136"/>
      </rPr>
      <t xml:space="preserve"> </t>
    </r>
    <phoneticPr fontId="4" type="noConversion"/>
  </si>
  <si>
    <t>舒緩保濕系列</t>
    <phoneticPr fontId="4" type="noConversion"/>
  </si>
  <si>
    <r>
      <t xml:space="preserve">理膚寶水舒緩保濕高效潔顏慕斯 PHYSIOLOGICAL FOAMING WATER 150ml                    </t>
    </r>
    <r>
      <rPr>
        <b/>
        <sz val="12"/>
        <color indexed="10"/>
        <rFont val="新細明體"/>
        <family val="1"/>
        <charset val="136"/>
      </rPr>
      <t xml:space="preserve">  *新品</t>
    </r>
    <phoneticPr fontId="4" type="noConversion"/>
  </si>
  <si>
    <r>
      <t xml:space="preserve">理膚寶水高效溫和眼部卸妝液 </t>
    </r>
    <r>
      <rPr>
        <sz val="12"/>
        <rFont val="新細明體"/>
        <family val="1"/>
        <charset val="136"/>
      </rPr>
      <t xml:space="preserve">125ml </t>
    </r>
    <r>
      <rPr>
        <sz val="12"/>
        <color indexed="12"/>
        <rFont val="新細明體"/>
        <family val="1"/>
        <charset val="136"/>
      </rPr>
      <t xml:space="preserve">(水油雙層式設計, 適防水性眼妝)                                   </t>
    </r>
    <r>
      <rPr>
        <b/>
        <sz val="12"/>
        <color indexed="10"/>
        <rFont val="新細明體"/>
        <family val="1"/>
        <charset val="136"/>
      </rPr>
      <t xml:space="preserve"> </t>
    </r>
    <phoneticPr fontId="4" type="noConversion"/>
  </si>
  <si>
    <r>
      <t xml:space="preserve">理膚寶水多容安濕潤面霜 40ml  </t>
    </r>
    <r>
      <rPr>
        <sz val="12"/>
        <color indexed="12"/>
        <rFont val="新細明體"/>
        <family val="1"/>
        <charset val="136"/>
      </rPr>
      <t xml:space="preserve">(適中乾性, 低耐受性, 適果酸, 雷射術後使用)   </t>
    </r>
    <r>
      <rPr>
        <b/>
        <sz val="12"/>
        <color indexed="10"/>
        <rFont val="新細明體"/>
        <family val="1"/>
        <charset val="136"/>
      </rPr>
      <t xml:space="preserve">              *HOT   </t>
    </r>
    <phoneticPr fontId="4" type="noConversion"/>
  </si>
  <si>
    <r>
      <t>理膚寶水多容安清潔卸妝乳</t>
    </r>
    <r>
      <rPr>
        <sz val="12"/>
        <color indexed="8"/>
        <rFont val="新細明體"/>
        <family val="1"/>
        <charset val="136"/>
      </rPr>
      <t xml:space="preserve"> 400m</t>
    </r>
    <r>
      <rPr>
        <sz val="12"/>
        <color indexed="12"/>
        <rFont val="新細明體"/>
        <family val="1"/>
        <charset val="136"/>
      </rPr>
      <t>l/</t>
    </r>
    <r>
      <rPr>
        <sz val="12"/>
        <color indexed="10"/>
        <rFont val="新細明體"/>
        <family val="1"/>
        <charset val="136"/>
      </rPr>
      <t>大容量-按壓瓶</t>
    </r>
    <r>
      <rPr>
        <sz val="12"/>
        <color indexed="12"/>
        <rFont val="新細明體"/>
        <family val="1"/>
        <charset val="136"/>
      </rPr>
      <t xml:space="preserve"> (低耐受肌膚NO.1 - 適敏感肌)              </t>
    </r>
    <r>
      <rPr>
        <b/>
        <sz val="12"/>
        <color indexed="10"/>
        <rFont val="新細明體"/>
        <family val="1"/>
        <charset val="136"/>
      </rPr>
      <t xml:space="preserve">  *HOT          </t>
    </r>
    <r>
      <rPr>
        <sz val="12"/>
        <color indexed="12"/>
        <rFont val="新細明體"/>
        <family val="1"/>
        <charset val="136"/>
      </rPr>
      <t xml:space="preserve">    </t>
    </r>
    <phoneticPr fontId="4" type="noConversion"/>
  </si>
  <si>
    <r>
      <t xml:space="preserve">理膚寶水多容安濕潤乳液  TOLERIANE FLUID 40ml </t>
    </r>
    <r>
      <rPr>
        <sz val="12"/>
        <color indexed="12"/>
        <rFont val="新細明體"/>
        <family val="1"/>
        <charset val="136"/>
      </rPr>
      <t xml:space="preserve"> (適中油性, 低耐受性, 適果酸, 雷射術後使用)       </t>
    </r>
    <r>
      <rPr>
        <sz val="12"/>
        <rFont val="新細明體"/>
        <family val="1"/>
        <charset val="136"/>
      </rPr>
      <t xml:space="preserve">                                                        </t>
    </r>
    <r>
      <rPr>
        <b/>
        <sz val="12"/>
        <color indexed="10"/>
        <rFont val="新細明體"/>
        <family val="1"/>
        <charset val="136"/>
      </rPr>
      <t xml:space="preserve"> *HOT           </t>
    </r>
    <r>
      <rPr>
        <sz val="12"/>
        <rFont val="新細明體"/>
        <family val="1"/>
        <charset val="136"/>
      </rPr>
      <t xml:space="preserve">                           </t>
    </r>
    <phoneticPr fontId="4" type="noConversion"/>
  </si>
  <si>
    <r>
      <t>理膚寶水多容安極效舒緩修護精華  TOLERIANE ULTRA 40ml</t>
    </r>
    <r>
      <rPr>
        <sz val="12"/>
        <color indexed="12"/>
        <rFont val="新細明體"/>
        <family val="1"/>
        <charset val="136"/>
      </rPr>
      <t xml:space="preserve"> (適極度敏感, 病理性肌)               </t>
    </r>
    <r>
      <rPr>
        <sz val="12"/>
        <rFont val="新細明體"/>
        <family val="1"/>
        <charset val="136"/>
      </rPr>
      <t xml:space="preserve">              </t>
    </r>
    <r>
      <rPr>
        <b/>
        <sz val="12"/>
        <color indexed="10"/>
        <rFont val="新細明體"/>
        <family val="1"/>
        <charset val="136"/>
      </rPr>
      <t xml:space="preserve">     </t>
    </r>
    <r>
      <rPr>
        <sz val="12"/>
        <rFont val="新細明體"/>
        <family val="1"/>
        <charset val="136"/>
      </rPr>
      <t xml:space="preserve">                   </t>
    </r>
    <phoneticPr fontId="4" type="noConversion"/>
  </si>
  <si>
    <r>
      <t>理膚寶水瑞得美</t>
    </r>
    <r>
      <rPr>
        <sz val="12"/>
        <color indexed="8"/>
        <rFont val="新細明體"/>
        <family val="1"/>
        <charset val="136"/>
      </rPr>
      <t>[+]</t>
    </r>
    <r>
      <rPr>
        <sz val="12"/>
        <color indexed="8"/>
        <rFont val="新細明體"/>
        <family val="1"/>
        <charset val="136"/>
      </rPr>
      <t xml:space="preserve">抗老除紋緊實眼霜 </t>
    </r>
    <r>
      <rPr>
        <sz val="12"/>
        <color indexed="8"/>
        <rFont val="新細明體"/>
        <family val="1"/>
        <charset val="136"/>
      </rPr>
      <t xml:space="preserve">Redermic [+] Eyes </t>
    </r>
    <r>
      <rPr>
        <sz val="12"/>
        <color indexed="8"/>
        <rFont val="新細明體"/>
        <family val="1"/>
        <charset val="136"/>
      </rPr>
      <t xml:space="preserve">15ml </t>
    </r>
    <r>
      <rPr>
        <sz val="12"/>
        <color indexed="12"/>
        <rFont val="新細明體"/>
        <family val="1"/>
        <charset val="136"/>
      </rPr>
      <t xml:space="preserve">(不含香精, 隱形眼鏡配戴者可)  </t>
    </r>
    <phoneticPr fontId="4" type="noConversion"/>
  </si>
  <si>
    <r>
      <t xml:space="preserve">理膚寶水全日長效玻尿酸修護眼霜 15m </t>
    </r>
    <r>
      <rPr>
        <sz val="12"/>
        <color indexed="12"/>
        <rFont val="新細明體"/>
        <family val="1"/>
        <charset val="136"/>
      </rPr>
      <t xml:space="preserve">(舒緩黑眼圈改善眼袋, 長效保濕鎖水, 緊緻細紋)    </t>
    </r>
    <r>
      <rPr>
        <b/>
        <sz val="12"/>
        <color indexed="10"/>
        <rFont val="新細明體"/>
        <family val="1"/>
        <charset val="136"/>
      </rPr>
      <t>*HOT</t>
    </r>
    <phoneticPr fontId="4" type="noConversion"/>
  </si>
  <si>
    <r>
      <t>理膚寶水全日長效玻尿酸修護保濕乳</t>
    </r>
    <r>
      <rPr>
        <sz val="12"/>
        <color indexed="8"/>
        <rFont val="新細明體"/>
        <family val="1"/>
        <charset val="136"/>
      </rPr>
      <t>-</t>
    </r>
    <r>
      <rPr>
        <sz val="12"/>
        <color indexed="12"/>
        <rFont val="新細明體"/>
        <family val="1"/>
        <charset val="136"/>
      </rPr>
      <t>清爽型</t>
    </r>
    <r>
      <rPr>
        <sz val="12"/>
        <color indexed="8"/>
        <rFont val="新細明體"/>
        <family val="1"/>
        <charset val="136"/>
      </rPr>
      <t xml:space="preserve"> 50ml</t>
    </r>
    <r>
      <rPr>
        <sz val="12"/>
        <color indexed="12"/>
        <rFont val="新細明體"/>
        <family val="1"/>
        <charset val="136"/>
      </rPr>
      <t xml:space="preserve"> (適中性混合肌缺水者使用)</t>
    </r>
    <r>
      <rPr>
        <sz val="12"/>
        <rFont val="新細明體"/>
        <family val="1"/>
        <charset val="136"/>
      </rPr>
      <t xml:space="preserve">                    </t>
    </r>
    <r>
      <rPr>
        <sz val="12"/>
        <color indexed="10"/>
        <rFont val="新細明體"/>
        <family val="1"/>
        <charset val="136"/>
      </rPr>
      <t xml:space="preserve">  </t>
    </r>
    <r>
      <rPr>
        <b/>
        <sz val="12"/>
        <color indexed="10"/>
        <rFont val="新細明體"/>
        <family val="1"/>
        <charset val="136"/>
      </rPr>
      <t>*HOT</t>
    </r>
    <phoneticPr fontId="4" type="noConversion"/>
  </si>
  <si>
    <r>
      <t>理膚寶水全日長效玻尿酸修護保濕乳-</t>
    </r>
    <r>
      <rPr>
        <sz val="12"/>
        <color indexed="12"/>
        <rFont val="新細明體"/>
        <family val="1"/>
        <charset val="136"/>
      </rPr>
      <t xml:space="preserve">潤澤型 </t>
    </r>
    <r>
      <rPr>
        <sz val="12"/>
        <color indexed="8"/>
        <rFont val="新細明體"/>
        <family val="1"/>
        <charset val="136"/>
      </rPr>
      <t>50ml</t>
    </r>
    <r>
      <rPr>
        <sz val="12"/>
        <color indexed="12"/>
        <rFont val="新細明體"/>
        <family val="1"/>
        <charset val="136"/>
      </rPr>
      <t xml:space="preserve"> (適缺水乾燥肌, 強化密集保濕)</t>
    </r>
    <r>
      <rPr>
        <sz val="12"/>
        <rFont val="新細明體"/>
        <family val="1"/>
        <charset val="136"/>
      </rPr>
      <t xml:space="preserve">               </t>
    </r>
    <r>
      <rPr>
        <sz val="12"/>
        <color indexed="10"/>
        <rFont val="新細明體"/>
        <family val="1"/>
        <charset val="136"/>
      </rPr>
      <t xml:space="preserve"> </t>
    </r>
    <r>
      <rPr>
        <b/>
        <sz val="12"/>
        <color indexed="10"/>
        <rFont val="新細明體"/>
        <family val="1"/>
        <charset val="136"/>
      </rPr>
      <t>*HOT</t>
    </r>
    <phoneticPr fontId="4" type="noConversion"/>
  </si>
  <si>
    <r>
      <t xml:space="preserve">理膚寶水青春舒緩潔顏慕斯 Effaclar 150ml </t>
    </r>
    <r>
      <rPr>
        <sz val="12"/>
        <color indexed="12"/>
        <rFont val="新細明體"/>
        <family val="1"/>
        <charset val="136"/>
      </rPr>
      <t xml:space="preserve">(特別適合發炎性青春痘肌使用, 慕斯泡沫減少磨擦)      </t>
    </r>
    <r>
      <rPr>
        <sz val="12"/>
        <rFont val="新細明體"/>
        <family val="1"/>
        <charset val="136"/>
      </rPr>
      <t xml:space="preserve">                                                              </t>
    </r>
    <r>
      <rPr>
        <b/>
        <sz val="12"/>
        <color indexed="10"/>
        <rFont val="新細明體"/>
        <family val="1"/>
        <charset val="136"/>
      </rPr>
      <t xml:space="preserve">         </t>
    </r>
    <phoneticPr fontId="4" type="noConversion"/>
  </si>
  <si>
    <r>
      <t>理膚寶水複合維生素舒敏保濕乳液 Rosaliac 40ml</t>
    </r>
    <r>
      <rPr>
        <sz val="12"/>
        <color indexed="12"/>
        <rFont val="新細明體"/>
        <family val="1"/>
        <charset val="136"/>
      </rPr>
      <t xml:space="preserve"> (適微血管擴張引起的經常性泛紅敏感肌)</t>
    </r>
    <r>
      <rPr>
        <b/>
        <sz val="12"/>
        <color indexed="10"/>
        <rFont val="新細明體"/>
        <family val="1"/>
        <charset val="136"/>
      </rPr>
      <t xml:space="preserve"> *HOT                    </t>
    </r>
    <phoneticPr fontId="4" type="noConversion"/>
  </si>
  <si>
    <r>
      <t xml:space="preserve">理膚寶水滋養皂 </t>
    </r>
    <r>
      <rPr>
        <sz val="12"/>
        <rFont val="新細明體"/>
        <family val="1"/>
        <charset val="136"/>
      </rPr>
      <t xml:space="preserve">Lipikar Surgras bar </t>
    </r>
    <r>
      <rPr>
        <sz val="12"/>
        <rFont val="新細明體"/>
        <family val="1"/>
        <charset val="136"/>
      </rPr>
      <t>150g</t>
    </r>
    <r>
      <rPr>
        <sz val="12"/>
        <rFont val="新細明體"/>
        <family val="1"/>
        <charset val="136"/>
      </rPr>
      <t xml:space="preserve"> </t>
    </r>
    <r>
      <rPr>
        <sz val="12"/>
        <color indexed="12"/>
        <rFont val="新細明體"/>
        <family val="1"/>
        <charset val="136"/>
      </rPr>
      <t xml:space="preserve">(適乾燥脆弱敏感肌-臉部身體均可使用)      </t>
    </r>
    <r>
      <rPr>
        <sz val="12"/>
        <rFont val="新細明體"/>
        <family val="1"/>
        <charset val="136"/>
      </rPr>
      <t xml:space="preserve">                                                                                        </t>
    </r>
    <phoneticPr fontId="4" type="noConversion"/>
  </si>
  <si>
    <r>
      <t>理膚寶水理必佳異位修護滋養霜 Lipikar Baume</t>
    </r>
    <r>
      <rPr>
        <sz val="12"/>
        <color indexed="12"/>
        <rFont val="新細明體"/>
        <family val="1"/>
        <charset val="136"/>
      </rPr>
      <t xml:space="preserve"> AP 400ml/大 (適乾燥敏感肌-成人嬰幼兒臉部身體)</t>
    </r>
    <phoneticPr fontId="4" type="noConversion"/>
  </si>
  <si>
    <r>
      <t>理膚寶水滋養修護潤唇膏 4.7ml</t>
    </r>
    <r>
      <rPr>
        <sz val="12"/>
        <rFont val="新細明體"/>
        <family val="1"/>
        <charset val="136"/>
      </rPr>
      <t xml:space="preserve"> </t>
    </r>
    <r>
      <rPr>
        <sz val="12"/>
        <color indexed="12"/>
        <rFont val="新細明體"/>
        <family val="1"/>
        <charset val="136"/>
      </rPr>
      <t xml:space="preserve">(具有絕佳之補充油脂及濕潤功效-適唇部乾硬, 粗糙, 龜裂)                               </t>
    </r>
    <phoneticPr fontId="4" type="noConversion"/>
  </si>
  <si>
    <t>E0410718</t>
    <phoneticPr fontId="4" type="noConversion"/>
  </si>
  <si>
    <t>E0410719</t>
    <phoneticPr fontId="4" type="noConversion"/>
  </si>
  <si>
    <r>
      <t xml:space="preserve">資生堂芳緹元氣噴霧 240g-大  </t>
    </r>
    <r>
      <rPr>
        <sz val="12"/>
        <color indexed="12"/>
        <rFont val="新細明體"/>
        <family val="1"/>
        <charset val="136"/>
      </rPr>
      <t xml:space="preserve">建議早晚各一次~滋潤頭皮+滋養髮根  </t>
    </r>
    <r>
      <rPr>
        <sz val="12"/>
        <rFont val="新細明體"/>
        <family val="1"/>
        <charset val="136"/>
      </rPr>
      <t xml:space="preserve"> </t>
    </r>
    <r>
      <rPr>
        <sz val="12"/>
        <color indexed="10"/>
        <rFont val="新細明體"/>
        <family val="1"/>
        <charset val="136"/>
      </rPr>
      <t xml:space="preserve"> *限量  </t>
    </r>
    <phoneticPr fontId="4" type="noConversion"/>
  </si>
  <si>
    <r>
      <t>高絲 KOSE 藥用雪肌精 (</t>
    </r>
    <r>
      <rPr>
        <sz val="12"/>
        <color indexed="12"/>
        <rFont val="新細明體"/>
        <family val="1"/>
        <charset val="136"/>
      </rPr>
      <t>美白化妝水</t>
    </r>
    <r>
      <rPr>
        <sz val="12"/>
        <rFont val="新細明體"/>
        <family val="1"/>
        <charset val="136"/>
      </rPr>
      <t xml:space="preserve">) </t>
    </r>
    <r>
      <rPr>
        <sz val="12"/>
        <color indexed="12"/>
        <rFont val="新細明體"/>
        <family val="1"/>
        <charset val="136"/>
      </rPr>
      <t>360ml/大瓶裝</t>
    </r>
    <r>
      <rPr>
        <sz val="12"/>
        <rFont val="新細明體"/>
        <family val="1"/>
        <charset val="136"/>
      </rPr>
      <t xml:space="preserve">  </t>
    </r>
    <r>
      <rPr>
        <b/>
        <sz val="12"/>
        <color indexed="10"/>
        <rFont val="新細明體"/>
        <family val="1"/>
        <charset val="136"/>
      </rPr>
      <t>*超級明星商品  *HOT</t>
    </r>
    <phoneticPr fontId="4" type="noConversion"/>
  </si>
  <si>
    <t>E0420102</t>
    <phoneticPr fontId="4" type="noConversion"/>
  </si>
  <si>
    <t>A0110201</t>
    <phoneticPr fontId="4" type="noConversion"/>
  </si>
  <si>
    <t>A0340114</t>
    <phoneticPr fontId="4" type="noConversion"/>
  </si>
  <si>
    <r>
      <t>極限男性清爽防護露 SPF50/PA+++ 30ml</t>
    </r>
    <r>
      <rPr>
        <sz val="12"/>
        <color indexed="18"/>
        <rFont val="新細明體"/>
        <family val="1"/>
        <charset val="136"/>
      </rPr>
      <t xml:space="preserve"> - </t>
    </r>
    <r>
      <rPr>
        <sz val="12"/>
        <color indexed="12"/>
        <rFont val="新細明體"/>
        <family val="1"/>
        <charset val="136"/>
      </rPr>
      <t>專櫃價 : 1050元</t>
    </r>
    <r>
      <rPr>
        <sz val="12"/>
        <color indexed="18"/>
        <rFont val="新細明體"/>
        <family val="1"/>
        <charset val="136"/>
      </rPr>
      <t xml:space="preserve">  </t>
    </r>
    <r>
      <rPr>
        <sz val="12"/>
        <color indexed="10"/>
        <rFont val="新細明體"/>
        <family val="1"/>
        <charset val="136"/>
      </rPr>
      <t xml:space="preserve">清爽+抗汗+防老   </t>
    </r>
    <r>
      <rPr>
        <b/>
        <sz val="12"/>
        <color indexed="10"/>
        <rFont val="新細明體"/>
        <family val="1"/>
        <charset val="136"/>
      </rPr>
      <t xml:space="preserve"> </t>
    </r>
    <phoneticPr fontId="4" type="noConversion"/>
  </si>
  <si>
    <r>
      <t xml:space="preserve">原．麝香中性淡香水 50ml </t>
    </r>
    <r>
      <rPr>
        <sz val="12"/>
        <color indexed="12"/>
        <rFont val="新細明體"/>
        <family val="1"/>
        <charset val="136"/>
      </rPr>
      <t>- 專櫃價 : 1450元</t>
    </r>
    <r>
      <rPr>
        <sz val="12"/>
        <rFont val="新細明體"/>
        <family val="1"/>
        <charset val="136"/>
      </rPr>
      <t xml:space="preserve">    </t>
    </r>
    <r>
      <rPr>
        <sz val="12"/>
        <color indexed="10"/>
        <rFont val="新細明體"/>
        <family val="1"/>
        <charset val="136"/>
      </rPr>
      <t>美國博物館館藏，首創植物性麝香</t>
    </r>
    <r>
      <rPr>
        <sz val="12"/>
        <rFont val="新細明體"/>
        <family val="1"/>
        <charset val="136"/>
      </rPr>
      <t xml:space="preserve">                                     </t>
    </r>
    <phoneticPr fontId="4" type="noConversion"/>
  </si>
  <si>
    <r>
      <t>極限男性零油光清爽保濕乳液 75ml</t>
    </r>
    <r>
      <rPr>
        <sz val="12"/>
        <color indexed="18"/>
        <rFont val="新細明體"/>
        <family val="1"/>
        <charset val="136"/>
      </rPr>
      <t xml:space="preserve"> - </t>
    </r>
    <r>
      <rPr>
        <sz val="12"/>
        <color indexed="12"/>
        <rFont val="新細明體"/>
        <family val="1"/>
        <charset val="136"/>
      </rPr>
      <t xml:space="preserve">專櫃價 : </t>
    </r>
    <r>
      <rPr>
        <sz val="12"/>
        <color indexed="12"/>
        <rFont val="新細明體"/>
        <family val="1"/>
        <charset val="136"/>
      </rPr>
      <t>92</t>
    </r>
    <r>
      <rPr>
        <sz val="12"/>
        <color indexed="12"/>
        <rFont val="新細明體"/>
        <family val="1"/>
        <charset val="136"/>
      </rPr>
      <t>0元</t>
    </r>
    <r>
      <rPr>
        <sz val="12"/>
        <color indexed="18"/>
        <rFont val="新細明體"/>
        <family val="1"/>
        <charset val="136"/>
      </rPr>
      <t xml:space="preserve">  </t>
    </r>
    <r>
      <rPr>
        <sz val="12"/>
        <color indexed="10"/>
        <rFont val="新細明體"/>
        <family val="1"/>
        <charset val="136"/>
      </rPr>
      <t>清爽+抗汗水+抗油光</t>
    </r>
    <r>
      <rPr>
        <b/>
        <sz val="12"/>
        <color indexed="10"/>
        <rFont val="新細明體"/>
        <family val="1"/>
        <charset val="136"/>
      </rPr>
      <t xml:space="preserve"> *新品   </t>
    </r>
    <phoneticPr fontId="4" type="noConversion"/>
  </si>
  <si>
    <r>
      <t>極限男性二合一刮鬍潔面慕斯 142g</t>
    </r>
    <r>
      <rPr>
        <sz val="12"/>
        <color indexed="18"/>
        <rFont val="新細明體"/>
        <family val="1"/>
        <charset val="136"/>
      </rPr>
      <t xml:space="preserve"> - </t>
    </r>
    <r>
      <rPr>
        <sz val="12"/>
        <color indexed="12"/>
        <rFont val="新細明體"/>
        <family val="1"/>
        <charset val="136"/>
      </rPr>
      <t xml:space="preserve">專櫃價 : </t>
    </r>
    <r>
      <rPr>
        <sz val="12"/>
        <color indexed="12"/>
        <rFont val="新細明體"/>
        <family val="1"/>
        <charset val="136"/>
      </rPr>
      <t>80</t>
    </r>
    <r>
      <rPr>
        <sz val="12"/>
        <color indexed="12"/>
        <rFont val="新細明體"/>
        <family val="1"/>
        <charset val="136"/>
      </rPr>
      <t>0元</t>
    </r>
    <r>
      <rPr>
        <sz val="12"/>
        <color indexed="18"/>
        <rFont val="新細明體"/>
        <family val="1"/>
        <charset val="136"/>
      </rPr>
      <t xml:space="preserve">  </t>
    </r>
    <r>
      <rPr>
        <sz val="12"/>
        <color indexed="10"/>
        <rFont val="新細明體"/>
        <family val="1"/>
        <charset val="136"/>
      </rPr>
      <t>洗臉</t>
    </r>
    <r>
      <rPr>
        <sz val="12"/>
        <color indexed="10"/>
        <rFont val="新細明體"/>
        <family val="1"/>
        <charset val="136"/>
      </rPr>
      <t xml:space="preserve">+刮鬍一次搞定  </t>
    </r>
    <r>
      <rPr>
        <b/>
        <sz val="12"/>
        <color indexed="10"/>
        <rFont val="新細明體"/>
        <family val="1"/>
        <charset val="136"/>
      </rPr>
      <t xml:space="preserve"> *新品   </t>
    </r>
    <phoneticPr fontId="4" type="noConversion"/>
  </si>
  <si>
    <r>
      <t xml:space="preserve">Gucci Envy Me </t>
    </r>
    <r>
      <rPr>
        <sz val="12"/>
        <color indexed="8"/>
        <rFont val="新細明體"/>
        <family val="1"/>
        <charset val="136"/>
      </rPr>
      <t>妒忌我</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3ml-</t>
    </r>
    <r>
      <rPr>
        <sz val="12"/>
        <color indexed="10"/>
        <rFont val="新細明體"/>
        <family val="1"/>
        <charset val="136"/>
      </rPr>
      <t>限量小香水</t>
    </r>
    <r>
      <rPr>
        <sz val="12"/>
        <color indexed="10"/>
        <rFont val="Times New Roman"/>
        <family val="1"/>
      </rPr>
      <t xml:space="preserve">                                      </t>
    </r>
    <r>
      <rPr>
        <b/>
        <sz val="12"/>
        <color indexed="8"/>
        <rFont val="Times New Roman"/>
        <family val="1"/>
      </rPr>
      <t xml:space="preserve">    </t>
    </r>
    <r>
      <rPr>
        <sz val="12"/>
        <color indexed="8"/>
        <rFont val="Times New Roman"/>
        <family val="1"/>
      </rPr>
      <t xml:space="preserve">           </t>
    </r>
    <phoneticPr fontId="4" type="noConversion"/>
  </si>
  <si>
    <r>
      <t xml:space="preserve">Chloe </t>
    </r>
    <r>
      <rPr>
        <sz val="12"/>
        <rFont val="細明體"/>
        <family val="3"/>
        <charset val="136"/>
      </rPr>
      <t>水漾玫瑰</t>
    </r>
    <r>
      <rPr>
        <sz val="12"/>
        <rFont val="Times New Roman"/>
        <family val="1"/>
      </rPr>
      <t xml:space="preserve"> </t>
    </r>
    <r>
      <rPr>
        <sz val="12"/>
        <rFont val="細明體"/>
        <family val="3"/>
        <charset val="136"/>
      </rPr>
      <t>女性淡香精</t>
    </r>
    <r>
      <rPr>
        <sz val="12"/>
        <rFont val="Times New Roman"/>
        <family val="1"/>
      </rPr>
      <t xml:space="preserve"> 5ml-</t>
    </r>
    <r>
      <rPr>
        <sz val="12"/>
        <color indexed="10"/>
        <rFont val="細明體"/>
        <family val="3"/>
        <charset val="136"/>
      </rPr>
      <t>限量小香水</t>
    </r>
    <r>
      <rPr>
        <sz val="12"/>
        <color indexed="10"/>
        <rFont val="Times New Roman"/>
        <family val="1"/>
      </rPr>
      <t xml:space="preserve"> </t>
    </r>
    <r>
      <rPr>
        <sz val="12"/>
        <rFont val="Times New Roman"/>
        <family val="1"/>
      </rPr>
      <t xml:space="preserve">                                             </t>
    </r>
    <r>
      <rPr>
        <b/>
        <sz val="12"/>
        <color indexed="10"/>
        <rFont val="Times New Roman"/>
        <family val="1"/>
      </rPr>
      <t xml:space="preserve"> *</t>
    </r>
    <r>
      <rPr>
        <b/>
        <sz val="12"/>
        <color indexed="10"/>
        <rFont val="細明體"/>
        <family val="3"/>
        <charset val="136"/>
      </rPr>
      <t>新品</t>
    </r>
    <phoneticPr fontId="4" type="noConversion"/>
  </si>
  <si>
    <r>
      <t xml:space="preserve">Chloe </t>
    </r>
    <r>
      <rPr>
        <sz val="12"/>
        <rFont val="細明體"/>
        <family val="3"/>
        <charset val="136"/>
      </rPr>
      <t>水漾玫瑰</t>
    </r>
    <r>
      <rPr>
        <sz val="12"/>
        <rFont val="Times New Roman"/>
        <family val="1"/>
      </rPr>
      <t xml:space="preserve"> </t>
    </r>
    <r>
      <rPr>
        <sz val="12"/>
        <rFont val="細明體"/>
        <family val="3"/>
        <charset val="136"/>
      </rPr>
      <t>女性淡香水</t>
    </r>
    <r>
      <rPr>
        <sz val="12"/>
        <rFont val="Times New Roman"/>
        <family val="1"/>
      </rPr>
      <t xml:space="preserve"> 30ml</t>
    </r>
    <r>
      <rPr>
        <sz val="12"/>
        <color indexed="10"/>
        <rFont val="Times New Roman"/>
        <family val="1"/>
      </rPr>
      <t xml:space="preserve"> </t>
    </r>
    <r>
      <rPr>
        <sz val="12"/>
        <rFont val="Times New Roman"/>
        <family val="1"/>
      </rPr>
      <t xml:space="preserve">                                                                  </t>
    </r>
    <r>
      <rPr>
        <b/>
        <sz val="12"/>
        <color indexed="10"/>
        <rFont val="Times New Roman"/>
        <family val="1"/>
      </rPr>
      <t xml:space="preserve"> *</t>
    </r>
    <r>
      <rPr>
        <b/>
        <sz val="12"/>
        <color indexed="10"/>
        <rFont val="細明體"/>
        <family val="3"/>
        <charset val="136"/>
      </rPr>
      <t>新品</t>
    </r>
    <phoneticPr fontId="4" type="noConversion"/>
  </si>
  <si>
    <r>
      <t xml:space="preserve">Chloe </t>
    </r>
    <r>
      <rPr>
        <sz val="12"/>
        <rFont val="細明體"/>
        <family val="3"/>
        <charset val="136"/>
      </rPr>
      <t>水漾玫瑰</t>
    </r>
    <r>
      <rPr>
        <sz val="12"/>
        <rFont val="Times New Roman"/>
        <family val="1"/>
      </rPr>
      <t xml:space="preserve"> </t>
    </r>
    <r>
      <rPr>
        <sz val="12"/>
        <rFont val="細明體"/>
        <family val="3"/>
        <charset val="136"/>
      </rPr>
      <t>女性淡香水</t>
    </r>
    <r>
      <rPr>
        <sz val="12"/>
        <rFont val="Times New Roman"/>
        <family val="1"/>
      </rPr>
      <t xml:space="preserve"> 50ml</t>
    </r>
    <r>
      <rPr>
        <sz val="12"/>
        <color indexed="10"/>
        <rFont val="Times New Roman"/>
        <family val="1"/>
      </rPr>
      <t xml:space="preserve"> </t>
    </r>
    <r>
      <rPr>
        <sz val="12"/>
        <rFont val="Times New Roman"/>
        <family val="1"/>
      </rPr>
      <t xml:space="preserve">                                                                  </t>
    </r>
    <r>
      <rPr>
        <b/>
        <sz val="12"/>
        <color indexed="10"/>
        <rFont val="Times New Roman"/>
        <family val="1"/>
      </rPr>
      <t xml:space="preserve"> *</t>
    </r>
    <r>
      <rPr>
        <b/>
        <sz val="12"/>
        <color indexed="10"/>
        <rFont val="細明體"/>
        <family val="3"/>
        <charset val="136"/>
      </rPr>
      <t>新品</t>
    </r>
    <phoneticPr fontId="4" type="noConversion"/>
  </si>
  <si>
    <r>
      <t xml:space="preserve">Chloe </t>
    </r>
    <r>
      <rPr>
        <sz val="12"/>
        <rFont val="細明體"/>
        <family val="3"/>
        <charset val="136"/>
      </rPr>
      <t>水漾玫瑰</t>
    </r>
    <r>
      <rPr>
        <sz val="12"/>
        <rFont val="Times New Roman"/>
        <family val="1"/>
      </rPr>
      <t xml:space="preserve"> </t>
    </r>
    <r>
      <rPr>
        <sz val="12"/>
        <rFont val="細明體"/>
        <family val="3"/>
        <charset val="136"/>
      </rPr>
      <t>女性淡香水</t>
    </r>
    <r>
      <rPr>
        <sz val="12"/>
        <rFont val="Times New Roman"/>
        <family val="1"/>
      </rPr>
      <t xml:space="preserve"> 100ml</t>
    </r>
    <r>
      <rPr>
        <sz val="12"/>
        <color indexed="10"/>
        <rFont val="Times New Roman"/>
        <family val="1"/>
      </rPr>
      <t xml:space="preserve"> </t>
    </r>
    <r>
      <rPr>
        <sz val="12"/>
        <rFont val="Times New Roman"/>
        <family val="1"/>
      </rPr>
      <t xml:space="preserve">                                                                </t>
    </r>
    <r>
      <rPr>
        <b/>
        <sz val="12"/>
        <color indexed="10"/>
        <rFont val="Times New Roman"/>
        <family val="1"/>
      </rPr>
      <t xml:space="preserve"> *</t>
    </r>
    <r>
      <rPr>
        <b/>
        <sz val="12"/>
        <color indexed="10"/>
        <rFont val="細明體"/>
        <family val="3"/>
        <charset val="136"/>
      </rPr>
      <t>新品</t>
    </r>
    <phoneticPr fontId="4" type="noConversion"/>
  </si>
  <si>
    <t>Z0040034</t>
  </si>
  <si>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藍茶</t>
    </r>
    <r>
      <rPr>
        <sz val="12"/>
        <color indexed="8"/>
        <rFont val="Times New Roman"/>
        <family val="1"/>
      </rPr>
      <t xml:space="preserve"> </t>
    </r>
    <r>
      <rPr>
        <sz val="12"/>
        <color indexed="8"/>
        <rFont val="新細明體"/>
        <family val="1"/>
        <charset val="136"/>
      </rPr>
      <t>女香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xml:space="preserve">  </t>
    </r>
    <r>
      <rPr>
        <b/>
        <sz val="12"/>
        <color indexed="10"/>
        <rFont val="Times New Roman"/>
        <family val="1"/>
      </rPr>
      <t xml:space="preserve">                 </t>
    </r>
    <phoneticPr fontId="4" type="noConversion"/>
  </si>
  <si>
    <r>
      <t>美國 Smith's Rosebud Salve 薄荷萬用膏/22g/</t>
    </r>
    <r>
      <rPr>
        <sz val="12"/>
        <color indexed="12"/>
        <rFont val="新細明體"/>
        <family val="1"/>
        <charset val="136"/>
      </rPr>
      <t>罐裝</t>
    </r>
    <r>
      <rPr>
        <sz val="12"/>
        <rFont val="新細明體"/>
        <family val="1"/>
        <charset val="136"/>
      </rPr>
      <t/>
    </r>
    <phoneticPr fontId="4" type="noConversion"/>
  </si>
  <si>
    <r>
      <t xml:space="preserve">美國 JOICO 酷亂泥 100ml </t>
    </r>
    <r>
      <rPr>
        <sz val="12"/>
        <color indexed="12"/>
        <rFont val="新細明體"/>
        <family val="1"/>
        <charset val="136"/>
      </rPr>
      <t>加強紋理,霧面效果-適有層次的短髮</t>
    </r>
    <r>
      <rPr>
        <sz val="12"/>
        <color indexed="8"/>
        <rFont val="新細明體"/>
        <family val="1"/>
        <charset val="136"/>
      </rPr>
      <t xml:space="preserve">  </t>
    </r>
    <phoneticPr fontId="4" type="noConversion"/>
  </si>
  <si>
    <t>A0000006</t>
    <phoneticPr fontId="4" type="noConversion"/>
  </si>
  <si>
    <r>
      <t>美國第一品牌 Fruit of the Earth 有機蘆薈膠</t>
    </r>
    <r>
      <rPr>
        <sz val="12"/>
        <rFont val="新細明體"/>
        <family val="1"/>
        <charset val="136"/>
      </rPr>
      <t xml:space="preserve"> 24oz/</t>
    </r>
    <r>
      <rPr>
        <sz val="12"/>
        <color indexed="12"/>
        <rFont val="新細明體"/>
        <family val="1"/>
        <charset val="136"/>
      </rPr>
      <t xml:space="preserve">家庭號                     </t>
    </r>
    <r>
      <rPr>
        <sz val="12"/>
        <rFont val="新細明體"/>
        <family val="1"/>
        <charset val="136"/>
      </rPr>
      <t xml:space="preserve">     </t>
    </r>
    <phoneticPr fontId="4" type="noConversion"/>
  </si>
  <si>
    <t>A0050002</t>
    <phoneticPr fontId="4" type="noConversion"/>
  </si>
  <si>
    <r>
      <t>賽吉兒 SAUGELLA 菁萃潔浴凝露</t>
    </r>
    <r>
      <rPr>
        <sz val="12"/>
        <rFont val="新細明體"/>
        <family val="1"/>
        <charset val="136"/>
      </rPr>
      <t>-</t>
    </r>
    <r>
      <rPr>
        <sz val="12"/>
        <color indexed="10"/>
        <rFont val="新細明體"/>
        <family val="1"/>
        <charset val="136"/>
      </rPr>
      <t>加強型</t>
    </r>
    <r>
      <rPr>
        <sz val="12"/>
        <rFont val="新細明體"/>
        <family val="1"/>
        <charset val="136"/>
      </rPr>
      <t xml:space="preserve"> </t>
    </r>
    <r>
      <rPr>
        <sz val="12"/>
        <color indexed="12"/>
        <rFont val="新細明體"/>
        <family val="1"/>
        <charset val="136"/>
      </rPr>
      <t>500ml/大容量</t>
    </r>
    <r>
      <rPr>
        <sz val="12"/>
        <color indexed="10"/>
        <rFont val="新細明體"/>
        <family val="1"/>
        <charset val="136"/>
      </rPr>
      <t xml:space="preserve"> </t>
    </r>
    <r>
      <rPr>
        <sz val="12"/>
        <color indexed="12"/>
        <rFont val="新細明體"/>
        <family val="1"/>
        <charset val="136"/>
      </rPr>
      <t xml:space="preserve"> (特殊時期用)</t>
    </r>
    <phoneticPr fontId="4" type="noConversion"/>
  </si>
  <si>
    <r>
      <t xml:space="preserve">法國黎得芳抗痘精華乳/除痘靈膠 30ml  </t>
    </r>
    <r>
      <rPr>
        <sz val="12"/>
        <color indexed="12"/>
        <rFont val="新細明體"/>
        <family val="1"/>
        <charset val="136"/>
      </rPr>
      <t>抗痘補洞改善面皰脂漏</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 xml:space="preserve">*HOT   </t>
    </r>
    <phoneticPr fontId="4" type="noConversion"/>
  </si>
  <si>
    <r>
      <t>德國海馬秀髮乾洗劑 200ml  適</t>
    </r>
    <r>
      <rPr>
        <sz val="12"/>
        <color indexed="10"/>
        <rFont val="新細明體"/>
        <family val="1"/>
        <charset val="136"/>
      </rPr>
      <t>做月子或外出旅行</t>
    </r>
    <r>
      <rPr>
        <sz val="12"/>
        <rFont val="新細明體"/>
        <family val="1"/>
        <charset val="136"/>
      </rPr>
      <t>用</t>
    </r>
    <r>
      <rPr>
        <sz val="12"/>
        <rFont val="新細明體"/>
        <family val="1"/>
        <charset val="136"/>
      </rPr>
      <t xml:space="preserve">                    </t>
    </r>
    <r>
      <rPr>
        <b/>
        <sz val="12"/>
        <color indexed="10"/>
        <rFont val="新細明體"/>
        <family val="1"/>
        <charset val="136"/>
      </rPr>
      <t xml:space="preserve"> *HOT         </t>
    </r>
    <phoneticPr fontId="4" type="noConversion"/>
  </si>
  <si>
    <r>
      <t xml:space="preserve">Aiken 手部腳跟爆裂特效深層修護霜 50g  </t>
    </r>
    <r>
      <rPr>
        <sz val="12"/>
        <color indexed="10"/>
        <rFont val="新細明體"/>
        <family val="1"/>
        <charset val="136"/>
      </rPr>
      <t xml:space="preserve">臨床測試只需3天   </t>
    </r>
    <r>
      <rPr>
        <sz val="12"/>
        <color indexed="10"/>
        <rFont val="新細明體"/>
        <family val="1"/>
        <charset val="136"/>
      </rPr>
      <t xml:space="preserve"> </t>
    </r>
    <r>
      <rPr>
        <sz val="12"/>
        <color indexed="10"/>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*HOT </t>
    </r>
    <phoneticPr fontId="4" type="noConversion"/>
  </si>
  <si>
    <r>
      <t>貝佳斯礦物營養火山泥漿面膜-</t>
    </r>
    <r>
      <rPr>
        <sz val="12"/>
        <color indexed="12"/>
        <rFont val="新細明體"/>
        <family val="1"/>
        <charset val="136"/>
      </rPr>
      <t xml:space="preserve">淺綠色(第二代) </t>
    </r>
    <r>
      <rPr>
        <sz val="12"/>
        <color indexed="10"/>
        <rFont val="新細明體"/>
        <family val="1"/>
        <charset val="136"/>
      </rPr>
      <t>212g/小</t>
    </r>
    <r>
      <rPr>
        <sz val="12"/>
        <color indexed="8"/>
        <rFont val="新細明體"/>
        <family val="1"/>
        <charset val="136"/>
      </rPr>
      <t xml:space="preserve"> </t>
    </r>
    <r>
      <rPr>
        <b/>
        <sz val="12"/>
        <color indexed="57"/>
        <rFont val="新細明體"/>
        <family val="1"/>
        <charset val="136"/>
      </rPr>
      <t xml:space="preserve">- </t>
    </r>
    <r>
      <rPr>
        <sz val="12"/>
        <color indexed="12"/>
        <rFont val="新細明體"/>
        <family val="1"/>
        <charset val="136"/>
      </rPr>
      <t xml:space="preserve">保濕聖品            </t>
    </r>
    <r>
      <rPr>
        <b/>
        <sz val="12"/>
        <color indexed="10"/>
        <rFont val="新細明體"/>
        <family val="1"/>
        <charset val="136"/>
      </rPr>
      <t>*HOT</t>
    </r>
    <phoneticPr fontId="4" type="noConversion"/>
  </si>
  <si>
    <r>
      <t>貝佳斯礦物營養火山泥漿面膜-</t>
    </r>
    <r>
      <rPr>
        <sz val="12"/>
        <color indexed="12"/>
        <rFont val="新細明體"/>
        <family val="1"/>
        <charset val="136"/>
      </rPr>
      <t xml:space="preserve">淺綠色(第二代) </t>
    </r>
    <r>
      <rPr>
        <sz val="12"/>
        <color indexed="10"/>
        <rFont val="新細明體"/>
        <family val="1"/>
        <charset val="136"/>
      </rPr>
      <t xml:space="preserve">430ml(約500g)/大 </t>
    </r>
    <r>
      <rPr>
        <b/>
        <sz val="12"/>
        <color indexed="57"/>
        <rFont val="新細明體"/>
        <family val="1"/>
        <charset val="136"/>
      </rPr>
      <t xml:space="preserve">- </t>
    </r>
    <r>
      <rPr>
        <sz val="12"/>
        <color indexed="12"/>
        <rFont val="新細明體"/>
        <family val="1"/>
        <charset val="136"/>
      </rPr>
      <t xml:space="preserve">保濕聖品 </t>
    </r>
    <phoneticPr fontId="4" type="noConversion"/>
  </si>
  <si>
    <r>
      <t>TIGI聚光乾洗霧</t>
    </r>
    <r>
      <rPr>
        <sz val="12"/>
        <rFont val="新細明體"/>
        <family val="1"/>
        <charset val="136"/>
      </rPr>
      <t xml:space="preserve"> 250ml</t>
    </r>
    <r>
      <rPr>
        <sz val="12"/>
        <rFont val="新細明體"/>
        <family val="1"/>
        <charset val="136"/>
      </rPr>
      <t xml:space="preserve">  </t>
    </r>
    <r>
      <rPr>
        <sz val="12"/>
        <color indexed="12"/>
        <rFont val="新細明體"/>
        <family val="1"/>
        <charset val="136"/>
      </rPr>
      <t>適</t>
    </r>
    <r>
      <rPr>
        <sz val="12"/>
        <color indexed="10"/>
        <rFont val="新細明體"/>
        <family val="1"/>
        <charset val="136"/>
      </rPr>
      <t>做月子或外出旅行</t>
    </r>
    <r>
      <rPr>
        <sz val="12"/>
        <color indexed="12"/>
        <rFont val="新細明體"/>
        <family val="1"/>
        <charset val="136"/>
      </rPr>
      <t xml:space="preserve">用                              </t>
    </r>
    <r>
      <rPr>
        <b/>
        <sz val="12"/>
        <color indexed="10"/>
        <rFont val="新細明體"/>
        <family val="1"/>
        <charset val="136"/>
      </rPr>
      <t xml:space="preserve"> </t>
    </r>
    <phoneticPr fontId="4" type="noConversion"/>
  </si>
  <si>
    <r>
      <t xml:space="preserve">B &amp; C AHA 柔膚溫和卸妝液 300ml  </t>
    </r>
    <r>
      <rPr>
        <sz val="12"/>
        <color indexed="12"/>
        <rFont val="新細明體"/>
        <family val="1"/>
        <charset val="136"/>
      </rPr>
      <t xml:space="preserve">無油脂+無酒精+無色素                     </t>
    </r>
    <phoneticPr fontId="4" type="noConversion"/>
  </si>
  <si>
    <r>
      <t>Schwarzkopf 施華蔻新</t>
    </r>
    <r>
      <rPr>
        <sz val="12"/>
        <rFont val="新細明體"/>
        <family val="1"/>
        <charset val="136"/>
      </rPr>
      <t>Q10青春凝時洗髮露</t>
    </r>
    <r>
      <rPr>
        <sz val="12"/>
        <color indexed="12"/>
        <rFont val="新細明體"/>
        <family val="1"/>
        <charset val="136"/>
      </rPr>
      <t xml:space="preserve"> 1250ml/</t>
    </r>
    <r>
      <rPr>
        <sz val="12"/>
        <color indexed="10"/>
        <rFont val="新細明體"/>
        <family val="1"/>
        <charset val="136"/>
      </rPr>
      <t>大容量</t>
    </r>
    <r>
      <rPr>
        <b/>
        <sz val="12"/>
        <color indexed="10"/>
        <rFont val="新細明體"/>
        <family val="1"/>
        <charset val="136"/>
      </rPr>
      <t xml:space="preserve">        *HOT</t>
    </r>
    <phoneticPr fontId="4" type="noConversion"/>
  </si>
  <si>
    <r>
      <t>植村秀</t>
    </r>
    <r>
      <rPr>
        <sz val="12"/>
        <color indexed="10"/>
        <rFont val="新細明體"/>
        <family val="1"/>
        <charset val="136"/>
      </rPr>
      <t>洋甘菊修護</t>
    </r>
    <r>
      <rPr>
        <sz val="12"/>
        <color indexed="8"/>
        <rFont val="新細明體"/>
        <family val="1"/>
        <charset val="136"/>
      </rPr>
      <t>潔顏油</t>
    </r>
    <r>
      <rPr>
        <sz val="12"/>
        <color indexed="10"/>
        <rFont val="新細明體"/>
        <family val="1"/>
        <charset val="136"/>
      </rPr>
      <t xml:space="preserve"> </t>
    </r>
    <r>
      <rPr>
        <sz val="12"/>
        <color indexed="12"/>
        <rFont val="新細明體"/>
        <family val="1"/>
        <charset val="136"/>
      </rPr>
      <t>(原名:頂級潔顏油)</t>
    </r>
    <r>
      <rPr>
        <sz val="12"/>
        <color indexed="8"/>
        <rFont val="新細明體"/>
        <family val="1"/>
        <charset val="136"/>
      </rPr>
      <t>- 450ml/</t>
    </r>
    <r>
      <rPr>
        <sz val="12"/>
        <color indexed="12"/>
        <rFont val="新細明體"/>
        <family val="1"/>
        <charset val="136"/>
      </rPr>
      <t>大瓶裝</t>
    </r>
    <r>
      <rPr>
        <sz val="12"/>
        <color indexed="12"/>
        <rFont val="新細明體"/>
        <family val="1"/>
        <charset val="136"/>
      </rPr>
      <t xml:space="preserve"> -</t>
    </r>
    <r>
      <rPr>
        <sz val="12"/>
        <color indexed="8"/>
        <rFont val="新細明體"/>
        <family val="1"/>
        <charset val="136"/>
      </rPr>
      <t xml:space="preserve">  </t>
    </r>
    <r>
      <rPr>
        <sz val="12"/>
        <color indexed="10"/>
        <rFont val="新細明體"/>
        <family val="1"/>
        <charset val="136"/>
      </rPr>
      <t xml:space="preserve">適極乾及敏感膚    </t>
    </r>
    <phoneticPr fontId="4" type="noConversion"/>
  </si>
  <si>
    <r>
      <t>NOV 娜芙 UV潤澤唇膏 3.8g /</t>
    </r>
    <r>
      <rPr>
        <sz val="12"/>
        <color indexed="12"/>
        <rFont val="新細明體"/>
        <family val="1"/>
        <charset val="136"/>
      </rPr>
      <t xml:space="preserve">色號：PB (橘紅色)                  </t>
    </r>
    <r>
      <rPr>
        <sz val="12"/>
        <rFont val="新細明體"/>
        <family val="1"/>
        <charset val="136"/>
      </rPr>
      <t xml:space="preserve">                                     </t>
    </r>
    <phoneticPr fontId="4" type="noConversion"/>
  </si>
  <si>
    <t>朝日Asahi  (日本原裝品)</t>
    <phoneticPr fontId="4" type="noConversion"/>
  </si>
  <si>
    <t>YUSKIN  悠斯晶</t>
    <phoneticPr fontId="4" type="noConversion"/>
  </si>
  <si>
    <r>
      <t xml:space="preserve">YUSKIN S  悠斯晶S紫蘇透明皂 90g </t>
    </r>
    <r>
      <rPr>
        <sz val="12"/>
        <color indexed="12"/>
        <rFont val="新細明體"/>
        <family val="1"/>
        <charset val="136"/>
      </rPr>
      <t xml:space="preserve"> 無香料無色素弱鹼性-臉部身體均可</t>
    </r>
    <r>
      <rPr>
        <sz val="12"/>
        <rFont val="新細明體"/>
        <family val="1"/>
        <charset val="136"/>
      </rPr>
      <t xml:space="preserve"> </t>
    </r>
    <r>
      <rPr>
        <b/>
        <sz val="12"/>
        <color indexed="10"/>
        <rFont val="新細明體"/>
        <family val="1"/>
        <charset val="136"/>
      </rPr>
      <t>*新品</t>
    </r>
    <phoneticPr fontId="4" type="noConversion"/>
  </si>
  <si>
    <r>
      <t xml:space="preserve">YUSKIN S  </t>
    </r>
    <r>
      <rPr>
        <sz val="12"/>
        <rFont val="新細明體"/>
        <family val="1"/>
        <charset val="136"/>
      </rPr>
      <t>悠斯晶</t>
    </r>
    <r>
      <rPr>
        <sz val="12"/>
        <rFont val="新細明體"/>
        <family val="1"/>
        <charset val="136"/>
      </rPr>
      <t>S</t>
    </r>
    <r>
      <rPr>
        <sz val="12"/>
        <rFont val="新細明體"/>
        <family val="1"/>
        <charset val="136"/>
      </rPr>
      <t>紫蘇沐浴乳</t>
    </r>
    <r>
      <rPr>
        <sz val="12"/>
        <rFont val="新細明體"/>
        <family val="1"/>
        <charset val="136"/>
      </rPr>
      <t xml:space="preserve"> 500ml    </t>
    </r>
    <r>
      <rPr>
        <sz val="12"/>
        <color indexed="12"/>
        <rFont val="新細明體"/>
        <family val="1"/>
        <charset val="136"/>
      </rPr>
      <t>不含香精~</t>
    </r>
    <r>
      <rPr>
        <sz val="12"/>
        <rFont val="新細明體"/>
        <family val="1"/>
        <charset val="136"/>
      </rPr>
      <t xml:space="preserve"> </t>
    </r>
    <r>
      <rPr>
        <sz val="12"/>
        <color indexed="12"/>
        <rFont val="新細明體"/>
        <family val="1"/>
        <charset val="136"/>
      </rPr>
      <t xml:space="preserve">敏感肌專用沐浴乳   </t>
    </r>
    <r>
      <rPr>
        <sz val="12"/>
        <rFont val="新細明體"/>
        <family val="1"/>
        <charset val="136"/>
      </rPr>
      <t xml:space="preserve"> </t>
    </r>
    <r>
      <rPr>
        <b/>
        <sz val="12"/>
        <color indexed="10"/>
        <rFont val="新細明體"/>
        <family val="1"/>
        <charset val="136"/>
      </rPr>
      <t xml:space="preserve"> *新品       </t>
    </r>
    <phoneticPr fontId="4" type="noConversion"/>
  </si>
  <si>
    <r>
      <t xml:space="preserve">YUSKIN S  悠斯晶S乳液 150ml </t>
    </r>
    <r>
      <rPr>
        <sz val="12"/>
        <color indexed="12"/>
        <rFont val="新細明體"/>
        <family val="1"/>
        <charset val="136"/>
      </rPr>
      <t xml:space="preserve"> 專門針對敏感肌, 提供絕佳的保濕效果</t>
    </r>
    <r>
      <rPr>
        <sz val="12"/>
        <rFont val="新細明體"/>
        <family val="1"/>
        <charset val="136"/>
      </rPr>
      <t xml:space="preserve">    </t>
    </r>
    <r>
      <rPr>
        <b/>
        <sz val="12"/>
        <color indexed="10"/>
        <rFont val="新細明體"/>
        <family val="1"/>
        <charset val="136"/>
      </rPr>
      <t>*新品</t>
    </r>
    <phoneticPr fontId="4" type="noConversion"/>
  </si>
  <si>
    <r>
      <t xml:space="preserve">AKUMA 夜電ROCKER 超防水眼線筆 - </t>
    </r>
    <r>
      <rPr>
        <b/>
        <sz val="14"/>
        <color indexed="10"/>
        <rFont val="新細明體"/>
        <family val="1"/>
        <charset val="136"/>
      </rPr>
      <t xml:space="preserve">網路超夯/激黑抗暈版 </t>
    </r>
    <phoneticPr fontId="4" type="noConversion"/>
  </si>
  <si>
    <r>
      <t>日本樹の惠本舖天然樹液足部貼片-</t>
    </r>
    <r>
      <rPr>
        <sz val="12"/>
        <color indexed="12"/>
        <rFont val="新細明體"/>
        <family val="1"/>
        <charset val="136"/>
      </rPr>
      <t>柚子/橘</t>
    </r>
    <r>
      <rPr>
        <sz val="12"/>
        <color indexed="12"/>
        <rFont val="新細明體"/>
        <family val="1"/>
        <charset val="136"/>
      </rPr>
      <t>(消脂代謝)</t>
    </r>
    <r>
      <rPr>
        <sz val="12"/>
        <rFont val="新細明體"/>
        <family val="1"/>
        <charset val="136"/>
      </rPr>
      <t xml:space="preserve"> </t>
    </r>
    <r>
      <rPr>
        <sz val="12"/>
        <color indexed="10"/>
        <rFont val="新細明體"/>
        <family val="1"/>
        <charset val="136"/>
      </rPr>
      <t xml:space="preserve">-2片一組-整盒拆售       </t>
    </r>
    <phoneticPr fontId="4" type="noConversion"/>
  </si>
  <si>
    <r>
      <t>日本樹の惠本舖天然樹液足部貼片-</t>
    </r>
    <r>
      <rPr>
        <sz val="12"/>
        <color indexed="12"/>
        <rFont val="新細明體"/>
        <family val="1"/>
        <charset val="136"/>
      </rPr>
      <t>艾草/綠</t>
    </r>
    <r>
      <rPr>
        <sz val="12"/>
        <color indexed="12"/>
        <rFont val="新細明體"/>
        <family val="1"/>
        <charset val="136"/>
      </rPr>
      <t>(保濕滋潤)</t>
    </r>
    <r>
      <rPr>
        <sz val="12"/>
        <rFont val="新細明體"/>
        <family val="1"/>
        <charset val="136"/>
      </rPr>
      <t xml:space="preserve"> </t>
    </r>
    <r>
      <rPr>
        <sz val="12"/>
        <color indexed="10"/>
        <rFont val="新細明體"/>
        <family val="1"/>
        <charset val="136"/>
      </rPr>
      <t xml:space="preserve">-2片一組-整盒拆售       </t>
    </r>
    <phoneticPr fontId="4" type="noConversion"/>
  </si>
  <si>
    <r>
      <t>日本樹の惠本舖天然樹液足部貼片-</t>
    </r>
    <r>
      <rPr>
        <sz val="12"/>
        <color indexed="12"/>
        <rFont val="新細明體"/>
        <family val="1"/>
        <charset val="136"/>
      </rPr>
      <t>薰衣草/紫</t>
    </r>
    <r>
      <rPr>
        <sz val="12"/>
        <color indexed="12"/>
        <rFont val="新細明體"/>
        <family val="1"/>
        <charset val="136"/>
      </rPr>
      <t>(放鬆舒緩)</t>
    </r>
    <r>
      <rPr>
        <sz val="12"/>
        <rFont val="新細明體"/>
        <family val="1"/>
        <charset val="136"/>
      </rPr>
      <t xml:space="preserve"> </t>
    </r>
    <r>
      <rPr>
        <sz val="12"/>
        <color indexed="10"/>
        <rFont val="新細明體"/>
        <family val="1"/>
        <charset val="136"/>
      </rPr>
      <t xml:space="preserve">-2片一組-整盒拆售       </t>
    </r>
    <phoneticPr fontId="4" type="noConversion"/>
  </si>
  <si>
    <r>
      <t>日本樹の惠本舖天然樹液足部貼片-</t>
    </r>
    <r>
      <rPr>
        <sz val="12"/>
        <color indexed="12"/>
        <rFont val="新細明體"/>
        <family val="1"/>
        <charset val="136"/>
      </rPr>
      <t>紅辣椒/紅</t>
    </r>
    <r>
      <rPr>
        <sz val="12"/>
        <color indexed="12"/>
        <rFont val="新細明體"/>
        <family val="1"/>
        <charset val="136"/>
      </rPr>
      <t>(發熱唐辛子)</t>
    </r>
    <r>
      <rPr>
        <sz val="12"/>
        <rFont val="新細明體"/>
        <family val="1"/>
        <charset val="136"/>
      </rPr>
      <t xml:space="preserve"> </t>
    </r>
    <r>
      <rPr>
        <sz val="12"/>
        <color indexed="10"/>
        <rFont val="新細明體"/>
        <family val="1"/>
        <charset val="136"/>
      </rPr>
      <t xml:space="preserve">-2片一組-整盒拆售       </t>
    </r>
    <phoneticPr fontId="4" type="noConversion"/>
  </si>
  <si>
    <r>
      <t>日本樹の惠本舖天然樹液足部貼片-</t>
    </r>
    <r>
      <rPr>
        <sz val="12"/>
        <color indexed="12"/>
        <rFont val="新細明體"/>
        <family val="1"/>
        <charset val="136"/>
      </rPr>
      <t>生薑/黃</t>
    </r>
    <r>
      <rPr>
        <sz val="12"/>
        <color indexed="12"/>
        <rFont val="新細明體"/>
        <family val="1"/>
        <charset val="136"/>
      </rPr>
      <t>(促進循環)</t>
    </r>
    <r>
      <rPr>
        <sz val="12"/>
        <rFont val="新細明體"/>
        <family val="1"/>
        <charset val="136"/>
      </rPr>
      <t xml:space="preserve"> </t>
    </r>
    <r>
      <rPr>
        <sz val="12"/>
        <color indexed="10"/>
        <rFont val="新細明體"/>
        <family val="1"/>
        <charset val="136"/>
      </rPr>
      <t xml:space="preserve">-2片一組-整盒拆售       </t>
    </r>
    <phoneticPr fontId="4" type="noConversion"/>
  </si>
  <si>
    <r>
      <t>日本樹の惠本舖天然樹液足部貼片-</t>
    </r>
    <r>
      <rPr>
        <sz val="12"/>
        <color indexed="12"/>
        <rFont val="新細明體"/>
        <family val="1"/>
        <charset val="136"/>
      </rPr>
      <t>含鈦/粉</t>
    </r>
    <r>
      <rPr>
        <sz val="12"/>
        <color indexed="12"/>
        <rFont val="新細明體"/>
        <family val="1"/>
        <charset val="136"/>
      </rPr>
      <t>(優質美肌)</t>
    </r>
    <r>
      <rPr>
        <sz val="12"/>
        <color indexed="10"/>
        <rFont val="新細明體"/>
        <family val="1"/>
        <charset val="136"/>
      </rPr>
      <t xml:space="preserve"> -2片一組-整盒拆售       </t>
    </r>
    <r>
      <rPr>
        <sz val="12"/>
        <rFont val="新細明體"/>
        <family val="1"/>
        <charset val="136"/>
      </rPr>
      <t xml:space="preserve"> </t>
    </r>
    <phoneticPr fontId="4" type="noConversion"/>
  </si>
  <si>
    <r>
      <t>日本樹の惠本舖天然樹液足部貼片-</t>
    </r>
    <r>
      <rPr>
        <sz val="12"/>
        <color indexed="12"/>
        <rFont val="新細明體"/>
        <family val="1"/>
        <charset val="136"/>
      </rPr>
      <t>白薔薇/藍</t>
    </r>
    <r>
      <rPr>
        <sz val="12"/>
        <color indexed="12"/>
        <rFont val="新細明體"/>
        <family val="1"/>
        <charset val="136"/>
      </rPr>
      <t>(放鬆舒緩)</t>
    </r>
    <r>
      <rPr>
        <sz val="12"/>
        <rFont val="新細明體"/>
        <family val="1"/>
        <charset val="136"/>
      </rPr>
      <t xml:space="preserve"> </t>
    </r>
    <r>
      <rPr>
        <sz val="12"/>
        <color indexed="10"/>
        <rFont val="新細明體"/>
        <family val="1"/>
        <charset val="136"/>
      </rPr>
      <t xml:space="preserve">-2片一組-整盒拆售       </t>
    </r>
    <phoneticPr fontId="4" type="noConversion"/>
  </si>
  <si>
    <r>
      <t xml:space="preserve">ETUDE HOUSE 貼身情人BB霜 </t>
    </r>
    <r>
      <rPr>
        <sz val="12"/>
        <color indexed="12"/>
        <rFont val="新細明體"/>
        <family val="1"/>
        <charset val="136"/>
      </rPr>
      <t>(無缺點-3號-W24)</t>
    </r>
    <r>
      <rPr>
        <sz val="12"/>
        <rFont val="新細明體"/>
        <family val="1"/>
        <charset val="136"/>
      </rPr>
      <t xml:space="preserve"> SPF30/PA+++/60g</t>
    </r>
    <r>
      <rPr>
        <sz val="12"/>
        <color indexed="12"/>
        <rFont val="新細明體"/>
        <family val="1"/>
        <charset val="136"/>
      </rPr>
      <t>-專櫃價:600元</t>
    </r>
    <phoneticPr fontId="4" type="noConversion"/>
  </si>
  <si>
    <r>
      <t xml:space="preserve">ETUDE HOUSE 貼身情人BB霜 </t>
    </r>
    <r>
      <rPr>
        <sz val="12"/>
        <color indexed="12"/>
        <rFont val="新細明體"/>
        <family val="1"/>
        <charset val="136"/>
      </rPr>
      <t>(健康膚-W15)</t>
    </r>
    <r>
      <rPr>
        <sz val="12"/>
        <rFont val="新細明體"/>
        <family val="1"/>
        <charset val="136"/>
      </rPr>
      <t xml:space="preserve"> SPF30/PA+++/60g</t>
    </r>
    <r>
      <rPr>
        <sz val="12"/>
        <color indexed="12"/>
        <rFont val="新細明體"/>
        <family val="1"/>
        <charset val="136"/>
      </rPr>
      <t>-專櫃價:600元</t>
    </r>
    <phoneticPr fontId="4" type="noConversion"/>
  </si>
  <si>
    <t xml:space="preserve">韓國 Pure Smile </t>
    <phoneticPr fontId="4" type="noConversion"/>
  </si>
  <si>
    <r>
      <t>韓國 Ottie 毛孔潔淨氣泡面膜 100ml-</t>
    </r>
    <r>
      <rPr>
        <sz val="12"/>
        <color indexed="12"/>
        <rFont val="新細明體"/>
        <family val="1"/>
        <charset val="136"/>
      </rPr>
      <t xml:space="preserve">滋養+清潔+去除老廢角質+保養       </t>
    </r>
    <r>
      <rPr>
        <b/>
        <sz val="12"/>
        <color indexed="10"/>
        <rFont val="新細明體"/>
        <family val="1"/>
        <charset val="136"/>
      </rPr>
      <t xml:space="preserve">*新品          </t>
    </r>
    <phoneticPr fontId="4" type="noConversion"/>
  </si>
  <si>
    <t>韓國 Ottie</t>
    <phoneticPr fontId="4" type="noConversion"/>
  </si>
  <si>
    <r>
      <t xml:space="preserve">阿卡將 AKACHAN </t>
    </r>
    <r>
      <rPr>
        <b/>
        <sz val="12"/>
        <color indexed="12"/>
        <rFont val="新細明體"/>
        <family val="1"/>
        <charset val="136"/>
      </rPr>
      <t>嬰兒奶瓶用</t>
    </r>
    <r>
      <rPr>
        <sz val="12"/>
        <color indexed="12"/>
        <rFont val="新細明體"/>
        <family val="1"/>
        <charset val="136"/>
      </rPr>
      <t>吸管專用洗滌器</t>
    </r>
    <r>
      <rPr>
        <b/>
        <sz val="12"/>
        <color indexed="12"/>
        <rFont val="新細明體"/>
        <family val="1"/>
        <charset val="136"/>
      </rPr>
      <t xml:space="preserve">     </t>
    </r>
    <r>
      <rPr>
        <sz val="12"/>
        <color indexed="10"/>
        <rFont val="新細明體"/>
        <family val="1"/>
        <charset val="136"/>
      </rPr>
      <t>洗除吸管內殘漬</t>
    </r>
    <r>
      <rPr>
        <sz val="12"/>
        <color indexed="10"/>
        <rFont val="新細明體"/>
        <family val="1"/>
        <charset val="136"/>
      </rPr>
      <t xml:space="preserve">       </t>
    </r>
    <r>
      <rPr>
        <b/>
        <sz val="12"/>
        <color indexed="10"/>
        <rFont val="新細明體"/>
        <family val="1"/>
        <charset val="136"/>
      </rPr>
      <t>*新品</t>
    </r>
    <phoneticPr fontId="4" type="noConversion"/>
  </si>
  <si>
    <r>
      <t xml:space="preserve">資生堂 </t>
    </r>
    <r>
      <rPr>
        <sz val="12"/>
        <color indexed="10"/>
        <rFont val="新細明體"/>
        <family val="1"/>
        <charset val="136"/>
      </rPr>
      <t>Ag+ (銀)</t>
    </r>
    <r>
      <rPr>
        <sz val="12"/>
        <color indexed="8"/>
        <rFont val="新細明體"/>
        <family val="1"/>
        <charset val="136"/>
      </rPr>
      <t xml:space="preserve"> 殺菌去味制汗劑/</t>
    </r>
    <r>
      <rPr>
        <sz val="12"/>
        <color indexed="10"/>
        <rFont val="新細明體"/>
        <family val="1"/>
        <charset val="136"/>
      </rPr>
      <t>噴式</t>
    </r>
    <r>
      <rPr>
        <sz val="12"/>
        <color indexed="8"/>
        <rFont val="新細明體"/>
        <family val="1"/>
        <charset val="136"/>
      </rPr>
      <t xml:space="preserve"> 142g  </t>
    </r>
    <r>
      <rPr>
        <sz val="12"/>
        <color indexed="10"/>
        <rFont val="新細明體"/>
        <family val="1"/>
        <charset val="136"/>
      </rPr>
      <t xml:space="preserve">無香料-日本最新             </t>
    </r>
    <phoneticPr fontId="4" type="noConversion"/>
  </si>
  <si>
    <t>E0030021</t>
    <phoneticPr fontId="4" type="noConversion"/>
  </si>
  <si>
    <t>E0410821</t>
    <phoneticPr fontId="4" type="noConversion"/>
  </si>
  <si>
    <r>
      <t>資生堂 腋下殺菌去味制汗劑 30ml-</t>
    </r>
    <r>
      <rPr>
        <sz val="12"/>
        <color indexed="10"/>
        <rFont val="新細明體"/>
        <family val="1"/>
        <charset val="136"/>
      </rPr>
      <t>滾珠式</t>
    </r>
    <r>
      <rPr>
        <sz val="12"/>
        <color indexed="8"/>
        <rFont val="新細明體"/>
        <family val="1"/>
        <charset val="136"/>
      </rPr>
      <t xml:space="preserve">  </t>
    </r>
    <r>
      <rPr>
        <sz val="12"/>
        <color indexed="12"/>
        <rFont val="新細明體"/>
        <family val="1"/>
        <charset val="136"/>
      </rPr>
      <t xml:space="preserve">不含香精-清涼感配合    </t>
    </r>
    <r>
      <rPr>
        <sz val="12"/>
        <color indexed="8"/>
        <rFont val="新細明體"/>
        <family val="1"/>
        <charset val="136"/>
      </rPr>
      <t xml:space="preserve"> </t>
    </r>
    <r>
      <rPr>
        <b/>
        <sz val="12"/>
        <color indexed="10"/>
        <rFont val="新細明體"/>
        <family val="1"/>
        <charset val="136"/>
      </rPr>
      <t xml:space="preserve"> *新品</t>
    </r>
    <phoneticPr fontId="4" type="noConversion"/>
  </si>
  <si>
    <r>
      <t xml:space="preserve">Deonatulle 天然石消臭制汗劑/滾擦 60g </t>
    </r>
    <r>
      <rPr>
        <sz val="12"/>
        <color indexed="10"/>
        <rFont val="新細明體"/>
        <family val="1"/>
        <charset val="136"/>
      </rPr>
      <t>自然派, 無著色, 無香料, 無防腐</t>
    </r>
    <r>
      <rPr>
        <b/>
        <sz val="12"/>
        <color indexed="10"/>
        <rFont val="新細明體"/>
        <family val="1"/>
        <charset val="136"/>
      </rPr>
      <t xml:space="preserve"> *新品</t>
    </r>
    <phoneticPr fontId="4" type="noConversion"/>
  </si>
  <si>
    <r>
      <t xml:space="preserve">Deonatulle- 體味剋星 (日本原裝品) </t>
    </r>
    <r>
      <rPr>
        <b/>
        <sz val="12"/>
        <color indexed="10"/>
        <rFont val="新細明體"/>
        <family val="1"/>
        <charset val="136"/>
      </rPr>
      <t>日本銷售冠軍</t>
    </r>
    <phoneticPr fontId="4" type="noConversion"/>
  </si>
  <si>
    <t>E6000000</t>
    <phoneticPr fontId="4" type="noConversion"/>
  </si>
  <si>
    <r>
      <t xml:space="preserve">Kerastase 卡詩煥髮重建熱活精華 125ml  </t>
    </r>
    <r>
      <rPr>
        <sz val="12"/>
        <color indexed="12"/>
        <rFont val="新細明體"/>
        <family val="1"/>
        <charset val="136"/>
      </rPr>
      <t>*適分岔及嚴重受損髮</t>
    </r>
    <r>
      <rPr>
        <sz val="12"/>
        <color indexed="12"/>
        <rFont val="新細明體"/>
        <family val="1"/>
        <charset val="136"/>
      </rPr>
      <t xml:space="preserve">  </t>
    </r>
    <r>
      <rPr>
        <sz val="12"/>
        <color indexed="12"/>
        <rFont val="新細明體"/>
        <family val="1"/>
        <charset val="136"/>
      </rPr>
      <t/>
    </r>
    <phoneticPr fontId="4" type="noConversion"/>
  </si>
  <si>
    <r>
      <t xml:space="preserve">碧兒泉曲線光小一號腰腹燃脂精粹 150ml/$1650 </t>
    </r>
    <r>
      <rPr>
        <sz val="12"/>
        <color indexed="12"/>
        <rFont val="新細明體"/>
        <family val="1"/>
        <charset val="136"/>
      </rPr>
      <t xml:space="preserve">(專門針對腰部脂肪設計著燃脂產品)        </t>
    </r>
    <r>
      <rPr>
        <sz val="12"/>
        <color indexed="8"/>
        <rFont val="新細明體"/>
        <family val="1"/>
        <charset val="136"/>
      </rPr>
      <t xml:space="preserve">  </t>
    </r>
    <r>
      <rPr>
        <sz val="12"/>
        <color indexed="12"/>
        <rFont val="新細明體"/>
        <family val="1"/>
        <charset val="136"/>
      </rPr>
      <t xml:space="preserve">                       </t>
    </r>
    <phoneticPr fontId="4" type="noConversion"/>
  </si>
  <si>
    <r>
      <t>資生堂特潤</t>
    </r>
    <r>
      <rPr>
        <sz val="12"/>
        <color indexed="10"/>
        <rFont val="新細明體"/>
        <family val="1"/>
        <charset val="136"/>
      </rPr>
      <t>保濕專科</t>
    </r>
    <r>
      <rPr>
        <sz val="12"/>
        <rFont val="新細明體"/>
        <family val="1"/>
        <charset val="136"/>
      </rPr>
      <t>化妝水 (</t>
    </r>
    <r>
      <rPr>
        <sz val="12"/>
        <color indexed="12"/>
        <rFont val="新細明體"/>
        <family val="1"/>
        <charset val="136"/>
      </rPr>
      <t>清爽</t>
    </r>
    <r>
      <rPr>
        <sz val="12"/>
        <rFont val="新細明體"/>
        <family val="1"/>
        <charset val="136"/>
      </rPr>
      <t xml:space="preserve">型) </t>
    </r>
    <r>
      <rPr>
        <sz val="12"/>
        <rFont val="新細明體"/>
        <family val="1"/>
        <charset val="136"/>
      </rPr>
      <t>200ml-</t>
    </r>
    <r>
      <rPr>
        <sz val="12"/>
        <color indexed="12"/>
        <rFont val="新細明體"/>
        <family val="1"/>
        <charset val="136"/>
      </rPr>
      <t xml:space="preserve">補充包                            </t>
    </r>
    <phoneticPr fontId="4" type="noConversion"/>
  </si>
  <si>
    <r>
      <t>資生堂特潤</t>
    </r>
    <r>
      <rPr>
        <sz val="12"/>
        <color indexed="10"/>
        <rFont val="新細明體"/>
        <family val="1"/>
        <charset val="136"/>
      </rPr>
      <t>保濕專科</t>
    </r>
    <r>
      <rPr>
        <sz val="12"/>
        <rFont val="新細明體"/>
        <family val="1"/>
        <charset val="136"/>
      </rPr>
      <t>化妝水 (</t>
    </r>
    <r>
      <rPr>
        <sz val="12"/>
        <color indexed="12"/>
        <rFont val="新細明體"/>
        <family val="1"/>
        <charset val="136"/>
      </rPr>
      <t>滋潤</t>
    </r>
    <r>
      <rPr>
        <sz val="12"/>
        <rFont val="新細明體"/>
        <family val="1"/>
        <charset val="136"/>
      </rPr>
      <t xml:space="preserve">型) </t>
    </r>
    <r>
      <rPr>
        <sz val="12"/>
        <rFont val="新細明體"/>
        <family val="1"/>
        <charset val="136"/>
      </rPr>
      <t>200ml-</t>
    </r>
    <r>
      <rPr>
        <sz val="12"/>
        <color indexed="12"/>
        <rFont val="新細明體"/>
        <family val="1"/>
        <charset val="136"/>
      </rPr>
      <t xml:space="preserve">補充包                          </t>
    </r>
    <phoneticPr fontId="4" type="noConversion"/>
  </si>
  <si>
    <r>
      <t>資生堂專科礦泉水感防曬乳 SPF27/PA++/150ml/</t>
    </r>
    <r>
      <rPr>
        <sz val="12"/>
        <color indexed="10"/>
        <rFont val="新細明體"/>
        <family val="1"/>
        <charset val="136"/>
      </rPr>
      <t>大瓶</t>
    </r>
    <r>
      <rPr>
        <sz val="12"/>
        <rFont val="新細明體"/>
        <family val="1"/>
        <charset val="136"/>
      </rPr>
      <t>-</t>
    </r>
    <r>
      <rPr>
        <sz val="12"/>
        <color indexed="12"/>
        <rFont val="新細明體"/>
        <family val="1"/>
        <charset val="136"/>
      </rPr>
      <t xml:space="preserve">日常型-白瓶       </t>
    </r>
    <phoneticPr fontId="4" type="noConversion"/>
  </si>
  <si>
    <r>
      <t xml:space="preserve">哥德式試管 </t>
    </r>
    <r>
      <rPr>
        <sz val="12"/>
        <rFont val="新細明體"/>
        <family val="1"/>
        <charset val="136"/>
      </rPr>
      <t xml:space="preserve">HY-4X (9g * 4支) </t>
    </r>
    <r>
      <rPr>
        <b/>
        <sz val="12"/>
        <color indexed="10"/>
        <rFont val="新細明體"/>
        <family val="1"/>
        <charset val="136"/>
      </rPr>
      <t>-新包裝</t>
    </r>
    <r>
      <rPr>
        <sz val="12"/>
        <rFont val="新細明體"/>
        <family val="1"/>
        <charset val="136"/>
      </rPr>
      <t xml:space="preserve">             </t>
    </r>
    <r>
      <rPr>
        <sz val="12"/>
        <color indexed="12"/>
        <rFont val="新細明體"/>
        <family val="1"/>
        <charset val="136"/>
      </rPr>
      <t>適粗硬髮、自然捲</t>
    </r>
    <r>
      <rPr>
        <sz val="12"/>
        <rFont val="新細明體"/>
        <family val="1"/>
        <charset val="136"/>
      </rPr>
      <t xml:space="preserve">             </t>
    </r>
    <r>
      <rPr>
        <b/>
        <sz val="12"/>
        <color indexed="10"/>
        <rFont val="新細明體"/>
        <family val="1"/>
        <charset val="136"/>
      </rPr>
      <t xml:space="preserve"> </t>
    </r>
    <phoneticPr fontId="4" type="noConversion"/>
  </si>
  <si>
    <r>
      <t>植村秀</t>
    </r>
    <r>
      <rPr>
        <sz val="12"/>
        <color indexed="10"/>
        <rFont val="新細明體"/>
        <family val="1"/>
        <charset val="136"/>
      </rPr>
      <t>全能奇蹟金萃</t>
    </r>
    <r>
      <rPr>
        <sz val="12"/>
        <color indexed="8"/>
        <rFont val="新細明體"/>
        <family val="1"/>
        <charset val="136"/>
      </rPr>
      <t xml:space="preserve">潔顏油 </t>
    </r>
    <r>
      <rPr>
        <sz val="12"/>
        <color indexed="12"/>
        <rFont val="新細明體"/>
        <family val="1"/>
        <charset val="136"/>
      </rPr>
      <t xml:space="preserve">450ml/大瓶裝 - 專櫃價 : 3300元      </t>
    </r>
    <r>
      <rPr>
        <b/>
        <sz val="12"/>
        <color indexed="10"/>
        <rFont val="新細明體"/>
        <family val="1"/>
        <charset val="136"/>
      </rPr>
      <t xml:space="preserve"> *2012年最新品</t>
    </r>
    <phoneticPr fontId="4" type="noConversion"/>
  </si>
  <si>
    <r>
      <t xml:space="preserve">Christine Dior </t>
    </r>
    <r>
      <rPr>
        <sz val="12"/>
        <rFont val="細明體"/>
        <family val="3"/>
        <charset val="136"/>
      </rPr>
      <t>花漾迪奧女性淡香水</t>
    </r>
    <r>
      <rPr>
        <sz val="12"/>
        <rFont val="Times New Roman"/>
        <family val="1"/>
      </rPr>
      <t xml:space="preserve"> 50ml                               </t>
    </r>
    <phoneticPr fontId="4" type="noConversion"/>
  </si>
  <si>
    <t>Z0070005</t>
    <phoneticPr fontId="4" type="noConversion"/>
  </si>
  <si>
    <r>
      <t xml:space="preserve">Christine Dior </t>
    </r>
    <r>
      <rPr>
        <sz val="12"/>
        <color indexed="8"/>
        <rFont val="細明體"/>
        <family val="3"/>
        <charset val="136"/>
      </rPr>
      <t>迪奧</t>
    </r>
    <r>
      <rPr>
        <sz val="12"/>
        <color indexed="8"/>
        <rFont val="Times New Roman"/>
        <family val="1"/>
      </rPr>
      <t xml:space="preserve">  j'adore </t>
    </r>
    <r>
      <rPr>
        <sz val="12"/>
        <color indexed="8"/>
        <rFont val="細明體"/>
        <family val="3"/>
        <charset val="136"/>
      </rPr>
      <t>真我宣言女性淡香水</t>
    </r>
    <r>
      <rPr>
        <sz val="12"/>
        <color indexed="8"/>
        <rFont val="Times New Roman"/>
        <family val="1"/>
      </rPr>
      <t xml:space="preserve"> 50ml                        </t>
    </r>
    <r>
      <rPr>
        <b/>
        <sz val="12"/>
        <color indexed="10"/>
        <rFont val="Times New Roman"/>
        <family val="1"/>
      </rPr>
      <t xml:space="preserve">     </t>
    </r>
    <r>
      <rPr>
        <sz val="12"/>
        <color indexed="8"/>
        <rFont val="Times New Roman"/>
        <family val="1"/>
      </rPr>
      <t xml:space="preserve">                          </t>
    </r>
    <phoneticPr fontId="4" type="noConversion"/>
  </si>
  <si>
    <r>
      <t xml:space="preserve">Christine Dior </t>
    </r>
    <r>
      <rPr>
        <sz val="12"/>
        <color indexed="8"/>
        <rFont val="細明體"/>
        <family val="3"/>
        <charset val="136"/>
      </rPr>
      <t>迪奧癮誘摩登淡香水</t>
    </r>
    <r>
      <rPr>
        <sz val="12"/>
        <color indexed="8"/>
        <rFont val="Times New Roman"/>
        <family val="1"/>
      </rPr>
      <t xml:space="preserve"> 50ml                                                      </t>
    </r>
    <r>
      <rPr>
        <b/>
        <sz val="12"/>
        <color indexed="10"/>
        <rFont val="Times New Roman"/>
        <family val="1"/>
      </rPr>
      <t xml:space="preserve"> *</t>
    </r>
    <r>
      <rPr>
        <b/>
        <sz val="12"/>
        <color indexed="10"/>
        <rFont val="細明體"/>
        <family val="3"/>
        <charset val="136"/>
      </rPr>
      <t>新品</t>
    </r>
    <r>
      <rPr>
        <b/>
        <sz val="12"/>
        <color indexed="10"/>
        <rFont val="Times New Roman"/>
        <family val="1"/>
      </rPr>
      <t xml:space="preserve">                              </t>
    </r>
    <r>
      <rPr>
        <sz val="12"/>
        <color indexed="8"/>
        <rFont val="Times New Roman"/>
        <family val="1"/>
      </rPr>
      <t xml:space="preserve">     </t>
    </r>
    <phoneticPr fontId="4" type="noConversion"/>
  </si>
  <si>
    <r>
      <t>資生堂 瑪宣妮</t>
    </r>
    <r>
      <rPr>
        <sz val="12"/>
        <color indexed="18"/>
        <rFont val="新細明體"/>
        <family val="1"/>
        <charset val="136"/>
      </rPr>
      <t>清爽</t>
    </r>
    <r>
      <rPr>
        <sz val="12"/>
        <rFont val="新細明體"/>
        <family val="1"/>
        <charset val="136"/>
      </rPr>
      <t>髮妝水 NA</t>
    </r>
    <r>
      <rPr>
        <sz val="12"/>
        <rFont val="新細明體"/>
        <family val="1"/>
        <charset val="136"/>
      </rPr>
      <t xml:space="preserve"> </t>
    </r>
    <r>
      <rPr>
        <sz val="12"/>
        <rFont val="新細明體"/>
        <family val="1"/>
        <charset val="136"/>
      </rPr>
      <t>25</t>
    </r>
    <r>
      <rPr>
        <sz val="12"/>
        <rFont val="新細明體"/>
        <family val="1"/>
        <charset val="136"/>
      </rPr>
      <t>0</t>
    </r>
    <r>
      <rPr>
        <sz val="12"/>
        <rFont val="新細明體"/>
        <family val="1"/>
        <charset val="136"/>
      </rPr>
      <t xml:space="preserve">ml </t>
    </r>
    <r>
      <rPr>
        <sz val="12"/>
        <color indexed="10"/>
        <rFont val="新細明體"/>
        <family val="1"/>
        <charset val="136"/>
      </rPr>
      <t xml:space="preserve">日本製 以清爽方式創造蓬鬆輕盈 </t>
    </r>
    <r>
      <rPr>
        <sz val="12"/>
        <color indexed="10"/>
        <rFont val="新細明體"/>
        <family val="1"/>
        <charset val="136"/>
      </rPr>
      <t xml:space="preserve">    </t>
    </r>
    <r>
      <rPr>
        <b/>
        <sz val="12"/>
        <color indexed="10"/>
        <rFont val="新細明體"/>
        <family val="1"/>
        <charset val="136"/>
      </rPr>
      <t xml:space="preserve">  </t>
    </r>
    <phoneticPr fontId="4" type="noConversion"/>
  </si>
  <si>
    <r>
      <t>資生堂 瑪宣妮</t>
    </r>
    <r>
      <rPr>
        <sz val="12"/>
        <color indexed="18"/>
        <rFont val="新細明體"/>
        <family val="1"/>
        <charset val="136"/>
      </rPr>
      <t>保濕</t>
    </r>
    <r>
      <rPr>
        <sz val="12"/>
        <rFont val="新細明體"/>
        <family val="1"/>
        <charset val="136"/>
      </rPr>
      <t>髮妝水 NA</t>
    </r>
    <r>
      <rPr>
        <sz val="12"/>
        <rFont val="新細明體"/>
        <family val="1"/>
        <charset val="136"/>
      </rPr>
      <t xml:space="preserve"> </t>
    </r>
    <r>
      <rPr>
        <sz val="12"/>
        <rFont val="新細明體"/>
        <family val="1"/>
        <charset val="136"/>
      </rPr>
      <t>25</t>
    </r>
    <r>
      <rPr>
        <sz val="12"/>
        <rFont val="新細明體"/>
        <family val="1"/>
        <charset val="136"/>
      </rPr>
      <t>0</t>
    </r>
    <r>
      <rPr>
        <sz val="12"/>
        <rFont val="新細明體"/>
        <family val="1"/>
        <charset val="136"/>
      </rPr>
      <t xml:space="preserve">ml </t>
    </r>
    <r>
      <rPr>
        <sz val="12"/>
        <color indexed="10"/>
        <rFont val="新細明體"/>
        <family val="1"/>
        <charset val="136"/>
      </rPr>
      <t xml:space="preserve">日本製 甩開毛燥使秀髮柔順    </t>
    </r>
    <phoneticPr fontId="4" type="noConversion"/>
  </si>
  <si>
    <r>
      <t xml:space="preserve">曼秀雷敦ROHTO </t>
    </r>
    <r>
      <rPr>
        <sz val="12"/>
        <color indexed="10"/>
        <rFont val="新細明體"/>
        <family val="1"/>
        <charset val="136"/>
      </rPr>
      <t xml:space="preserve">ACNEGIA </t>
    </r>
    <r>
      <rPr>
        <sz val="12"/>
        <color indexed="12"/>
        <rFont val="新細明體"/>
        <family val="1"/>
        <charset val="136"/>
      </rPr>
      <t>粉刺/痘痘調理</t>
    </r>
    <r>
      <rPr>
        <sz val="12"/>
        <rFont val="新細明體"/>
        <family val="1"/>
        <charset val="136"/>
      </rPr>
      <t>化妝水</t>
    </r>
    <r>
      <rPr>
        <sz val="12"/>
        <rFont val="新細明體"/>
        <family val="1"/>
        <charset val="136"/>
      </rPr>
      <t xml:space="preserve"> </t>
    </r>
    <r>
      <rPr>
        <sz val="12"/>
        <rFont val="新細明體"/>
        <family val="1"/>
        <charset val="136"/>
      </rPr>
      <t>100ml</t>
    </r>
    <r>
      <rPr>
        <sz val="12"/>
        <rFont val="新細明體"/>
        <family val="1"/>
        <charset val="136"/>
      </rPr>
      <t xml:space="preserve">  </t>
    </r>
    <r>
      <rPr>
        <sz val="12"/>
        <color indexed="12"/>
        <rFont val="新細明體"/>
        <family val="1"/>
        <charset val="136"/>
      </rPr>
      <t xml:space="preserve">鎮定+消炎     </t>
    </r>
    <r>
      <rPr>
        <sz val="12"/>
        <rFont val="新細明體"/>
        <family val="1"/>
        <charset val="136"/>
      </rPr>
      <t xml:space="preserve">   </t>
    </r>
    <r>
      <rPr>
        <b/>
        <sz val="12"/>
        <color indexed="10"/>
        <rFont val="新細明體"/>
        <family val="1"/>
        <charset val="136"/>
      </rPr>
      <t>*新品</t>
    </r>
    <phoneticPr fontId="4" type="noConversion"/>
  </si>
  <si>
    <t>E0090107</t>
    <phoneticPr fontId="4" type="noConversion"/>
  </si>
  <si>
    <r>
      <t xml:space="preserve">阿卡將 AKACHAN </t>
    </r>
    <r>
      <rPr>
        <sz val="12"/>
        <color indexed="10"/>
        <rFont val="新細明體"/>
        <family val="1"/>
        <charset val="136"/>
      </rPr>
      <t>右手用</t>
    </r>
    <r>
      <rPr>
        <sz val="12"/>
        <rFont val="新細明體"/>
        <family val="1"/>
        <charset val="136"/>
      </rPr>
      <t>盒裝彎角叉匙組-</t>
    </r>
    <r>
      <rPr>
        <sz val="12"/>
        <color indexed="10"/>
        <rFont val="新細明體"/>
        <family val="1"/>
        <charset val="136"/>
      </rPr>
      <t>訓練寶寶使用餐具最佳選擇</t>
    </r>
    <phoneticPr fontId="4" type="noConversion"/>
  </si>
  <si>
    <r>
      <t>SANA 自然兩用染眉筆</t>
    </r>
    <r>
      <rPr>
        <sz val="12"/>
        <rFont val="新細明體"/>
        <family val="1"/>
        <charset val="136"/>
      </rPr>
      <t>/</t>
    </r>
    <r>
      <rPr>
        <sz val="12"/>
        <color indexed="12"/>
        <rFont val="新細明體"/>
        <family val="1"/>
        <charset val="136"/>
      </rPr>
      <t>SB2 自</t>
    </r>
    <r>
      <rPr>
        <sz val="12"/>
        <color indexed="12"/>
        <rFont val="新細明體"/>
        <family val="1"/>
        <charset val="136"/>
      </rPr>
      <t>然棕</t>
    </r>
    <r>
      <rPr>
        <sz val="12"/>
        <rFont val="新細明體"/>
        <family val="1"/>
        <charset val="136"/>
      </rPr>
      <t xml:space="preserve"> 24g  </t>
    </r>
    <r>
      <rPr>
        <sz val="12"/>
        <color indexed="12"/>
        <rFont val="新細明體"/>
        <family val="1"/>
        <charset val="136"/>
      </rPr>
      <t>眉筆+染眉刷二合一</t>
    </r>
    <r>
      <rPr>
        <sz val="12"/>
        <rFont val="新細明體"/>
        <family val="1"/>
        <charset val="136"/>
      </rPr>
      <t xml:space="preserve">  </t>
    </r>
    <r>
      <rPr>
        <b/>
        <sz val="12"/>
        <color indexed="10"/>
        <rFont val="新細明體"/>
        <family val="1"/>
        <charset val="136"/>
      </rPr>
      <t xml:space="preserve">                 </t>
    </r>
    <phoneticPr fontId="4" type="noConversion"/>
  </si>
  <si>
    <r>
      <t>女性私密緊緻嫩白露(</t>
    </r>
    <r>
      <rPr>
        <sz val="12"/>
        <color indexed="12"/>
        <rFont val="新細明體"/>
        <family val="1"/>
        <charset val="136"/>
      </rPr>
      <t>加強配方</t>
    </r>
    <r>
      <rPr>
        <sz val="12"/>
        <rFont val="新細明體"/>
        <family val="1"/>
        <charset val="136"/>
      </rPr>
      <t>)</t>
    </r>
    <r>
      <rPr>
        <sz val="12"/>
        <rFont val="新細明體"/>
        <family val="1"/>
        <charset val="136"/>
      </rPr>
      <t xml:space="preserve"> Feminine lotion 148ml-</t>
    </r>
    <r>
      <rPr>
        <sz val="12"/>
        <color indexed="10"/>
        <rFont val="新細明體"/>
        <family val="1"/>
        <charset val="136"/>
      </rPr>
      <t>新包裝</t>
    </r>
    <r>
      <rPr>
        <sz val="12"/>
        <rFont val="新細明體"/>
        <family val="1"/>
        <charset val="136"/>
      </rPr>
      <t xml:space="preserve">    </t>
    </r>
    <r>
      <rPr>
        <b/>
        <sz val="12"/>
        <color indexed="10"/>
        <rFont val="新細明體"/>
        <family val="1"/>
        <charset val="136"/>
      </rPr>
      <t xml:space="preserve"> *HOT</t>
    </r>
    <phoneticPr fontId="4" type="noConversion"/>
  </si>
  <si>
    <r>
      <t>倩碧三步驟洗面皂</t>
    </r>
    <r>
      <rPr>
        <sz val="12"/>
        <rFont val="Times New Roman"/>
        <family val="1"/>
      </rPr>
      <t>/</t>
    </r>
    <r>
      <rPr>
        <sz val="12"/>
        <color indexed="10"/>
        <rFont val="新細明體"/>
        <family val="1"/>
        <charset val="136"/>
      </rPr>
      <t>清爽型</t>
    </r>
    <r>
      <rPr>
        <sz val="12"/>
        <rFont val="Times New Roman"/>
        <family val="1"/>
      </rPr>
      <t xml:space="preserve"> 100g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550</t>
    </r>
    <r>
      <rPr>
        <sz val="12"/>
        <color indexed="12"/>
        <rFont val="新細明體"/>
        <family val="1"/>
        <charset val="136"/>
      </rPr>
      <t>元</t>
    </r>
    <r>
      <rPr>
        <sz val="12"/>
        <color indexed="12"/>
        <rFont val="Times New Roman"/>
        <family val="1"/>
      </rPr>
      <t xml:space="preserve">      </t>
    </r>
    <r>
      <rPr>
        <sz val="12"/>
        <color indexed="10"/>
        <rFont val="新細明體"/>
        <family val="1"/>
        <charset val="136"/>
      </rPr>
      <t>適偏油肌</t>
    </r>
    <phoneticPr fontId="4" type="noConversion"/>
  </si>
  <si>
    <r>
      <t>倩碧三步驟</t>
    </r>
    <r>
      <rPr>
        <sz val="12"/>
        <color indexed="12"/>
        <rFont val="新細明體"/>
        <family val="1"/>
        <charset val="136"/>
      </rPr>
      <t>保濕</t>
    </r>
    <r>
      <rPr>
        <sz val="12"/>
        <rFont val="新細明體"/>
        <family val="1"/>
        <charset val="136"/>
      </rPr>
      <t>潔膚水</t>
    </r>
    <r>
      <rPr>
        <sz val="12"/>
        <rFont val="Times New Roman"/>
        <family val="1"/>
      </rPr>
      <t xml:space="preserve"> </t>
    </r>
    <r>
      <rPr>
        <sz val="12"/>
        <color indexed="10"/>
        <rFont val="Times New Roman"/>
        <family val="1"/>
      </rPr>
      <t>1</t>
    </r>
    <r>
      <rPr>
        <sz val="12"/>
        <color indexed="10"/>
        <rFont val="新細明體"/>
        <family val="1"/>
        <charset val="136"/>
      </rPr>
      <t>號</t>
    </r>
    <r>
      <rPr>
        <sz val="12"/>
        <color indexed="10"/>
        <rFont val="Times New Roman"/>
        <family val="1"/>
      </rPr>
      <t>-</t>
    </r>
    <r>
      <rPr>
        <sz val="12"/>
        <color indexed="10"/>
        <rFont val="新細明體"/>
        <family val="1"/>
        <charset val="136"/>
      </rPr>
      <t>適乾肌</t>
    </r>
    <r>
      <rPr>
        <sz val="12"/>
        <color indexed="8"/>
        <rFont val="Times New Roman"/>
        <family val="1"/>
      </rPr>
      <t xml:space="preserve"> (</t>
    </r>
    <r>
      <rPr>
        <sz val="12"/>
        <color indexed="12"/>
        <rFont val="新細明體"/>
        <family val="1"/>
        <charset val="136"/>
      </rPr>
      <t>綠瓶銀蓋</t>
    </r>
    <r>
      <rPr>
        <sz val="12"/>
        <color indexed="8"/>
        <rFont val="Times New Roman"/>
        <family val="1"/>
      </rPr>
      <t>)</t>
    </r>
    <r>
      <rPr>
        <sz val="12"/>
        <rFont val="Times New Roman"/>
        <family val="1"/>
      </rPr>
      <t xml:space="preserve"> 400ml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1300</t>
    </r>
    <r>
      <rPr>
        <sz val="12"/>
        <color indexed="12"/>
        <rFont val="新細明體"/>
        <family val="1"/>
        <charset val="136"/>
      </rPr>
      <t>元</t>
    </r>
    <r>
      <rPr>
        <sz val="12"/>
        <color indexed="12"/>
        <rFont val="Times New Roman"/>
        <family val="1"/>
      </rPr>
      <t xml:space="preserve">      </t>
    </r>
    <phoneticPr fontId="4" type="noConversion"/>
  </si>
  <si>
    <r>
      <t>倩碧三步驟</t>
    </r>
    <r>
      <rPr>
        <sz val="12"/>
        <color indexed="12"/>
        <rFont val="新細明體"/>
        <family val="1"/>
        <charset val="136"/>
      </rPr>
      <t>保濕</t>
    </r>
    <r>
      <rPr>
        <sz val="12"/>
        <rFont val="新細明體"/>
        <family val="1"/>
        <charset val="136"/>
      </rPr>
      <t>潔膚水</t>
    </r>
    <r>
      <rPr>
        <sz val="12"/>
        <rFont val="Times New Roman"/>
        <family val="1"/>
      </rPr>
      <t xml:space="preserve"> </t>
    </r>
    <r>
      <rPr>
        <sz val="12"/>
        <color indexed="10"/>
        <rFont val="Times New Roman"/>
        <family val="1"/>
      </rPr>
      <t>2</t>
    </r>
    <r>
      <rPr>
        <sz val="12"/>
        <color indexed="10"/>
        <rFont val="新細明體"/>
        <family val="1"/>
        <charset val="136"/>
      </rPr>
      <t>號</t>
    </r>
    <r>
      <rPr>
        <sz val="12"/>
        <color indexed="10"/>
        <rFont val="Times New Roman"/>
        <family val="1"/>
      </rPr>
      <t>-</t>
    </r>
    <r>
      <rPr>
        <sz val="12"/>
        <color indexed="10"/>
        <rFont val="新細明體"/>
        <family val="1"/>
        <charset val="136"/>
      </rPr>
      <t>適中</t>
    </r>
    <r>
      <rPr>
        <sz val="12"/>
        <color indexed="10"/>
        <rFont val="Times New Roman"/>
        <family val="1"/>
      </rPr>
      <t>/</t>
    </r>
    <r>
      <rPr>
        <sz val="12"/>
        <color indexed="10"/>
        <rFont val="新細明體"/>
        <family val="1"/>
        <charset val="136"/>
      </rPr>
      <t>乾肌</t>
    </r>
    <r>
      <rPr>
        <sz val="12"/>
        <color indexed="8"/>
        <rFont val="Times New Roman"/>
        <family val="1"/>
      </rPr>
      <t xml:space="preserve"> (</t>
    </r>
    <r>
      <rPr>
        <sz val="12"/>
        <color indexed="12"/>
        <rFont val="新細明體"/>
        <family val="1"/>
        <charset val="136"/>
      </rPr>
      <t>藍瓶銀蓋</t>
    </r>
    <r>
      <rPr>
        <sz val="12"/>
        <color indexed="8"/>
        <rFont val="Times New Roman"/>
        <family val="1"/>
      </rPr>
      <t>)</t>
    </r>
    <r>
      <rPr>
        <sz val="12"/>
        <rFont val="Times New Roman"/>
        <family val="1"/>
      </rPr>
      <t xml:space="preserve"> 400ml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1300</t>
    </r>
    <r>
      <rPr>
        <sz val="12"/>
        <color indexed="12"/>
        <rFont val="新細明體"/>
        <family val="1"/>
        <charset val="136"/>
      </rPr>
      <t>元</t>
    </r>
    <r>
      <rPr>
        <sz val="12"/>
        <color indexed="12"/>
        <rFont val="Times New Roman"/>
        <family val="1"/>
      </rPr>
      <t xml:space="preserve">      </t>
    </r>
    <phoneticPr fontId="4" type="noConversion"/>
  </si>
  <si>
    <r>
      <t>倩碧三步驟</t>
    </r>
    <r>
      <rPr>
        <sz val="12"/>
        <color indexed="12"/>
        <rFont val="新細明體"/>
        <family val="1"/>
        <charset val="136"/>
      </rPr>
      <t>保濕</t>
    </r>
    <r>
      <rPr>
        <sz val="12"/>
        <rFont val="新細明體"/>
        <family val="1"/>
        <charset val="136"/>
      </rPr>
      <t>潔膚水</t>
    </r>
    <r>
      <rPr>
        <sz val="12"/>
        <rFont val="Times New Roman"/>
        <family val="1"/>
      </rPr>
      <t xml:space="preserve"> </t>
    </r>
    <r>
      <rPr>
        <sz val="12"/>
        <color indexed="10"/>
        <rFont val="Times New Roman"/>
        <family val="1"/>
      </rPr>
      <t>3</t>
    </r>
    <r>
      <rPr>
        <sz val="12"/>
        <color indexed="10"/>
        <rFont val="新細明體"/>
        <family val="1"/>
        <charset val="136"/>
      </rPr>
      <t>號</t>
    </r>
    <r>
      <rPr>
        <sz val="12"/>
        <color indexed="10"/>
        <rFont val="Times New Roman"/>
        <family val="1"/>
      </rPr>
      <t>-</t>
    </r>
    <r>
      <rPr>
        <sz val="12"/>
        <color indexed="10"/>
        <rFont val="新細明體"/>
        <family val="1"/>
        <charset val="136"/>
      </rPr>
      <t>適偏油肌</t>
    </r>
    <r>
      <rPr>
        <sz val="12"/>
        <color indexed="8"/>
        <rFont val="Times New Roman"/>
        <family val="1"/>
      </rPr>
      <t xml:space="preserve"> (</t>
    </r>
    <r>
      <rPr>
        <sz val="12"/>
        <color indexed="12"/>
        <rFont val="新細明體"/>
        <family val="1"/>
        <charset val="136"/>
      </rPr>
      <t>粉瓶銀蓋</t>
    </r>
    <r>
      <rPr>
        <sz val="12"/>
        <color indexed="8"/>
        <rFont val="Times New Roman"/>
        <family val="1"/>
      </rPr>
      <t>)</t>
    </r>
    <r>
      <rPr>
        <sz val="12"/>
        <rFont val="Times New Roman"/>
        <family val="1"/>
      </rPr>
      <t xml:space="preserve"> 400ml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1300</t>
    </r>
    <r>
      <rPr>
        <sz val="12"/>
        <color indexed="12"/>
        <rFont val="新細明體"/>
        <family val="1"/>
        <charset val="136"/>
      </rPr>
      <t>元</t>
    </r>
    <r>
      <rPr>
        <sz val="12"/>
        <color indexed="12"/>
        <rFont val="Times New Roman"/>
        <family val="1"/>
      </rPr>
      <t xml:space="preserve">      </t>
    </r>
    <phoneticPr fontId="4" type="noConversion"/>
  </si>
  <si>
    <r>
      <t>倩碧溫和型卸妝慕絲</t>
    </r>
    <r>
      <rPr>
        <sz val="12"/>
        <rFont val="Times New Roman"/>
        <family val="1"/>
      </rPr>
      <t xml:space="preserve"> 150ml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860</t>
    </r>
    <r>
      <rPr>
        <sz val="12"/>
        <color indexed="12"/>
        <rFont val="新細明體"/>
        <family val="1"/>
        <charset val="136"/>
      </rPr>
      <t>元</t>
    </r>
    <r>
      <rPr>
        <sz val="12"/>
        <color indexed="12"/>
        <rFont val="Times New Roman"/>
        <family val="1"/>
      </rPr>
      <t xml:space="preserve">    </t>
    </r>
    <r>
      <rPr>
        <sz val="12"/>
        <color indexed="10"/>
        <rFont val="新細明體"/>
        <family val="1"/>
        <charset val="136"/>
      </rPr>
      <t>溫和卸除彩妝、防曬及隔離產品</t>
    </r>
    <phoneticPr fontId="4" type="noConversion"/>
  </si>
  <si>
    <r>
      <t>倩碧眼部活化修護精華霜</t>
    </r>
    <r>
      <rPr>
        <sz val="12"/>
        <rFont val="Times New Roman"/>
        <family val="1"/>
      </rPr>
      <t xml:space="preserve"> 15ml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1720</t>
    </r>
    <r>
      <rPr>
        <sz val="12"/>
        <color indexed="12"/>
        <rFont val="新細明體"/>
        <family val="1"/>
        <charset val="136"/>
      </rPr>
      <t>元</t>
    </r>
    <r>
      <rPr>
        <sz val="12"/>
        <color indexed="12"/>
        <rFont val="Times New Roman"/>
        <family val="1"/>
      </rPr>
      <t xml:space="preserve">                  </t>
    </r>
    <r>
      <rPr>
        <sz val="12"/>
        <color indexed="10"/>
        <rFont val="新細明體"/>
        <family val="1"/>
        <charset val="136"/>
      </rPr>
      <t>一款高效修護眼霜</t>
    </r>
    <phoneticPr fontId="4" type="noConversion"/>
  </si>
  <si>
    <t>淨痘系列</t>
    <phoneticPr fontId="4" type="noConversion"/>
  </si>
  <si>
    <r>
      <t>倩碧無油光淨痘潔膚水 200ml</t>
    </r>
    <r>
      <rPr>
        <sz val="12"/>
        <color indexed="12"/>
        <rFont val="新細明體"/>
        <family val="1"/>
        <charset val="136"/>
      </rPr>
      <t xml:space="preserve"> - 專櫃價 : 900元  </t>
    </r>
    <r>
      <rPr>
        <sz val="12"/>
        <color indexed="10"/>
        <rFont val="新細明體"/>
        <family val="1"/>
        <charset val="136"/>
      </rPr>
      <t>清理毛孔, 鎮靜舒緩, 去油光</t>
    </r>
    <r>
      <rPr>
        <b/>
        <sz val="12"/>
        <color indexed="10"/>
        <rFont val="新細明體"/>
        <family val="1"/>
        <charset val="136"/>
      </rPr>
      <t xml:space="preserve"> *新品</t>
    </r>
    <phoneticPr fontId="4" type="noConversion"/>
  </si>
  <si>
    <r>
      <t>倩碧無油光淨痘潔膚面膜 100ml</t>
    </r>
    <r>
      <rPr>
        <sz val="12"/>
        <color indexed="12"/>
        <rFont val="新細明體"/>
        <family val="1"/>
        <charset val="136"/>
      </rPr>
      <t xml:space="preserve"> - 專櫃價 : 900元  </t>
    </r>
    <r>
      <rPr>
        <sz val="12"/>
        <color indexed="10"/>
        <rFont val="新細明體"/>
        <family val="1"/>
        <charset val="136"/>
      </rPr>
      <t xml:space="preserve">吸收油脂，預防痘痘       </t>
    </r>
    <r>
      <rPr>
        <b/>
        <sz val="12"/>
        <color indexed="10"/>
        <rFont val="新細明體"/>
        <family val="1"/>
        <charset val="136"/>
      </rPr>
      <t xml:space="preserve">  *新品</t>
    </r>
    <r>
      <rPr>
        <sz val="12"/>
        <color indexed="10"/>
        <rFont val="新細明體"/>
        <family val="1"/>
        <charset val="136"/>
      </rPr>
      <t/>
    </r>
    <phoneticPr fontId="4" type="noConversion"/>
  </si>
  <si>
    <r>
      <t>倩碧無油光淨痘遮瑕霜 10ml</t>
    </r>
    <r>
      <rPr>
        <sz val="12"/>
        <color indexed="12"/>
        <rFont val="新細明體"/>
        <family val="1"/>
        <charset val="136"/>
      </rPr>
      <t xml:space="preserve"> - 專櫃價 : 680元  </t>
    </r>
    <r>
      <rPr>
        <sz val="12"/>
        <color indexed="10"/>
        <rFont val="新細明體"/>
        <family val="1"/>
        <charset val="136"/>
      </rPr>
      <t xml:space="preserve">針對斑點治療的遮瑕膏         </t>
    </r>
    <r>
      <rPr>
        <b/>
        <sz val="12"/>
        <color indexed="10"/>
        <rFont val="新細明體"/>
        <family val="1"/>
        <charset val="136"/>
      </rPr>
      <t xml:space="preserve">  *新品</t>
    </r>
    <r>
      <rPr>
        <sz val="12"/>
        <color indexed="10"/>
        <rFont val="新細明體"/>
        <family val="1"/>
        <charset val="136"/>
      </rPr>
      <t/>
    </r>
    <phoneticPr fontId="4" type="noConversion"/>
  </si>
  <si>
    <r>
      <t>倩碧無油光淨痘潔面慕絲 125ml</t>
    </r>
    <r>
      <rPr>
        <sz val="12"/>
        <color indexed="12"/>
        <rFont val="新細明體"/>
        <family val="1"/>
        <charset val="136"/>
      </rPr>
      <t xml:space="preserve"> - 專櫃價 : 850元  </t>
    </r>
    <r>
      <rPr>
        <sz val="12"/>
        <color indexed="10"/>
        <rFont val="新細明體"/>
        <family val="1"/>
        <charset val="136"/>
      </rPr>
      <t xml:space="preserve">溫和有效的清除過剩皮脂  </t>
    </r>
    <r>
      <rPr>
        <b/>
        <sz val="12"/>
        <color indexed="10"/>
        <rFont val="新細明體"/>
        <family val="1"/>
        <charset val="136"/>
      </rPr>
      <t>*新品</t>
    </r>
    <r>
      <rPr>
        <sz val="12"/>
        <color indexed="10"/>
        <rFont val="新細明體"/>
        <family val="1"/>
        <charset val="136"/>
      </rPr>
      <t/>
    </r>
    <phoneticPr fontId="4" type="noConversion"/>
  </si>
  <si>
    <r>
      <t>倩碧無油光淨痘重點修護膠 15ml</t>
    </r>
    <r>
      <rPr>
        <sz val="12"/>
        <color indexed="12"/>
        <rFont val="新細明體"/>
        <family val="1"/>
        <charset val="136"/>
      </rPr>
      <t xml:space="preserve"> - 專櫃價 : 850元 </t>
    </r>
    <r>
      <rPr>
        <sz val="12"/>
        <color indexed="10"/>
        <rFont val="新細明體"/>
        <family val="1"/>
        <charset val="136"/>
      </rPr>
      <t xml:space="preserve"> 重點修護, 清潔後使用   </t>
    </r>
    <r>
      <rPr>
        <b/>
        <sz val="12"/>
        <color indexed="10"/>
        <rFont val="新細明體"/>
        <family val="1"/>
        <charset val="136"/>
      </rPr>
      <t xml:space="preserve">  *新品</t>
    </r>
    <r>
      <rPr>
        <sz val="12"/>
        <color indexed="10"/>
        <rFont val="新細明體"/>
        <family val="1"/>
        <charset val="136"/>
      </rPr>
      <t/>
    </r>
    <phoneticPr fontId="4" type="noConversion"/>
  </si>
  <si>
    <r>
      <t>倩碧無油光淨痘清潔皂 100g</t>
    </r>
    <r>
      <rPr>
        <sz val="12"/>
        <color indexed="12"/>
        <rFont val="新細明體"/>
        <family val="1"/>
        <charset val="136"/>
      </rPr>
      <t xml:space="preserve"> - 專櫃價 : 650元 </t>
    </r>
    <r>
      <rPr>
        <sz val="12"/>
        <color indexed="10"/>
        <rFont val="新細明體"/>
        <family val="1"/>
        <charset val="136"/>
      </rPr>
      <t xml:space="preserve"> 臉部與身體均可使用             </t>
    </r>
    <r>
      <rPr>
        <b/>
        <sz val="12"/>
        <color indexed="10"/>
        <rFont val="新細明體"/>
        <family val="1"/>
        <charset val="136"/>
      </rPr>
      <t xml:space="preserve">  *新品</t>
    </r>
    <r>
      <rPr>
        <sz val="12"/>
        <color indexed="10"/>
        <rFont val="新細明體"/>
        <family val="1"/>
        <charset val="136"/>
      </rPr>
      <t/>
    </r>
    <phoneticPr fontId="4" type="noConversion"/>
  </si>
  <si>
    <r>
      <t>倩碧無油光淨痘保濕露 50ml</t>
    </r>
    <r>
      <rPr>
        <sz val="12"/>
        <color indexed="12"/>
        <rFont val="新細明體"/>
        <family val="1"/>
        <charset val="136"/>
      </rPr>
      <t xml:space="preserve"> - 專櫃價 : 900元  </t>
    </r>
    <r>
      <rPr>
        <sz val="12"/>
        <color indexed="10"/>
        <rFont val="新細明體"/>
        <family val="1"/>
        <charset val="136"/>
      </rPr>
      <t xml:space="preserve">無油配方, 適痘肌日常保養    </t>
    </r>
    <r>
      <rPr>
        <b/>
        <sz val="12"/>
        <color indexed="10"/>
        <rFont val="新細明體"/>
        <family val="1"/>
        <charset val="136"/>
      </rPr>
      <t xml:space="preserve"> *新品</t>
    </r>
    <phoneticPr fontId="4" type="noConversion"/>
  </si>
  <si>
    <r>
      <t>倩碧無油光淨痘去疤筆 1.8g</t>
    </r>
    <r>
      <rPr>
        <sz val="12"/>
        <color indexed="12"/>
        <rFont val="新細明體"/>
        <family val="1"/>
        <charset val="136"/>
      </rPr>
      <t xml:space="preserve"> - 專櫃價 : 700元  </t>
    </r>
    <r>
      <rPr>
        <sz val="12"/>
        <color indexed="10"/>
        <rFont val="新細明體"/>
        <family val="1"/>
        <charset val="136"/>
      </rPr>
      <t xml:space="preserve">專為去除痘疤所設計               </t>
    </r>
    <r>
      <rPr>
        <b/>
        <sz val="12"/>
        <color indexed="10"/>
        <rFont val="新細明體"/>
        <family val="1"/>
        <charset val="136"/>
      </rPr>
      <t xml:space="preserve"> *新品</t>
    </r>
    <phoneticPr fontId="4" type="noConversion"/>
  </si>
  <si>
    <r>
      <t>倩碧全效眼霜</t>
    </r>
    <r>
      <rPr>
        <sz val="12"/>
        <rFont val="Times New Roman"/>
        <family val="1"/>
      </rPr>
      <t xml:space="preserve"> 15ml </t>
    </r>
    <r>
      <rPr>
        <sz val="12"/>
        <color indexed="12"/>
        <rFont val="Times New Roman"/>
        <family val="1"/>
      </rPr>
      <t xml:space="preserve">- </t>
    </r>
    <r>
      <rPr>
        <sz val="12"/>
        <color indexed="12"/>
        <rFont val="新細明體"/>
        <family val="1"/>
        <charset val="136"/>
      </rPr>
      <t>專櫃價</t>
    </r>
    <r>
      <rPr>
        <sz val="12"/>
        <color indexed="12"/>
        <rFont val="Times New Roman"/>
        <family val="1"/>
      </rPr>
      <t xml:space="preserve"> : 1280</t>
    </r>
    <r>
      <rPr>
        <sz val="12"/>
        <color indexed="12"/>
        <rFont val="新細明體"/>
        <family val="1"/>
        <charset val="136"/>
      </rPr>
      <t>元</t>
    </r>
    <r>
      <rPr>
        <sz val="12"/>
        <color indexed="12"/>
        <rFont val="Times New Roman"/>
        <family val="1"/>
      </rPr>
      <t xml:space="preserve">  </t>
    </r>
    <r>
      <rPr>
        <sz val="12"/>
        <color indexed="10"/>
        <rFont val="Times New Roman"/>
        <family val="1"/>
      </rPr>
      <t xml:space="preserve">                                 </t>
    </r>
    <r>
      <rPr>
        <sz val="12"/>
        <color indexed="10"/>
        <rFont val="新細明體"/>
        <family val="1"/>
        <charset val="136"/>
      </rPr>
      <t>改善眼部浮腫與細紋</t>
    </r>
    <phoneticPr fontId="4" type="noConversion"/>
  </si>
  <si>
    <r>
      <t>歐舒丹乳油木</t>
    </r>
    <r>
      <rPr>
        <sz val="12"/>
        <color indexed="10"/>
        <rFont val="新細明體"/>
        <family val="1"/>
        <charset val="136"/>
      </rPr>
      <t>牛奶</t>
    </r>
    <r>
      <rPr>
        <sz val="12"/>
        <rFont val="新細明體"/>
        <family val="1"/>
        <charset val="136"/>
      </rPr>
      <t xml:space="preserve">植物皂 </t>
    </r>
    <r>
      <rPr>
        <sz val="12"/>
        <rFont val="新細明體"/>
        <family val="1"/>
        <charset val="136"/>
      </rPr>
      <t>10</t>
    </r>
    <r>
      <rPr>
        <sz val="12"/>
        <rFont val="新細明體"/>
        <family val="1"/>
        <charset val="136"/>
      </rPr>
      <t>0g-</t>
    </r>
    <r>
      <rPr>
        <sz val="12"/>
        <color indexed="12"/>
        <rFont val="新細明體"/>
        <family val="1"/>
        <charset val="136"/>
      </rPr>
      <t>小 - 專櫃價:200元</t>
    </r>
    <r>
      <rPr>
        <sz val="12"/>
        <rFont val="新細明體"/>
        <family val="1"/>
        <charset val="136"/>
      </rPr>
      <t xml:space="preserve">        </t>
    </r>
    <r>
      <rPr>
        <sz val="12"/>
        <color indexed="12"/>
        <rFont val="新細明體"/>
        <family val="1"/>
        <charset val="136"/>
      </rPr>
      <t>適合全家大小使用</t>
    </r>
    <r>
      <rPr>
        <sz val="12"/>
        <rFont val="新細明體"/>
        <family val="1"/>
        <charset val="136"/>
      </rPr>
      <t xml:space="preserve">    </t>
    </r>
    <r>
      <rPr>
        <b/>
        <sz val="12"/>
        <color indexed="10"/>
        <rFont val="新細明體"/>
        <family val="1"/>
        <charset val="136"/>
      </rPr>
      <t xml:space="preserve">   </t>
    </r>
    <phoneticPr fontId="4" type="noConversion"/>
  </si>
  <si>
    <r>
      <t>歐舒丹乳油木</t>
    </r>
    <r>
      <rPr>
        <sz val="12"/>
        <color indexed="10"/>
        <rFont val="新細明體"/>
        <family val="1"/>
        <charset val="136"/>
      </rPr>
      <t>馬鞭草</t>
    </r>
    <r>
      <rPr>
        <sz val="12"/>
        <rFont val="新細明體"/>
        <family val="1"/>
        <charset val="136"/>
      </rPr>
      <t xml:space="preserve">植物皂 </t>
    </r>
    <r>
      <rPr>
        <sz val="12"/>
        <rFont val="新細明體"/>
        <family val="1"/>
        <charset val="136"/>
      </rPr>
      <t>10</t>
    </r>
    <r>
      <rPr>
        <sz val="12"/>
        <rFont val="新細明體"/>
        <family val="1"/>
        <charset val="136"/>
      </rPr>
      <t>0g-</t>
    </r>
    <r>
      <rPr>
        <sz val="12"/>
        <color indexed="12"/>
        <rFont val="新細明體"/>
        <family val="1"/>
        <charset val="136"/>
      </rPr>
      <t>小 - 專櫃價:200元</t>
    </r>
    <r>
      <rPr>
        <sz val="12"/>
        <rFont val="新細明體"/>
        <family val="1"/>
        <charset val="136"/>
      </rPr>
      <t xml:space="preserve">    </t>
    </r>
    <r>
      <rPr>
        <sz val="12"/>
        <color indexed="12"/>
        <rFont val="新細明體"/>
        <family val="1"/>
        <charset val="136"/>
      </rPr>
      <t>適合全家大小使用</t>
    </r>
    <r>
      <rPr>
        <b/>
        <sz val="12"/>
        <color indexed="10"/>
        <rFont val="新細明體"/>
        <family val="1"/>
        <charset val="136"/>
      </rPr>
      <t xml:space="preserve">    </t>
    </r>
    <phoneticPr fontId="4" type="noConversion"/>
  </si>
  <si>
    <r>
      <t xml:space="preserve">歐舒丹四個皇后玫瑰淡香水 </t>
    </r>
    <r>
      <rPr>
        <sz val="12"/>
        <rFont val="新細明體"/>
        <family val="1"/>
        <charset val="136"/>
      </rPr>
      <t>20</t>
    </r>
    <r>
      <rPr>
        <sz val="12"/>
        <rFont val="新細明體"/>
        <family val="1"/>
        <charset val="136"/>
      </rPr>
      <t>ml</t>
    </r>
    <r>
      <rPr>
        <sz val="12"/>
        <rFont val="新細明體"/>
        <family val="1"/>
        <charset val="136"/>
      </rPr>
      <t>/</t>
    </r>
    <r>
      <rPr>
        <sz val="12"/>
        <color indexed="10"/>
        <rFont val="新細明體"/>
        <family val="1"/>
        <charset val="136"/>
      </rPr>
      <t>小</t>
    </r>
    <r>
      <rPr>
        <sz val="12"/>
        <rFont val="新細明體"/>
        <family val="1"/>
        <charset val="136"/>
      </rPr>
      <t xml:space="preserve">  - </t>
    </r>
    <r>
      <rPr>
        <sz val="12"/>
        <color indexed="12"/>
        <rFont val="新細明體"/>
        <family val="1"/>
        <charset val="136"/>
      </rPr>
      <t>專櫃價:880元</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歐舒丹暢銷商品           </t>
    </r>
    <phoneticPr fontId="4" type="noConversion"/>
  </si>
  <si>
    <r>
      <t>碧兒泉5000L</t>
    </r>
    <r>
      <rPr>
        <sz val="12"/>
        <color indexed="10"/>
        <rFont val="新細明體"/>
        <family val="1"/>
        <charset val="136"/>
      </rPr>
      <t>南極冰萃晚安凝凍</t>
    </r>
    <r>
      <rPr>
        <sz val="12"/>
        <rFont val="新細明體"/>
        <family val="1"/>
        <charset val="136"/>
      </rPr>
      <t xml:space="preserve"> 50ml/$1600-</t>
    </r>
    <r>
      <rPr>
        <sz val="12"/>
        <color indexed="10"/>
        <rFont val="新細明體"/>
        <family val="1"/>
        <charset val="136"/>
      </rPr>
      <t xml:space="preserve">廣告主打商品/只要一滴, 4倍鎖水                          </t>
    </r>
    <phoneticPr fontId="4" type="noConversion"/>
  </si>
  <si>
    <r>
      <t xml:space="preserve">碧兒泉完美奇肌活泉柔珠潔顏膠 150ml/ $900 </t>
    </r>
    <r>
      <rPr>
        <sz val="12"/>
        <color indexed="12"/>
        <rFont val="新細明體"/>
        <family val="1"/>
        <charset val="136"/>
      </rPr>
      <t>(</t>
    </r>
    <r>
      <rPr>
        <sz val="12"/>
        <color indexed="10"/>
        <rFont val="新細明體"/>
        <family val="1"/>
        <charset val="136"/>
      </rPr>
      <t>洗出水亮奇肌</t>
    </r>
    <r>
      <rPr>
        <sz val="12"/>
        <color indexed="12"/>
        <rFont val="新細明體"/>
        <family val="1"/>
        <charset val="136"/>
      </rPr>
      <t>-含天然晶透微粒與保濕配方)</t>
    </r>
    <r>
      <rPr>
        <sz val="12"/>
        <rFont val="新細明體"/>
        <family val="1"/>
        <charset val="136"/>
      </rPr>
      <t xml:space="preserve"> </t>
    </r>
    <phoneticPr fontId="4" type="noConversion"/>
  </si>
  <si>
    <r>
      <t>碧兒</t>
    </r>
    <r>
      <rPr>
        <sz val="12"/>
        <color indexed="8"/>
        <rFont val="新細明體"/>
        <family val="1"/>
        <charset val="136"/>
      </rPr>
      <t>泉光透感肌因煥白眼部精華</t>
    </r>
    <r>
      <rPr>
        <sz val="12"/>
        <color indexed="8"/>
        <rFont val="新細明體"/>
        <family val="1"/>
        <charset val="136"/>
      </rPr>
      <t xml:space="preserve"> </t>
    </r>
    <r>
      <rPr>
        <sz val="12"/>
        <color indexed="8"/>
        <rFont val="新細明體"/>
        <family val="1"/>
        <charset val="136"/>
      </rPr>
      <t xml:space="preserve">15ml/$1650 </t>
    </r>
    <r>
      <rPr>
        <sz val="12"/>
        <color indexed="12"/>
        <rFont val="新細明體"/>
        <family val="1"/>
        <charset val="136"/>
      </rPr>
      <t xml:space="preserve">(為打造眼周透亮感所設計的美白眼部精華)                                         </t>
    </r>
    <phoneticPr fontId="4" type="noConversion"/>
  </si>
  <si>
    <r>
      <t>碧兒泉光透感淨化煥白精華</t>
    </r>
    <r>
      <rPr>
        <sz val="12"/>
        <color indexed="8"/>
        <rFont val="新細明體"/>
        <family val="1"/>
        <charset val="136"/>
      </rPr>
      <t xml:space="preserve"> </t>
    </r>
    <r>
      <rPr>
        <sz val="12"/>
        <color indexed="8"/>
        <rFont val="新細明體"/>
        <family val="1"/>
        <charset val="136"/>
      </rPr>
      <t>30ml/$2550</t>
    </r>
    <r>
      <rPr>
        <sz val="12"/>
        <color indexed="12"/>
        <rFont val="新細明體"/>
        <family val="1"/>
        <charset val="136"/>
      </rPr>
      <t xml:space="preserve">  (高濃度「抗污染美白」概念配方)                            </t>
    </r>
    <phoneticPr fontId="4" type="noConversion"/>
  </si>
  <si>
    <r>
      <t>碧兒泉</t>
    </r>
    <r>
      <rPr>
        <sz val="12"/>
        <color indexed="8"/>
        <rFont val="新細明體"/>
        <family val="1"/>
        <charset val="136"/>
      </rPr>
      <t>光透感肌因煥白還原乳</t>
    </r>
    <r>
      <rPr>
        <sz val="12"/>
        <color indexed="8"/>
        <rFont val="新細明體"/>
        <family val="1"/>
        <charset val="136"/>
      </rPr>
      <t xml:space="preserve"> </t>
    </r>
    <r>
      <rPr>
        <sz val="12"/>
        <color indexed="8"/>
        <rFont val="新細明體"/>
        <family val="1"/>
        <charset val="136"/>
      </rPr>
      <t>125ml/$2050</t>
    </r>
    <r>
      <rPr>
        <sz val="12"/>
        <color indexed="12"/>
        <rFont val="新細明體"/>
        <family val="1"/>
        <charset val="136"/>
      </rPr>
      <t xml:space="preserve"> (細緻的保濕美白乳液，能明顯淡斑、均勻膚色)                          </t>
    </r>
    <phoneticPr fontId="4" type="noConversion"/>
  </si>
  <si>
    <r>
      <t>碧兒泉</t>
    </r>
    <r>
      <rPr>
        <sz val="12"/>
        <color indexed="8"/>
        <rFont val="新細明體"/>
        <family val="1"/>
        <charset val="136"/>
      </rPr>
      <t>光透感肌因煥白機能水</t>
    </r>
    <r>
      <rPr>
        <sz val="12"/>
        <color indexed="8"/>
        <rFont val="新細明體"/>
        <family val="1"/>
        <charset val="136"/>
      </rPr>
      <t xml:space="preserve"> </t>
    </r>
    <r>
      <rPr>
        <sz val="12"/>
        <color indexed="8"/>
        <rFont val="新細明體"/>
        <family val="1"/>
        <charset val="136"/>
      </rPr>
      <t>200ml/$1380</t>
    </r>
    <r>
      <rPr>
        <sz val="12"/>
        <color indexed="12"/>
        <rFont val="新細明體"/>
        <family val="1"/>
        <charset val="136"/>
      </rPr>
      <t xml:space="preserve"> (協助代謝老廢角質，讓肌膚白皙透亮)                                                </t>
    </r>
    <phoneticPr fontId="4" type="noConversion"/>
  </si>
  <si>
    <r>
      <t>碧兒泉</t>
    </r>
    <r>
      <rPr>
        <sz val="12"/>
        <color indexed="8"/>
        <rFont val="新細明體"/>
        <family val="1"/>
        <charset val="136"/>
      </rPr>
      <t>光透感肌因煥白潔</t>
    </r>
    <r>
      <rPr>
        <sz val="12"/>
        <color indexed="8"/>
        <rFont val="新細明體"/>
        <family val="1"/>
        <charset val="136"/>
      </rPr>
      <t xml:space="preserve">顏膠 </t>
    </r>
    <r>
      <rPr>
        <sz val="12"/>
        <color indexed="8"/>
        <rFont val="新細明體"/>
        <family val="1"/>
        <charset val="136"/>
      </rPr>
      <t>125ml/$1160</t>
    </r>
    <r>
      <rPr>
        <sz val="12"/>
        <color indexed="12"/>
        <rFont val="新細明體"/>
        <family val="1"/>
        <charset val="136"/>
      </rPr>
      <t xml:space="preserve"> (由內而外層層透、亮、白-藍色微珠溫和潔淨肌膚)   </t>
    </r>
    <r>
      <rPr>
        <sz val="12"/>
        <color indexed="8"/>
        <rFont val="新細明體"/>
        <family val="1"/>
        <charset val="136"/>
      </rPr>
      <t xml:space="preserve">              </t>
    </r>
    <r>
      <rPr>
        <sz val="12"/>
        <color indexed="12"/>
        <rFont val="新細明體"/>
        <family val="1"/>
        <charset val="136"/>
      </rPr>
      <t xml:space="preserve">                    </t>
    </r>
    <phoneticPr fontId="4" type="noConversion"/>
  </si>
  <si>
    <r>
      <t>碧兒泉超進化肌因活膚機能水 125ml</t>
    </r>
    <r>
      <rPr>
        <sz val="12"/>
        <color indexed="8"/>
        <rFont val="新細明體"/>
        <family val="1"/>
        <charset val="136"/>
      </rPr>
      <t>/$1450</t>
    </r>
    <r>
      <rPr>
        <sz val="12"/>
        <color indexed="8"/>
        <rFont val="新細明體"/>
        <family val="1"/>
        <charset val="136"/>
      </rPr>
      <t xml:space="preserve"> </t>
    </r>
    <r>
      <rPr>
        <sz val="12"/>
        <color indexed="12"/>
        <rFont val="新細明體"/>
        <family val="1"/>
        <charset val="136"/>
      </rPr>
      <t xml:space="preserve">(添加玻尿酸強力保濕，搭配水楊酸賦活新生)          </t>
    </r>
    <r>
      <rPr>
        <sz val="12"/>
        <color indexed="8"/>
        <rFont val="新細明體"/>
        <family val="1"/>
        <charset val="136"/>
      </rPr>
      <t xml:space="preserve">                                                                     </t>
    </r>
    <phoneticPr fontId="4" type="noConversion"/>
  </si>
  <si>
    <r>
      <t>碧兒泉超進化肌因活膚精華 50ml</t>
    </r>
    <r>
      <rPr>
        <sz val="12"/>
        <color indexed="8"/>
        <rFont val="新細明體"/>
        <family val="1"/>
        <charset val="136"/>
      </rPr>
      <t>/$2850</t>
    </r>
    <r>
      <rPr>
        <sz val="12"/>
        <color indexed="8"/>
        <rFont val="新細明體"/>
        <family val="1"/>
        <charset val="136"/>
      </rPr>
      <t xml:space="preserve"> </t>
    </r>
    <r>
      <rPr>
        <sz val="12"/>
        <color indexed="12"/>
        <rFont val="新細明體"/>
        <family val="1"/>
        <charset val="136"/>
      </rPr>
      <t xml:space="preserve">(含10%高濃度PTP舒活因子 ，讓肌膚緊實Q彈細膩柔嫩)           </t>
    </r>
    <r>
      <rPr>
        <sz val="12"/>
        <color indexed="8"/>
        <rFont val="新細明體"/>
        <family val="1"/>
        <charset val="136"/>
      </rPr>
      <t xml:space="preserve">                                                                       </t>
    </r>
    <r>
      <rPr>
        <b/>
        <sz val="12"/>
        <color indexed="10"/>
        <rFont val="新細明體"/>
        <family val="1"/>
        <charset val="136"/>
      </rPr>
      <t xml:space="preserve"> </t>
    </r>
    <phoneticPr fontId="4" type="noConversion"/>
  </si>
  <si>
    <r>
      <t>碧兒泉超進化肌因活膚眼部精華 15ml</t>
    </r>
    <r>
      <rPr>
        <sz val="12"/>
        <color indexed="8"/>
        <rFont val="新細明體"/>
        <family val="1"/>
        <charset val="136"/>
      </rPr>
      <t>/$1750</t>
    </r>
    <r>
      <rPr>
        <sz val="12"/>
        <color indexed="8"/>
        <rFont val="新細明體"/>
        <family val="1"/>
        <charset val="136"/>
      </rPr>
      <t xml:space="preserve"> </t>
    </r>
    <r>
      <rPr>
        <sz val="12"/>
        <color indexed="12"/>
        <rFont val="新細明體"/>
        <family val="1"/>
        <charset val="136"/>
      </rPr>
      <t xml:space="preserve">(專為纖細眼週肌膚設計的全能活膚產品)     </t>
    </r>
    <r>
      <rPr>
        <sz val="12"/>
        <color indexed="8"/>
        <rFont val="新細明體"/>
        <family val="1"/>
        <charset val="136"/>
      </rPr>
      <t xml:space="preserve">                                                                       </t>
    </r>
    <phoneticPr fontId="4" type="noConversion"/>
  </si>
  <si>
    <r>
      <t xml:space="preserve">碧兒泉超進化肌因活膚晚霜 50ml/$2750 </t>
    </r>
    <r>
      <rPr>
        <sz val="12"/>
        <color indexed="12"/>
        <rFont val="新細明體"/>
        <family val="1"/>
        <charset val="136"/>
      </rPr>
      <t xml:space="preserve">(雙重作用 DNA + 基因，防禦與修護 DNA，終止老化)      </t>
    </r>
    <r>
      <rPr>
        <sz val="12"/>
        <color indexed="8"/>
        <rFont val="新細明體"/>
        <family val="1"/>
        <charset val="136"/>
      </rPr>
      <t xml:space="preserve">                                                                                </t>
    </r>
    <phoneticPr fontId="4" type="noConversion"/>
  </si>
  <si>
    <r>
      <t>碧兒泉超進化肌因活膚霜 50ml</t>
    </r>
    <r>
      <rPr>
        <sz val="12"/>
        <color indexed="8"/>
        <rFont val="新細明體"/>
        <family val="1"/>
        <charset val="136"/>
      </rPr>
      <t>/$2650</t>
    </r>
    <r>
      <rPr>
        <sz val="12"/>
        <color indexed="8"/>
        <rFont val="新細明體"/>
        <family val="1"/>
        <charset val="136"/>
      </rPr>
      <t xml:space="preserve"> </t>
    </r>
    <r>
      <rPr>
        <sz val="12"/>
        <color indexed="12"/>
        <rFont val="新細明體"/>
        <family val="1"/>
        <charset val="136"/>
      </rPr>
      <t xml:space="preserve">(水凝霜的輕柔質地，細緻如絲，避免各種肌膚老化原因 )         </t>
    </r>
    <r>
      <rPr>
        <sz val="12"/>
        <color indexed="8"/>
        <rFont val="新細明體"/>
        <family val="1"/>
        <charset val="136"/>
      </rPr>
      <t xml:space="preserve">                                                                              </t>
    </r>
    <r>
      <rPr>
        <b/>
        <sz val="12"/>
        <color indexed="10"/>
        <rFont val="新細明體"/>
        <family val="1"/>
        <charset val="136"/>
      </rPr>
      <t xml:space="preserve">   </t>
    </r>
    <phoneticPr fontId="4" type="noConversion"/>
  </si>
  <si>
    <r>
      <t xml:space="preserve">碧兒泉男仕活泉多水潔面露 125ml/$780 </t>
    </r>
    <r>
      <rPr>
        <sz val="12"/>
        <color indexed="12"/>
        <rFont val="新細明體"/>
        <family val="1"/>
        <charset val="136"/>
      </rPr>
      <t>(無皂成份清爽的泡沫凝膠, 綿密泡沫澈底清潔肌膚)</t>
    </r>
    <phoneticPr fontId="4" type="noConversion"/>
  </si>
  <si>
    <r>
      <t>21-</t>
    </r>
    <r>
      <rPr>
        <b/>
        <sz val="22"/>
        <color indexed="12"/>
        <rFont val="標楷體"/>
        <family val="4"/>
        <charset val="136"/>
      </rPr>
      <t>歐美名牌香水</t>
    </r>
    <r>
      <rPr>
        <b/>
        <sz val="22"/>
        <color indexed="12"/>
        <rFont val="Times New Roman"/>
        <family val="1"/>
      </rPr>
      <t xml:space="preserve">    :</t>
    </r>
    <phoneticPr fontId="4" type="noConversion"/>
  </si>
  <si>
    <t>22 - 肯拿士 Canus &amp; 安娜蘇 Anna Sui</t>
    <phoneticPr fontId="4" type="noConversion"/>
  </si>
  <si>
    <t>24 - 德卡 &amp; AminoGenesis &amp; 傑生貝克 &amp; 修麗可 :</t>
    <phoneticPr fontId="4" type="noConversion"/>
  </si>
  <si>
    <r>
      <t>Sisley 玫瑰紓顏噴霧</t>
    </r>
    <r>
      <rPr>
        <sz val="12"/>
        <rFont val="新細明體"/>
        <family val="1"/>
        <charset val="136"/>
      </rPr>
      <t xml:space="preserve"> 125ml</t>
    </r>
    <r>
      <rPr>
        <sz val="12"/>
        <rFont val="新細明體"/>
        <family val="1"/>
        <charset val="136"/>
      </rPr>
      <t>-</t>
    </r>
    <r>
      <rPr>
        <sz val="12"/>
        <color indexed="12"/>
        <rFont val="新細明體"/>
        <family val="1"/>
        <charset val="136"/>
      </rPr>
      <t xml:space="preserve">專櫃價:2900元 </t>
    </r>
    <r>
      <rPr>
        <sz val="12"/>
        <rFont val="新細明體"/>
        <family val="1"/>
        <charset val="136"/>
      </rPr>
      <t xml:space="preserve"> </t>
    </r>
    <r>
      <rPr>
        <sz val="12"/>
        <color indexed="12"/>
        <rFont val="新細明體"/>
        <family val="1"/>
        <charset val="136"/>
      </rPr>
      <t xml:space="preserve">適任何肌, 可隨時使用            </t>
    </r>
    <r>
      <rPr>
        <sz val="12"/>
        <rFont val="新細明體"/>
        <family val="1"/>
        <charset val="136"/>
      </rPr>
      <t/>
    </r>
    <phoneticPr fontId="4" type="noConversion"/>
  </si>
  <si>
    <t>去角質護理系列</t>
    <phoneticPr fontId="4" type="noConversion"/>
  </si>
  <si>
    <t>面膜系列</t>
    <phoneticPr fontId="4" type="noConversion"/>
  </si>
  <si>
    <r>
      <t>Sisley</t>
    </r>
    <r>
      <rPr>
        <sz val="12"/>
        <rFont val="新細明體"/>
        <family val="1"/>
        <charset val="136"/>
      </rPr>
      <t xml:space="preserve"> 瞬間保濕緊膚面膜 60ml-</t>
    </r>
    <r>
      <rPr>
        <sz val="12"/>
        <color indexed="12"/>
        <rFont val="新細明體"/>
        <family val="1"/>
        <charset val="136"/>
      </rPr>
      <t xml:space="preserve">專櫃價:3900元  適任何肌, 每週2~3次        </t>
    </r>
    <r>
      <rPr>
        <b/>
        <sz val="12"/>
        <color indexed="10"/>
        <rFont val="新細明體"/>
        <family val="1"/>
        <charset val="136"/>
      </rPr>
      <t xml:space="preserve"> </t>
    </r>
    <phoneticPr fontId="4" type="noConversion"/>
  </si>
  <si>
    <r>
      <t>Sisley 淨化調理面膜 60ml-</t>
    </r>
    <r>
      <rPr>
        <sz val="12"/>
        <color indexed="12"/>
        <rFont val="新細明體"/>
        <family val="1"/>
        <charset val="136"/>
      </rPr>
      <t>專櫃價:3350元 可淨化緊緻毛孔, 改善油肌與混合肌問題</t>
    </r>
    <phoneticPr fontId="4" type="noConversion"/>
  </si>
  <si>
    <t>日常保養系列</t>
    <phoneticPr fontId="4" type="noConversion"/>
  </si>
  <si>
    <r>
      <t>Sisley 清新保濕面霜 50ml-</t>
    </r>
    <r>
      <rPr>
        <sz val="12"/>
        <color indexed="12"/>
        <rFont val="新細明體"/>
        <family val="1"/>
        <charset val="136"/>
      </rPr>
      <t xml:space="preserve">專櫃價:5000元  為缺水跡象的肌膚恢復水分平衡  </t>
    </r>
    <r>
      <rPr>
        <sz val="12"/>
        <color indexed="10"/>
        <rFont val="新細明體"/>
        <family val="1"/>
        <charset val="136"/>
      </rPr>
      <t xml:space="preserve"> </t>
    </r>
    <r>
      <rPr>
        <b/>
        <sz val="12"/>
        <color indexed="10"/>
        <rFont val="新細明體"/>
        <family val="1"/>
        <charset val="136"/>
      </rPr>
      <t xml:space="preserve">*新品      </t>
    </r>
    <r>
      <rPr>
        <sz val="12"/>
        <color indexed="10"/>
        <rFont val="新細明體"/>
        <family val="1"/>
        <charset val="136"/>
      </rPr>
      <t xml:space="preserve">        </t>
    </r>
    <phoneticPr fontId="4" type="noConversion"/>
  </si>
  <si>
    <r>
      <t>Sisley 黑玫瑰頂級乳霜抗老面膜 60ml-</t>
    </r>
    <r>
      <rPr>
        <sz val="12"/>
        <color indexed="12"/>
        <rFont val="新細明體"/>
        <family val="1"/>
        <charset val="136"/>
      </rPr>
      <t xml:space="preserve">專櫃價:4500元 首款即效抗老面膜        </t>
    </r>
    <r>
      <rPr>
        <b/>
        <sz val="12"/>
        <color indexed="10"/>
        <rFont val="新細明體"/>
        <family val="1"/>
        <charset val="136"/>
      </rPr>
      <t>*新品</t>
    </r>
    <phoneticPr fontId="4" type="noConversion"/>
  </si>
  <si>
    <r>
      <t>Sisley 植物潔面慕絲 125ml-</t>
    </r>
    <r>
      <rPr>
        <sz val="12"/>
        <color indexed="12"/>
        <rFont val="新細明體"/>
        <family val="1"/>
        <charset val="136"/>
      </rPr>
      <t xml:space="preserve">專櫃價:3300元  不含皂鹼的獨特配方                   </t>
    </r>
    <r>
      <rPr>
        <b/>
        <sz val="12"/>
        <color indexed="10"/>
        <rFont val="新細明體"/>
        <family val="1"/>
        <charset val="136"/>
      </rPr>
      <t xml:space="preserve"> *新品</t>
    </r>
    <phoneticPr fontId="4" type="noConversion"/>
  </si>
  <si>
    <t>抗老保養系列</t>
    <phoneticPr fontId="4" type="noConversion"/>
  </si>
  <si>
    <r>
      <t>Sisley 極致夜間奇蹟再生精華 50ml-</t>
    </r>
    <r>
      <rPr>
        <sz val="12"/>
        <color indexed="12"/>
        <rFont val="新細明體"/>
        <family val="1"/>
        <charset val="136"/>
      </rPr>
      <t>專櫃價:22500元  夜間修護，逆轉肌膚老化現象</t>
    </r>
    <phoneticPr fontId="4" type="noConversion"/>
  </si>
  <si>
    <r>
      <t>Sisley 淨妍調理精華露 50ml-</t>
    </r>
    <r>
      <rPr>
        <sz val="12"/>
        <color indexed="12"/>
        <rFont val="新細明體"/>
        <family val="1"/>
        <charset val="136"/>
      </rPr>
      <t xml:space="preserve">專櫃價:4250元   淨化肌膚、平衡油脂分泌          </t>
    </r>
    <r>
      <rPr>
        <b/>
        <sz val="12"/>
        <color indexed="10"/>
        <rFont val="新細明體"/>
        <family val="1"/>
        <charset val="136"/>
      </rPr>
      <t>*新品</t>
    </r>
    <phoneticPr fontId="4" type="noConversion"/>
  </si>
  <si>
    <r>
      <t>Sisley 密集日霜 50ml-</t>
    </r>
    <r>
      <rPr>
        <sz val="12"/>
        <color indexed="12"/>
        <rFont val="新細明體"/>
        <family val="1"/>
        <charset val="136"/>
      </rPr>
      <t>專櫃價:8500元  有效對抗初期老化現象(如細紋、鬆弛)</t>
    </r>
    <r>
      <rPr>
        <b/>
        <sz val="12"/>
        <color indexed="10"/>
        <rFont val="新細明體"/>
        <family val="1"/>
        <charset val="136"/>
      </rPr>
      <t xml:space="preserve"> *新品   </t>
    </r>
    <phoneticPr fontId="4" type="noConversion"/>
  </si>
  <si>
    <r>
      <t>Sisley 密集晚霜 50ml-</t>
    </r>
    <r>
      <rPr>
        <sz val="12"/>
        <color indexed="12"/>
        <rFont val="新細明體"/>
        <family val="1"/>
        <charset val="136"/>
      </rPr>
      <t xml:space="preserve">專櫃價:10500元  延緩肌膚老化的密集修護晚霜          </t>
    </r>
    <r>
      <rPr>
        <b/>
        <sz val="12"/>
        <color indexed="10"/>
        <rFont val="新細明體"/>
        <family val="1"/>
        <charset val="136"/>
      </rPr>
      <t xml:space="preserve">   *新品   </t>
    </r>
    <phoneticPr fontId="4" type="noConversion"/>
  </si>
  <si>
    <r>
      <t>Sisley</t>
    </r>
    <r>
      <rPr>
        <sz val="12"/>
        <rFont val="新細明體"/>
        <family val="1"/>
        <charset val="136"/>
      </rPr>
      <t xml:space="preserve"> 抗皺活膚駐顏霜滋養型 50ml/</t>
    </r>
    <r>
      <rPr>
        <sz val="12"/>
        <color indexed="10"/>
        <rFont val="新細明體"/>
        <family val="1"/>
        <charset val="136"/>
      </rPr>
      <t>Extra Rich</t>
    </r>
    <r>
      <rPr>
        <sz val="12"/>
        <rFont val="新細明體"/>
        <family val="1"/>
        <charset val="136"/>
      </rPr>
      <t>-</t>
    </r>
    <r>
      <rPr>
        <sz val="12"/>
        <color indexed="12"/>
        <rFont val="新細明體"/>
        <family val="1"/>
        <charset val="136"/>
      </rPr>
      <t xml:space="preserve">專櫃價:13300元  適乾肌         </t>
    </r>
    <phoneticPr fontId="4" type="noConversion"/>
  </si>
  <si>
    <r>
      <t>Sisley 抗皺活膚緊緻彈力精華 30ml-</t>
    </r>
    <r>
      <rPr>
        <sz val="12"/>
        <color indexed="12"/>
        <rFont val="新細明體"/>
        <family val="1"/>
        <charset val="136"/>
      </rPr>
      <t xml:space="preserve">專櫃價:14300元  對抗鬆弛肌, 延緩老化  </t>
    </r>
    <r>
      <rPr>
        <b/>
        <sz val="12"/>
        <color indexed="10"/>
        <rFont val="新細明體"/>
        <family val="1"/>
        <charset val="136"/>
      </rPr>
      <t xml:space="preserve"> *新品   </t>
    </r>
    <phoneticPr fontId="4" type="noConversion"/>
  </si>
  <si>
    <r>
      <t>Sisley 平衡潔膚乳 250ml-</t>
    </r>
    <r>
      <rPr>
        <sz val="12"/>
        <color indexed="12"/>
        <rFont val="新細明體"/>
        <family val="1"/>
        <charset val="136"/>
      </rPr>
      <t xml:space="preserve">專櫃價:3200元  適混合肌至油性肌                           </t>
    </r>
    <r>
      <rPr>
        <b/>
        <sz val="12"/>
        <color indexed="10"/>
        <rFont val="新細明體"/>
        <family val="1"/>
        <charset val="136"/>
      </rPr>
      <t xml:space="preserve"> *新品</t>
    </r>
    <phoneticPr fontId="4" type="noConversion"/>
  </si>
  <si>
    <t>協助定妝保養系列</t>
    <phoneticPr fontId="4" type="noConversion"/>
  </si>
  <si>
    <t>臉部保養前護理系列</t>
    <phoneticPr fontId="4" type="noConversion"/>
  </si>
  <si>
    <r>
      <t>Sisley</t>
    </r>
    <r>
      <rPr>
        <sz val="12"/>
        <rFont val="新細明體"/>
        <family val="1"/>
        <charset val="136"/>
      </rPr>
      <t xml:space="preserve"> 花香化妝水 250ml-</t>
    </r>
    <r>
      <rPr>
        <sz val="12"/>
        <color indexed="12"/>
        <rFont val="新細明體"/>
        <family val="1"/>
        <charset val="136"/>
      </rPr>
      <t xml:space="preserve">專櫃價:2800元  適中性肌+乾性及敏感肌               </t>
    </r>
    <r>
      <rPr>
        <b/>
        <sz val="12"/>
        <color indexed="10"/>
        <rFont val="新細明體"/>
        <family val="1"/>
        <charset val="136"/>
      </rPr>
      <t xml:space="preserve">   *HOT</t>
    </r>
    <phoneticPr fontId="4" type="noConversion"/>
  </si>
  <si>
    <t>眼唇保養系列</t>
    <phoneticPr fontId="4" type="noConversion"/>
  </si>
  <si>
    <r>
      <t xml:space="preserve">Sisley </t>
    </r>
    <r>
      <rPr>
        <sz val="12"/>
        <rFont val="新細明體"/>
        <family val="1"/>
        <charset val="136"/>
      </rPr>
      <t>保濕眼唇凝露</t>
    </r>
    <r>
      <rPr>
        <sz val="12"/>
        <rFont val="新細明體"/>
        <family val="1"/>
        <charset val="136"/>
      </rPr>
      <t xml:space="preserve"> 30ml-</t>
    </r>
    <r>
      <rPr>
        <sz val="12"/>
        <color indexed="12"/>
        <rFont val="新細明體"/>
        <family val="1"/>
        <charset val="136"/>
      </rPr>
      <t>專櫃價:3900元</t>
    </r>
    <r>
      <rPr>
        <sz val="12"/>
        <rFont val="新細明體"/>
        <family val="1"/>
        <charset val="136"/>
      </rPr>
      <t xml:space="preserve">  </t>
    </r>
    <r>
      <rPr>
        <sz val="12"/>
        <color indexed="12"/>
        <rFont val="新細明體"/>
        <family val="1"/>
        <charset val="136"/>
      </rPr>
      <t>撫平與滋潤眼唇周圍肌膚</t>
    </r>
    <r>
      <rPr>
        <b/>
        <sz val="12"/>
        <color indexed="10"/>
        <rFont val="新細明體"/>
        <family val="1"/>
        <charset val="136"/>
      </rPr>
      <t xml:space="preserve">           *新品      </t>
    </r>
    <r>
      <rPr>
        <sz val="12"/>
        <rFont val="新細明體"/>
        <family val="1"/>
        <charset val="136"/>
      </rPr>
      <t xml:space="preserve">    </t>
    </r>
    <phoneticPr fontId="4" type="noConversion"/>
  </si>
  <si>
    <r>
      <t xml:space="preserve">Sisley </t>
    </r>
    <r>
      <rPr>
        <sz val="12"/>
        <rFont val="新細明體"/>
        <family val="1"/>
        <charset val="136"/>
      </rPr>
      <t>明采緊膚眼唇精華液</t>
    </r>
    <r>
      <rPr>
        <sz val="12"/>
        <rFont val="新細明體"/>
        <family val="1"/>
        <charset val="136"/>
      </rPr>
      <t xml:space="preserve"> 15ml-</t>
    </r>
    <r>
      <rPr>
        <sz val="12"/>
        <color indexed="12"/>
        <rFont val="新細明體"/>
        <family val="1"/>
        <charset val="136"/>
      </rPr>
      <t>專櫃價:5000元</t>
    </r>
    <r>
      <rPr>
        <sz val="12"/>
        <rFont val="新細明體"/>
        <family val="1"/>
        <charset val="136"/>
      </rPr>
      <t xml:space="preserve">  </t>
    </r>
    <r>
      <rPr>
        <sz val="12"/>
        <color indexed="12"/>
        <rFont val="新細明體"/>
        <family val="1"/>
        <charset val="136"/>
      </rPr>
      <t xml:space="preserve">減少眼唇初期老化細紋    </t>
    </r>
    <r>
      <rPr>
        <b/>
        <sz val="12"/>
        <color indexed="10"/>
        <rFont val="新細明體"/>
        <family val="1"/>
        <charset val="136"/>
      </rPr>
      <t xml:space="preserve">  *新品      </t>
    </r>
    <r>
      <rPr>
        <sz val="12"/>
        <rFont val="新細明體"/>
        <family val="1"/>
        <charset val="136"/>
      </rPr>
      <t xml:space="preserve">    </t>
    </r>
    <phoneticPr fontId="4" type="noConversion"/>
  </si>
  <si>
    <r>
      <t xml:space="preserve">Sisley </t>
    </r>
    <r>
      <rPr>
        <sz val="12"/>
        <rFont val="新細明體"/>
        <family val="1"/>
        <charset val="136"/>
      </rPr>
      <t>睛采無瑕霜</t>
    </r>
    <r>
      <rPr>
        <sz val="12"/>
        <rFont val="新細明體"/>
        <family val="1"/>
        <charset val="136"/>
      </rPr>
      <t xml:space="preserve"> 15ml-</t>
    </r>
    <r>
      <rPr>
        <sz val="12"/>
        <color indexed="12"/>
        <rFont val="新細明體"/>
        <family val="1"/>
        <charset val="136"/>
      </rPr>
      <t>專櫃價:2200元</t>
    </r>
    <r>
      <rPr>
        <sz val="12"/>
        <rFont val="新細明體"/>
        <family val="1"/>
        <charset val="136"/>
      </rPr>
      <t xml:space="preserve">  </t>
    </r>
    <r>
      <rPr>
        <sz val="12"/>
        <color indexed="12"/>
        <rFont val="新細明體"/>
        <family val="1"/>
        <charset val="136"/>
      </rPr>
      <t xml:space="preserve">減淺黑眼圈及浮腫，遮瑕同時修護   </t>
    </r>
    <r>
      <rPr>
        <b/>
        <sz val="12"/>
        <color indexed="10"/>
        <rFont val="新細明體"/>
        <family val="1"/>
        <charset val="136"/>
      </rPr>
      <t xml:space="preserve">*新品      </t>
    </r>
    <r>
      <rPr>
        <sz val="12"/>
        <rFont val="新細明體"/>
        <family val="1"/>
        <charset val="136"/>
      </rPr>
      <t xml:space="preserve">    </t>
    </r>
    <phoneticPr fontId="4" type="noConversion"/>
  </si>
  <si>
    <t>煥白系列</t>
    <phoneticPr fontId="4" type="noConversion"/>
  </si>
  <si>
    <t>身體保養系列</t>
    <phoneticPr fontId="4" type="noConversion"/>
  </si>
  <si>
    <r>
      <t xml:space="preserve">Sisley </t>
    </r>
    <r>
      <rPr>
        <sz val="12"/>
        <rFont val="新細明體"/>
        <family val="1"/>
        <charset val="136"/>
      </rPr>
      <t>瞬效拉提亮顏精華</t>
    </r>
    <r>
      <rPr>
        <sz val="12"/>
        <rFont val="新細明體"/>
        <family val="1"/>
        <charset val="136"/>
      </rPr>
      <t xml:space="preserve"> 30ml-</t>
    </r>
    <r>
      <rPr>
        <sz val="12"/>
        <color indexed="12"/>
        <rFont val="新細明體"/>
        <family val="1"/>
        <charset val="136"/>
      </rPr>
      <t>專櫃價:6080元</t>
    </r>
    <r>
      <rPr>
        <sz val="12"/>
        <rFont val="新細明體"/>
        <family val="1"/>
        <charset val="136"/>
      </rPr>
      <t xml:space="preserve">  </t>
    </r>
    <r>
      <rPr>
        <sz val="12"/>
        <color indexed="12"/>
        <rFont val="新細明體"/>
        <family val="1"/>
        <charset val="136"/>
      </rPr>
      <t>可明顯使膚色勻亮柔滑</t>
    </r>
    <r>
      <rPr>
        <b/>
        <sz val="12"/>
        <color indexed="10"/>
        <rFont val="新細明體"/>
        <family val="1"/>
        <charset val="136"/>
      </rPr>
      <t xml:space="preserve">        *新品      </t>
    </r>
    <r>
      <rPr>
        <sz val="12"/>
        <rFont val="新細明體"/>
        <family val="1"/>
        <charset val="136"/>
      </rPr>
      <t xml:space="preserve">    </t>
    </r>
    <phoneticPr fontId="4" type="noConversion"/>
  </si>
  <si>
    <r>
      <t>Sisley</t>
    </r>
    <r>
      <rPr>
        <sz val="12"/>
        <rFont val="新細明體"/>
        <family val="1"/>
        <charset val="136"/>
      </rPr>
      <t xml:space="preserve"> 美頸霜 50ml-</t>
    </r>
    <r>
      <rPr>
        <sz val="12"/>
        <color indexed="12"/>
        <rFont val="新細明體"/>
        <family val="1"/>
        <charset val="136"/>
      </rPr>
      <t xml:space="preserve">專櫃價:4800元  有助頸部肌膚收緊保濕                 </t>
    </r>
    <r>
      <rPr>
        <b/>
        <sz val="12"/>
        <color indexed="10"/>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   *HOT</t>
    </r>
    <phoneticPr fontId="4" type="noConversion"/>
  </si>
  <si>
    <r>
      <t xml:space="preserve">Sisley </t>
    </r>
    <r>
      <rPr>
        <sz val="12"/>
        <rFont val="新細明體"/>
        <family val="1"/>
        <charset val="136"/>
      </rPr>
      <t>芳香系列健胸霜</t>
    </r>
    <r>
      <rPr>
        <sz val="12"/>
        <rFont val="新細明體"/>
        <family val="1"/>
        <charset val="136"/>
      </rPr>
      <t xml:space="preserve"> 50ml-</t>
    </r>
    <r>
      <rPr>
        <sz val="12"/>
        <color indexed="12"/>
        <rFont val="新細明體"/>
        <family val="1"/>
        <charset val="136"/>
      </rPr>
      <t>專櫃價:7700元</t>
    </r>
    <r>
      <rPr>
        <sz val="12"/>
        <rFont val="新細明體"/>
        <family val="1"/>
        <charset val="136"/>
      </rPr>
      <t xml:space="preserve">  </t>
    </r>
    <r>
      <rPr>
        <sz val="12"/>
        <color indexed="12"/>
        <rFont val="新細明體"/>
        <family val="1"/>
        <charset val="136"/>
      </rPr>
      <t xml:space="preserve">加強緊實胸部肌膚                     </t>
    </r>
    <r>
      <rPr>
        <b/>
        <sz val="12"/>
        <color indexed="10"/>
        <rFont val="新細明體"/>
        <family val="1"/>
        <charset val="136"/>
      </rPr>
      <t xml:space="preserve">*新品      </t>
    </r>
    <r>
      <rPr>
        <sz val="12"/>
        <rFont val="新細明體"/>
        <family val="1"/>
        <charset val="136"/>
      </rPr>
      <t xml:space="preserve">    </t>
    </r>
    <phoneticPr fontId="4" type="noConversion"/>
  </si>
  <si>
    <t>彩妝系列</t>
    <phoneticPr fontId="4" type="noConversion"/>
  </si>
  <si>
    <r>
      <t xml:space="preserve">Sisley </t>
    </r>
    <r>
      <rPr>
        <sz val="12"/>
        <rFont val="新細明體"/>
        <family val="1"/>
        <charset val="136"/>
      </rPr>
      <t>極致抗老無齡粉霜</t>
    </r>
    <r>
      <rPr>
        <sz val="12"/>
        <rFont val="新細明體"/>
        <family val="1"/>
        <charset val="136"/>
      </rPr>
      <t xml:space="preserve"> 30ml-</t>
    </r>
    <r>
      <rPr>
        <sz val="12"/>
        <color indexed="12"/>
        <rFont val="新細明體"/>
        <family val="1"/>
        <charset val="136"/>
      </rPr>
      <t>色號:00 柔膚亮白-專櫃價:5500元</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*新品      </t>
    </r>
    <r>
      <rPr>
        <sz val="12"/>
        <rFont val="新細明體"/>
        <family val="1"/>
        <charset val="136"/>
      </rPr>
      <t xml:space="preserve">    </t>
    </r>
    <phoneticPr fontId="4" type="noConversion"/>
  </si>
  <si>
    <r>
      <t xml:space="preserve">Sisley </t>
    </r>
    <r>
      <rPr>
        <sz val="12"/>
        <rFont val="新細明體"/>
        <family val="1"/>
        <charset val="136"/>
      </rPr>
      <t>極致抗老無齡粉霜</t>
    </r>
    <r>
      <rPr>
        <sz val="12"/>
        <rFont val="新細明體"/>
        <family val="1"/>
        <charset val="136"/>
      </rPr>
      <t xml:space="preserve"> 30ml-</t>
    </r>
    <r>
      <rPr>
        <sz val="12"/>
        <color indexed="12"/>
        <rFont val="新細明體"/>
        <family val="1"/>
        <charset val="136"/>
      </rPr>
      <t>色號:01 粉紅珊瑚-專櫃價:5500元</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*新品      </t>
    </r>
    <r>
      <rPr>
        <sz val="12"/>
        <rFont val="新細明體"/>
        <family val="1"/>
        <charset val="136"/>
      </rPr>
      <t xml:space="preserve">    </t>
    </r>
    <phoneticPr fontId="4" type="noConversion"/>
  </si>
  <si>
    <r>
      <t xml:space="preserve">Sisley </t>
    </r>
    <r>
      <rPr>
        <sz val="12"/>
        <rFont val="新細明體"/>
        <family val="1"/>
        <charset val="136"/>
      </rPr>
      <t>極致抗老無齡粉霜</t>
    </r>
    <r>
      <rPr>
        <sz val="12"/>
        <rFont val="新細明體"/>
        <family val="1"/>
        <charset val="136"/>
      </rPr>
      <t xml:space="preserve"> 30ml-</t>
    </r>
    <r>
      <rPr>
        <sz val="12"/>
        <color indexed="12"/>
        <rFont val="新細明體"/>
        <family val="1"/>
        <charset val="136"/>
      </rPr>
      <t>色號:10 象牙粉紅-專櫃價:5500元</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*新品      </t>
    </r>
    <r>
      <rPr>
        <sz val="12"/>
        <rFont val="新細明體"/>
        <family val="1"/>
        <charset val="136"/>
      </rPr>
      <t xml:space="preserve">    </t>
    </r>
    <phoneticPr fontId="4" type="noConversion"/>
  </si>
  <si>
    <r>
      <t xml:space="preserve">Sisley </t>
    </r>
    <r>
      <rPr>
        <sz val="12"/>
        <rFont val="新細明體"/>
        <family val="1"/>
        <charset val="136"/>
      </rPr>
      <t>極致抗老無齡粉霜</t>
    </r>
    <r>
      <rPr>
        <sz val="12"/>
        <rFont val="新細明體"/>
        <family val="1"/>
        <charset val="136"/>
      </rPr>
      <t xml:space="preserve"> 30ml-</t>
    </r>
    <r>
      <rPr>
        <sz val="12"/>
        <color indexed="12"/>
        <rFont val="新細明體"/>
        <family val="1"/>
        <charset val="136"/>
      </rPr>
      <t>色號:11 珍珠裸粉-專櫃價:5500元</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*新品      </t>
    </r>
    <r>
      <rPr>
        <sz val="12"/>
        <rFont val="新細明體"/>
        <family val="1"/>
        <charset val="136"/>
      </rPr>
      <t xml:space="preserve">    </t>
    </r>
    <phoneticPr fontId="4" type="noConversion"/>
  </si>
  <si>
    <r>
      <t xml:space="preserve">Sisley </t>
    </r>
    <r>
      <rPr>
        <sz val="12"/>
        <rFont val="新細明體"/>
        <family val="1"/>
        <charset val="136"/>
      </rPr>
      <t>極致抗老無齡粉霜</t>
    </r>
    <r>
      <rPr>
        <sz val="12"/>
        <rFont val="新細明體"/>
        <family val="1"/>
        <charset val="136"/>
      </rPr>
      <t xml:space="preserve"> 30ml-</t>
    </r>
    <r>
      <rPr>
        <sz val="12"/>
        <color indexed="12"/>
        <rFont val="新細明體"/>
        <family val="1"/>
        <charset val="136"/>
      </rPr>
      <t>色號:20 粉霧玫瑰-專櫃價:5500元</t>
    </r>
    <r>
      <rPr>
        <sz val="12"/>
        <rFont val="新細明體"/>
        <family val="1"/>
        <charset val="136"/>
      </rPr>
      <t xml:space="preserve">                  </t>
    </r>
    <r>
      <rPr>
        <sz val="12"/>
        <color indexed="12"/>
        <rFont val="新細明體"/>
        <family val="1"/>
        <charset val="136"/>
      </rPr>
      <t xml:space="preserve">  </t>
    </r>
    <r>
      <rPr>
        <b/>
        <sz val="12"/>
        <color indexed="10"/>
        <rFont val="新細明體"/>
        <family val="1"/>
        <charset val="136"/>
      </rPr>
      <t xml:space="preserve">*新品      </t>
    </r>
    <r>
      <rPr>
        <sz val="12"/>
        <rFont val="新細明體"/>
        <family val="1"/>
        <charset val="136"/>
      </rPr>
      <t xml:space="preserve">    </t>
    </r>
    <phoneticPr fontId="4" type="noConversion"/>
  </si>
  <si>
    <r>
      <t>Sisley 聚水保濕精華粉餅 10g</t>
    </r>
    <r>
      <rPr>
        <sz val="12"/>
        <color indexed="12"/>
        <rFont val="新細明體"/>
        <family val="1"/>
        <charset val="136"/>
      </rPr>
      <t xml:space="preserve">-色號:#0 柔膚-專櫃價:3800元 膚色粉霧但透明  </t>
    </r>
    <r>
      <rPr>
        <b/>
        <sz val="12"/>
        <color indexed="10"/>
        <rFont val="新細明體"/>
        <family val="1"/>
        <charset val="136"/>
      </rPr>
      <t>*新品</t>
    </r>
    <phoneticPr fontId="4" type="noConversion"/>
  </si>
  <si>
    <r>
      <t>Sisley 聚水保濕精華粉餅 10g</t>
    </r>
    <r>
      <rPr>
        <sz val="12"/>
        <color indexed="12"/>
        <rFont val="新細明體"/>
        <family val="1"/>
        <charset val="136"/>
      </rPr>
      <t xml:space="preserve">-色號:#1 象牙白-專櫃價:3800元 膚色粉霧但透明  </t>
    </r>
    <r>
      <rPr>
        <b/>
        <sz val="12"/>
        <color indexed="10"/>
        <rFont val="新細明體"/>
        <family val="1"/>
        <charset val="136"/>
      </rPr>
      <t>*新品</t>
    </r>
    <phoneticPr fontId="4" type="noConversion"/>
  </si>
  <si>
    <r>
      <t>Sisley 聚水保濕精華粉餅 10g</t>
    </r>
    <r>
      <rPr>
        <sz val="12"/>
        <color indexed="12"/>
        <rFont val="新細明體"/>
        <family val="1"/>
        <charset val="136"/>
      </rPr>
      <t xml:space="preserve">-色號:#3 自然膚-專櫃價:3800元 膚色粉霧但透明  </t>
    </r>
    <r>
      <rPr>
        <b/>
        <sz val="12"/>
        <color indexed="10"/>
        <rFont val="新細明體"/>
        <family val="1"/>
        <charset val="136"/>
      </rPr>
      <t>*新品</t>
    </r>
    <phoneticPr fontId="4" type="noConversion"/>
  </si>
  <si>
    <r>
      <t>Sisley 聚水保濕精華粉餅 10g</t>
    </r>
    <r>
      <rPr>
        <sz val="12"/>
        <color indexed="12"/>
        <rFont val="新細明體"/>
        <family val="1"/>
        <charset val="136"/>
      </rPr>
      <t xml:space="preserve">-色號:#2 乳白-專櫃價:3800元 膚色粉霧但透明      </t>
    </r>
    <r>
      <rPr>
        <b/>
        <sz val="12"/>
        <color indexed="10"/>
        <rFont val="新細明體"/>
        <family val="1"/>
        <charset val="136"/>
      </rPr>
      <t>*新品</t>
    </r>
    <phoneticPr fontId="4" type="noConversion"/>
  </si>
  <si>
    <r>
      <t>Sisley 聚水保濕精華粉餅 10g</t>
    </r>
    <r>
      <rPr>
        <sz val="12"/>
        <color indexed="12"/>
        <rFont val="新細明體"/>
        <family val="1"/>
        <charset val="136"/>
      </rPr>
      <t xml:space="preserve">-色號:#4 Honey-專櫃價:3800元 膚色粉霧但透明  </t>
    </r>
    <r>
      <rPr>
        <b/>
        <sz val="12"/>
        <color indexed="10"/>
        <rFont val="新細明體"/>
        <family val="1"/>
        <charset val="136"/>
      </rPr>
      <t>*新品</t>
    </r>
    <phoneticPr fontId="4" type="noConversion"/>
  </si>
  <si>
    <r>
      <t>Sisley 聚水保濕精華粉餅 10g</t>
    </r>
    <r>
      <rPr>
        <sz val="12"/>
        <color indexed="12"/>
        <rFont val="新細明體"/>
        <family val="1"/>
        <charset val="136"/>
      </rPr>
      <t xml:space="preserve">-色號:#5 Golden-專櫃價:3800元 膚色粉霧但透明  </t>
    </r>
    <r>
      <rPr>
        <b/>
        <sz val="12"/>
        <color indexed="10"/>
        <rFont val="新細明體"/>
        <family val="1"/>
        <charset val="136"/>
      </rPr>
      <t>*新品</t>
    </r>
    <phoneticPr fontId="4" type="noConversion"/>
  </si>
  <si>
    <r>
      <t>Sisley 植物果漾雙色修容餅(腮紅) 10g</t>
    </r>
    <r>
      <rPr>
        <sz val="12"/>
        <color indexed="12"/>
        <rFont val="新細明體"/>
        <family val="1"/>
        <charset val="136"/>
      </rPr>
      <t xml:space="preserve">-色號:#1 蜜桃香檳-專櫃價:2450元     </t>
    </r>
    <r>
      <rPr>
        <b/>
        <sz val="12"/>
        <color indexed="10"/>
        <rFont val="新細明體"/>
        <family val="1"/>
        <charset val="136"/>
      </rPr>
      <t xml:space="preserve"> *新品</t>
    </r>
    <phoneticPr fontId="4" type="noConversion"/>
  </si>
  <si>
    <r>
      <t>Sisley 植物果漾雙色修容餅(腮紅) 10g</t>
    </r>
    <r>
      <rPr>
        <sz val="12"/>
        <color indexed="12"/>
        <rFont val="新細明體"/>
        <family val="1"/>
        <charset val="136"/>
      </rPr>
      <t xml:space="preserve">-色號:#2 玫瑰荔紅-專櫃價:2450元     </t>
    </r>
    <r>
      <rPr>
        <b/>
        <sz val="12"/>
        <color indexed="10"/>
        <rFont val="新細明體"/>
        <family val="1"/>
        <charset val="136"/>
      </rPr>
      <t xml:space="preserve"> *新品</t>
    </r>
    <phoneticPr fontId="4" type="noConversion"/>
  </si>
  <si>
    <r>
      <t>Sisley 植物果漾雙色修容餅(腮紅) 10g</t>
    </r>
    <r>
      <rPr>
        <sz val="12"/>
        <color indexed="12"/>
        <rFont val="新細明體"/>
        <family val="1"/>
        <charset val="136"/>
      </rPr>
      <t xml:space="preserve">-色號:#3 杏桃芒果-專櫃價:2450元     </t>
    </r>
    <r>
      <rPr>
        <b/>
        <sz val="12"/>
        <color indexed="10"/>
        <rFont val="新細明體"/>
        <family val="1"/>
        <charset val="136"/>
      </rPr>
      <t xml:space="preserve"> *新品</t>
    </r>
    <phoneticPr fontId="4" type="noConversion"/>
  </si>
  <si>
    <r>
      <t>Sisley 植物果漾雙色修容餅(腮紅) 10g</t>
    </r>
    <r>
      <rPr>
        <sz val="12"/>
        <color indexed="12"/>
        <rFont val="新細明體"/>
        <family val="1"/>
        <charset val="136"/>
      </rPr>
      <t xml:space="preserve">-色號:#4 巴黎玫瑰-專櫃價:2450元     </t>
    </r>
    <r>
      <rPr>
        <b/>
        <sz val="12"/>
        <color indexed="10"/>
        <rFont val="新細明體"/>
        <family val="1"/>
        <charset val="136"/>
      </rPr>
      <t xml:space="preserve"> *新品</t>
    </r>
    <phoneticPr fontId="4" type="noConversion"/>
  </si>
  <si>
    <r>
      <t>Sisley 潤澤保養蜜粉餅 10g</t>
    </r>
    <r>
      <rPr>
        <sz val="12"/>
        <color indexed="12"/>
        <rFont val="新細明體"/>
        <family val="1"/>
        <charset val="136"/>
      </rPr>
      <t xml:space="preserve">-色號: #1-專櫃價:3350元 智慧型控膚況的蜜粉餅   </t>
    </r>
    <r>
      <rPr>
        <b/>
        <sz val="12"/>
        <color indexed="10"/>
        <rFont val="新細明體"/>
        <family val="1"/>
        <charset val="136"/>
      </rPr>
      <t xml:space="preserve"> *新品</t>
    </r>
    <phoneticPr fontId="4" type="noConversion"/>
  </si>
  <si>
    <r>
      <t>Sisley 潤澤保養蜜粉餅 10g</t>
    </r>
    <r>
      <rPr>
        <sz val="12"/>
        <color indexed="12"/>
        <rFont val="新細明體"/>
        <family val="1"/>
        <charset val="136"/>
      </rPr>
      <t xml:space="preserve">-色號: #2-專櫃價:3350元 智慧型控膚況的蜜粉餅   </t>
    </r>
    <r>
      <rPr>
        <b/>
        <sz val="12"/>
        <color indexed="10"/>
        <rFont val="新細明體"/>
        <family val="1"/>
        <charset val="136"/>
      </rPr>
      <t xml:space="preserve"> *新品</t>
    </r>
    <phoneticPr fontId="4" type="noConversion"/>
  </si>
  <si>
    <r>
      <t>Sisley 潤澤保養蜜粉餅 10g</t>
    </r>
    <r>
      <rPr>
        <sz val="12"/>
        <color indexed="12"/>
        <rFont val="新細明體"/>
        <family val="1"/>
        <charset val="136"/>
      </rPr>
      <t xml:space="preserve">-色號: #3-專櫃價:3350元 智慧型控膚況的蜜粉餅   </t>
    </r>
    <r>
      <rPr>
        <b/>
        <sz val="12"/>
        <color indexed="10"/>
        <rFont val="新細明體"/>
        <family val="1"/>
        <charset val="136"/>
      </rPr>
      <t xml:space="preserve"> *新品</t>
    </r>
    <phoneticPr fontId="4" type="noConversion"/>
  </si>
  <si>
    <r>
      <t>Sisley 清盈柔膚透明香粉 10g</t>
    </r>
    <r>
      <rPr>
        <sz val="12"/>
        <color indexed="12"/>
        <rFont val="新細明體"/>
        <family val="1"/>
        <charset val="136"/>
      </rPr>
      <t xml:space="preserve">-色號: #0-專櫃價:5150元 如絲質般微細               </t>
    </r>
    <r>
      <rPr>
        <b/>
        <sz val="12"/>
        <color indexed="10"/>
        <rFont val="新細明體"/>
        <family val="1"/>
        <charset val="136"/>
      </rPr>
      <t xml:space="preserve"> *新品</t>
    </r>
    <phoneticPr fontId="4" type="noConversion"/>
  </si>
  <si>
    <r>
      <t>Sisley 清盈柔膚透明香粉 10g</t>
    </r>
    <r>
      <rPr>
        <sz val="12"/>
        <color indexed="12"/>
        <rFont val="新細明體"/>
        <family val="1"/>
        <charset val="136"/>
      </rPr>
      <t xml:space="preserve">-色號: #1-專櫃價:5150元 如絲質般微細               </t>
    </r>
    <r>
      <rPr>
        <b/>
        <sz val="12"/>
        <color indexed="10"/>
        <rFont val="新細明體"/>
        <family val="1"/>
        <charset val="136"/>
      </rPr>
      <t xml:space="preserve"> *新品</t>
    </r>
    <phoneticPr fontId="4" type="noConversion"/>
  </si>
  <si>
    <r>
      <t>Sisley 清盈柔膚透明香粉 10g</t>
    </r>
    <r>
      <rPr>
        <sz val="12"/>
        <color indexed="12"/>
        <rFont val="新細明體"/>
        <family val="1"/>
        <charset val="136"/>
      </rPr>
      <t xml:space="preserve">-色號: #2-專櫃價:5150元 如絲質般微細               </t>
    </r>
    <r>
      <rPr>
        <b/>
        <sz val="12"/>
        <color indexed="10"/>
        <rFont val="新細明體"/>
        <family val="1"/>
        <charset val="136"/>
      </rPr>
      <t xml:space="preserve"> *新品</t>
    </r>
    <phoneticPr fontId="4" type="noConversion"/>
  </si>
  <si>
    <r>
      <t>Sisley 清盈柔膚透明香粉 10g</t>
    </r>
    <r>
      <rPr>
        <sz val="12"/>
        <color indexed="12"/>
        <rFont val="新細明體"/>
        <family val="1"/>
        <charset val="136"/>
      </rPr>
      <t xml:space="preserve">-色號: #3-專櫃價:5150元 如絲質般微細               </t>
    </r>
    <r>
      <rPr>
        <b/>
        <sz val="12"/>
        <color indexed="10"/>
        <rFont val="新細明體"/>
        <family val="1"/>
        <charset val="136"/>
      </rPr>
      <t xml:space="preserve"> *新品</t>
    </r>
    <phoneticPr fontId="4" type="noConversion"/>
  </si>
  <si>
    <r>
      <t>艾杜莎 ettusais 高機能礦物BB霜 40g</t>
    </r>
    <r>
      <rPr>
        <sz val="12"/>
        <color indexed="10"/>
        <rFont val="新細明體"/>
        <family val="1"/>
        <charset val="136"/>
      </rPr>
      <t xml:space="preserve"> (色號:10-明亮膚色)</t>
    </r>
    <r>
      <rPr>
        <sz val="12"/>
        <color indexed="8"/>
        <rFont val="新細明體"/>
        <family val="1"/>
        <charset val="136"/>
      </rPr>
      <t xml:space="preserve"> </t>
    </r>
    <r>
      <rPr>
        <sz val="12"/>
        <color indexed="12"/>
        <rFont val="新細明體"/>
        <family val="1"/>
        <charset val="136"/>
      </rPr>
      <t xml:space="preserve">-專櫃價:800元   </t>
    </r>
    <phoneticPr fontId="4" type="noConversion"/>
  </si>
  <si>
    <r>
      <t xml:space="preserve">艾杜紗 ettusais 高機能保濕潔顏慕絲 180g- </t>
    </r>
    <r>
      <rPr>
        <sz val="12"/>
        <color indexed="12"/>
        <rFont val="新細明體"/>
        <family val="1"/>
        <charset val="136"/>
      </rPr>
      <t>專櫃價:680元  2012年8月最強清潔</t>
    </r>
    <r>
      <rPr>
        <sz val="12"/>
        <color indexed="10"/>
        <rFont val="新細明體"/>
        <family val="1"/>
        <charset val="136"/>
      </rPr>
      <t>新品</t>
    </r>
    <phoneticPr fontId="4" type="noConversion"/>
  </si>
  <si>
    <r>
      <rPr>
        <b/>
        <sz val="20"/>
        <color indexed="9"/>
        <rFont val="細明體"/>
        <family val="3"/>
        <charset val="136"/>
      </rPr>
      <t>全新艾杜莎荳蔻保養五步驟</t>
    </r>
    <r>
      <rPr>
        <b/>
        <sz val="20"/>
        <color indexed="9"/>
        <rFont val="Times New Roman"/>
        <family val="1"/>
      </rPr>
      <t xml:space="preserve"> : </t>
    </r>
    <r>
      <rPr>
        <b/>
        <sz val="20"/>
        <color indexed="9"/>
        <rFont val="細明體"/>
        <family val="3"/>
        <charset val="136"/>
      </rPr>
      <t>卸妝</t>
    </r>
    <r>
      <rPr>
        <b/>
        <sz val="20"/>
        <color indexed="9"/>
        <rFont val="Times New Roman"/>
        <family val="1"/>
      </rPr>
      <t>=&gt;</t>
    </r>
    <r>
      <rPr>
        <b/>
        <sz val="20"/>
        <color indexed="9"/>
        <rFont val="細明體"/>
        <family val="3"/>
        <charset val="136"/>
      </rPr>
      <t>洗臉</t>
    </r>
    <r>
      <rPr>
        <b/>
        <sz val="20"/>
        <color indexed="9"/>
        <rFont val="Times New Roman"/>
        <family val="1"/>
      </rPr>
      <t>=&gt;</t>
    </r>
    <r>
      <rPr>
        <b/>
        <sz val="20"/>
        <color indexed="9"/>
        <rFont val="細明體"/>
        <family val="3"/>
        <charset val="136"/>
      </rPr>
      <t>滲透促進液</t>
    </r>
    <r>
      <rPr>
        <b/>
        <sz val="20"/>
        <color indexed="9"/>
        <rFont val="Times New Roman"/>
        <family val="1"/>
      </rPr>
      <t>=&gt;</t>
    </r>
    <r>
      <rPr>
        <b/>
        <sz val="20"/>
        <color indexed="9"/>
        <rFont val="細明體"/>
        <family val="3"/>
        <charset val="136"/>
      </rPr>
      <t>化妝水</t>
    </r>
    <r>
      <rPr>
        <b/>
        <sz val="20"/>
        <color indexed="9"/>
        <rFont val="Times New Roman"/>
        <family val="1"/>
      </rPr>
      <t>=&gt;</t>
    </r>
    <r>
      <rPr>
        <b/>
        <sz val="20"/>
        <color indexed="9"/>
        <rFont val="細明體"/>
        <family val="3"/>
        <charset val="136"/>
      </rPr>
      <t>晚安粉</t>
    </r>
    <phoneticPr fontId="4" type="noConversion"/>
  </si>
  <si>
    <t>荳蔻基礎保養系列</t>
    <phoneticPr fontId="4" type="noConversion"/>
  </si>
  <si>
    <t>荳蔻個人保養系列</t>
    <phoneticPr fontId="4" type="noConversion"/>
  </si>
  <si>
    <t>荳蔻美白保養系列</t>
    <phoneticPr fontId="4" type="noConversion"/>
  </si>
  <si>
    <t>底妝系列</t>
    <phoneticPr fontId="4" type="noConversion"/>
  </si>
  <si>
    <r>
      <t>花王CUREL</t>
    </r>
    <r>
      <rPr>
        <sz val="12"/>
        <rFont val="新細明體"/>
        <family val="1"/>
        <charset val="136"/>
      </rPr>
      <t xml:space="preserve"> 珂潤</t>
    </r>
    <r>
      <rPr>
        <sz val="12"/>
        <rFont val="新細明體"/>
        <family val="1"/>
        <charset val="136"/>
      </rPr>
      <t>卸妝蜜</t>
    </r>
    <r>
      <rPr>
        <sz val="12"/>
        <rFont val="新細明體"/>
        <family val="1"/>
        <charset val="136"/>
      </rPr>
      <t xml:space="preserve"> 130g </t>
    </r>
    <r>
      <rPr>
        <sz val="12"/>
        <color indexed="10"/>
        <rFont val="新細明體"/>
        <family val="1"/>
        <charset val="136"/>
      </rPr>
      <t xml:space="preserve">        </t>
    </r>
    <r>
      <rPr>
        <sz val="12"/>
        <color indexed="12"/>
        <rFont val="新細明體"/>
        <family val="1"/>
        <charset val="136"/>
      </rPr>
      <t xml:space="preserve">乾燥性敏感肌用  </t>
    </r>
    <r>
      <rPr>
        <b/>
        <sz val="12"/>
        <color indexed="10"/>
        <rFont val="新細明體"/>
        <family val="1"/>
        <charset val="136"/>
      </rPr>
      <t xml:space="preserve">部落格討論火紅商品  </t>
    </r>
    <phoneticPr fontId="4" type="noConversion"/>
  </si>
  <si>
    <r>
      <t>花王CUREL</t>
    </r>
    <r>
      <rPr>
        <sz val="12"/>
        <rFont val="新細明體"/>
        <family val="1"/>
        <charset val="136"/>
      </rPr>
      <t xml:space="preserve"> </t>
    </r>
    <r>
      <rPr>
        <sz val="12"/>
        <rFont val="新細明體"/>
        <family val="1"/>
        <charset val="136"/>
      </rPr>
      <t>珂潤泡沫洗顏</t>
    </r>
    <r>
      <rPr>
        <sz val="12"/>
        <rFont val="新細明體"/>
        <family val="1"/>
        <charset val="136"/>
      </rPr>
      <t xml:space="preserve"> 110ml   </t>
    </r>
    <r>
      <rPr>
        <sz val="12"/>
        <color indexed="12"/>
        <rFont val="新細明體"/>
        <family val="1"/>
        <charset val="136"/>
      </rPr>
      <t>乾燥性敏感肌用</t>
    </r>
    <r>
      <rPr>
        <sz val="12"/>
        <rFont val="新細明體"/>
        <family val="1"/>
        <charset val="136"/>
      </rPr>
      <t xml:space="preserve"> </t>
    </r>
    <r>
      <rPr>
        <b/>
        <sz val="12"/>
        <color indexed="10"/>
        <rFont val="新細明體"/>
        <family val="1"/>
        <charset val="136"/>
      </rPr>
      <t xml:space="preserve"> 日本行必敗商品  </t>
    </r>
    <phoneticPr fontId="4" type="noConversion"/>
  </si>
  <si>
    <r>
      <t>MATRIX 美傑仕滋養髮療</t>
    </r>
    <r>
      <rPr>
        <sz val="12"/>
        <rFont val="新細明體"/>
        <family val="1"/>
        <charset val="136"/>
      </rPr>
      <t>-</t>
    </r>
    <r>
      <rPr>
        <sz val="12"/>
        <color indexed="10"/>
        <rFont val="新細明體"/>
        <family val="1"/>
        <charset val="136"/>
      </rPr>
      <t>極致</t>
    </r>
    <r>
      <rPr>
        <sz val="12"/>
        <rFont val="新細明體"/>
        <family val="1"/>
        <charset val="136"/>
      </rPr>
      <t xml:space="preserve">滋養髮浴 500ml  </t>
    </r>
    <r>
      <rPr>
        <sz val="12"/>
        <color indexed="12"/>
        <rFont val="新細明體"/>
        <family val="1"/>
        <charset val="136"/>
      </rPr>
      <t>*適乾性毛燥髮</t>
    </r>
    <phoneticPr fontId="4" type="noConversion"/>
  </si>
  <si>
    <r>
      <t>MATRIX 美傑仕滋養髮療</t>
    </r>
    <r>
      <rPr>
        <sz val="12"/>
        <rFont val="新細明體"/>
        <family val="1"/>
        <charset val="136"/>
      </rPr>
      <t>-</t>
    </r>
    <r>
      <rPr>
        <sz val="12"/>
        <color indexed="10"/>
        <rFont val="新細明體"/>
        <family val="1"/>
        <charset val="136"/>
      </rPr>
      <t>極致</t>
    </r>
    <r>
      <rPr>
        <sz val="12"/>
        <rFont val="新細明體"/>
        <family val="1"/>
        <charset val="136"/>
      </rPr>
      <t xml:space="preserve">滋養護髮乳 500ml  </t>
    </r>
    <r>
      <rPr>
        <sz val="12"/>
        <color indexed="12"/>
        <rFont val="新細明體"/>
        <family val="1"/>
        <charset val="136"/>
      </rPr>
      <t>*適乾性毛燥髮</t>
    </r>
    <phoneticPr fontId="4" type="noConversion"/>
  </si>
  <si>
    <r>
      <t xml:space="preserve">MATRIX 美傑仕滋養髮療-滋養瞬光霧 150ml </t>
    </r>
    <r>
      <rPr>
        <sz val="12"/>
        <color indexed="12"/>
        <rFont val="新細明體"/>
        <family val="1"/>
        <charset val="136"/>
      </rPr>
      <t xml:space="preserve"> *適乾性毛燥髮 </t>
    </r>
    <phoneticPr fontId="4" type="noConversion"/>
  </si>
  <si>
    <r>
      <t xml:space="preserve">MATRIX 美傑仕護色髮療-亮色髮膜 500ml   </t>
    </r>
    <r>
      <rPr>
        <sz val="12"/>
        <color indexed="12"/>
        <rFont val="新細明體"/>
        <family val="1"/>
        <charset val="136"/>
      </rPr>
      <t xml:space="preserve">*添加抗毛燥因子 </t>
    </r>
    <phoneticPr fontId="4" type="noConversion"/>
  </si>
  <si>
    <r>
      <t>碧兒泉男仕極限輕質UV防護乳 30ml/SPF50/$1420</t>
    </r>
    <r>
      <rPr>
        <sz val="12"/>
        <color indexed="12"/>
        <rFont val="新細明體"/>
        <family val="1"/>
        <charset val="136"/>
      </rPr>
      <t xml:space="preserve"> (針對男士減少自由基老化)</t>
    </r>
    <r>
      <rPr>
        <sz val="12"/>
        <color indexed="8"/>
        <rFont val="新細明體"/>
        <family val="1"/>
        <charset val="136"/>
      </rPr>
      <t xml:space="preserve"> </t>
    </r>
    <phoneticPr fontId="4" type="noConversion"/>
  </si>
  <si>
    <r>
      <t>碧兒泉超清爽全效</t>
    </r>
    <r>
      <rPr>
        <b/>
        <sz val="12"/>
        <color indexed="10"/>
        <rFont val="新細明體"/>
        <family val="1"/>
        <charset val="136"/>
      </rPr>
      <t>BB</t>
    </r>
    <r>
      <rPr>
        <sz val="12"/>
        <color indexed="8"/>
        <rFont val="新細明體"/>
        <family val="1"/>
        <charset val="136"/>
      </rPr>
      <t>防護乳 30ml/SPF50/$1450</t>
    </r>
    <r>
      <rPr>
        <sz val="12"/>
        <color indexed="12"/>
        <rFont val="新細明體"/>
        <family val="1"/>
        <charset val="136"/>
      </rPr>
      <t xml:space="preserve"> (保養+防曬一次完成)</t>
    </r>
    <r>
      <rPr>
        <sz val="12"/>
        <color indexed="8"/>
        <rFont val="新細明體"/>
        <family val="1"/>
        <charset val="136"/>
      </rPr>
      <t xml:space="preserve"> </t>
    </r>
    <r>
      <rPr>
        <sz val="12"/>
        <color indexed="8"/>
        <rFont val="新細明體"/>
        <family val="1"/>
        <charset val="136"/>
      </rPr>
      <t xml:space="preserve">            </t>
    </r>
    <r>
      <rPr>
        <b/>
        <sz val="12"/>
        <color indexed="10"/>
        <rFont val="新細明體"/>
        <family val="1"/>
        <charset val="136"/>
      </rPr>
      <t>*新品</t>
    </r>
    <phoneticPr fontId="4" type="noConversion"/>
  </si>
  <si>
    <r>
      <t>超級莓果活能精華 50ml</t>
    </r>
    <r>
      <rPr>
        <sz val="12"/>
        <rFont val="新細明體"/>
        <family val="1"/>
        <charset val="136"/>
      </rPr>
      <t xml:space="preserve"> </t>
    </r>
    <r>
      <rPr>
        <sz val="12"/>
        <color indexed="12"/>
        <rFont val="新細明體"/>
        <family val="1"/>
        <charset val="136"/>
      </rPr>
      <t>- 專櫃價 : 2100元</t>
    </r>
    <r>
      <rPr>
        <sz val="12"/>
        <rFont val="新細明體"/>
        <family val="1"/>
        <charset val="136"/>
      </rPr>
      <t xml:space="preserve"> </t>
    </r>
    <r>
      <rPr>
        <sz val="12"/>
        <color indexed="10"/>
        <rFont val="新細明體"/>
        <family val="1"/>
        <charset val="136"/>
      </rPr>
      <t xml:space="preserve">  100%超高濃度莓果精華, 啟動肌膚更新  </t>
    </r>
    <r>
      <rPr>
        <sz val="12"/>
        <rFont val="新細明體"/>
        <family val="1"/>
        <charset val="136"/>
      </rPr>
      <t xml:space="preserve">       </t>
    </r>
    <phoneticPr fontId="4" type="noConversion"/>
  </si>
  <si>
    <r>
      <t>法國皇家 R&amp;G 手工植物精油香皂 100g/</t>
    </r>
    <r>
      <rPr>
        <sz val="12"/>
        <color indexed="12"/>
        <rFont val="新細明體"/>
        <family val="1"/>
        <charset val="136"/>
      </rPr>
      <t xml:space="preserve">法利納                      </t>
    </r>
    <phoneticPr fontId="4" type="noConversion"/>
  </si>
  <si>
    <r>
      <t>法國皇家 R&amp;G 手工植物精油香皂 100g/</t>
    </r>
    <r>
      <rPr>
        <sz val="12"/>
        <color indexed="12"/>
        <rFont val="新細明體"/>
        <family val="1"/>
        <charset val="136"/>
      </rPr>
      <t xml:space="preserve">柑橘                     </t>
    </r>
    <phoneticPr fontId="4" type="noConversion"/>
  </si>
  <si>
    <r>
      <t>法國皇家 R&amp;G 手工植物精油香皂 100g/</t>
    </r>
    <r>
      <rPr>
        <sz val="12"/>
        <color indexed="12"/>
        <rFont val="新細明體"/>
        <family val="1"/>
        <charset val="136"/>
      </rPr>
      <t xml:space="preserve">康乃馨                         </t>
    </r>
    <phoneticPr fontId="4" type="noConversion"/>
  </si>
  <si>
    <r>
      <t>法國皇家 R&amp;G 洗手液態皂 300ml-按壓瓶/</t>
    </r>
    <r>
      <rPr>
        <sz val="12"/>
        <color indexed="12"/>
        <rFont val="新細明體"/>
        <family val="1"/>
        <charset val="136"/>
      </rPr>
      <t xml:space="preserve">柑橘                             </t>
    </r>
    <r>
      <rPr>
        <b/>
        <sz val="12"/>
        <color indexed="10"/>
        <rFont val="新細明體"/>
        <family val="1"/>
        <charset val="136"/>
      </rPr>
      <t xml:space="preserve"> *特價            </t>
    </r>
    <r>
      <rPr>
        <sz val="12"/>
        <color indexed="12"/>
        <rFont val="新細明體"/>
        <family val="1"/>
        <charset val="136"/>
      </rPr>
      <t xml:space="preserve">          </t>
    </r>
    <phoneticPr fontId="4" type="noConversion"/>
  </si>
  <si>
    <r>
      <t>法國皇家 R&amp;G 璀璨香氛身體乳 200ml/</t>
    </r>
    <r>
      <rPr>
        <sz val="12"/>
        <color indexed="12"/>
        <rFont val="新細明體"/>
        <family val="1"/>
        <charset val="136"/>
      </rPr>
      <t xml:space="preserve">香草                                     </t>
    </r>
    <phoneticPr fontId="4" type="noConversion"/>
  </si>
  <si>
    <r>
      <t>法國皇家 R&amp;G 璀璨香氛身體乳 200ml/</t>
    </r>
    <r>
      <rPr>
        <sz val="12"/>
        <color indexed="12"/>
        <rFont val="新細明體"/>
        <family val="1"/>
        <charset val="136"/>
      </rPr>
      <t xml:space="preserve">柑橘                                     </t>
    </r>
    <phoneticPr fontId="4" type="noConversion"/>
  </si>
  <si>
    <r>
      <t>法國皇家 R&amp;G 璀璨香氛身體濕潤霜 200ml/</t>
    </r>
    <r>
      <rPr>
        <sz val="12"/>
        <color indexed="12"/>
        <rFont val="新細明體"/>
        <family val="1"/>
        <charset val="136"/>
      </rPr>
      <t xml:space="preserve">柑橘                        </t>
    </r>
    <r>
      <rPr>
        <b/>
        <sz val="12"/>
        <color indexed="10"/>
        <rFont val="新細明體"/>
        <family val="1"/>
        <charset val="136"/>
      </rPr>
      <t xml:space="preserve">   *特價          </t>
    </r>
    <r>
      <rPr>
        <sz val="12"/>
        <color indexed="12"/>
        <rFont val="新細明體"/>
        <family val="1"/>
        <charset val="136"/>
      </rPr>
      <t xml:space="preserve">                       </t>
    </r>
    <phoneticPr fontId="4" type="noConversion"/>
  </si>
  <si>
    <r>
      <t>法國皇家 R&amp;G 璀璨香氛沐浴乳 250ml/</t>
    </r>
    <r>
      <rPr>
        <sz val="12"/>
        <color indexed="12"/>
        <rFont val="新細明體"/>
        <family val="1"/>
        <charset val="136"/>
      </rPr>
      <t xml:space="preserve">柑橘                                 </t>
    </r>
    <r>
      <rPr>
        <b/>
        <sz val="12"/>
        <color indexed="10"/>
        <rFont val="新細明體"/>
        <family val="1"/>
        <charset val="136"/>
      </rPr>
      <t xml:space="preserve">   *特價       </t>
    </r>
    <r>
      <rPr>
        <sz val="12"/>
        <color indexed="12"/>
        <rFont val="新細明體"/>
        <family val="1"/>
        <charset val="136"/>
      </rPr>
      <t xml:space="preserve">                                 </t>
    </r>
    <phoneticPr fontId="4" type="noConversion"/>
  </si>
  <si>
    <t>A0260007</t>
  </si>
  <si>
    <t>手工植物精油香皂系列</t>
    <phoneticPr fontId="4" type="noConversion"/>
  </si>
  <si>
    <t>20 - Crabtree &amp; Evelyn +  小蜜蜂爺爺 Burt's Bees + 法國 R&amp;G</t>
    <phoneticPr fontId="4" type="noConversion"/>
  </si>
  <si>
    <t>卡詩+萊法耶+施華蔻+歐娜+耐克詩</t>
    <phoneticPr fontId="4" type="noConversion"/>
  </si>
  <si>
    <r>
      <t>01-</t>
    </r>
    <r>
      <rPr>
        <sz val="12"/>
        <color indexed="12"/>
        <rFont val="新細明體"/>
        <family val="1"/>
        <charset val="136"/>
      </rPr>
      <t>網路超人氣熱賣商品</t>
    </r>
    <r>
      <rPr>
        <sz val="12"/>
        <color indexed="12"/>
        <rFont val="Times New Roman"/>
        <family val="1"/>
      </rPr>
      <t xml:space="preserve"> (I)</t>
    </r>
    <phoneticPr fontId="4" type="noConversion"/>
  </si>
  <si>
    <r>
      <t>02-</t>
    </r>
    <r>
      <rPr>
        <sz val="12"/>
        <color indexed="12"/>
        <rFont val="新細明體"/>
        <family val="1"/>
        <charset val="136"/>
      </rPr>
      <t>網路超人氣熱賣商品</t>
    </r>
    <r>
      <rPr>
        <sz val="12"/>
        <color indexed="12"/>
        <rFont val="Times New Roman"/>
        <family val="1"/>
      </rPr>
      <t xml:space="preserve"> (II)</t>
    </r>
    <phoneticPr fontId="4" type="noConversion"/>
  </si>
  <si>
    <r>
      <t>04-</t>
    </r>
    <r>
      <rPr>
        <sz val="12"/>
        <color indexed="12"/>
        <rFont val="新細明體"/>
        <family val="1"/>
        <charset val="136"/>
      </rPr>
      <t>日本超夯小物區</t>
    </r>
    <r>
      <rPr>
        <sz val="12"/>
        <color indexed="12"/>
        <rFont val="Times New Roman"/>
        <family val="1"/>
      </rPr>
      <t xml:space="preserve"> (II)</t>
    </r>
    <phoneticPr fontId="4" type="noConversion"/>
  </si>
  <si>
    <r>
      <t>05-</t>
    </r>
    <r>
      <rPr>
        <sz val="12"/>
        <color indexed="12"/>
        <rFont val="新細明體"/>
        <family val="1"/>
        <charset val="136"/>
      </rPr>
      <t>日本芳珂</t>
    </r>
    <r>
      <rPr>
        <sz val="12"/>
        <color indexed="12"/>
        <rFont val="Times New Roman"/>
        <family val="1"/>
      </rPr>
      <t xml:space="preserve"> + </t>
    </r>
    <r>
      <rPr>
        <sz val="12"/>
        <color indexed="12"/>
        <rFont val="新細明體"/>
        <family val="1"/>
        <charset val="136"/>
      </rPr>
      <t>曼秀雷敦</t>
    </r>
    <r>
      <rPr>
        <sz val="12"/>
        <color indexed="12"/>
        <rFont val="Times New Roman"/>
        <family val="1"/>
      </rPr>
      <t xml:space="preserve"> Rohto + </t>
    </r>
    <r>
      <rPr>
        <sz val="12"/>
        <color indexed="12"/>
        <rFont val="新細明體"/>
        <family val="1"/>
        <charset val="136"/>
      </rPr>
      <t>韓國美妝</t>
    </r>
    <phoneticPr fontId="4" type="noConversion"/>
  </si>
  <si>
    <r>
      <t>03-</t>
    </r>
    <r>
      <rPr>
        <sz val="12"/>
        <color indexed="12"/>
        <rFont val="新細明體"/>
        <family val="1"/>
        <charset val="136"/>
      </rPr>
      <t>日本超夯小物區</t>
    </r>
    <r>
      <rPr>
        <sz val="12"/>
        <color indexed="12"/>
        <rFont val="Times New Roman"/>
        <family val="1"/>
      </rPr>
      <t xml:space="preserve"> (I)</t>
    </r>
    <phoneticPr fontId="4" type="noConversion"/>
  </si>
  <si>
    <r>
      <t>25-</t>
    </r>
    <r>
      <rPr>
        <sz val="12"/>
        <color indexed="12"/>
        <rFont val="新細明體"/>
        <family val="1"/>
        <charset val="136"/>
      </rPr>
      <t>日本香堂</t>
    </r>
    <r>
      <rPr>
        <sz val="12"/>
        <color indexed="12"/>
        <rFont val="Times New Roman"/>
        <family val="1"/>
      </rPr>
      <t xml:space="preserve"> Nippon Kodo</t>
    </r>
    <phoneticPr fontId="4" type="noConversion"/>
  </si>
  <si>
    <r>
      <t>26-</t>
    </r>
    <r>
      <rPr>
        <sz val="12"/>
        <color indexed="12"/>
        <rFont val="新細明體"/>
        <family val="1"/>
        <charset val="136"/>
      </rPr>
      <t>美好壯保健食品</t>
    </r>
    <r>
      <rPr>
        <sz val="12"/>
        <color indexed="12"/>
        <rFont val="Times New Roman"/>
        <family val="1"/>
      </rPr>
      <t xml:space="preserve"> &amp; </t>
    </r>
    <r>
      <rPr>
        <sz val="12"/>
        <color indexed="12"/>
        <rFont val="新細明體"/>
        <family val="1"/>
        <charset val="136"/>
      </rPr>
      <t>食品</t>
    </r>
    <phoneticPr fontId="4" type="noConversion"/>
  </si>
  <si>
    <r>
      <t>11-</t>
    </r>
    <r>
      <rPr>
        <sz val="12"/>
        <color indexed="12"/>
        <rFont val="新細明體"/>
        <family val="1"/>
        <charset val="136"/>
      </rPr>
      <t>專櫃名品區</t>
    </r>
    <phoneticPr fontId="4" type="noConversion"/>
  </si>
  <si>
    <r>
      <t>21-</t>
    </r>
    <r>
      <rPr>
        <sz val="12"/>
        <color indexed="12"/>
        <rFont val="新細明體"/>
        <family val="1"/>
        <charset val="136"/>
      </rPr>
      <t>歐美名牌香水</t>
    </r>
    <phoneticPr fontId="4" type="noConversion"/>
  </si>
  <si>
    <r>
      <t>08-</t>
    </r>
    <r>
      <rPr>
        <sz val="12"/>
        <color indexed="12"/>
        <rFont val="新細明體"/>
        <family val="1"/>
        <charset val="136"/>
      </rPr>
      <t>法國歐舒丹</t>
    </r>
    <r>
      <rPr>
        <sz val="12"/>
        <color indexed="12"/>
        <rFont val="Times New Roman"/>
        <family val="1"/>
      </rPr>
      <t xml:space="preserve"> + </t>
    </r>
    <r>
      <rPr>
        <sz val="12"/>
        <color indexed="12"/>
        <rFont val="新細明體"/>
        <family val="1"/>
        <charset val="136"/>
      </rPr>
      <t>碧兒泉</t>
    </r>
    <r>
      <rPr>
        <sz val="12"/>
        <color indexed="12"/>
        <rFont val="Times New Roman"/>
        <family val="1"/>
      </rPr>
      <t xml:space="preserve"> BIOTHERM</t>
    </r>
    <phoneticPr fontId="4" type="noConversion"/>
  </si>
  <si>
    <r>
      <t>09-</t>
    </r>
    <r>
      <rPr>
        <sz val="12"/>
        <color indexed="12"/>
        <rFont val="新細明體"/>
        <family val="1"/>
        <charset val="136"/>
      </rPr>
      <t>美國契爾氏</t>
    </r>
    <r>
      <rPr>
        <sz val="12"/>
        <color indexed="12"/>
        <rFont val="Times New Roman"/>
        <family val="1"/>
      </rPr>
      <t xml:space="preserve"> Kiehl's &amp; </t>
    </r>
    <r>
      <rPr>
        <sz val="12"/>
        <color indexed="12"/>
        <rFont val="新細明體"/>
        <family val="1"/>
        <charset val="136"/>
      </rPr>
      <t>倩碧</t>
    </r>
    <r>
      <rPr>
        <sz val="12"/>
        <color indexed="12"/>
        <rFont val="Times New Roman"/>
        <family val="1"/>
      </rPr>
      <t xml:space="preserve"> CLINIQUE </t>
    </r>
    <phoneticPr fontId="4" type="noConversion"/>
  </si>
  <si>
    <r>
      <t>10-</t>
    </r>
    <r>
      <rPr>
        <sz val="12"/>
        <color indexed="12"/>
        <rFont val="新細明體"/>
        <family val="1"/>
        <charset val="136"/>
      </rPr>
      <t>法國希思黎</t>
    </r>
    <r>
      <rPr>
        <sz val="12"/>
        <color indexed="12"/>
        <rFont val="Times New Roman"/>
        <family val="1"/>
      </rPr>
      <t xml:space="preserve"> Sisley &amp; </t>
    </r>
    <r>
      <rPr>
        <sz val="12"/>
        <color indexed="12"/>
        <rFont val="新細明體"/>
        <family val="1"/>
        <charset val="136"/>
      </rPr>
      <t>日本艾杜莎</t>
    </r>
    <r>
      <rPr>
        <sz val="12"/>
        <color indexed="12"/>
        <rFont val="Times New Roman"/>
        <family val="1"/>
      </rPr>
      <t xml:space="preserve"> Ettusais</t>
    </r>
    <phoneticPr fontId="4" type="noConversion"/>
  </si>
  <si>
    <r>
      <t>15-</t>
    </r>
    <r>
      <rPr>
        <sz val="12"/>
        <color indexed="12"/>
        <rFont val="新細明體"/>
        <family val="1"/>
        <charset val="136"/>
      </rPr>
      <t>美指專區</t>
    </r>
    <r>
      <rPr>
        <sz val="12"/>
        <color indexed="12"/>
        <rFont val="Times New Roman"/>
        <family val="1"/>
      </rPr>
      <t xml:space="preserve"> (O.P.I. + MCC + PASTEL)</t>
    </r>
    <phoneticPr fontId="4" type="noConversion"/>
  </si>
  <si>
    <r>
      <t>22-</t>
    </r>
    <r>
      <rPr>
        <sz val="12"/>
        <color indexed="12"/>
        <rFont val="新細明體"/>
        <family val="1"/>
        <charset val="136"/>
      </rPr>
      <t>肯拿士</t>
    </r>
    <r>
      <rPr>
        <sz val="12"/>
        <color indexed="12"/>
        <rFont val="Times New Roman"/>
        <family val="1"/>
      </rPr>
      <t xml:space="preserve"> Canus + </t>
    </r>
    <r>
      <rPr>
        <sz val="12"/>
        <color indexed="12"/>
        <rFont val="新細明體"/>
        <family val="1"/>
        <charset val="136"/>
      </rPr>
      <t>安娜蘇</t>
    </r>
    <r>
      <rPr>
        <sz val="12"/>
        <color indexed="12"/>
        <rFont val="Times New Roman"/>
        <family val="1"/>
      </rPr>
      <t xml:space="preserve"> Anna Sui</t>
    </r>
    <phoneticPr fontId="4" type="noConversion"/>
  </si>
  <si>
    <r>
      <t>23-</t>
    </r>
    <r>
      <rPr>
        <sz val="12"/>
        <color indexed="12"/>
        <rFont val="新細明體"/>
        <family val="1"/>
        <charset val="136"/>
      </rPr>
      <t>德國施巴</t>
    </r>
    <r>
      <rPr>
        <sz val="12"/>
        <color indexed="12"/>
        <rFont val="Times New Roman"/>
        <family val="1"/>
      </rPr>
      <t xml:space="preserve"> + </t>
    </r>
    <r>
      <rPr>
        <sz val="12"/>
        <color indexed="12"/>
        <rFont val="新細明體"/>
        <family val="1"/>
        <charset val="136"/>
      </rPr>
      <t>慕之恬廊</t>
    </r>
    <r>
      <rPr>
        <sz val="12"/>
        <color indexed="12"/>
        <rFont val="Times New Roman"/>
        <family val="1"/>
      </rPr>
      <t xml:space="preserve"> + </t>
    </r>
    <r>
      <rPr>
        <sz val="12"/>
        <color indexed="12"/>
        <rFont val="新細明體"/>
        <family val="1"/>
        <charset val="136"/>
      </rPr>
      <t>德國世家</t>
    </r>
    <r>
      <rPr>
        <sz val="12"/>
        <rFont val="新細明體"/>
        <family val="1"/>
        <charset val="136"/>
      </rPr>
      <t/>
    </r>
    <phoneticPr fontId="4" type="noConversion"/>
  </si>
  <si>
    <r>
      <t>24-</t>
    </r>
    <r>
      <rPr>
        <sz val="12"/>
        <color indexed="12"/>
        <rFont val="新細明體"/>
        <family val="1"/>
        <charset val="136"/>
      </rPr>
      <t>德卡</t>
    </r>
    <r>
      <rPr>
        <sz val="12"/>
        <color indexed="12"/>
        <rFont val="Times New Roman"/>
        <family val="1"/>
      </rPr>
      <t xml:space="preserve"> + AminoGenesis + </t>
    </r>
    <r>
      <rPr>
        <sz val="12"/>
        <color indexed="12"/>
        <rFont val="新細明體"/>
        <family val="1"/>
        <charset val="136"/>
      </rPr>
      <t>傑生貝克</t>
    </r>
    <r>
      <rPr>
        <sz val="12"/>
        <color indexed="12"/>
        <rFont val="Times New Roman"/>
        <family val="1"/>
      </rPr>
      <t xml:space="preserve"> + </t>
    </r>
    <r>
      <rPr>
        <sz val="12"/>
        <color indexed="12"/>
        <rFont val="新細明體"/>
        <family val="1"/>
        <charset val="136"/>
      </rPr>
      <t>美國修麗可</t>
    </r>
    <r>
      <rPr>
        <sz val="12"/>
        <color indexed="12"/>
        <rFont val="Times New Roman"/>
        <family val="1"/>
      </rPr>
      <t>(</t>
    </r>
    <r>
      <rPr>
        <sz val="12"/>
        <color indexed="12"/>
        <rFont val="新細明體"/>
        <family val="1"/>
        <charset val="136"/>
      </rPr>
      <t>原</t>
    </r>
    <r>
      <rPr>
        <sz val="12"/>
        <color indexed="12"/>
        <rFont val="Times New Roman"/>
        <family val="1"/>
      </rPr>
      <t>:</t>
    </r>
    <r>
      <rPr>
        <sz val="12"/>
        <color indexed="12"/>
        <rFont val="新細明體"/>
        <family val="1"/>
        <charset val="136"/>
      </rPr>
      <t>杜克</t>
    </r>
    <r>
      <rPr>
        <sz val="12"/>
        <color indexed="12"/>
        <rFont val="Times New Roman"/>
        <family val="1"/>
      </rPr>
      <t>)</t>
    </r>
    <phoneticPr fontId="4" type="noConversion"/>
  </si>
  <si>
    <r>
      <t xml:space="preserve">法國 A-Derma 艾芙美燕麥潔膚乳 </t>
    </r>
    <r>
      <rPr>
        <sz val="12"/>
        <color indexed="12"/>
        <rFont val="新細明體"/>
        <family val="1"/>
        <charset val="136"/>
      </rPr>
      <t>(卸妝乳)</t>
    </r>
    <r>
      <rPr>
        <sz val="12"/>
        <rFont val="新細明體"/>
        <family val="1"/>
        <charset val="136"/>
      </rPr>
      <t xml:space="preserve"> </t>
    </r>
    <r>
      <rPr>
        <sz val="12"/>
        <color indexed="12"/>
        <rFont val="新細明體"/>
        <family val="1"/>
        <charset val="136"/>
      </rPr>
      <t>400ml/大容量</t>
    </r>
    <r>
      <rPr>
        <sz val="12"/>
        <color indexed="12"/>
        <rFont val="新細明體"/>
        <family val="1"/>
        <charset val="136"/>
      </rPr>
      <t>-市價 : 1050元</t>
    </r>
    <r>
      <rPr>
        <sz val="12"/>
        <rFont val="新細明體"/>
        <family val="1"/>
        <charset val="136"/>
      </rPr>
      <t xml:space="preserve">   </t>
    </r>
    <r>
      <rPr>
        <sz val="12"/>
        <color indexed="10"/>
        <rFont val="新細明體"/>
        <family val="1"/>
        <charset val="136"/>
      </rPr>
      <t>明星商品</t>
    </r>
    <r>
      <rPr>
        <sz val="12"/>
        <rFont val="新細明體"/>
        <family val="1"/>
        <charset val="136"/>
      </rPr>
      <t xml:space="preserve">         </t>
    </r>
    <r>
      <rPr>
        <b/>
        <sz val="12"/>
        <color indexed="10"/>
        <rFont val="新細明體"/>
        <family val="1"/>
        <charset val="136"/>
      </rPr>
      <t>*HOT</t>
    </r>
    <phoneticPr fontId="4" type="noConversion"/>
  </si>
  <si>
    <r>
      <t xml:space="preserve">法國 A-Derma 艾芙美燕麥潔膚乳 </t>
    </r>
    <r>
      <rPr>
        <sz val="12"/>
        <color indexed="12"/>
        <rFont val="新細明體"/>
        <family val="1"/>
        <charset val="136"/>
      </rPr>
      <t>(卸妝乳)</t>
    </r>
    <r>
      <rPr>
        <sz val="12"/>
        <rFont val="新細明體"/>
        <family val="1"/>
        <charset val="136"/>
      </rPr>
      <t xml:space="preserve"> </t>
    </r>
    <r>
      <rPr>
        <sz val="12"/>
        <color indexed="12"/>
        <rFont val="新細明體"/>
        <family val="1"/>
        <charset val="136"/>
      </rPr>
      <t>200ml/小容量-市價 : 780元</t>
    </r>
    <r>
      <rPr>
        <sz val="12"/>
        <rFont val="新細明體"/>
        <family val="1"/>
        <charset val="136"/>
      </rPr>
      <t xml:space="preserve">  </t>
    </r>
    <r>
      <rPr>
        <sz val="12"/>
        <color indexed="10"/>
        <rFont val="新細明體"/>
        <family val="1"/>
        <charset val="136"/>
      </rPr>
      <t xml:space="preserve">   明星商品        </t>
    </r>
    <r>
      <rPr>
        <b/>
        <sz val="12"/>
        <color indexed="10"/>
        <rFont val="新細明體"/>
        <family val="1"/>
        <charset val="136"/>
      </rPr>
      <t xml:space="preserve"> *HOT</t>
    </r>
    <phoneticPr fontId="4" type="noConversion"/>
  </si>
  <si>
    <r>
      <t>法國 A-Derma 艾芙美燕麥非皂性潔膚皂 100</t>
    </r>
    <r>
      <rPr>
        <sz val="12"/>
        <color indexed="12"/>
        <rFont val="新細明體"/>
        <family val="1"/>
        <charset val="136"/>
      </rPr>
      <t>g-市價 : 280元</t>
    </r>
    <r>
      <rPr>
        <sz val="12"/>
        <rFont val="新細明體"/>
        <family val="1"/>
        <charset val="136"/>
      </rPr>
      <t xml:space="preserve">  </t>
    </r>
    <r>
      <rPr>
        <sz val="12"/>
        <color indexed="12"/>
        <rFont val="新細明體"/>
        <family val="1"/>
        <charset val="136"/>
      </rPr>
      <t>不含皂鹼, 適敏弱肌</t>
    </r>
    <r>
      <rPr>
        <sz val="12"/>
        <color indexed="10"/>
        <rFont val="新細明體"/>
        <family val="1"/>
        <charset val="136"/>
      </rPr>
      <t xml:space="preserve">            </t>
    </r>
    <r>
      <rPr>
        <b/>
        <sz val="12"/>
        <color indexed="10"/>
        <rFont val="新細明體"/>
        <family val="1"/>
        <charset val="136"/>
      </rPr>
      <t xml:space="preserve"> *HOT</t>
    </r>
    <phoneticPr fontId="4" type="noConversion"/>
  </si>
  <si>
    <r>
      <t>法國 A-Derma 艾芙美燕麥潔膚泡沫凝膠</t>
    </r>
    <r>
      <rPr>
        <sz val="12"/>
        <color indexed="12"/>
        <rFont val="新細明體"/>
        <family val="1"/>
        <charset val="136"/>
      </rPr>
      <t xml:space="preserve"> </t>
    </r>
    <r>
      <rPr>
        <sz val="12"/>
        <rFont val="新細明體"/>
        <family val="1"/>
        <charset val="136"/>
      </rPr>
      <t>500ml/</t>
    </r>
    <r>
      <rPr>
        <sz val="12"/>
        <color indexed="12"/>
        <rFont val="新細明體"/>
        <family val="1"/>
        <charset val="136"/>
      </rPr>
      <t>大容量</t>
    </r>
    <r>
      <rPr>
        <sz val="12"/>
        <color indexed="12"/>
        <rFont val="新細明體"/>
        <family val="1"/>
        <charset val="136"/>
      </rPr>
      <t xml:space="preserve">-市價 : 1155元 適問題肌敏弱肌  </t>
    </r>
    <r>
      <rPr>
        <b/>
        <sz val="12"/>
        <color indexed="10"/>
        <rFont val="新細明體"/>
        <family val="1"/>
        <charset val="136"/>
      </rPr>
      <t xml:space="preserve"> *HOT</t>
    </r>
    <phoneticPr fontId="4" type="noConversion"/>
  </si>
  <si>
    <r>
      <t>法國 A-Derma 艾芙美燕麥新葉異膚佳浸泡液 (</t>
    </r>
    <r>
      <rPr>
        <sz val="12"/>
        <color indexed="12"/>
        <rFont val="新細明體"/>
        <family val="1"/>
        <charset val="136"/>
      </rPr>
      <t>多效能</t>
    </r>
    <r>
      <rPr>
        <sz val="12"/>
        <rFont val="新細明體"/>
        <family val="1"/>
        <charset val="136"/>
      </rPr>
      <t>) 250ml</t>
    </r>
    <r>
      <rPr>
        <sz val="12"/>
        <color indexed="12"/>
        <rFont val="新細明體"/>
        <family val="1"/>
        <charset val="136"/>
      </rPr>
      <t>-市價 : 770元  適乾燥弱敏肌</t>
    </r>
    <phoneticPr fontId="4" type="noConversion"/>
  </si>
  <si>
    <r>
      <t>法國 A-Derma 艾芙美燕麥新葉異膚佳潔膚凝膠 (</t>
    </r>
    <r>
      <rPr>
        <sz val="12"/>
        <color indexed="12"/>
        <rFont val="新細明體"/>
        <family val="1"/>
        <charset val="136"/>
      </rPr>
      <t>微泡性</t>
    </r>
    <r>
      <rPr>
        <sz val="12"/>
        <rFont val="新細明體"/>
        <family val="1"/>
        <charset val="136"/>
      </rPr>
      <t>) 500ml/</t>
    </r>
    <r>
      <rPr>
        <sz val="12"/>
        <color indexed="12"/>
        <rFont val="新細明體"/>
        <family val="1"/>
        <charset val="136"/>
      </rPr>
      <t>大容量</t>
    </r>
    <r>
      <rPr>
        <sz val="12"/>
        <rFont val="新細明體"/>
        <family val="1"/>
        <charset val="136"/>
      </rPr>
      <t xml:space="preserve"> </t>
    </r>
    <r>
      <rPr>
        <sz val="12"/>
        <color indexed="10"/>
        <rFont val="新細明體"/>
        <family val="1"/>
        <charset val="136"/>
      </rPr>
      <t xml:space="preserve">適異位性皮膚    </t>
    </r>
    <r>
      <rPr>
        <b/>
        <sz val="12"/>
        <color indexed="10"/>
        <rFont val="新細明體"/>
        <family val="1"/>
        <charset val="136"/>
      </rPr>
      <t>*HOT</t>
    </r>
    <phoneticPr fontId="4" type="noConversion"/>
  </si>
  <si>
    <r>
      <t>法國 A-Derma 艾芙美燕麥新葉異膚佳乳液 (</t>
    </r>
    <r>
      <rPr>
        <sz val="12"/>
        <color indexed="12"/>
        <rFont val="新細明體"/>
        <family val="1"/>
        <charset val="136"/>
      </rPr>
      <t>清爽型</t>
    </r>
    <r>
      <rPr>
        <sz val="12"/>
        <rFont val="新細明體"/>
        <family val="1"/>
        <charset val="136"/>
      </rPr>
      <t xml:space="preserve">) </t>
    </r>
    <r>
      <rPr>
        <sz val="12"/>
        <color indexed="12"/>
        <rFont val="新細明體"/>
        <family val="1"/>
        <charset val="136"/>
      </rPr>
      <t xml:space="preserve">400ml/大容量-市價 : 1260元           </t>
    </r>
    <r>
      <rPr>
        <b/>
        <sz val="12"/>
        <color indexed="10"/>
        <rFont val="新細明體"/>
        <family val="1"/>
        <charset val="136"/>
      </rPr>
      <t xml:space="preserve"> *HOT</t>
    </r>
    <phoneticPr fontId="4" type="noConversion"/>
  </si>
  <si>
    <r>
      <t xml:space="preserve">法國 A-Derma 艾芙美燕麥異膚佳營養霜 </t>
    </r>
    <r>
      <rPr>
        <sz val="12"/>
        <color indexed="12"/>
        <rFont val="新細明體"/>
        <family val="1"/>
        <charset val="136"/>
      </rPr>
      <t>(滋潤型</t>
    </r>
    <r>
      <rPr>
        <sz val="12"/>
        <rFont val="新細明體"/>
        <family val="1"/>
        <charset val="136"/>
      </rPr>
      <t>) 200ml/</t>
    </r>
    <r>
      <rPr>
        <sz val="12"/>
        <color indexed="12"/>
        <rFont val="新細明體"/>
        <family val="1"/>
        <charset val="136"/>
      </rPr>
      <t xml:space="preserve">小容量-市價 : 1050元               </t>
    </r>
    <r>
      <rPr>
        <b/>
        <sz val="12"/>
        <color indexed="10"/>
        <rFont val="新細明體"/>
        <family val="1"/>
        <charset val="136"/>
      </rPr>
      <t xml:space="preserve"> *HOT      </t>
    </r>
    <r>
      <rPr>
        <sz val="12"/>
        <color indexed="10"/>
        <rFont val="新細明體"/>
        <family val="1"/>
        <charset val="136"/>
      </rPr>
      <t xml:space="preserve">               </t>
    </r>
    <phoneticPr fontId="4" type="noConversion"/>
  </si>
  <si>
    <r>
      <t>法國 A-Derma 艾芙美燕麥新葉</t>
    </r>
    <r>
      <rPr>
        <sz val="12"/>
        <color indexed="10"/>
        <rFont val="新細明體"/>
        <family val="1"/>
        <charset val="136"/>
      </rPr>
      <t>寶貝溫和 2合</t>
    </r>
    <r>
      <rPr>
        <sz val="12"/>
        <rFont val="新細明體"/>
        <family val="1"/>
        <charset val="136"/>
      </rPr>
      <t>1</t>
    </r>
    <r>
      <rPr>
        <sz val="12"/>
        <rFont val="新細明體"/>
        <family val="1"/>
        <charset val="136"/>
      </rPr>
      <t>潔膚凝膠</t>
    </r>
    <r>
      <rPr>
        <sz val="12"/>
        <color indexed="12"/>
        <rFont val="新細明體"/>
        <family val="1"/>
        <charset val="136"/>
      </rPr>
      <t xml:space="preserve"> </t>
    </r>
    <r>
      <rPr>
        <sz val="12"/>
        <rFont val="新細明體"/>
        <family val="1"/>
        <charset val="136"/>
      </rPr>
      <t>500ml-</t>
    </r>
    <r>
      <rPr>
        <sz val="12"/>
        <color indexed="12"/>
        <rFont val="新細明體"/>
        <family val="1"/>
        <charset val="136"/>
      </rPr>
      <t>市價:970元</t>
    </r>
    <r>
      <rPr>
        <sz val="12"/>
        <rFont val="新細明體"/>
        <family val="1"/>
        <charset val="136"/>
      </rPr>
      <t xml:space="preserve"> </t>
    </r>
    <r>
      <rPr>
        <sz val="12"/>
        <color indexed="10"/>
        <rFont val="新細明體"/>
        <family val="1"/>
        <charset val="136"/>
      </rPr>
      <t>洗髮+沐浴兩用</t>
    </r>
    <phoneticPr fontId="4" type="noConversion"/>
  </si>
  <si>
    <r>
      <t xml:space="preserve">理膚寶水舒緩保濕高效卸妝凝膠 PHYSIOLOGICAL CLEANSING GEL 200ml </t>
    </r>
    <r>
      <rPr>
        <sz val="12"/>
        <color indexed="12"/>
        <rFont val="新細明體"/>
        <family val="1"/>
        <charset val="136"/>
      </rPr>
      <t>(適油性及混合性肌)</t>
    </r>
    <phoneticPr fontId="4" type="noConversion"/>
  </si>
  <si>
    <r>
      <t xml:space="preserve">理膚寶水舒敏保濕卸妝凝膠 Rosaliac Gel 200ml   </t>
    </r>
    <r>
      <rPr>
        <sz val="12"/>
        <color indexed="12"/>
        <rFont val="新細明體"/>
        <family val="1"/>
        <charset val="136"/>
      </rPr>
      <t xml:space="preserve">適經常性泛紅皮膚、酒糟性皮膚                              </t>
    </r>
    <phoneticPr fontId="4" type="noConversion"/>
  </si>
  <si>
    <r>
      <t>高效胜肽緊實精華 50</t>
    </r>
    <r>
      <rPr>
        <sz val="12"/>
        <rFont val="新細明體"/>
        <family val="1"/>
        <charset val="136"/>
      </rPr>
      <t xml:space="preserve">ml </t>
    </r>
    <r>
      <rPr>
        <sz val="12"/>
        <color indexed="12"/>
        <rFont val="新細明體"/>
        <family val="1"/>
        <charset val="136"/>
      </rPr>
      <t xml:space="preserve">- 專櫃價 : 2550元    </t>
    </r>
    <r>
      <rPr>
        <sz val="12"/>
        <color indexed="10"/>
        <rFont val="新細明體"/>
        <family val="1"/>
        <charset val="136"/>
      </rPr>
      <t>有效改善老化鬆弛及皺紋問題</t>
    </r>
    <phoneticPr fontId="4" type="noConversion"/>
  </si>
  <si>
    <t>法國原裝 法國 BOIRON 布瓦宏</t>
    <phoneticPr fontId="4" type="noConversion"/>
  </si>
  <si>
    <r>
      <t xml:space="preserve">法國 BOIRON 布瓦宏 金盞花雪花霜 20g     </t>
    </r>
    <r>
      <rPr>
        <sz val="12"/>
        <color indexed="10"/>
        <rFont val="新細明體"/>
        <family val="1"/>
        <charset val="136"/>
      </rPr>
      <t xml:space="preserve">適合蘋果臉的寶寶 </t>
    </r>
    <r>
      <rPr>
        <b/>
        <sz val="12"/>
        <color indexed="10"/>
        <rFont val="新細明體"/>
        <family val="1"/>
        <charset val="136"/>
      </rPr>
      <t xml:space="preserve"> *新品</t>
    </r>
    <phoneticPr fontId="153" type="noConversion"/>
  </si>
  <si>
    <r>
      <t>法國 BOIRON 布瓦宏安敏速敏紅凝露(</t>
    </r>
    <r>
      <rPr>
        <sz val="12"/>
        <color indexed="12"/>
        <rFont val="新細明體"/>
        <family val="1"/>
        <charset val="136"/>
      </rPr>
      <t>原:金盞花護膚凝露</t>
    </r>
    <r>
      <rPr>
        <sz val="12"/>
        <rFont val="新細明體"/>
        <family val="1"/>
        <charset val="136"/>
      </rPr>
      <t xml:space="preserve">) 45g </t>
    </r>
    <r>
      <rPr>
        <b/>
        <sz val="12"/>
        <color indexed="10"/>
        <rFont val="新細明體"/>
        <family val="1"/>
        <charset val="136"/>
      </rPr>
      <t>*新品</t>
    </r>
    <phoneticPr fontId="153" type="noConversion"/>
  </si>
  <si>
    <r>
      <t>法國 BOIRON 布瓦宏安力健化淤凝露</t>
    </r>
    <r>
      <rPr>
        <sz val="12"/>
        <color indexed="12"/>
        <rFont val="新細明體"/>
        <family val="1"/>
        <charset val="136"/>
      </rPr>
      <t xml:space="preserve"> (原:山金車36 化淤凝露)</t>
    </r>
    <r>
      <rPr>
        <sz val="12"/>
        <rFont val="新細明體"/>
        <family val="1"/>
        <charset val="136"/>
      </rPr>
      <t xml:space="preserve"> 45g</t>
    </r>
    <r>
      <rPr>
        <b/>
        <sz val="12"/>
        <color indexed="10"/>
        <rFont val="新細明體"/>
        <family val="1"/>
        <charset val="136"/>
      </rPr>
      <t>*新</t>
    </r>
    <phoneticPr fontId="153" type="noConversion"/>
  </si>
  <si>
    <t>發泡錠</t>
    <phoneticPr fontId="4" type="noConversion"/>
  </si>
  <si>
    <r>
      <t xml:space="preserve">瑞士原裝 諾鈣C 發泡錠 20粒/盒 </t>
    </r>
    <r>
      <rPr>
        <sz val="12"/>
        <color indexed="10"/>
        <rFont val="新細明體"/>
        <family val="1"/>
        <charset val="136"/>
      </rPr>
      <t xml:space="preserve">16顆橘子的維他命C+1杯牛奶的鈣 </t>
    </r>
    <r>
      <rPr>
        <b/>
        <sz val="12"/>
        <color indexed="10"/>
        <rFont val="新細明體"/>
        <family val="1"/>
        <charset val="136"/>
      </rPr>
      <t>*新</t>
    </r>
    <phoneticPr fontId="153" type="noConversion"/>
  </si>
  <si>
    <r>
      <t xml:space="preserve">西德有機 Q10+維他命C1000 發泡錠 水蜜桃口味 10粒/盒          </t>
    </r>
    <r>
      <rPr>
        <b/>
        <sz val="12"/>
        <color indexed="10"/>
        <rFont val="新細明體"/>
        <family val="1"/>
        <charset val="136"/>
      </rPr>
      <t xml:space="preserve">  *新品</t>
    </r>
    <phoneticPr fontId="153" type="noConversion"/>
  </si>
  <si>
    <t xml:space="preserve">法國第一大品牌優麗雅 </t>
    <phoneticPr fontId="4" type="noConversion"/>
  </si>
  <si>
    <t>妮傲絲翠-台灣代理商貨</t>
    <phoneticPr fontId="4" type="noConversion"/>
  </si>
  <si>
    <r>
      <t>妮傲絲翠 胺基酸深層潔顏慕斯 150ml-</t>
    </r>
    <r>
      <rPr>
        <sz val="12"/>
        <color indexed="10"/>
        <rFont val="新細明體"/>
        <family val="1"/>
        <charset val="136"/>
      </rPr>
      <t>代理商貨</t>
    </r>
    <r>
      <rPr>
        <sz val="12"/>
        <rFont val="新細明體"/>
        <family val="1"/>
        <charset val="136"/>
      </rPr>
      <t xml:space="preserve">  </t>
    </r>
    <r>
      <rPr>
        <sz val="12"/>
        <color indexed="12"/>
        <rFont val="新細明體"/>
        <family val="1"/>
        <charset val="136"/>
      </rPr>
      <t>適用:油肌+混合肌+痘痘肌</t>
    </r>
    <r>
      <rPr>
        <sz val="12"/>
        <rFont val="新細明體"/>
        <family val="1"/>
        <charset val="136"/>
      </rPr>
      <t xml:space="preserve">        </t>
    </r>
    <r>
      <rPr>
        <b/>
        <sz val="12"/>
        <color indexed="10"/>
        <rFont val="新細明體"/>
        <family val="1"/>
        <charset val="136"/>
      </rPr>
      <t xml:space="preserve">          *新品</t>
    </r>
    <phoneticPr fontId="4" type="noConversion"/>
  </si>
  <si>
    <r>
      <t xml:space="preserve">德國 Euro Vital 樂活利天然植物凝膠 30ml </t>
    </r>
    <r>
      <rPr>
        <sz val="12"/>
        <color indexed="10"/>
        <rFont val="新細明體"/>
        <family val="1"/>
        <charset val="136"/>
      </rPr>
      <t xml:space="preserve">消痘痘+除疤膠    </t>
    </r>
    <r>
      <rPr>
        <b/>
        <sz val="12"/>
        <color indexed="10"/>
        <rFont val="新細明體"/>
        <family val="1"/>
        <charset val="136"/>
      </rPr>
      <t xml:space="preserve">*熱銷新品      </t>
    </r>
    <phoneticPr fontId="4" type="noConversion"/>
  </si>
  <si>
    <r>
      <t>橘子工坊 浴廁清潔劑 480ml</t>
    </r>
    <r>
      <rPr>
        <sz val="12"/>
        <rFont val="新細明體"/>
        <family val="1"/>
        <charset val="136"/>
      </rPr>
      <t>/噴式</t>
    </r>
    <r>
      <rPr>
        <sz val="12"/>
        <rFont val="新細明體"/>
        <family val="1"/>
        <charset val="136"/>
      </rPr>
      <t xml:space="preserve"> </t>
    </r>
    <r>
      <rPr>
        <sz val="12"/>
        <rFont val="新細明體"/>
        <family val="1"/>
        <charset val="136"/>
      </rPr>
      <t>-</t>
    </r>
    <r>
      <rPr>
        <sz val="12"/>
        <color indexed="10"/>
        <rFont val="新細明體"/>
        <family val="1"/>
        <charset val="136"/>
      </rPr>
      <t xml:space="preserve">用橘子洗浴缸 寶貝洗澡好安心    </t>
    </r>
    <phoneticPr fontId="4" type="noConversion"/>
  </si>
  <si>
    <r>
      <t>理膚寶水全日長效玻尿酸保濕修護面膜 6ml *12包 /盒</t>
    </r>
    <r>
      <rPr>
        <sz val="12"/>
        <rFont val="新細明體"/>
        <family val="1"/>
        <charset val="136"/>
      </rPr>
      <t xml:space="preserve"> </t>
    </r>
    <r>
      <rPr>
        <sz val="12"/>
        <color indexed="10"/>
        <rFont val="新細明體"/>
        <family val="1"/>
        <charset val="136"/>
      </rPr>
      <t xml:space="preserve">(敏感性乾肌最佳濕敷型面膜)            </t>
    </r>
    <r>
      <rPr>
        <b/>
        <sz val="12"/>
        <color indexed="10"/>
        <rFont val="新細明體"/>
        <family val="1"/>
        <charset val="136"/>
      </rPr>
      <t xml:space="preserve">*HOT    </t>
    </r>
    <phoneticPr fontId="4" type="noConversion"/>
  </si>
  <si>
    <r>
      <t>雅漾清爽潔膚凝膠 Clearance Soapless Cleansing Gel  200ml</t>
    </r>
    <r>
      <rPr>
        <sz val="12"/>
        <color indexed="12"/>
        <rFont val="新細明體"/>
        <family val="1"/>
        <charset val="136"/>
      </rPr>
      <t xml:space="preserve">(適青春痘肌, 含42%活泉水)      </t>
    </r>
    <r>
      <rPr>
        <b/>
        <sz val="12"/>
        <color indexed="10"/>
        <rFont val="新細明體"/>
        <family val="1"/>
        <charset val="136"/>
      </rPr>
      <t>*HOT</t>
    </r>
    <phoneticPr fontId="4" type="noConversion"/>
  </si>
  <si>
    <r>
      <t xml:space="preserve">雅漾修護潔面乳 Lotion net toyante 200ml </t>
    </r>
    <r>
      <rPr>
        <sz val="12"/>
        <color indexed="12"/>
        <rFont val="新細明體"/>
        <family val="1"/>
        <charset val="136"/>
      </rPr>
      <t xml:space="preserve">(適極度敏感肌及受損肌, 含96%活泉水)             </t>
    </r>
    <r>
      <rPr>
        <b/>
        <sz val="12"/>
        <color indexed="10"/>
        <rFont val="新細明體"/>
        <family val="1"/>
        <charset val="136"/>
      </rPr>
      <t>*HOT</t>
    </r>
    <phoneticPr fontId="4" type="noConversion"/>
  </si>
  <si>
    <r>
      <t>雅漾舒活去角質凝膠 exfoliation</t>
    </r>
    <r>
      <rPr>
        <sz val="12"/>
        <rFont val="新細明體"/>
        <family val="1"/>
        <charset val="136"/>
      </rPr>
      <t xml:space="preserve"> scrub 50ml </t>
    </r>
    <r>
      <rPr>
        <sz val="12"/>
        <color indexed="12"/>
        <rFont val="新細明體"/>
        <family val="1"/>
        <charset val="136"/>
      </rPr>
      <t xml:space="preserve">(溫和去除老化角質, 適敏感肌)                       </t>
    </r>
    <r>
      <rPr>
        <b/>
        <sz val="12"/>
        <color indexed="10"/>
        <rFont val="新細明體"/>
        <family val="1"/>
        <charset val="136"/>
      </rPr>
      <t xml:space="preserve"> *HOT</t>
    </r>
    <phoneticPr fontId="4" type="noConversion"/>
  </si>
  <si>
    <r>
      <t>雅漾舒護活泉保濕乳 Emulsion apaisante equilibrante 50ml</t>
    </r>
    <r>
      <rPr>
        <sz val="12"/>
        <color indexed="12"/>
        <rFont val="新細明體"/>
        <family val="1"/>
        <charset val="136"/>
      </rPr>
      <t xml:space="preserve"> (適所有膚質) </t>
    </r>
    <phoneticPr fontId="4" type="noConversion"/>
  </si>
  <si>
    <t>C0150207</t>
    <phoneticPr fontId="4" type="noConversion"/>
  </si>
  <si>
    <r>
      <t>雅漾祛紅保濕(</t>
    </r>
    <r>
      <rPr>
        <sz val="12"/>
        <color indexed="12"/>
        <rFont val="新細明體"/>
        <family val="1"/>
        <charset val="136"/>
      </rPr>
      <t>紅血絲</t>
    </r>
    <r>
      <rPr>
        <sz val="12"/>
        <rFont val="新細明體"/>
        <family val="1"/>
        <charset val="136"/>
      </rPr>
      <t xml:space="preserve">)修護精華露 Diroseal 30ml </t>
    </r>
    <r>
      <rPr>
        <sz val="12"/>
        <color indexed="12"/>
        <rFont val="新細明體"/>
        <family val="1"/>
        <charset val="136"/>
      </rPr>
      <t xml:space="preserve">(適敏感肌)      </t>
    </r>
    <r>
      <rPr>
        <sz val="12"/>
        <rFont val="新細明體"/>
        <family val="1"/>
        <charset val="136"/>
      </rPr>
      <t xml:space="preserve">                                   </t>
    </r>
    <phoneticPr fontId="4" type="noConversion"/>
  </si>
  <si>
    <r>
      <t xml:space="preserve">雅漾長效舒緩保濕精華液 </t>
    </r>
    <r>
      <rPr>
        <sz val="12"/>
        <rFont val="新細明體"/>
        <family val="1"/>
        <charset val="136"/>
      </rPr>
      <t>Serum Apaisant Hydratant Peaux Sensibles 30ml/</t>
    </r>
    <r>
      <rPr>
        <sz val="12"/>
        <color indexed="10"/>
        <rFont val="新細明體"/>
        <family val="1"/>
        <charset val="136"/>
      </rPr>
      <t>按壓瓶</t>
    </r>
    <r>
      <rPr>
        <sz val="12"/>
        <rFont val="新細明體"/>
        <family val="1"/>
        <charset val="136"/>
      </rPr>
      <t xml:space="preserve">  </t>
    </r>
    <r>
      <rPr>
        <sz val="12"/>
        <color indexed="12"/>
        <rFont val="新細明體"/>
        <family val="1"/>
        <charset val="136"/>
      </rPr>
      <t xml:space="preserve">(適敏感肌)                </t>
    </r>
    <phoneticPr fontId="4" type="noConversion"/>
  </si>
  <si>
    <r>
      <t xml:space="preserve">雅漾清爽控油化妝水 </t>
    </r>
    <r>
      <rPr>
        <sz val="12"/>
        <rFont val="新細明體"/>
        <family val="1"/>
        <charset val="136"/>
      </rPr>
      <t xml:space="preserve">Cleanance Anti-shine Purifying Lotion 200ml </t>
    </r>
    <r>
      <rPr>
        <sz val="12"/>
        <color indexed="12"/>
        <rFont val="新細明體"/>
        <family val="1"/>
        <charset val="136"/>
      </rPr>
      <t>(油性及問題性肌膚專用)</t>
    </r>
    <r>
      <rPr>
        <b/>
        <sz val="12"/>
        <color indexed="10"/>
        <rFont val="新細明體"/>
        <family val="1"/>
        <charset val="136"/>
      </rPr>
      <t xml:space="preserve"> </t>
    </r>
    <phoneticPr fontId="4" type="noConversion"/>
  </si>
  <si>
    <r>
      <t>雅漾</t>
    </r>
    <r>
      <rPr>
        <sz val="12"/>
        <color indexed="10"/>
        <rFont val="新細明體"/>
        <family val="1"/>
        <charset val="136"/>
      </rPr>
      <t>新</t>
    </r>
    <r>
      <rPr>
        <sz val="12"/>
        <rFont val="新細明體"/>
        <family val="1"/>
        <charset val="136"/>
      </rPr>
      <t>修護保濕霜 crème pour peaux intolerantes 50ml/</t>
    </r>
    <r>
      <rPr>
        <sz val="12"/>
        <color indexed="12"/>
        <rFont val="新細明體"/>
        <family val="1"/>
        <charset val="136"/>
      </rPr>
      <t>一般型</t>
    </r>
    <r>
      <rPr>
        <sz val="12"/>
        <color indexed="10"/>
        <rFont val="新細明體"/>
        <family val="1"/>
        <charset val="136"/>
      </rPr>
      <t xml:space="preserve">                                              </t>
    </r>
    <r>
      <rPr>
        <b/>
        <sz val="12"/>
        <color indexed="10"/>
        <rFont val="新細明體"/>
        <family val="1"/>
        <charset val="136"/>
      </rPr>
      <t xml:space="preserve">  *HOT    </t>
    </r>
    <phoneticPr fontId="4" type="noConversion"/>
  </si>
  <si>
    <r>
      <t>雅漾</t>
    </r>
    <r>
      <rPr>
        <sz val="12"/>
        <color indexed="10"/>
        <rFont val="新細明體"/>
        <family val="1"/>
        <charset val="136"/>
      </rPr>
      <t>新</t>
    </r>
    <r>
      <rPr>
        <sz val="12"/>
        <rFont val="新細明體"/>
        <family val="1"/>
        <charset val="136"/>
      </rPr>
      <t>修護保濕霜 crème pour peaux intolerantes 50ml/</t>
    </r>
    <r>
      <rPr>
        <sz val="12"/>
        <color indexed="12"/>
        <rFont val="新細明體"/>
        <family val="1"/>
        <charset val="136"/>
      </rPr>
      <t>滋潤型</t>
    </r>
    <r>
      <rPr>
        <sz val="12"/>
        <color indexed="10"/>
        <rFont val="新細明體"/>
        <family val="1"/>
        <charset val="136"/>
      </rPr>
      <t xml:space="preserve">             明星商品                 </t>
    </r>
    <r>
      <rPr>
        <b/>
        <sz val="12"/>
        <color indexed="10"/>
        <rFont val="新細明體"/>
        <family val="1"/>
        <charset val="136"/>
      </rPr>
      <t xml:space="preserve">  *HOT    </t>
    </r>
    <phoneticPr fontId="4" type="noConversion"/>
  </si>
  <si>
    <r>
      <t>雅漾 高效自然防曬霜</t>
    </r>
    <r>
      <rPr>
        <sz val="12"/>
        <color indexed="12"/>
        <rFont val="新細明體"/>
        <family val="1"/>
        <charset val="136"/>
      </rPr>
      <t>(物理性)</t>
    </r>
    <r>
      <rPr>
        <sz val="12"/>
        <rFont val="新細明體"/>
        <family val="1"/>
        <charset val="136"/>
      </rPr>
      <t>SPF50/50ml</t>
    </r>
    <phoneticPr fontId="4" type="noConversion"/>
  </si>
  <si>
    <r>
      <t>雅漾 高效自然防護隔離乳液</t>
    </r>
    <r>
      <rPr>
        <sz val="12"/>
        <color indexed="12"/>
        <rFont val="新細明體"/>
        <family val="1"/>
        <charset val="136"/>
      </rPr>
      <t xml:space="preserve"> (物理性自然棕標)</t>
    </r>
    <r>
      <rPr>
        <sz val="12"/>
        <rFont val="新細明體"/>
        <family val="1"/>
        <charset val="136"/>
      </rPr>
      <t xml:space="preserve"> SPF50/100ml</t>
    </r>
    <phoneticPr fontId="4" type="noConversion"/>
  </si>
  <si>
    <r>
      <t>雅漾 沁涼隔離乳</t>
    </r>
    <r>
      <rPr>
        <sz val="12"/>
        <color indexed="12"/>
        <rFont val="新細明體"/>
        <family val="1"/>
        <charset val="136"/>
      </rPr>
      <t xml:space="preserve"> </t>
    </r>
    <r>
      <rPr>
        <sz val="12"/>
        <color indexed="10"/>
        <rFont val="新細明體"/>
        <family val="1"/>
        <charset val="136"/>
      </rPr>
      <t>(化學性-白標)</t>
    </r>
    <r>
      <rPr>
        <sz val="12"/>
        <rFont val="新細明體"/>
        <family val="1"/>
        <charset val="136"/>
      </rPr>
      <t xml:space="preserve"> SPF50/100ml</t>
    </r>
    <phoneticPr fontId="4" type="noConversion"/>
  </si>
  <si>
    <r>
      <t>雅漾 高效清爽防曬乳</t>
    </r>
    <r>
      <rPr>
        <sz val="12"/>
        <color indexed="12"/>
        <rFont val="新細明體"/>
        <family val="1"/>
        <charset val="136"/>
      </rPr>
      <t xml:space="preserve"> </t>
    </r>
    <r>
      <rPr>
        <sz val="12"/>
        <color indexed="10"/>
        <rFont val="新細明體"/>
        <family val="1"/>
        <charset val="136"/>
      </rPr>
      <t>(化學性-藍標)</t>
    </r>
    <r>
      <rPr>
        <sz val="12"/>
        <color indexed="12"/>
        <rFont val="新細明體"/>
        <family val="1"/>
        <charset val="136"/>
      </rPr>
      <t xml:space="preserve"> </t>
    </r>
    <r>
      <rPr>
        <sz val="12"/>
        <rFont val="新細明體"/>
        <family val="1"/>
        <charset val="136"/>
      </rPr>
      <t>SPF50/50ml</t>
    </r>
    <phoneticPr fontId="4" type="noConversion"/>
  </si>
  <si>
    <r>
      <t>雅漾 清爽</t>
    </r>
    <r>
      <rPr>
        <sz val="12"/>
        <color indexed="12"/>
        <rFont val="新細明體"/>
        <family val="1"/>
        <charset val="136"/>
      </rPr>
      <t>控油</t>
    </r>
    <r>
      <rPr>
        <sz val="12"/>
        <rFont val="新細明體"/>
        <family val="1"/>
        <charset val="136"/>
      </rPr>
      <t>防曬乳 SPF30/50ml</t>
    </r>
    <phoneticPr fontId="4" type="noConversion"/>
  </si>
  <si>
    <t>雅漾 舒護兒童極效清爽防曬乳 SPF50/100ml</t>
    <phoneticPr fontId="4" type="noConversion"/>
  </si>
  <si>
    <t>C0150402</t>
    <phoneticPr fontId="4" type="noConversion"/>
  </si>
  <si>
    <r>
      <t xml:space="preserve">薇姿活沛雙重防禦隔離乳 SPF40/PA+++/30ml </t>
    </r>
    <r>
      <rPr>
        <sz val="12"/>
        <color indexed="12"/>
        <rFont val="新細明體"/>
        <family val="1"/>
        <charset val="136"/>
      </rPr>
      <t xml:space="preserve">(清爽型)                                                          </t>
    </r>
    <r>
      <rPr>
        <b/>
        <sz val="12"/>
        <color indexed="10"/>
        <rFont val="新細明體"/>
        <family val="1"/>
        <charset val="136"/>
      </rPr>
      <t xml:space="preserve"> *HOT</t>
    </r>
    <phoneticPr fontId="4" type="noConversion"/>
  </si>
  <si>
    <t>C0160400</t>
    <phoneticPr fontId="4" type="noConversion"/>
  </si>
  <si>
    <t>C0160401</t>
    <phoneticPr fontId="4" type="noConversion"/>
  </si>
  <si>
    <r>
      <t>薇姿清新潔膚凝膠</t>
    </r>
    <r>
      <rPr>
        <sz val="12"/>
        <color indexed="12"/>
        <rFont val="新細明體"/>
        <family val="1"/>
        <charset val="136"/>
      </rPr>
      <t xml:space="preserve"> (原:深層淨化潔膚凝膠)</t>
    </r>
    <r>
      <rPr>
        <sz val="12"/>
        <color indexed="8"/>
        <rFont val="新細明體"/>
        <family val="1"/>
        <charset val="136"/>
      </rPr>
      <t xml:space="preserve"> NORMADERM Gel 200ml                                 </t>
    </r>
    <r>
      <rPr>
        <sz val="12"/>
        <color indexed="12"/>
        <rFont val="新細明體"/>
        <family val="1"/>
        <charset val="136"/>
      </rPr>
      <t xml:space="preserve"> </t>
    </r>
    <r>
      <rPr>
        <b/>
        <sz val="12"/>
        <color indexed="10"/>
        <rFont val="新細明體"/>
        <family val="1"/>
        <charset val="136"/>
      </rPr>
      <t>*HOT</t>
    </r>
    <phoneticPr fontId="4" type="noConversion"/>
  </si>
  <si>
    <r>
      <t>薇姿清新潔膚凝膠</t>
    </r>
    <r>
      <rPr>
        <sz val="12"/>
        <color indexed="12"/>
        <rFont val="新細明體"/>
        <family val="1"/>
        <charset val="136"/>
      </rPr>
      <t xml:space="preserve"> (原:深層淨化潔膚凝膠)</t>
    </r>
    <r>
      <rPr>
        <sz val="12"/>
        <color indexed="8"/>
        <rFont val="新細明體"/>
        <family val="1"/>
        <charset val="136"/>
      </rPr>
      <t xml:space="preserve"> NORMADERM Gel </t>
    </r>
    <r>
      <rPr>
        <sz val="12"/>
        <color indexed="10"/>
        <rFont val="新細明體"/>
        <family val="1"/>
        <charset val="136"/>
      </rPr>
      <t>400ml/大瓶裝</t>
    </r>
    <r>
      <rPr>
        <sz val="12"/>
        <color indexed="8"/>
        <rFont val="新細明體"/>
        <family val="1"/>
        <charset val="136"/>
      </rPr>
      <t xml:space="preserve">                    </t>
    </r>
    <r>
      <rPr>
        <sz val="12"/>
        <color indexed="12"/>
        <rFont val="新細明體"/>
        <family val="1"/>
        <charset val="136"/>
      </rPr>
      <t xml:space="preserve"> </t>
    </r>
    <r>
      <rPr>
        <b/>
        <sz val="12"/>
        <color indexed="10"/>
        <rFont val="新細明體"/>
        <family val="1"/>
        <charset val="136"/>
      </rPr>
      <t>*HOT</t>
    </r>
    <phoneticPr fontId="4" type="noConversion"/>
  </si>
  <si>
    <t>C0170903</t>
    <phoneticPr fontId="4" type="noConversion"/>
  </si>
  <si>
    <r>
      <t xml:space="preserve">理膚寶水身體滋潤保濕沐浴乳 Lipikar Syndet </t>
    </r>
    <r>
      <rPr>
        <sz val="12"/>
        <color indexed="12"/>
        <rFont val="新細明體"/>
        <family val="1"/>
        <charset val="136"/>
      </rPr>
      <t>400ml/大-按壓瓶</t>
    </r>
    <r>
      <rPr>
        <sz val="12"/>
        <color indexed="8"/>
        <rFont val="新細明體"/>
        <family val="1"/>
        <charset val="136"/>
      </rPr>
      <t xml:space="preserve"> </t>
    </r>
    <r>
      <rPr>
        <sz val="12"/>
        <color indexed="12"/>
        <rFont val="新細明體"/>
        <family val="1"/>
        <charset val="136"/>
      </rPr>
      <t>(適乾敏肌及冬季癢使用)</t>
    </r>
    <phoneticPr fontId="4" type="noConversion"/>
  </si>
  <si>
    <r>
      <t xml:space="preserve">理膚寶水身體濕潤霜 Lipikar Lait </t>
    </r>
    <r>
      <rPr>
        <sz val="12"/>
        <color indexed="12"/>
        <rFont val="新細明體"/>
        <family val="1"/>
        <charset val="136"/>
      </rPr>
      <t>400ml/大-按壓瓶 (適缺水乾燥肌, 完全透氣, 吸收迅速)</t>
    </r>
    <phoneticPr fontId="4" type="noConversion"/>
  </si>
  <si>
    <r>
      <t>13-</t>
    </r>
    <r>
      <rPr>
        <sz val="12"/>
        <color indexed="12"/>
        <rFont val="新細明體"/>
        <family val="1"/>
        <charset val="136"/>
      </rPr>
      <t>雅漾</t>
    </r>
    <r>
      <rPr>
        <sz val="12"/>
        <color indexed="12"/>
        <rFont val="Times New Roman"/>
        <family val="1"/>
      </rPr>
      <t xml:space="preserve"> Avene + </t>
    </r>
    <r>
      <rPr>
        <sz val="12"/>
        <color indexed="12"/>
        <rFont val="新細明體"/>
        <family val="1"/>
        <charset val="136"/>
      </rPr>
      <t>薇姿</t>
    </r>
    <r>
      <rPr>
        <sz val="12"/>
        <color indexed="12"/>
        <rFont val="Times New Roman"/>
        <family val="1"/>
      </rPr>
      <t xml:space="preserve"> Vicky +  </t>
    </r>
    <r>
      <rPr>
        <sz val="12"/>
        <color indexed="12"/>
        <rFont val="新細明體"/>
        <family val="1"/>
        <charset val="136"/>
      </rPr>
      <t>艾芙美</t>
    </r>
    <r>
      <rPr>
        <sz val="12"/>
        <color indexed="12"/>
        <rFont val="Times New Roman"/>
        <family val="1"/>
      </rPr>
      <t xml:space="preserve"> </t>
    </r>
    <phoneticPr fontId="4" type="noConversion"/>
  </si>
  <si>
    <r>
      <t xml:space="preserve">隔離防曬系列 - </t>
    </r>
    <r>
      <rPr>
        <b/>
        <sz val="12"/>
        <color indexed="10"/>
        <rFont val="新細明體"/>
        <family val="1"/>
        <charset val="136"/>
      </rPr>
      <t>以下產品均限量供應</t>
    </r>
    <phoneticPr fontId="4" type="noConversion"/>
  </si>
  <si>
    <r>
      <t>12-</t>
    </r>
    <r>
      <rPr>
        <sz val="12"/>
        <color indexed="12"/>
        <rFont val="新細明體"/>
        <family val="1"/>
        <charset val="136"/>
      </rPr>
      <t>理膚寶水</t>
    </r>
    <r>
      <rPr>
        <sz val="12"/>
        <color indexed="12"/>
        <rFont val="Times New Roman"/>
        <family val="1"/>
      </rPr>
      <t>+</t>
    </r>
    <r>
      <rPr>
        <sz val="12"/>
        <color indexed="12"/>
        <rFont val="新細明體"/>
        <family val="1"/>
        <charset val="136"/>
      </rPr>
      <t>妮傲絲翠</t>
    </r>
    <r>
      <rPr>
        <sz val="12"/>
        <color indexed="12"/>
        <rFont val="Times New Roman"/>
        <family val="1"/>
      </rPr>
      <t>+</t>
    </r>
    <r>
      <rPr>
        <sz val="12"/>
        <color indexed="12"/>
        <rFont val="新細明體"/>
        <family val="1"/>
        <charset val="136"/>
      </rPr>
      <t>優麗雅</t>
    </r>
    <r>
      <rPr>
        <sz val="12"/>
        <color indexed="12"/>
        <rFont val="Times New Roman"/>
        <family val="1"/>
      </rPr>
      <t>+</t>
    </r>
    <r>
      <rPr>
        <sz val="12"/>
        <color indexed="12"/>
        <rFont val="新細明體"/>
        <family val="1"/>
        <charset val="136"/>
      </rPr>
      <t>娜芙</t>
    </r>
    <r>
      <rPr>
        <sz val="12"/>
        <color indexed="12"/>
        <rFont val="Times New Roman"/>
        <family val="1"/>
      </rPr>
      <t xml:space="preserve"> Nov+</t>
    </r>
    <r>
      <rPr>
        <sz val="12"/>
        <color indexed="12"/>
        <rFont val="新細明體"/>
        <family val="1"/>
        <charset val="136"/>
      </rPr>
      <t>果蕾</t>
    </r>
    <phoneticPr fontId="4" type="noConversion"/>
  </si>
  <si>
    <r>
      <t>NOV 娜芙 AC面皰爽膚水 110ml</t>
    </r>
    <r>
      <rPr>
        <sz val="12"/>
        <color indexed="12"/>
        <rFont val="新細明體"/>
        <family val="1"/>
        <charset val="136"/>
      </rPr>
      <t xml:space="preserve">-訂價:990元 </t>
    </r>
    <r>
      <rPr>
        <sz val="12"/>
        <color indexed="8"/>
        <rFont val="新細明體"/>
        <family val="1"/>
        <charset val="136"/>
      </rPr>
      <t xml:space="preserve">           </t>
    </r>
    <phoneticPr fontId="4" type="noConversion"/>
  </si>
  <si>
    <r>
      <t>NOV 娜芙 AC面皰保濕凝膠 40g-</t>
    </r>
    <r>
      <rPr>
        <sz val="12"/>
        <color indexed="12"/>
        <rFont val="新細明體"/>
        <family val="1"/>
        <charset val="136"/>
      </rPr>
      <t xml:space="preserve">訂價:990元            </t>
    </r>
    <r>
      <rPr>
        <sz val="12"/>
        <color indexed="8"/>
        <rFont val="新細明體"/>
        <family val="1"/>
        <charset val="136"/>
      </rPr>
      <t xml:space="preserve">                                                                                  </t>
    </r>
    <phoneticPr fontId="4" type="noConversion"/>
  </si>
  <si>
    <r>
      <t xml:space="preserve">阿卡將 AKACHAN </t>
    </r>
    <r>
      <rPr>
        <b/>
        <sz val="12"/>
        <color indexed="12"/>
        <rFont val="新細明體"/>
        <family val="1"/>
        <charset val="136"/>
      </rPr>
      <t>嬰幼兒專用</t>
    </r>
    <r>
      <rPr>
        <sz val="12"/>
        <rFont val="新細明體"/>
        <family val="1"/>
        <charset val="136"/>
      </rPr>
      <t xml:space="preserve">保濕防蚊凝膠 50g  </t>
    </r>
    <r>
      <rPr>
        <sz val="12"/>
        <color indexed="10"/>
        <rFont val="新細明體"/>
        <family val="1"/>
        <charset val="136"/>
      </rPr>
      <t>弱酸性-</t>
    </r>
    <r>
      <rPr>
        <sz val="12"/>
        <color indexed="12"/>
        <rFont val="新細明體"/>
        <family val="1"/>
        <charset val="136"/>
      </rPr>
      <t>亦可防塵蹣</t>
    </r>
    <r>
      <rPr>
        <sz val="12"/>
        <rFont val="新細明體"/>
        <family val="1"/>
        <charset val="136"/>
      </rPr>
      <t xml:space="preserve"> </t>
    </r>
    <r>
      <rPr>
        <b/>
        <sz val="12"/>
        <color indexed="10"/>
        <rFont val="新細明體"/>
        <family val="1"/>
        <charset val="136"/>
      </rPr>
      <t xml:space="preserve">           </t>
    </r>
    <phoneticPr fontId="4" type="noConversion"/>
  </si>
  <si>
    <r>
      <t xml:space="preserve">SANA 早安吻美肌防曬妝前乳 SPA30/PA+++/60ml   </t>
    </r>
    <r>
      <rPr>
        <sz val="12"/>
        <color indexed="18"/>
        <rFont val="新細明體"/>
        <family val="1"/>
        <charset val="136"/>
      </rPr>
      <t>保濕+隔離+修飾暗沉</t>
    </r>
    <phoneticPr fontId="4" type="noConversion"/>
  </si>
  <si>
    <t xml:space="preserve">資生堂 Super Mild 詩波蜜柔 花果香滋潤型沐浴乳 650ml                </t>
    <phoneticPr fontId="4" type="noConversion"/>
  </si>
  <si>
    <t xml:space="preserve">資生堂 Super Mild 詩波蜜柔 草本清香洗髮乳 600ml                      </t>
    <phoneticPr fontId="4" type="noConversion"/>
  </si>
  <si>
    <r>
      <t xml:space="preserve">SKII 超解析光感鑽白修護凝霜 50g - </t>
    </r>
    <r>
      <rPr>
        <sz val="12"/>
        <color indexed="12"/>
        <rFont val="新細明體"/>
        <family val="1"/>
        <charset val="136"/>
      </rPr>
      <t xml:space="preserve">專櫃價 : 3800元                           </t>
    </r>
    <phoneticPr fontId="4" type="noConversion"/>
  </si>
  <si>
    <r>
      <t xml:space="preserve">SKII 極效超抗皺修護精華 25g - </t>
    </r>
    <r>
      <rPr>
        <sz val="12"/>
        <color indexed="12"/>
        <rFont val="新細明體"/>
        <family val="1"/>
        <charset val="136"/>
      </rPr>
      <t xml:space="preserve">專櫃價 : 4000元   </t>
    </r>
    <r>
      <rPr>
        <sz val="12"/>
        <color indexed="10"/>
        <rFont val="新細明體"/>
        <family val="1"/>
        <charset val="136"/>
      </rPr>
      <t xml:space="preserve"> 創新高效撫紋科技  </t>
    </r>
    <phoneticPr fontId="4" type="noConversion"/>
  </si>
  <si>
    <r>
      <t xml:space="preserve">美國 O.P.I. 指甲油 </t>
    </r>
    <r>
      <rPr>
        <sz val="12"/>
        <color indexed="12"/>
        <rFont val="新細明體"/>
        <family val="1"/>
        <charset val="136"/>
      </rPr>
      <t>專業</t>
    </r>
    <r>
      <rPr>
        <sz val="12"/>
        <color indexed="8"/>
        <rFont val="新細明體"/>
        <family val="1"/>
        <charset val="136"/>
      </rPr>
      <t>去光水</t>
    </r>
    <r>
      <rPr>
        <sz val="12"/>
        <color indexed="12"/>
        <rFont val="新細明體"/>
        <family val="1"/>
        <charset val="136"/>
      </rPr>
      <t xml:space="preserve">(紫瓶) </t>
    </r>
    <r>
      <rPr>
        <sz val="12"/>
        <color indexed="8"/>
        <rFont val="新細明體"/>
        <family val="1"/>
        <charset val="136"/>
      </rPr>
      <t xml:space="preserve"> </t>
    </r>
    <r>
      <rPr>
        <sz val="12"/>
        <color indexed="8"/>
        <rFont val="新細明體"/>
        <family val="1"/>
        <charset val="136"/>
      </rPr>
      <t>3</t>
    </r>
    <r>
      <rPr>
        <sz val="12"/>
        <color indexed="8"/>
        <rFont val="新細明體"/>
        <family val="1"/>
        <charset val="136"/>
      </rPr>
      <t>0ml</t>
    </r>
    <r>
      <rPr>
        <sz val="12"/>
        <color indexed="8"/>
        <rFont val="新細明體"/>
        <family val="1"/>
        <charset val="136"/>
      </rPr>
      <t>-</t>
    </r>
    <r>
      <rPr>
        <sz val="12"/>
        <color indexed="10"/>
        <rFont val="新細明體"/>
        <family val="1"/>
        <charset val="136"/>
      </rPr>
      <t xml:space="preserve">小  </t>
    </r>
    <r>
      <rPr>
        <sz val="12"/>
        <color indexed="8"/>
        <rFont val="新細明體"/>
        <family val="1"/>
        <charset val="136"/>
      </rPr>
      <t xml:space="preserve"> </t>
    </r>
    <r>
      <rPr>
        <sz val="12"/>
        <color indexed="10"/>
        <rFont val="新細明體"/>
        <family val="1"/>
        <charset val="136"/>
      </rPr>
      <t xml:space="preserve">(卸人工指油或膠質指甲用)         </t>
    </r>
    <r>
      <rPr>
        <sz val="12"/>
        <color indexed="8"/>
        <rFont val="新細明體"/>
        <family val="1"/>
        <charset val="136"/>
      </rPr>
      <t xml:space="preserve">     </t>
    </r>
    <phoneticPr fontId="4" type="noConversion"/>
  </si>
  <si>
    <r>
      <t>美國 O.P.I. 指甲油</t>
    </r>
    <r>
      <rPr>
        <sz val="12"/>
        <rFont val="新細明體"/>
        <family val="1"/>
        <charset val="136"/>
      </rPr>
      <t xml:space="preserve"> 15ml - </t>
    </r>
    <r>
      <rPr>
        <sz val="12"/>
        <color indexed="12"/>
        <rFont val="新細明體"/>
        <family val="1"/>
        <charset val="136"/>
      </rPr>
      <t xml:space="preserve">墨西哥風系列 NLM25 【Puerto Valarta Violeta 紫色】      </t>
    </r>
    <phoneticPr fontId="4" type="noConversion"/>
  </si>
  <si>
    <r>
      <t xml:space="preserve">美國 O.P.I. 指甲油 15ml - </t>
    </r>
    <r>
      <rPr>
        <sz val="12"/>
        <color indexed="12"/>
        <rFont val="新細明體"/>
        <family val="1"/>
        <charset val="136"/>
      </rPr>
      <t xml:space="preserve">蜘蛛人限量系列 NLM34 【藍色午夜】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</si>
  <si>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蜘蛛人限量系列 NLM35 【初戀情人】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</si>
  <si>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蜘蛛人限量系列 NLM36 【變色龍之吻】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</si>
  <si>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蜘蛛人限量系列 NLM37 【城市地平線】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</si>
  <si>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蜘蛛人限量系列 NLM38 【頭號勁敵】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</si>
  <si>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South Beach海灘系列 NLB73 【璀璨濃郁紫】  </t>
    </r>
    <phoneticPr fontId="4" type="noConversion"/>
  </si>
  <si>
    <r>
      <t xml:space="preserve">美國 O.P.I. 指甲油 15ml - </t>
    </r>
    <r>
      <rPr>
        <sz val="12"/>
        <color indexed="12"/>
        <rFont val="新細明體"/>
        <family val="1"/>
        <charset val="136"/>
      </rPr>
      <t>迪士尼布偶系列 NLC07【 妳的訂製服】</t>
    </r>
    <r>
      <rPr>
        <sz val="12"/>
        <color indexed="10"/>
        <rFont val="新細明體"/>
        <family val="1"/>
        <charset val="136"/>
      </rPr>
      <t xml:space="preserve">               </t>
    </r>
    <phoneticPr fontId="4" type="noConversion"/>
  </si>
  <si>
    <r>
      <t xml:space="preserve">美國 O.P.I. 指甲油 15ml - </t>
    </r>
    <r>
      <rPr>
        <sz val="12"/>
        <color indexed="12"/>
        <rFont val="新細明體"/>
        <family val="1"/>
        <charset val="136"/>
      </rPr>
      <t>迪士尼布偶系列 NLC08【 熊熊福滋】</t>
    </r>
    <r>
      <rPr>
        <sz val="12"/>
        <color indexed="10"/>
        <rFont val="新細明體"/>
        <family val="1"/>
        <charset val="136"/>
      </rPr>
      <t xml:space="preserve">               </t>
    </r>
    <phoneticPr fontId="4" type="noConversion"/>
  </si>
  <si>
    <r>
      <t xml:space="preserve">美國 O.P.I. 指甲油 15ml - </t>
    </r>
    <r>
      <rPr>
        <sz val="12"/>
        <color indexed="12"/>
        <rFont val="新細明體"/>
        <family val="1"/>
        <charset val="136"/>
      </rPr>
      <t xml:space="preserve">法國系列 NLF15【酷感深褐灰】                       </t>
    </r>
    <phoneticPr fontId="4" type="noConversion"/>
  </si>
  <si>
    <r>
      <t xml:space="preserve"> 法國原裝 賽吉兒 Saugella  </t>
    </r>
    <r>
      <rPr>
        <b/>
        <sz val="14"/>
        <color indexed="10"/>
        <rFont val="新細明體"/>
        <family val="1"/>
        <charset val="136"/>
      </rPr>
      <t>*林依晨最新代言</t>
    </r>
    <phoneticPr fontId="4" type="noConversion"/>
  </si>
  <si>
    <r>
      <t xml:space="preserve">佳麗寶 kracie Ichikami 女髮和草精華液 100ml </t>
    </r>
    <r>
      <rPr>
        <sz val="12"/>
        <color indexed="12"/>
        <rFont val="新細明體"/>
        <family val="1"/>
        <charset val="136"/>
      </rPr>
      <t xml:space="preserve">含櫻花香氛-免沖洗   </t>
    </r>
    <phoneticPr fontId="4" type="noConversion"/>
  </si>
  <si>
    <r>
      <t>肯邦 PAUL MITCHELL 薰衣草洗髮精 1000ml/</t>
    </r>
    <r>
      <rPr>
        <sz val="12"/>
        <color indexed="12"/>
        <rFont val="新細明體"/>
        <family val="1"/>
        <charset val="136"/>
      </rPr>
      <t xml:space="preserve">大容量                        </t>
    </r>
    <r>
      <rPr>
        <b/>
        <sz val="12"/>
        <color indexed="10"/>
        <rFont val="新細明體"/>
        <family val="1"/>
        <charset val="136"/>
      </rPr>
      <t xml:space="preserve"> *新品</t>
    </r>
    <phoneticPr fontId="4" type="noConversion"/>
  </si>
  <si>
    <r>
      <t>Goldwell 歌薇姬麗絲蛋白修護精華</t>
    </r>
    <r>
      <rPr>
        <sz val="12"/>
        <rFont val="新細明體"/>
        <family val="1"/>
        <charset val="136"/>
      </rPr>
      <t xml:space="preserve"> 125ml  </t>
    </r>
    <r>
      <rPr>
        <sz val="12"/>
        <color indexed="12"/>
        <rFont val="新細明體"/>
        <family val="1"/>
        <charset val="136"/>
      </rPr>
      <t>免沖洗式護髮</t>
    </r>
    <r>
      <rPr>
        <sz val="12"/>
        <rFont val="新細明體"/>
        <family val="1"/>
        <charset val="136"/>
      </rPr>
      <t xml:space="preserve">            </t>
    </r>
    <r>
      <rPr>
        <b/>
        <sz val="12"/>
        <color indexed="10"/>
        <rFont val="新細明體"/>
        <family val="1"/>
        <charset val="136"/>
      </rPr>
      <t xml:space="preserve"> </t>
    </r>
    <phoneticPr fontId="4" type="noConversion"/>
  </si>
  <si>
    <r>
      <t>Goldwell 歌薇</t>
    </r>
    <r>
      <rPr>
        <sz val="12"/>
        <color indexed="10"/>
        <rFont val="新細明體"/>
        <family val="1"/>
        <charset val="136"/>
      </rPr>
      <t>動感</t>
    </r>
    <r>
      <rPr>
        <sz val="12"/>
        <color indexed="8"/>
        <rFont val="新細明體"/>
        <family val="1"/>
        <charset val="136"/>
      </rPr>
      <t xml:space="preserve">重建劑 18ml/支 </t>
    </r>
    <r>
      <rPr>
        <sz val="12"/>
        <color indexed="12"/>
        <rFont val="新細明體"/>
        <family val="1"/>
        <charset val="136"/>
      </rPr>
      <t xml:space="preserve"> 均勻抹在濕髮上-免沖洗式護髮</t>
    </r>
    <r>
      <rPr>
        <b/>
        <sz val="12"/>
        <color indexed="10"/>
        <rFont val="新細明體"/>
        <family val="1"/>
        <charset val="136"/>
      </rPr>
      <t xml:space="preserve"> *新品</t>
    </r>
    <phoneticPr fontId="4" type="noConversion"/>
  </si>
  <si>
    <r>
      <t>Goldwell 歌薇</t>
    </r>
    <r>
      <rPr>
        <sz val="12"/>
        <color indexed="10"/>
        <rFont val="新細明體"/>
        <family val="1"/>
        <charset val="136"/>
      </rPr>
      <t>光感</t>
    </r>
    <r>
      <rPr>
        <sz val="12"/>
        <color indexed="8"/>
        <rFont val="新細明體"/>
        <family val="1"/>
        <charset val="136"/>
      </rPr>
      <t xml:space="preserve">重建劑 18ml/支  </t>
    </r>
    <r>
      <rPr>
        <sz val="12"/>
        <color indexed="12"/>
        <rFont val="新細明體"/>
        <family val="1"/>
        <charset val="136"/>
      </rPr>
      <t>均勻抹在濕髮上-免沖洗式護髮</t>
    </r>
    <r>
      <rPr>
        <sz val="12"/>
        <color indexed="8"/>
        <rFont val="新細明體"/>
        <family val="1"/>
        <charset val="136"/>
      </rPr>
      <t xml:space="preserve"> </t>
    </r>
    <r>
      <rPr>
        <b/>
        <sz val="12"/>
        <color indexed="10"/>
        <rFont val="新細明體"/>
        <family val="1"/>
        <charset val="136"/>
      </rPr>
      <t>*新品</t>
    </r>
    <phoneticPr fontId="4" type="noConversion"/>
  </si>
  <si>
    <t xml:space="preserve">高絲 KOSE 藥用雪肌精草本輕透防曬液 SPF50+ PA+++/60g (52ml)       </t>
    <phoneticPr fontId="4" type="noConversion"/>
  </si>
  <si>
    <t>A0260147</t>
    <phoneticPr fontId="4" type="noConversion"/>
  </si>
  <si>
    <r>
      <t xml:space="preserve">美國 O.P.I. 指甲油 15ml - </t>
    </r>
    <r>
      <rPr>
        <sz val="12"/>
        <color indexed="12"/>
        <rFont val="新細明體"/>
        <family val="1"/>
        <charset val="136"/>
      </rPr>
      <t xml:space="preserve">法國系列 NLF13【皇家紫】                       </t>
    </r>
    <phoneticPr fontId="4" type="noConversion"/>
  </si>
  <si>
    <r>
      <t xml:space="preserve">美國 O.P.I. 指甲油 15ml - </t>
    </r>
    <r>
      <rPr>
        <sz val="12"/>
        <color indexed="12"/>
        <rFont val="新細明體"/>
        <family val="1"/>
        <charset val="136"/>
      </rPr>
      <t xml:space="preserve">蜘蛛人限量系列 NLM33 【墜入情網】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</si>
  <si>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戀舊米妮限量系列 NLM13 【雨中交響曲】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</si>
  <si>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戀舊米妮限量系列 NLM14 【舊愛留聲機】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</si>
  <si>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戀舊米妮限量系列 NLM15 【夏日羅曼史】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</si>
  <si>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 xml:space="preserve">戀舊米妮限量系列 NLM16 【米妮的微笑】            </t>
    </r>
    <r>
      <rPr>
        <b/>
        <sz val="12"/>
        <color indexed="10"/>
        <rFont val="新細明體"/>
        <family val="1"/>
        <charset val="136"/>
      </rPr>
      <t xml:space="preserve"> *新色        </t>
    </r>
    <r>
      <rPr>
        <sz val="12"/>
        <color indexed="12"/>
        <rFont val="新細明體"/>
        <family val="1"/>
        <charset val="136"/>
      </rPr>
      <t xml:space="preserve">           </t>
    </r>
    <phoneticPr fontId="4" type="noConversion"/>
  </si>
  <si>
    <r>
      <t xml:space="preserve">美國 O.P.I. 指甲油 15ml - </t>
    </r>
    <r>
      <rPr>
        <sz val="12"/>
        <color indexed="12"/>
        <rFont val="新細明體"/>
        <family val="1"/>
        <charset val="136"/>
      </rPr>
      <t>爆裂系列 NLE63-海軍藍爆裂</t>
    </r>
    <phoneticPr fontId="4" type="noConversion"/>
  </si>
  <si>
    <t>A0260022</t>
    <phoneticPr fontId="4" type="noConversion"/>
  </si>
  <si>
    <t>A0260050</t>
    <phoneticPr fontId="4" type="noConversion"/>
  </si>
  <si>
    <t>A0260051</t>
    <phoneticPr fontId="4" type="noConversion"/>
  </si>
  <si>
    <r>
      <t>韓國 MCC 菱格紋指甲油 15ml/No.</t>
    </r>
    <r>
      <rPr>
        <sz val="12"/>
        <color indexed="12"/>
        <rFont val="新細明體"/>
        <family val="1"/>
        <charset val="136"/>
      </rPr>
      <t>114-時間距離</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</si>
  <si>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807-未來銀 (透明亮片)   </t>
    </r>
    <r>
      <rPr>
        <sz val="12"/>
        <rFont val="新細明體"/>
        <family val="1"/>
        <charset val="136"/>
      </rPr>
      <t xml:space="preserve">                   </t>
    </r>
    <r>
      <rPr>
        <b/>
        <sz val="12"/>
        <color indexed="10"/>
        <rFont val="新細明體"/>
        <family val="1"/>
        <charset val="136"/>
      </rPr>
      <t xml:space="preserve"> </t>
    </r>
    <phoneticPr fontId="4" type="noConversion"/>
  </si>
  <si>
    <r>
      <t>韓國 MCC 菱格紋指甲油 15ml/No.</t>
    </r>
    <r>
      <rPr>
        <sz val="12"/>
        <color indexed="12"/>
        <rFont val="新細明體"/>
        <family val="1"/>
        <charset val="136"/>
      </rPr>
      <t xml:space="preserve">116-透明粉紅     </t>
    </r>
    <r>
      <rPr>
        <sz val="12"/>
        <rFont val="新細明體"/>
        <family val="1"/>
        <charset val="136"/>
      </rPr>
      <t xml:space="preserve">                               </t>
    </r>
    <phoneticPr fontId="4" type="noConversion"/>
  </si>
  <si>
    <r>
      <t>韓國 MCC 菱格紋指甲油 15ml/No.</t>
    </r>
    <r>
      <rPr>
        <sz val="12"/>
        <color indexed="12"/>
        <rFont val="新細明體"/>
        <family val="1"/>
        <charset val="136"/>
      </rPr>
      <t xml:space="preserve">205-小指米色 (珠光碎片)    </t>
    </r>
    <r>
      <rPr>
        <sz val="12"/>
        <rFont val="新細明體"/>
        <family val="1"/>
        <charset val="136"/>
      </rPr>
      <t xml:space="preserve">             </t>
    </r>
    <phoneticPr fontId="4" type="noConversion"/>
  </si>
  <si>
    <t>A0400203</t>
    <phoneticPr fontId="4" type="noConversion"/>
  </si>
  <si>
    <r>
      <t>瑰柏翠</t>
    </r>
    <r>
      <rPr>
        <sz val="12"/>
        <rFont val="新細明體"/>
        <family val="1"/>
        <charset val="136"/>
      </rPr>
      <t xml:space="preserve"> 50ml 小護手/噴泉 </t>
    </r>
    <r>
      <rPr>
        <sz val="12"/>
        <color indexed="12"/>
        <rFont val="新細明體"/>
        <family val="1"/>
        <charset val="136"/>
      </rPr>
      <t>La Source</t>
    </r>
    <phoneticPr fontId="4" type="noConversion"/>
  </si>
  <si>
    <t>C0300108</t>
    <phoneticPr fontId="4" type="noConversion"/>
  </si>
  <si>
    <r>
      <t>曼秀雷敦ROHTO</t>
    </r>
    <r>
      <rPr>
        <sz val="12"/>
        <color indexed="12"/>
        <rFont val="新細明體"/>
        <family val="1"/>
        <charset val="136"/>
      </rPr>
      <t xml:space="preserve"> (男女皆宜)</t>
    </r>
    <r>
      <rPr>
        <sz val="12"/>
        <rFont val="新細明體"/>
        <family val="1"/>
        <charset val="136"/>
      </rPr>
      <t xml:space="preserve"> OXY極速冰凍潔顏凝膠 150g             </t>
    </r>
    <phoneticPr fontId="4" type="noConversion"/>
  </si>
  <si>
    <r>
      <t>曼秀雷敦ROHTO</t>
    </r>
    <r>
      <rPr>
        <sz val="12"/>
        <color indexed="12"/>
        <rFont val="新細明體"/>
        <family val="1"/>
        <charset val="136"/>
      </rPr>
      <t xml:space="preserve"> (男女皆宜)</t>
    </r>
    <r>
      <rPr>
        <sz val="12"/>
        <rFont val="新細明體"/>
        <family val="1"/>
        <charset val="136"/>
      </rPr>
      <t xml:space="preserve"> OXY淨白保濕潔顏乳 130g               </t>
    </r>
    <phoneticPr fontId="4" type="noConversion"/>
  </si>
  <si>
    <r>
      <t>MATRIX 美傑仕滋養髮療</t>
    </r>
    <r>
      <rPr>
        <sz val="12"/>
        <rFont val="新細明體"/>
        <family val="1"/>
        <charset val="136"/>
      </rPr>
      <t xml:space="preserve">-滋養洗髮乳 </t>
    </r>
    <r>
      <rPr>
        <sz val="12"/>
        <color indexed="10"/>
        <rFont val="新細明體"/>
        <family val="1"/>
        <charset val="136"/>
      </rPr>
      <t>300ml-小</t>
    </r>
    <r>
      <rPr>
        <sz val="12"/>
        <rFont val="新細明體"/>
        <family val="1"/>
        <charset val="136"/>
      </rPr>
      <t xml:space="preserve">      </t>
    </r>
    <r>
      <rPr>
        <sz val="12"/>
        <color indexed="12"/>
        <rFont val="新細明體"/>
        <family val="1"/>
        <charset val="136"/>
      </rPr>
      <t>*適乾性毛燥髮</t>
    </r>
    <phoneticPr fontId="4" type="noConversion"/>
  </si>
  <si>
    <r>
      <t>MATRIX 美傑仕滋養髮療</t>
    </r>
    <r>
      <rPr>
        <sz val="12"/>
        <rFont val="新細明體"/>
        <family val="1"/>
        <charset val="136"/>
      </rPr>
      <t xml:space="preserve">-水語洗髮乳 </t>
    </r>
    <r>
      <rPr>
        <sz val="12"/>
        <color indexed="10"/>
        <rFont val="新細明體"/>
        <family val="1"/>
        <charset val="136"/>
      </rPr>
      <t>300ml-小</t>
    </r>
    <r>
      <rPr>
        <sz val="12"/>
        <rFont val="新細明體"/>
        <family val="1"/>
        <charset val="136"/>
      </rPr>
      <t xml:space="preserve">     </t>
    </r>
    <r>
      <rPr>
        <sz val="12"/>
        <color indexed="12"/>
        <rFont val="新細明體"/>
        <family val="1"/>
        <charset val="136"/>
      </rPr>
      <t xml:space="preserve">*毛躁髮專用        </t>
    </r>
    <phoneticPr fontId="4" type="noConversion"/>
  </si>
  <si>
    <r>
      <t xml:space="preserve">MATRIX 美傑仕護色髮療-亮色洗髮乳 </t>
    </r>
    <r>
      <rPr>
        <sz val="12"/>
        <color indexed="10"/>
        <rFont val="新細明體"/>
        <family val="1"/>
        <charset val="136"/>
      </rPr>
      <t>300ml-小</t>
    </r>
    <r>
      <rPr>
        <sz val="12"/>
        <rFont val="新細明體"/>
        <family val="1"/>
        <charset val="136"/>
      </rPr>
      <t xml:space="preserve">  </t>
    </r>
    <r>
      <rPr>
        <sz val="12"/>
        <color indexed="12"/>
        <rFont val="新細明體"/>
        <family val="1"/>
        <charset val="136"/>
      </rPr>
      <t>*添加抗毛燥因子</t>
    </r>
    <phoneticPr fontId="4" type="noConversion"/>
  </si>
  <si>
    <r>
      <t>MATRIX 美傑仕造型系列-水語生命露</t>
    </r>
    <r>
      <rPr>
        <sz val="12"/>
        <rFont val="新細明體"/>
        <family val="1"/>
        <charset val="136"/>
      </rPr>
      <t xml:space="preserve"> </t>
    </r>
    <r>
      <rPr>
        <sz val="12"/>
        <color indexed="10"/>
        <rFont val="新細明體"/>
        <family val="1"/>
        <charset val="136"/>
      </rPr>
      <t>89ml</t>
    </r>
    <r>
      <rPr>
        <sz val="12"/>
        <rFont val="新細明體"/>
        <family val="1"/>
        <charset val="136"/>
      </rPr>
      <t xml:space="preserve"> </t>
    </r>
    <r>
      <rPr>
        <sz val="12"/>
        <color indexed="12"/>
        <rFont val="新細明體"/>
        <family val="1"/>
        <charset val="136"/>
      </rPr>
      <t>*直髮修護髮尾專用</t>
    </r>
    <phoneticPr fontId="4" type="noConversion"/>
  </si>
  <si>
    <r>
      <t xml:space="preserve">MATRIX 美傑仕彈力洗髮乳 </t>
    </r>
    <r>
      <rPr>
        <sz val="12"/>
        <color indexed="10"/>
        <rFont val="新細明體"/>
        <family val="1"/>
        <charset val="136"/>
      </rPr>
      <t>300ml-小</t>
    </r>
    <r>
      <rPr>
        <sz val="12"/>
        <color indexed="12"/>
        <rFont val="新細明體"/>
        <family val="1"/>
        <charset val="136"/>
      </rPr>
      <t xml:space="preserve"> *燙後捲髮專用髮浴           </t>
    </r>
    <phoneticPr fontId="4" type="noConversion"/>
  </si>
  <si>
    <r>
      <t>VS 沙宣 Sassoon 專業美髮</t>
    </r>
    <r>
      <rPr>
        <b/>
        <sz val="14"/>
        <color indexed="10"/>
        <rFont val="新細明體"/>
        <family val="1"/>
        <charset val="136"/>
      </rPr>
      <t xml:space="preserve">  </t>
    </r>
    <phoneticPr fontId="4" type="noConversion"/>
  </si>
  <si>
    <r>
      <t>CONAIR 康尼爾</t>
    </r>
    <r>
      <rPr>
        <sz val="12"/>
        <color indexed="12"/>
        <rFont val="新細明體"/>
        <family val="1"/>
        <charset val="136"/>
      </rPr>
      <t xml:space="preserve">第四代鈦金陶瓷快熱電棒捲 </t>
    </r>
    <r>
      <rPr>
        <sz val="12"/>
        <color indexed="8"/>
        <rFont val="新細明體"/>
        <family val="1"/>
        <charset val="136"/>
      </rPr>
      <t xml:space="preserve">32mm                 </t>
    </r>
    <r>
      <rPr>
        <b/>
        <sz val="12"/>
        <color indexed="10"/>
        <rFont val="新細明體"/>
        <family val="1"/>
        <charset val="136"/>
      </rPr>
      <t xml:space="preserve">  *新品    </t>
    </r>
    <phoneticPr fontId="4" type="noConversion"/>
  </si>
  <si>
    <r>
      <t xml:space="preserve">美國 Vaseline 凡士林 (裴詩儂)  </t>
    </r>
    <r>
      <rPr>
        <b/>
        <sz val="14"/>
        <color indexed="10"/>
        <rFont val="新細明體"/>
        <family val="1"/>
        <charset val="136"/>
      </rPr>
      <t>*HOT</t>
    </r>
    <phoneticPr fontId="4" type="noConversion"/>
  </si>
  <si>
    <r>
      <t>美國 Vaseline 凡士林</t>
    </r>
    <r>
      <rPr>
        <sz val="12"/>
        <color indexed="12"/>
        <rFont val="新細明體"/>
        <family val="1"/>
        <charset val="136"/>
      </rPr>
      <t xml:space="preserve"> 100% </t>
    </r>
    <r>
      <rPr>
        <sz val="12"/>
        <color indexed="8"/>
        <rFont val="新細明體"/>
        <family val="1"/>
        <charset val="136"/>
      </rPr>
      <t>溫和潤膚膏</t>
    </r>
    <r>
      <rPr>
        <sz val="12"/>
        <color indexed="12"/>
        <rFont val="新細明體"/>
        <family val="1"/>
        <charset val="136"/>
      </rPr>
      <t xml:space="preserve"> 368g/大 - </t>
    </r>
    <r>
      <rPr>
        <sz val="12"/>
        <color indexed="10"/>
        <rFont val="新細明體"/>
        <family val="1"/>
        <charset val="136"/>
      </rPr>
      <t>純凡士林</t>
    </r>
    <r>
      <rPr>
        <sz val="12"/>
        <color indexed="10"/>
        <rFont val="新細明體"/>
        <family val="1"/>
        <charset val="136"/>
      </rPr>
      <t xml:space="preserve">          </t>
    </r>
    <r>
      <rPr>
        <b/>
        <sz val="12"/>
        <color indexed="10"/>
        <rFont val="新細明體"/>
        <family val="1"/>
        <charset val="136"/>
      </rPr>
      <t>*新品</t>
    </r>
    <phoneticPr fontId="4" type="noConversion"/>
  </si>
  <si>
    <r>
      <t>美國 Vaseline 凡士林</t>
    </r>
    <r>
      <rPr>
        <sz val="12"/>
        <color indexed="12"/>
        <rFont val="新細明體"/>
        <family val="1"/>
        <charset val="136"/>
      </rPr>
      <t xml:space="preserve"> 100% </t>
    </r>
    <r>
      <rPr>
        <sz val="12"/>
        <color indexed="8"/>
        <rFont val="新細明體"/>
        <family val="1"/>
        <charset val="136"/>
      </rPr>
      <t>溫和潤膚膏</t>
    </r>
    <r>
      <rPr>
        <sz val="12"/>
        <color indexed="12"/>
        <rFont val="新細明體"/>
        <family val="1"/>
        <charset val="136"/>
      </rPr>
      <t xml:space="preserve"> 106g/小 - </t>
    </r>
    <r>
      <rPr>
        <sz val="12"/>
        <color indexed="10"/>
        <rFont val="新細明體"/>
        <family val="1"/>
        <charset val="136"/>
      </rPr>
      <t>純凡士林</t>
    </r>
    <r>
      <rPr>
        <sz val="12"/>
        <color indexed="10"/>
        <rFont val="新細明體"/>
        <family val="1"/>
        <charset val="136"/>
      </rPr>
      <t xml:space="preserve">          </t>
    </r>
    <r>
      <rPr>
        <b/>
        <sz val="12"/>
        <color indexed="10"/>
        <rFont val="新細明體"/>
        <family val="1"/>
        <charset val="136"/>
      </rPr>
      <t>*新品</t>
    </r>
    <phoneticPr fontId="4" type="noConversion"/>
  </si>
  <si>
    <r>
      <t xml:space="preserve">Versace Bright Crystal </t>
    </r>
    <r>
      <rPr>
        <sz val="12"/>
        <rFont val="新細明體"/>
        <family val="1"/>
        <charset val="136"/>
      </rPr>
      <t>凡賽斯香戀水晶女性淡香水</t>
    </r>
    <r>
      <rPr>
        <sz val="12"/>
        <rFont val="Times New Roman"/>
        <family val="1"/>
      </rPr>
      <t xml:space="preserve"> 30ml                             </t>
    </r>
    <phoneticPr fontId="4" type="noConversion"/>
  </si>
  <si>
    <r>
      <t xml:space="preserve">Versace </t>
    </r>
    <r>
      <rPr>
        <sz val="14"/>
        <color indexed="18"/>
        <rFont val="細明體"/>
        <family val="3"/>
        <charset val="136"/>
      </rPr>
      <t>凡賽斯</t>
    </r>
    <phoneticPr fontId="4" type="noConversion"/>
  </si>
  <si>
    <r>
      <t xml:space="preserve">Versace Pour Homme  </t>
    </r>
    <r>
      <rPr>
        <sz val="12"/>
        <rFont val="細明體"/>
        <family val="3"/>
        <charset val="136"/>
      </rPr>
      <t>凡賽斯經典男性淡香水</t>
    </r>
    <r>
      <rPr>
        <sz val="12"/>
        <rFont val="Times New Roman"/>
        <family val="1"/>
      </rPr>
      <t xml:space="preserve"> 100ml                             </t>
    </r>
    <r>
      <rPr>
        <b/>
        <sz val="12"/>
        <color indexed="10"/>
        <rFont val="Times New Roman"/>
        <family val="1"/>
      </rPr>
      <t xml:space="preserve"> *</t>
    </r>
    <r>
      <rPr>
        <b/>
        <sz val="12"/>
        <color indexed="10"/>
        <rFont val="細明體"/>
        <family val="3"/>
        <charset val="136"/>
      </rPr>
      <t>新品</t>
    </r>
    <phoneticPr fontId="4" type="noConversion"/>
  </si>
  <si>
    <r>
      <t xml:space="preserve">JAGUAR </t>
    </r>
    <r>
      <rPr>
        <sz val="14"/>
        <color indexed="18"/>
        <rFont val="細明體"/>
        <family val="3"/>
        <charset val="136"/>
      </rPr>
      <t>積架</t>
    </r>
    <phoneticPr fontId="4" type="noConversion"/>
  </si>
  <si>
    <r>
      <t xml:space="preserve">JAGUAR </t>
    </r>
    <r>
      <rPr>
        <sz val="12"/>
        <rFont val="新細明體"/>
        <family val="1"/>
        <charset val="136"/>
      </rPr>
      <t>積架新尊爵男香</t>
    </r>
    <r>
      <rPr>
        <sz val="12"/>
        <rFont val="Times New Roman"/>
        <family val="1"/>
      </rPr>
      <t xml:space="preserve"> 100ml                                                                 </t>
    </r>
    <phoneticPr fontId="4" type="noConversion"/>
  </si>
  <si>
    <r>
      <t xml:space="preserve">JAGUAR </t>
    </r>
    <r>
      <rPr>
        <sz val="12"/>
        <rFont val="新細明體"/>
        <family val="1"/>
        <charset val="136"/>
      </rPr>
      <t>積架</t>
    </r>
    <r>
      <rPr>
        <sz val="12"/>
        <rFont val="Times New Roman"/>
        <family val="1"/>
      </rPr>
      <t xml:space="preserve"> performance </t>
    </r>
    <r>
      <rPr>
        <sz val="12"/>
        <rFont val="新細明體"/>
        <family val="1"/>
        <charset val="136"/>
      </rPr>
      <t>非凡男香</t>
    </r>
    <r>
      <rPr>
        <sz val="12"/>
        <rFont val="Times New Roman"/>
        <family val="1"/>
      </rPr>
      <t xml:space="preserve"> 100ml                       </t>
    </r>
    <phoneticPr fontId="4" type="noConversion"/>
  </si>
  <si>
    <r>
      <t xml:space="preserve">JAGUAR </t>
    </r>
    <r>
      <rPr>
        <sz val="12"/>
        <rFont val="新細明體"/>
        <family val="1"/>
        <charset val="136"/>
      </rPr>
      <t>積架</t>
    </r>
    <r>
      <rPr>
        <sz val="12"/>
        <rFont val="Times New Roman"/>
        <family val="1"/>
      </rPr>
      <t xml:space="preserve"> </t>
    </r>
    <r>
      <rPr>
        <sz val="12"/>
        <rFont val="新細明體"/>
        <family val="1"/>
        <charset val="136"/>
      </rPr>
      <t>綠色經典款</t>
    </r>
    <r>
      <rPr>
        <sz val="12"/>
        <rFont val="Times New Roman"/>
        <family val="1"/>
      </rPr>
      <t xml:space="preserve"> </t>
    </r>
    <r>
      <rPr>
        <sz val="12"/>
        <rFont val="新細明體"/>
        <family val="1"/>
        <charset val="136"/>
      </rPr>
      <t>男性淡香水</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</si>
  <si>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Calvin Klein CK IN2U For Him </t>
    </r>
    <r>
      <rPr>
        <sz val="12"/>
        <color indexed="8"/>
        <rFont val="新細明體"/>
        <family val="1"/>
        <charset val="136"/>
      </rPr>
      <t>男香</t>
    </r>
    <r>
      <rPr>
        <sz val="12"/>
        <color indexed="8"/>
        <rFont val="Times New Roman"/>
        <family val="1"/>
      </rPr>
      <t xml:space="preserve"> 15ml -</t>
    </r>
    <r>
      <rPr>
        <sz val="12"/>
        <color indexed="10"/>
        <rFont val="Times New Roman"/>
        <family val="1"/>
      </rPr>
      <t xml:space="preserve"> </t>
    </r>
    <r>
      <rPr>
        <sz val="12"/>
        <color indexed="10"/>
        <rFont val="新細明體"/>
        <family val="1"/>
        <charset val="136"/>
      </rPr>
      <t>限量小容量</t>
    </r>
    <phoneticPr fontId="4" type="noConversion"/>
  </si>
  <si>
    <r>
      <t xml:space="preserve">Calvin Klein CK Truth </t>
    </r>
    <r>
      <rPr>
        <sz val="12"/>
        <color indexed="8"/>
        <rFont val="細明體"/>
        <family val="3"/>
        <charset val="136"/>
      </rPr>
      <t>真實男性淡香水</t>
    </r>
    <r>
      <rPr>
        <sz val="12"/>
        <color indexed="8"/>
        <rFont val="Times New Roman"/>
        <family val="1"/>
      </rPr>
      <t xml:space="preserve"> 100ml                                          </t>
    </r>
    <r>
      <rPr>
        <b/>
        <sz val="12"/>
        <color indexed="10"/>
        <rFont val="Times New Roman"/>
        <family val="1"/>
      </rPr>
      <t xml:space="preserve"> </t>
    </r>
    <r>
      <rPr>
        <sz val="12"/>
        <color indexed="8"/>
        <rFont val="Times New Roman"/>
        <family val="1"/>
      </rPr>
      <t xml:space="preserve">   </t>
    </r>
    <phoneticPr fontId="4" type="noConversion"/>
  </si>
  <si>
    <r>
      <t xml:space="preserve">Keyra 奇拉 平衡洗髮精 Scalp Fit </t>
    </r>
    <r>
      <rPr>
        <sz val="12"/>
        <color indexed="10"/>
        <rFont val="新細明體"/>
        <family val="1"/>
        <charset val="136"/>
      </rPr>
      <t>500ml-小</t>
    </r>
    <r>
      <rPr>
        <sz val="12"/>
        <rFont val="新細明體"/>
        <family val="1"/>
        <charset val="136"/>
      </rPr>
      <t xml:space="preserve">    </t>
    </r>
    <r>
      <rPr>
        <sz val="12"/>
        <color indexed="12"/>
        <rFont val="新細明體"/>
        <family val="1"/>
        <charset val="136"/>
      </rPr>
      <t xml:space="preserve">油性頭皮髮質專用  </t>
    </r>
    <r>
      <rPr>
        <b/>
        <sz val="12"/>
        <color indexed="10"/>
        <rFont val="新細明體"/>
        <family val="1"/>
        <charset val="136"/>
      </rPr>
      <t xml:space="preserve"> *新品   </t>
    </r>
    <phoneticPr fontId="4" type="noConversion"/>
  </si>
  <si>
    <r>
      <t xml:space="preserve">Keyra 奇拉 亮澤洗髮精 Color plate </t>
    </r>
    <r>
      <rPr>
        <sz val="12"/>
        <color indexed="10"/>
        <rFont val="新細明體"/>
        <family val="1"/>
        <charset val="136"/>
      </rPr>
      <t xml:space="preserve"> 500ml-小</t>
    </r>
    <r>
      <rPr>
        <sz val="12"/>
        <rFont val="新細明體"/>
        <family val="1"/>
        <charset val="136"/>
      </rPr>
      <t xml:space="preserve">     </t>
    </r>
    <r>
      <rPr>
        <sz val="12"/>
        <color indexed="12"/>
        <rFont val="新細明體"/>
        <family val="1"/>
        <charset val="136"/>
      </rPr>
      <t>染後護色專用</t>
    </r>
    <r>
      <rPr>
        <b/>
        <sz val="12"/>
        <color indexed="10"/>
        <rFont val="新細明體"/>
        <family val="1"/>
        <charset val="136"/>
      </rPr>
      <t xml:space="preserve">    *新品   </t>
    </r>
    <phoneticPr fontId="4" type="noConversion"/>
  </si>
  <si>
    <r>
      <t>Keyra 奇拉 亮澤洗髮精</t>
    </r>
    <r>
      <rPr>
        <sz val="12"/>
        <rFont val="新細明體"/>
        <family val="1"/>
        <charset val="136"/>
      </rPr>
      <t xml:space="preserve"> Color plate </t>
    </r>
    <r>
      <rPr>
        <sz val="12"/>
        <rFont val="新細明體"/>
        <family val="1"/>
        <charset val="136"/>
      </rPr>
      <t xml:space="preserve">1000ml </t>
    </r>
    <r>
      <rPr>
        <sz val="12"/>
        <rFont val="新細明體"/>
        <family val="1"/>
        <charset val="136"/>
      </rPr>
      <t xml:space="preserve">         </t>
    </r>
    <r>
      <rPr>
        <sz val="12"/>
        <color indexed="12"/>
        <rFont val="新細明體"/>
        <family val="1"/>
        <charset val="136"/>
      </rPr>
      <t xml:space="preserve">染後護色專用 </t>
    </r>
    <phoneticPr fontId="4" type="noConversion"/>
  </si>
  <si>
    <r>
      <t>Keyra 奇拉 頭皮敷髮泥</t>
    </r>
    <r>
      <rPr>
        <sz val="12"/>
        <rFont val="新細明體"/>
        <family val="1"/>
        <charset val="136"/>
      </rPr>
      <t xml:space="preserve"> Scalp Fit </t>
    </r>
    <r>
      <rPr>
        <sz val="12"/>
        <rFont val="新細明體"/>
        <family val="1"/>
        <charset val="136"/>
      </rPr>
      <t>500ml</t>
    </r>
    <r>
      <rPr>
        <sz val="12"/>
        <rFont val="新細明體"/>
        <family val="1"/>
        <charset val="136"/>
      </rPr>
      <t xml:space="preserve">       </t>
    </r>
    <r>
      <rPr>
        <sz val="12"/>
        <color indexed="12"/>
        <rFont val="新細明體"/>
        <family val="1"/>
        <charset val="136"/>
      </rPr>
      <t>油性頭皮髮質專用</t>
    </r>
    <r>
      <rPr>
        <sz val="12"/>
        <rFont val="新細明體"/>
        <family val="1"/>
        <charset val="136"/>
      </rPr>
      <t xml:space="preserve">   </t>
    </r>
    <phoneticPr fontId="4" type="noConversion"/>
  </si>
  <si>
    <r>
      <t>哥德式 AGN角質軟化劑</t>
    </r>
    <r>
      <rPr>
        <sz val="12"/>
        <rFont val="新細明體"/>
        <family val="1"/>
        <charset val="136"/>
      </rPr>
      <t xml:space="preserve"> 100g </t>
    </r>
    <r>
      <rPr>
        <sz val="12"/>
        <color indexed="12"/>
        <rFont val="新細明體"/>
        <family val="1"/>
        <charset val="136"/>
      </rPr>
      <t>頭皮去角質, 頭皮理療的第一步</t>
    </r>
    <r>
      <rPr>
        <sz val="12"/>
        <rFont val="新細明體"/>
        <family val="1"/>
        <charset val="136"/>
      </rPr>
      <t xml:space="preserve"> </t>
    </r>
    <r>
      <rPr>
        <sz val="12"/>
        <rFont val="新細明體"/>
        <family val="1"/>
        <charset val="136"/>
      </rPr>
      <t xml:space="preserve">    </t>
    </r>
    <r>
      <rPr>
        <b/>
        <sz val="12"/>
        <color indexed="10"/>
        <rFont val="新細明體"/>
        <family val="1"/>
        <charset val="136"/>
      </rPr>
      <t xml:space="preserve">*HOT  </t>
    </r>
    <phoneticPr fontId="4" type="noConversion"/>
  </si>
  <si>
    <r>
      <t xml:space="preserve">BVLGARI </t>
    </r>
    <r>
      <rPr>
        <sz val="12"/>
        <color indexed="8"/>
        <rFont val="新細明體"/>
        <family val="1"/>
        <charset val="136"/>
      </rPr>
      <t>寶格麗</t>
    </r>
    <r>
      <rPr>
        <sz val="12"/>
        <color indexed="8"/>
        <rFont val="Times New Roman"/>
        <family val="1"/>
      </rPr>
      <t xml:space="preserve"> AQVA Marine </t>
    </r>
    <r>
      <rPr>
        <sz val="12"/>
        <color indexed="8"/>
        <rFont val="新細明體"/>
        <family val="1"/>
        <charset val="136"/>
      </rPr>
      <t>活力海洋能量</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 </t>
    </r>
    <phoneticPr fontId="4" type="noConversion"/>
  </si>
  <si>
    <r>
      <t xml:space="preserve">BVLGARI </t>
    </r>
    <r>
      <rPr>
        <sz val="12"/>
        <color indexed="8"/>
        <rFont val="新細明體"/>
        <family val="1"/>
        <charset val="136"/>
      </rPr>
      <t>寶格麗</t>
    </r>
    <r>
      <rPr>
        <sz val="12"/>
        <color indexed="8"/>
        <rFont val="Times New Roman"/>
        <family val="1"/>
      </rPr>
      <t xml:space="preserve"> </t>
    </r>
    <r>
      <rPr>
        <sz val="12"/>
        <color indexed="8"/>
        <rFont val="新細明體"/>
        <family val="1"/>
        <charset val="136"/>
      </rPr>
      <t>大吉嶺茶</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t>
    </r>
    <r>
      <rPr>
        <sz val="12"/>
        <color indexed="12"/>
        <rFont val="Times New Roman"/>
        <family val="1"/>
      </rPr>
      <t>(</t>
    </r>
    <r>
      <rPr>
        <sz val="12"/>
        <color indexed="12"/>
        <rFont val="新細明體"/>
        <family val="1"/>
        <charset val="136"/>
      </rPr>
      <t>中性香水</t>
    </r>
    <r>
      <rPr>
        <sz val="12"/>
        <color indexed="12"/>
        <rFont val="Times New Roman"/>
        <family val="1"/>
      </rPr>
      <t xml:space="preserve">) </t>
    </r>
    <r>
      <rPr>
        <sz val="12"/>
        <color indexed="8"/>
        <rFont val="Times New Roman"/>
        <family val="1"/>
      </rPr>
      <t xml:space="preserve">100ml                                            </t>
    </r>
    <r>
      <rPr>
        <b/>
        <sz val="12"/>
        <color indexed="10"/>
        <rFont val="Times New Roman"/>
        <family val="1"/>
      </rPr>
      <t xml:space="preserve"> </t>
    </r>
    <phoneticPr fontId="4" type="noConversion"/>
  </si>
  <si>
    <r>
      <t xml:space="preserve">BVLGARI 寶格麗 Mon Jasmin Noir 我的夜茉莉 女性淡香精 25ml            </t>
    </r>
    <r>
      <rPr>
        <b/>
        <sz val="12"/>
        <color indexed="10"/>
        <rFont val="新細明體"/>
        <family val="1"/>
        <charset val="136"/>
      </rPr>
      <t>*新品</t>
    </r>
    <phoneticPr fontId="4" type="noConversion"/>
  </si>
  <si>
    <r>
      <t xml:space="preserve">BVLGARI 寶格麗 Mon Jasmin Noir 我的夜茉莉 女性淡香精 50ml            </t>
    </r>
    <r>
      <rPr>
        <b/>
        <sz val="12"/>
        <color indexed="10"/>
        <rFont val="新細明體"/>
        <family val="1"/>
        <charset val="136"/>
      </rPr>
      <t>*新品</t>
    </r>
    <phoneticPr fontId="4" type="noConversion"/>
  </si>
  <si>
    <r>
      <t xml:space="preserve">Nina Ricci </t>
    </r>
    <r>
      <rPr>
        <sz val="12"/>
        <rFont val="細明體"/>
        <family val="3"/>
        <charset val="136"/>
      </rPr>
      <t>浪漫甜心</t>
    </r>
    <r>
      <rPr>
        <sz val="12"/>
        <rFont val="Times New Roman"/>
        <family val="1"/>
      </rPr>
      <t xml:space="preserve"> Love by Nina</t>
    </r>
    <r>
      <rPr>
        <sz val="12"/>
        <color indexed="12"/>
        <rFont val="Times New Roman"/>
        <family val="1"/>
      </rPr>
      <t xml:space="preserve"> </t>
    </r>
    <r>
      <rPr>
        <sz val="12"/>
        <color indexed="12"/>
        <rFont val="細明體"/>
        <family val="3"/>
        <charset val="136"/>
      </rPr>
      <t>限量版</t>
    </r>
    <r>
      <rPr>
        <sz val="12"/>
        <rFont val="細明體"/>
        <family val="3"/>
        <charset val="136"/>
      </rPr>
      <t>女香</t>
    </r>
    <r>
      <rPr>
        <sz val="12"/>
        <rFont val="Times New Roman"/>
        <family val="1"/>
      </rPr>
      <t xml:space="preserve"> 50ml           </t>
    </r>
    <phoneticPr fontId="4" type="noConversion"/>
  </si>
  <si>
    <r>
      <t xml:space="preserve">HUGO BOSS </t>
    </r>
    <r>
      <rPr>
        <sz val="12"/>
        <rFont val="新細明體"/>
        <family val="1"/>
        <charset val="136"/>
      </rPr>
      <t>夜自信</t>
    </r>
    <r>
      <rPr>
        <sz val="12"/>
        <rFont val="Times New Roman"/>
        <family val="1"/>
      </rPr>
      <t xml:space="preserve"> </t>
    </r>
    <r>
      <rPr>
        <sz val="12"/>
        <rFont val="新細明體"/>
        <family val="1"/>
        <charset val="136"/>
      </rPr>
      <t>男香</t>
    </r>
    <r>
      <rPr>
        <sz val="12"/>
        <rFont val="Times New Roman"/>
        <family val="1"/>
      </rPr>
      <t xml:space="preserve"> 100ml                                                              </t>
    </r>
    <phoneticPr fontId="4" type="noConversion"/>
  </si>
  <si>
    <r>
      <t xml:space="preserve">安娜蘇ANNA SUI 漫舞精靈淡香水 30ml </t>
    </r>
    <r>
      <rPr>
        <sz val="12"/>
        <color indexed="12"/>
        <rFont val="新細明體"/>
        <family val="1"/>
        <charset val="136"/>
      </rPr>
      <t xml:space="preserve">- 專櫃價 : 1500元             </t>
    </r>
    <r>
      <rPr>
        <b/>
        <sz val="12"/>
        <color indexed="10"/>
        <rFont val="新細明體"/>
        <family val="1"/>
        <charset val="136"/>
      </rPr>
      <t xml:space="preserve">  *新品        </t>
    </r>
    <phoneticPr fontId="4" type="noConversion"/>
  </si>
  <si>
    <r>
      <t xml:space="preserve">安娜蘇ANNA SUI 漫舞精靈淡香水 75ml </t>
    </r>
    <r>
      <rPr>
        <sz val="12"/>
        <color indexed="12"/>
        <rFont val="新細明體"/>
        <family val="1"/>
        <charset val="136"/>
      </rPr>
      <t xml:space="preserve">- 專櫃價 : 2600元             </t>
    </r>
    <r>
      <rPr>
        <b/>
        <sz val="12"/>
        <color indexed="10"/>
        <rFont val="新細明體"/>
        <family val="1"/>
        <charset val="136"/>
      </rPr>
      <t xml:space="preserve">  *新品        </t>
    </r>
    <phoneticPr fontId="4" type="noConversion"/>
  </si>
  <si>
    <r>
      <t xml:space="preserve">安娜蘇ANNA SUI 漫舞精靈淡香水 50ml </t>
    </r>
    <r>
      <rPr>
        <sz val="12"/>
        <color indexed="12"/>
        <rFont val="新細明體"/>
        <family val="1"/>
        <charset val="136"/>
      </rPr>
      <t xml:space="preserve">- 專櫃價 : 2050元             </t>
    </r>
    <r>
      <rPr>
        <b/>
        <sz val="12"/>
        <color indexed="10"/>
        <rFont val="新細明體"/>
        <family val="1"/>
        <charset val="136"/>
      </rPr>
      <t xml:space="preserve">  *新品        </t>
    </r>
    <phoneticPr fontId="4" type="noConversion"/>
  </si>
  <si>
    <r>
      <t xml:space="preserve">PRADA INFUSION D'IRIS  </t>
    </r>
    <r>
      <rPr>
        <sz val="12"/>
        <rFont val="新細明體"/>
        <family val="1"/>
        <charset val="136"/>
      </rPr>
      <t>經典鳶尾花女性淡香精</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</si>
  <si>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MARC JACOBS </t>
    </r>
    <r>
      <rPr>
        <sz val="12"/>
        <rFont val="新細明體"/>
        <family val="1"/>
        <charset val="136"/>
      </rPr>
      <t>同名男香</t>
    </r>
    <r>
      <rPr>
        <sz val="12"/>
        <rFont val="Times New Roman"/>
        <family val="1"/>
      </rPr>
      <t xml:space="preserve"> 75ml                                                                      </t>
    </r>
    <phoneticPr fontId="4" type="noConversion"/>
  </si>
  <si>
    <r>
      <t xml:space="preserve">MARC JACOBS Daisy </t>
    </r>
    <r>
      <rPr>
        <sz val="12"/>
        <rFont val="新細明體"/>
        <family val="1"/>
        <charset val="136"/>
      </rPr>
      <t>清甜雛菊</t>
    </r>
    <r>
      <rPr>
        <sz val="12"/>
        <rFont val="Times New Roman"/>
        <family val="1"/>
      </rPr>
      <t xml:space="preserve"> </t>
    </r>
    <r>
      <rPr>
        <sz val="12"/>
        <rFont val="新細明體"/>
        <family val="1"/>
        <charset val="136"/>
      </rPr>
      <t>女性淡香水</t>
    </r>
    <r>
      <rPr>
        <sz val="12"/>
        <rFont val="Times New Roman"/>
        <family val="1"/>
      </rPr>
      <t xml:space="preserve"> 75ml                                 </t>
    </r>
    <r>
      <rPr>
        <b/>
        <sz val="12"/>
        <color indexed="10"/>
        <rFont val="Times New Roman"/>
        <family val="1"/>
      </rPr>
      <t xml:space="preserve"> *</t>
    </r>
    <r>
      <rPr>
        <b/>
        <sz val="12"/>
        <color indexed="10"/>
        <rFont val="新細明體"/>
        <family val="1"/>
        <charset val="136"/>
      </rPr>
      <t>新品</t>
    </r>
    <phoneticPr fontId="4" type="noConversion"/>
  </si>
  <si>
    <r>
      <t xml:space="preserve">MARC JACOBS Daisy </t>
    </r>
    <r>
      <rPr>
        <sz val="12"/>
        <rFont val="新細明體"/>
        <family val="1"/>
        <charset val="136"/>
      </rPr>
      <t>清甜雛菊</t>
    </r>
    <r>
      <rPr>
        <sz val="12"/>
        <rFont val="Times New Roman"/>
        <family val="1"/>
      </rPr>
      <t xml:space="preserve"> </t>
    </r>
    <r>
      <rPr>
        <sz val="12"/>
        <rFont val="新細明體"/>
        <family val="1"/>
        <charset val="136"/>
      </rPr>
      <t>女性淡香水</t>
    </r>
    <r>
      <rPr>
        <sz val="12"/>
        <rFont val="Times New Roman"/>
        <family val="1"/>
      </rPr>
      <t xml:space="preserve"> 125ml                               </t>
    </r>
    <r>
      <rPr>
        <b/>
        <sz val="12"/>
        <color indexed="10"/>
        <rFont val="Times New Roman"/>
        <family val="1"/>
      </rPr>
      <t xml:space="preserve"> *</t>
    </r>
    <r>
      <rPr>
        <b/>
        <sz val="12"/>
        <color indexed="10"/>
        <rFont val="新細明體"/>
        <family val="1"/>
        <charset val="136"/>
      </rPr>
      <t>新品</t>
    </r>
    <phoneticPr fontId="4" type="noConversion"/>
  </si>
  <si>
    <t>Marc Jacobs</t>
    <phoneticPr fontId="4" type="noConversion"/>
  </si>
  <si>
    <r>
      <t>Nina Ricci  Nina L</t>
    </r>
    <r>
      <rPr>
        <sz val="12"/>
        <rFont val="新細明體"/>
        <family val="1"/>
        <charset val="136"/>
      </rPr>
      <t>′</t>
    </r>
    <r>
      <rPr>
        <sz val="12"/>
        <rFont val="Times New Roman"/>
        <family val="1"/>
      </rPr>
      <t xml:space="preserve">ELIXIR </t>
    </r>
    <r>
      <rPr>
        <sz val="12"/>
        <rFont val="新細明體"/>
        <family val="1"/>
        <charset val="136"/>
      </rPr>
      <t>魔幻蘋果</t>
    </r>
    <r>
      <rPr>
        <sz val="12"/>
        <rFont val="Times New Roman"/>
        <family val="1"/>
      </rPr>
      <t xml:space="preserve"> </t>
    </r>
    <r>
      <rPr>
        <sz val="12"/>
        <rFont val="新細明體"/>
        <family val="1"/>
        <charset val="136"/>
      </rPr>
      <t>女性淡香精</t>
    </r>
    <r>
      <rPr>
        <sz val="12"/>
        <rFont val="Times New Roman"/>
        <family val="1"/>
      </rPr>
      <t xml:space="preserve"> 30ml                           </t>
    </r>
    <r>
      <rPr>
        <b/>
        <sz val="12"/>
        <color indexed="10"/>
        <rFont val="Times New Roman"/>
        <family val="1"/>
      </rPr>
      <t xml:space="preserve"> *</t>
    </r>
    <r>
      <rPr>
        <b/>
        <sz val="12"/>
        <color indexed="10"/>
        <rFont val="新細明體"/>
        <family val="1"/>
        <charset val="136"/>
      </rPr>
      <t>新品</t>
    </r>
    <phoneticPr fontId="4" type="noConversion"/>
  </si>
  <si>
    <r>
      <t>Nina Ricci  Nina L</t>
    </r>
    <r>
      <rPr>
        <sz val="12"/>
        <rFont val="新細明體"/>
        <family val="1"/>
        <charset val="136"/>
      </rPr>
      <t>′</t>
    </r>
    <r>
      <rPr>
        <sz val="12"/>
        <rFont val="Times New Roman"/>
        <family val="1"/>
      </rPr>
      <t xml:space="preserve">ELIXIR </t>
    </r>
    <r>
      <rPr>
        <sz val="12"/>
        <rFont val="新細明體"/>
        <family val="1"/>
        <charset val="136"/>
      </rPr>
      <t>魔幻蘋果</t>
    </r>
    <r>
      <rPr>
        <sz val="12"/>
        <rFont val="Times New Roman"/>
        <family val="1"/>
      </rPr>
      <t xml:space="preserve"> </t>
    </r>
    <r>
      <rPr>
        <sz val="12"/>
        <rFont val="新細明體"/>
        <family val="1"/>
        <charset val="136"/>
      </rPr>
      <t>女性淡香精</t>
    </r>
    <r>
      <rPr>
        <sz val="12"/>
        <rFont val="Times New Roman"/>
        <family val="1"/>
      </rPr>
      <t xml:space="preserve"> 50ml                           </t>
    </r>
    <r>
      <rPr>
        <b/>
        <sz val="12"/>
        <color indexed="10"/>
        <rFont val="Times New Roman"/>
        <family val="1"/>
      </rPr>
      <t xml:space="preserve"> *</t>
    </r>
    <r>
      <rPr>
        <b/>
        <sz val="12"/>
        <color indexed="10"/>
        <rFont val="新細明體"/>
        <family val="1"/>
        <charset val="136"/>
      </rPr>
      <t>新品</t>
    </r>
    <phoneticPr fontId="4" type="noConversion"/>
  </si>
  <si>
    <r>
      <t>Nina Ricci  Nina L</t>
    </r>
    <r>
      <rPr>
        <sz val="12"/>
        <rFont val="新細明體"/>
        <family val="1"/>
        <charset val="136"/>
      </rPr>
      <t>′</t>
    </r>
    <r>
      <rPr>
        <sz val="12"/>
        <rFont val="Times New Roman"/>
        <family val="1"/>
      </rPr>
      <t xml:space="preserve">ELIXIR </t>
    </r>
    <r>
      <rPr>
        <sz val="12"/>
        <rFont val="新細明體"/>
        <family val="1"/>
        <charset val="136"/>
      </rPr>
      <t>魔幻蘋果</t>
    </r>
    <r>
      <rPr>
        <sz val="12"/>
        <rFont val="Times New Roman"/>
        <family val="1"/>
      </rPr>
      <t xml:space="preserve"> </t>
    </r>
    <r>
      <rPr>
        <sz val="12"/>
        <rFont val="新細明體"/>
        <family val="1"/>
        <charset val="136"/>
      </rPr>
      <t>女性淡香精</t>
    </r>
    <r>
      <rPr>
        <sz val="12"/>
        <rFont val="Times New Roman"/>
        <family val="1"/>
      </rPr>
      <t xml:space="preserve"> 80ml                           </t>
    </r>
    <r>
      <rPr>
        <b/>
        <sz val="12"/>
        <color indexed="10"/>
        <rFont val="Times New Roman"/>
        <family val="1"/>
      </rPr>
      <t xml:space="preserve"> *</t>
    </r>
    <r>
      <rPr>
        <b/>
        <sz val="12"/>
        <color indexed="10"/>
        <rFont val="新細明體"/>
        <family val="1"/>
        <charset val="136"/>
      </rPr>
      <t>新品</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</si>
  <si>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t>
    </r>
    <r>
      <rPr>
        <sz val="12"/>
        <color indexed="8"/>
        <rFont val="新細明體"/>
        <family val="1"/>
        <charset val="136"/>
      </rPr>
      <t>繽紛歡沁女性淡香精</t>
    </r>
    <r>
      <rPr>
        <sz val="12"/>
        <color indexed="8"/>
        <rFont val="Times New Roman"/>
        <family val="1"/>
      </rPr>
      <t xml:space="preserve"> 50ml                         </t>
    </r>
    <phoneticPr fontId="4" type="noConversion"/>
  </si>
  <si>
    <r>
      <t xml:space="preserve">Estee Lauder </t>
    </r>
    <r>
      <rPr>
        <sz val="12"/>
        <color indexed="8"/>
        <rFont val="新細明體"/>
        <family val="1"/>
        <charset val="136"/>
      </rPr>
      <t>雅詩蘭黛</t>
    </r>
    <r>
      <rPr>
        <sz val="12"/>
        <color indexed="8"/>
        <rFont val="Times New Roman"/>
        <family val="1"/>
      </rPr>
      <t xml:space="preserve"> Pleasures </t>
    </r>
    <r>
      <rPr>
        <sz val="12"/>
        <color indexed="8"/>
        <rFont val="新細明體"/>
        <family val="1"/>
        <charset val="136"/>
      </rPr>
      <t>繽紛歡沁女性淡香精</t>
    </r>
    <r>
      <rPr>
        <sz val="12"/>
        <color indexed="8"/>
        <rFont val="Times New Roman"/>
        <family val="1"/>
      </rPr>
      <t xml:space="preserve"> 100ml              </t>
    </r>
    <r>
      <rPr>
        <b/>
        <sz val="12"/>
        <color indexed="10"/>
        <rFont val="Times New Roman"/>
        <family val="1"/>
      </rPr>
      <t xml:space="preserve">     </t>
    </r>
    <r>
      <rPr>
        <sz val="12"/>
        <color indexed="8"/>
        <rFont val="Times New Roman"/>
        <family val="1"/>
      </rPr>
      <t xml:space="preserve">          </t>
    </r>
    <phoneticPr fontId="4" type="noConversion"/>
  </si>
  <si>
    <r>
      <t xml:space="preserve">Estee Lauder </t>
    </r>
    <r>
      <rPr>
        <sz val="12"/>
        <rFont val="新細明體"/>
        <family val="1"/>
        <charset val="136"/>
      </rPr>
      <t>雅詩蘭黛</t>
    </r>
    <r>
      <rPr>
        <sz val="12"/>
        <rFont val="Times New Roman"/>
        <family val="1"/>
      </rPr>
      <t xml:space="preserve"> Pleasures </t>
    </r>
    <r>
      <rPr>
        <sz val="12"/>
        <rFont val="新細明體"/>
        <family val="1"/>
        <charset val="136"/>
      </rPr>
      <t>馥郁歡沁女性淡香精</t>
    </r>
    <r>
      <rPr>
        <sz val="12"/>
        <rFont val="Times New Roman"/>
        <family val="1"/>
      </rPr>
      <t xml:space="preserve"> 50ml                      </t>
    </r>
    <r>
      <rPr>
        <b/>
        <sz val="12"/>
        <color indexed="10"/>
        <rFont val="Times New Roman"/>
        <family val="1"/>
      </rPr>
      <t xml:space="preserve"> *</t>
    </r>
    <r>
      <rPr>
        <b/>
        <sz val="12"/>
        <color indexed="10"/>
        <rFont val="新細明體"/>
        <family val="1"/>
        <charset val="136"/>
      </rPr>
      <t>新品</t>
    </r>
    <phoneticPr fontId="4" type="noConversion"/>
  </si>
  <si>
    <r>
      <t xml:space="preserve">Estee Lauder </t>
    </r>
    <r>
      <rPr>
        <sz val="12"/>
        <rFont val="新細明體"/>
        <family val="1"/>
        <charset val="136"/>
      </rPr>
      <t>雅詩蘭黛</t>
    </r>
    <r>
      <rPr>
        <sz val="12"/>
        <rFont val="Times New Roman"/>
        <family val="1"/>
      </rPr>
      <t xml:space="preserve"> Pleasures </t>
    </r>
    <r>
      <rPr>
        <sz val="12"/>
        <rFont val="新細明體"/>
        <family val="1"/>
        <charset val="136"/>
      </rPr>
      <t>馥郁歡沁女性淡香精</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</si>
  <si>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BE BE Sheer </t>
    </r>
    <r>
      <rPr>
        <sz val="12"/>
        <rFont val="細明體"/>
        <family val="3"/>
        <charset val="136"/>
      </rPr>
      <t>性感尤物</t>
    </r>
    <r>
      <rPr>
        <sz val="12"/>
        <rFont val="Times New Roman"/>
        <family val="1"/>
      </rPr>
      <t xml:space="preserve"> </t>
    </r>
    <r>
      <rPr>
        <sz val="12"/>
        <rFont val="細明體"/>
        <family val="3"/>
        <charset val="136"/>
      </rPr>
      <t>女性淡香精</t>
    </r>
    <r>
      <rPr>
        <sz val="12"/>
        <rFont val="Times New Roman"/>
        <family val="1"/>
      </rPr>
      <t xml:space="preserve"> 100ml                                                   </t>
    </r>
    <r>
      <rPr>
        <b/>
        <sz val="12"/>
        <color indexed="10"/>
        <rFont val="Times New Roman"/>
        <family val="1"/>
      </rPr>
      <t xml:space="preserve">   *</t>
    </r>
    <r>
      <rPr>
        <b/>
        <sz val="12"/>
        <color indexed="10"/>
        <rFont val="細明體"/>
        <family val="3"/>
        <charset val="136"/>
      </rPr>
      <t>新品</t>
    </r>
    <phoneticPr fontId="4" type="noConversion"/>
  </si>
  <si>
    <t>JIMMY CHOO</t>
    <phoneticPr fontId="4" type="noConversion"/>
  </si>
  <si>
    <r>
      <t xml:space="preserve">JIMMY CHOO </t>
    </r>
    <r>
      <rPr>
        <sz val="12"/>
        <rFont val="細明體"/>
        <family val="3"/>
        <charset val="136"/>
      </rPr>
      <t>同名</t>
    </r>
    <r>
      <rPr>
        <sz val="12"/>
        <rFont val="Times New Roman"/>
        <family val="1"/>
      </rPr>
      <t xml:space="preserve"> </t>
    </r>
    <r>
      <rPr>
        <sz val="12"/>
        <rFont val="細明體"/>
        <family val="3"/>
        <charset val="136"/>
      </rPr>
      <t>女性淡香水</t>
    </r>
    <r>
      <rPr>
        <sz val="12"/>
        <rFont val="Times New Roman"/>
        <family val="1"/>
      </rPr>
      <t xml:space="preserve"> 60ml                                                     </t>
    </r>
    <r>
      <rPr>
        <b/>
        <sz val="12"/>
        <color indexed="10"/>
        <rFont val="Times New Roman"/>
        <family val="1"/>
      </rPr>
      <t xml:space="preserve">  *</t>
    </r>
    <r>
      <rPr>
        <b/>
        <sz val="12"/>
        <color indexed="10"/>
        <rFont val="細明體"/>
        <family val="3"/>
        <charset val="136"/>
      </rPr>
      <t>新品</t>
    </r>
    <phoneticPr fontId="4" type="noConversion"/>
  </si>
  <si>
    <r>
      <t xml:space="preserve">JIMMY CHOO </t>
    </r>
    <r>
      <rPr>
        <sz val="12"/>
        <rFont val="細明體"/>
        <family val="3"/>
        <charset val="136"/>
      </rPr>
      <t>同名</t>
    </r>
    <r>
      <rPr>
        <sz val="12"/>
        <rFont val="Times New Roman"/>
        <family val="1"/>
      </rPr>
      <t xml:space="preserve"> </t>
    </r>
    <r>
      <rPr>
        <sz val="12"/>
        <rFont val="細明體"/>
        <family val="3"/>
        <charset val="136"/>
      </rPr>
      <t>女性淡香水</t>
    </r>
    <r>
      <rPr>
        <sz val="12"/>
        <rFont val="Times New Roman"/>
        <family val="1"/>
      </rPr>
      <t xml:space="preserve"> 100ml                                                   </t>
    </r>
    <r>
      <rPr>
        <b/>
        <sz val="12"/>
        <color indexed="10"/>
        <rFont val="Times New Roman"/>
        <family val="1"/>
      </rPr>
      <t xml:space="preserve">  *</t>
    </r>
    <r>
      <rPr>
        <b/>
        <sz val="12"/>
        <color indexed="10"/>
        <rFont val="細明體"/>
        <family val="3"/>
        <charset val="136"/>
      </rPr>
      <t>新品</t>
    </r>
    <phoneticPr fontId="4" type="noConversion"/>
  </si>
  <si>
    <r>
      <t xml:space="preserve">Sean John </t>
    </r>
    <r>
      <rPr>
        <sz val="14"/>
        <color indexed="18"/>
        <rFont val="細明體"/>
        <family val="3"/>
        <charset val="136"/>
      </rPr>
      <t>吹牛老爹</t>
    </r>
    <phoneticPr fontId="4" type="noConversion"/>
  </si>
  <si>
    <r>
      <t xml:space="preserve">Sean John  </t>
    </r>
    <r>
      <rPr>
        <sz val="12"/>
        <rFont val="新細明體"/>
        <family val="1"/>
        <charset val="136"/>
      </rPr>
      <t>吹牛老爹</t>
    </r>
    <r>
      <rPr>
        <sz val="12"/>
        <rFont val="Times New Roman"/>
        <family val="1"/>
      </rPr>
      <t xml:space="preserve"> Unforgivable </t>
    </r>
    <r>
      <rPr>
        <sz val="12"/>
        <rFont val="新細明體"/>
        <family val="1"/>
        <charset val="136"/>
      </rPr>
      <t>不可原諒</t>
    </r>
    <r>
      <rPr>
        <sz val="12"/>
        <rFont val="Times New Roman"/>
        <family val="1"/>
      </rPr>
      <t xml:space="preserve"> </t>
    </r>
    <r>
      <rPr>
        <sz val="12"/>
        <rFont val="新細明體"/>
        <family val="1"/>
        <charset val="136"/>
      </rPr>
      <t>男香</t>
    </r>
    <r>
      <rPr>
        <sz val="12"/>
        <rFont val="Times New Roman"/>
        <family val="1"/>
      </rPr>
      <t xml:space="preserve"> 125ml   </t>
    </r>
    <r>
      <rPr>
        <b/>
        <sz val="12"/>
        <color indexed="10"/>
        <rFont val="Times New Roman"/>
        <family val="1"/>
      </rPr>
      <t>*</t>
    </r>
    <r>
      <rPr>
        <b/>
        <sz val="12"/>
        <color indexed="10"/>
        <rFont val="新細明體"/>
        <family val="1"/>
        <charset val="136"/>
      </rPr>
      <t>年度最佳男香</t>
    </r>
    <r>
      <rPr>
        <b/>
        <sz val="12"/>
        <color indexed="10"/>
        <rFont val="Times New Roman"/>
        <family val="1"/>
      </rPr>
      <t/>
    </r>
    <phoneticPr fontId="4" type="noConversion"/>
  </si>
  <si>
    <r>
      <t xml:space="preserve">ADIDAS </t>
    </r>
    <r>
      <rPr>
        <sz val="12"/>
        <rFont val="細明體"/>
        <family val="3"/>
        <charset val="136"/>
      </rPr>
      <t>愛迪達</t>
    </r>
    <r>
      <rPr>
        <sz val="12"/>
        <rFont val="Times New Roman"/>
        <family val="1"/>
      </rPr>
      <t xml:space="preserve"> </t>
    </r>
    <r>
      <rPr>
        <sz val="12"/>
        <rFont val="細明體"/>
        <family val="3"/>
        <charset val="136"/>
      </rPr>
      <t>綠野仙蹤</t>
    </r>
    <r>
      <rPr>
        <sz val="12"/>
        <rFont val="Times New Roman"/>
        <family val="1"/>
      </rPr>
      <t xml:space="preserve"> </t>
    </r>
    <r>
      <rPr>
        <sz val="12"/>
        <rFont val="細明體"/>
        <family val="3"/>
        <charset val="136"/>
      </rPr>
      <t>運動女性淡香水</t>
    </r>
    <r>
      <rPr>
        <sz val="12"/>
        <rFont val="Times New Roman"/>
        <family val="1"/>
      </rPr>
      <t xml:space="preserve"> 50ml                                     </t>
    </r>
    <phoneticPr fontId="4" type="noConversion"/>
  </si>
  <si>
    <r>
      <t xml:space="preserve">ADIDAS </t>
    </r>
    <r>
      <rPr>
        <sz val="12"/>
        <rFont val="細明體"/>
        <family val="3"/>
        <charset val="136"/>
      </rPr>
      <t>愛迪達</t>
    </r>
    <r>
      <rPr>
        <sz val="12"/>
        <rFont val="Times New Roman"/>
        <family val="1"/>
      </rPr>
      <t xml:space="preserve"> </t>
    </r>
    <r>
      <rPr>
        <sz val="12"/>
        <rFont val="細明體"/>
        <family val="3"/>
        <charset val="136"/>
      </rPr>
      <t>甜美果漾</t>
    </r>
    <r>
      <rPr>
        <sz val="12"/>
        <rFont val="Times New Roman"/>
        <family val="1"/>
      </rPr>
      <t xml:space="preserve"> </t>
    </r>
    <r>
      <rPr>
        <sz val="12"/>
        <rFont val="細明體"/>
        <family val="3"/>
        <charset val="136"/>
      </rPr>
      <t>運動女性淡香水</t>
    </r>
    <r>
      <rPr>
        <sz val="12"/>
        <rFont val="Times New Roman"/>
        <family val="1"/>
      </rPr>
      <t xml:space="preserve"> 50ml                                    </t>
    </r>
    <phoneticPr fontId="4" type="noConversion"/>
  </si>
  <si>
    <r>
      <t xml:space="preserve">ADIDAS </t>
    </r>
    <r>
      <rPr>
        <sz val="12"/>
        <rFont val="細明體"/>
        <family val="3"/>
        <charset val="136"/>
      </rPr>
      <t>愛迪達</t>
    </r>
    <r>
      <rPr>
        <sz val="12"/>
        <rFont val="Times New Roman"/>
        <family val="1"/>
      </rPr>
      <t xml:space="preserve"> </t>
    </r>
    <r>
      <rPr>
        <sz val="12"/>
        <rFont val="細明體"/>
        <family val="3"/>
        <charset val="136"/>
      </rPr>
      <t>自然活力</t>
    </r>
    <r>
      <rPr>
        <sz val="12"/>
        <rFont val="Times New Roman"/>
        <family val="1"/>
      </rPr>
      <t xml:space="preserve"> </t>
    </r>
    <r>
      <rPr>
        <sz val="12"/>
        <rFont val="細明體"/>
        <family val="3"/>
        <charset val="136"/>
      </rPr>
      <t>運動女性淡香水</t>
    </r>
    <r>
      <rPr>
        <sz val="12"/>
        <rFont val="Times New Roman"/>
        <family val="1"/>
      </rPr>
      <t xml:space="preserve"> 50ml                                     </t>
    </r>
    <phoneticPr fontId="4" type="noConversion"/>
  </si>
  <si>
    <r>
      <t xml:space="preserve">ADIDAS </t>
    </r>
    <r>
      <rPr>
        <sz val="12"/>
        <rFont val="細明體"/>
        <family val="3"/>
        <charset val="136"/>
      </rPr>
      <t>愛迪達</t>
    </r>
    <r>
      <rPr>
        <sz val="12"/>
        <rFont val="Times New Roman"/>
        <family val="1"/>
      </rPr>
      <t xml:space="preserve"> FAIR PLAY </t>
    </r>
    <r>
      <rPr>
        <sz val="12"/>
        <rFont val="細明體"/>
        <family val="3"/>
        <charset val="136"/>
      </rPr>
      <t>原味風格</t>
    </r>
    <r>
      <rPr>
        <sz val="12"/>
        <rFont val="Times New Roman"/>
        <family val="1"/>
      </rPr>
      <t xml:space="preserve"> </t>
    </r>
    <r>
      <rPr>
        <sz val="12"/>
        <rFont val="細明體"/>
        <family val="3"/>
        <charset val="136"/>
      </rPr>
      <t>運動男性淡香水</t>
    </r>
    <r>
      <rPr>
        <sz val="12"/>
        <rFont val="Times New Roman"/>
        <family val="1"/>
      </rPr>
      <t xml:space="preserve"> 100ml               </t>
    </r>
    <r>
      <rPr>
        <b/>
        <sz val="12"/>
        <color indexed="10"/>
        <rFont val="Times New Roman"/>
        <family val="1"/>
      </rPr>
      <t>*</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</si>
  <si>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ADIDAS </t>
    </r>
    <r>
      <rPr>
        <sz val="12"/>
        <rFont val="細明體"/>
        <family val="3"/>
        <charset val="136"/>
      </rPr>
      <t>愛迪達</t>
    </r>
    <r>
      <rPr>
        <sz val="12"/>
        <rFont val="Times New Roman"/>
        <family val="1"/>
      </rPr>
      <t xml:space="preserve"> LEAGUE     </t>
    </r>
    <r>
      <rPr>
        <sz val="12"/>
        <rFont val="細明體"/>
        <family val="3"/>
        <charset val="136"/>
      </rPr>
      <t>卓越自信</t>
    </r>
    <r>
      <rPr>
        <sz val="12"/>
        <rFont val="Times New Roman"/>
        <family val="1"/>
      </rPr>
      <t xml:space="preserve"> </t>
    </r>
    <r>
      <rPr>
        <sz val="12"/>
        <rFont val="細明體"/>
        <family val="3"/>
        <charset val="136"/>
      </rPr>
      <t>運動男性淡香水</t>
    </r>
    <r>
      <rPr>
        <sz val="12"/>
        <rFont val="Times New Roman"/>
        <family val="1"/>
      </rPr>
      <t xml:space="preserve"> 100ml                </t>
    </r>
    <r>
      <rPr>
        <b/>
        <sz val="12"/>
        <color indexed="10"/>
        <rFont val="Times New Roman"/>
        <family val="1"/>
      </rPr>
      <t>*</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</si>
  <si>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ADIDAS </t>
    </r>
    <r>
      <rPr>
        <sz val="12"/>
        <rFont val="細明體"/>
        <family val="3"/>
        <charset val="136"/>
      </rPr>
      <t>愛迪達</t>
    </r>
    <r>
      <rPr>
        <sz val="12"/>
        <rFont val="Times New Roman"/>
        <family val="1"/>
      </rPr>
      <t xml:space="preserve"> FORCE        </t>
    </r>
    <r>
      <rPr>
        <sz val="12"/>
        <rFont val="細明體"/>
        <family val="3"/>
        <charset val="136"/>
      </rPr>
      <t>典藏魅力</t>
    </r>
    <r>
      <rPr>
        <sz val="12"/>
        <rFont val="Times New Roman"/>
        <family val="1"/>
      </rPr>
      <t xml:space="preserve"> </t>
    </r>
    <r>
      <rPr>
        <sz val="12"/>
        <rFont val="細明體"/>
        <family val="3"/>
        <charset val="136"/>
      </rPr>
      <t>運動男性淡香水</t>
    </r>
    <r>
      <rPr>
        <sz val="12"/>
        <rFont val="Times New Roman"/>
        <family val="1"/>
      </rPr>
      <t xml:space="preserve"> 100ml                </t>
    </r>
    <r>
      <rPr>
        <b/>
        <sz val="12"/>
        <color indexed="10"/>
        <rFont val="Times New Roman"/>
        <family val="1"/>
      </rPr>
      <t>*</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</si>
  <si>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ADIDAS </t>
    </r>
    <r>
      <rPr>
        <sz val="12"/>
        <rFont val="細明體"/>
        <family val="3"/>
        <charset val="136"/>
      </rPr>
      <t>愛迪達</t>
    </r>
    <r>
      <rPr>
        <sz val="12"/>
        <rFont val="Times New Roman"/>
        <family val="1"/>
      </rPr>
      <t xml:space="preserve"> ENERGY     </t>
    </r>
    <r>
      <rPr>
        <sz val="12"/>
        <rFont val="細明體"/>
        <family val="3"/>
        <charset val="136"/>
      </rPr>
      <t>絕對無敵</t>
    </r>
    <r>
      <rPr>
        <sz val="12"/>
        <rFont val="Times New Roman"/>
        <family val="1"/>
      </rPr>
      <t xml:space="preserve"> </t>
    </r>
    <r>
      <rPr>
        <sz val="12"/>
        <rFont val="細明體"/>
        <family val="3"/>
        <charset val="136"/>
      </rPr>
      <t>運動男性淡香水</t>
    </r>
    <r>
      <rPr>
        <sz val="12"/>
        <rFont val="Times New Roman"/>
        <family val="1"/>
      </rPr>
      <t xml:space="preserve"> 100ml                </t>
    </r>
    <r>
      <rPr>
        <b/>
        <sz val="12"/>
        <color indexed="10"/>
        <rFont val="Times New Roman"/>
        <family val="1"/>
      </rPr>
      <t>*</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</si>
  <si>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ADIDAS </t>
    </r>
    <r>
      <rPr>
        <sz val="12"/>
        <rFont val="細明體"/>
        <family val="3"/>
        <charset val="136"/>
      </rPr>
      <t>愛迪達</t>
    </r>
    <r>
      <rPr>
        <sz val="12"/>
        <rFont val="Times New Roman"/>
        <family val="1"/>
      </rPr>
      <t xml:space="preserve"> PULSE         </t>
    </r>
    <r>
      <rPr>
        <sz val="12"/>
        <rFont val="細明體"/>
        <family val="3"/>
        <charset val="136"/>
      </rPr>
      <t>青春活力</t>
    </r>
    <r>
      <rPr>
        <sz val="12"/>
        <rFont val="Times New Roman"/>
        <family val="1"/>
      </rPr>
      <t xml:space="preserve"> </t>
    </r>
    <r>
      <rPr>
        <sz val="12"/>
        <rFont val="細明體"/>
        <family val="3"/>
        <charset val="136"/>
      </rPr>
      <t>運動男性淡香水</t>
    </r>
    <r>
      <rPr>
        <sz val="12"/>
        <rFont val="Times New Roman"/>
        <family val="1"/>
      </rPr>
      <t xml:space="preserve"> 100ml                </t>
    </r>
    <r>
      <rPr>
        <b/>
        <sz val="12"/>
        <color indexed="10"/>
        <rFont val="Times New Roman"/>
        <family val="1"/>
      </rPr>
      <t>*</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</si>
  <si>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Naf Naf </t>
    </r>
    <r>
      <rPr>
        <sz val="12"/>
        <color indexed="8"/>
        <rFont val="細明體"/>
        <family val="3"/>
        <charset val="136"/>
      </rPr>
      <t>香榭魔鏡女性淡香水</t>
    </r>
    <r>
      <rPr>
        <sz val="12"/>
        <color indexed="8"/>
        <rFont val="Times New Roman"/>
        <family val="1"/>
      </rPr>
      <t xml:space="preserve"> 40ml                                                                </t>
    </r>
    <r>
      <rPr>
        <b/>
        <sz val="12"/>
        <color indexed="10"/>
        <rFont val="Times New Roman"/>
        <family val="1"/>
      </rPr>
      <t xml:space="preserve"> *</t>
    </r>
    <r>
      <rPr>
        <b/>
        <sz val="12"/>
        <color indexed="10"/>
        <rFont val="細明體"/>
        <family val="3"/>
        <charset val="136"/>
      </rPr>
      <t>新品</t>
    </r>
    <phoneticPr fontId="4" type="noConversion"/>
  </si>
  <si>
    <r>
      <t>日本</t>
    </r>
    <r>
      <rPr>
        <sz val="12"/>
        <color indexed="10"/>
        <rFont val="新細明體"/>
        <family val="1"/>
        <charset val="136"/>
      </rPr>
      <t>蝸牛</t>
    </r>
    <r>
      <rPr>
        <sz val="12"/>
        <rFont val="新細明體"/>
        <family val="1"/>
        <charset val="136"/>
      </rPr>
      <t xml:space="preserve">美肌力四合一洗顏乳 120g  </t>
    </r>
    <r>
      <rPr>
        <sz val="12"/>
        <color indexed="10"/>
        <rFont val="新細明體"/>
        <family val="1"/>
        <charset val="136"/>
      </rPr>
      <t xml:space="preserve">添加目前最火紅的蝸牛粘液萃取   </t>
    </r>
    <r>
      <rPr>
        <b/>
        <sz val="12"/>
        <color indexed="10"/>
        <rFont val="新細明體"/>
        <family val="1"/>
        <charset val="136"/>
      </rPr>
      <t xml:space="preserve"> *新品</t>
    </r>
    <phoneticPr fontId="4" type="noConversion"/>
  </si>
  <si>
    <r>
      <t xml:space="preserve">奇士美 KISS ME 花漾美姬睫毛膏卸除液 6ml </t>
    </r>
    <r>
      <rPr>
        <sz val="12"/>
        <rFont val="新細明體"/>
        <family val="1"/>
        <charset val="136"/>
      </rPr>
      <t xml:space="preserve"> </t>
    </r>
    <r>
      <rPr>
        <sz val="12"/>
        <color indexed="12"/>
        <rFont val="新細明體"/>
        <family val="1"/>
        <charset val="136"/>
      </rPr>
      <t xml:space="preserve">防水型睫毛膏專用卸除液                               </t>
    </r>
    <phoneticPr fontId="4" type="noConversion"/>
  </si>
  <si>
    <r>
      <t xml:space="preserve">奇士美 KISS ME 新雙眼線液 8ml   </t>
    </r>
    <r>
      <rPr>
        <sz val="12"/>
        <color indexed="12"/>
        <rFont val="新細明體"/>
        <family val="1"/>
        <charset val="136"/>
      </rPr>
      <t xml:space="preserve">快乾+防水+防汗~輕鬆創造雙眼皮美女 </t>
    </r>
    <r>
      <rPr>
        <b/>
        <sz val="12"/>
        <color indexed="10"/>
        <rFont val="新細明體"/>
        <family val="1"/>
        <charset val="136"/>
      </rPr>
      <t>*新</t>
    </r>
    <phoneticPr fontId="4" type="noConversion"/>
  </si>
  <si>
    <r>
      <t>韓國  SOMANG</t>
    </r>
    <r>
      <rPr>
        <sz val="12"/>
        <rFont val="新細明體"/>
        <family val="1"/>
        <charset val="136"/>
      </rPr>
      <t xml:space="preserve"> 草本美膚沐浴乳 </t>
    </r>
    <r>
      <rPr>
        <sz val="12"/>
        <rFont val="新細明體"/>
        <family val="1"/>
        <charset val="136"/>
      </rPr>
      <t xml:space="preserve">750ml                               </t>
    </r>
    <r>
      <rPr>
        <sz val="12"/>
        <color indexed="10"/>
        <rFont val="新細明體"/>
        <family val="1"/>
        <charset val="136"/>
      </rPr>
      <t xml:space="preserve">具惠善代言    </t>
    </r>
    <r>
      <rPr>
        <b/>
        <sz val="12"/>
        <color indexed="10"/>
        <rFont val="新細明體"/>
        <family val="1"/>
        <charset val="136"/>
      </rPr>
      <t xml:space="preserve"> *新品</t>
    </r>
    <phoneticPr fontId="4" type="noConversion"/>
  </si>
  <si>
    <t>肌美人宣言-MIT 台灣製</t>
    <phoneticPr fontId="4" type="noConversion"/>
  </si>
  <si>
    <t>寶藝 Bonanza-MIT 台灣製</t>
    <phoneticPr fontId="4" type="noConversion"/>
  </si>
  <si>
    <t xml:space="preserve"> 泰國 YOKO 優果</t>
    <phoneticPr fontId="4" type="noConversion"/>
  </si>
  <si>
    <t>美國 Coty 香蜜粉-Since 1935年 (美國品牌-中國製)</t>
    <phoneticPr fontId="4" type="noConversion"/>
  </si>
  <si>
    <r>
      <t xml:space="preserve">日本思詩樂 Lily Bell 100% 純綿化妝棉片 </t>
    </r>
    <r>
      <rPr>
        <sz val="12"/>
        <color indexed="12"/>
        <rFont val="新細明體"/>
        <family val="1"/>
        <charset val="136"/>
      </rPr>
      <t xml:space="preserve">90枚入*2盒/組 (綠盒一般型) </t>
    </r>
    <r>
      <rPr>
        <sz val="12"/>
        <rFont val="新細明體"/>
        <family val="1"/>
        <charset val="136"/>
      </rPr>
      <t xml:space="preserve"> </t>
    </r>
    <r>
      <rPr>
        <sz val="12"/>
        <rFont val="新細明體"/>
        <family val="1"/>
        <charset val="136"/>
      </rPr>
      <t xml:space="preserve">  </t>
    </r>
    <r>
      <rPr>
        <sz val="12"/>
        <rFont val="新細明體"/>
        <family val="1"/>
        <charset val="136"/>
      </rPr>
      <t xml:space="preserve"> </t>
    </r>
    <r>
      <rPr>
        <b/>
        <sz val="12"/>
        <color indexed="10"/>
        <rFont val="新細明體"/>
        <family val="1"/>
        <charset val="136"/>
      </rPr>
      <t>*HOT</t>
    </r>
    <phoneticPr fontId="4" type="noConversion"/>
  </si>
  <si>
    <r>
      <t>韓國  SOMANG</t>
    </r>
    <r>
      <rPr>
        <sz val="12"/>
        <rFont val="新細明體"/>
        <family val="1"/>
        <charset val="136"/>
      </rPr>
      <t xml:space="preserve"> 玫瑰美膚沐浴乳 </t>
    </r>
    <r>
      <rPr>
        <sz val="12"/>
        <rFont val="新細明體"/>
        <family val="1"/>
        <charset val="136"/>
      </rPr>
      <t xml:space="preserve">750ml                               </t>
    </r>
    <r>
      <rPr>
        <sz val="12"/>
        <color indexed="10"/>
        <rFont val="新細明體"/>
        <family val="1"/>
        <charset val="136"/>
      </rPr>
      <t xml:space="preserve">具惠善代言    </t>
    </r>
    <r>
      <rPr>
        <b/>
        <sz val="12"/>
        <color indexed="10"/>
        <rFont val="新細明體"/>
        <family val="1"/>
        <charset val="136"/>
      </rPr>
      <t xml:space="preserve"> *新品</t>
    </r>
    <phoneticPr fontId="4" type="noConversion"/>
  </si>
  <si>
    <r>
      <t xml:space="preserve">韓國  SOMANG 薰衣草美膚沐浴乳 750ml                           </t>
    </r>
    <r>
      <rPr>
        <sz val="12"/>
        <color indexed="10"/>
        <rFont val="新細明體"/>
        <family val="1"/>
        <charset val="136"/>
      </rPr>
      <t xml:space="preserve">具惠善代言    </t>
    </r>
    <r>
      <rPr>
        <b/>
        <sz val="12"/>
        <color indexed="10"/>
        <rFont val="新細明體"/>
        <family val="1"/>
        <charset val="136"/>
      </rPr>
      <t xml:space="preserve"> *新品</t>
    </r>
    <phoneticPr fontId="4" type="noConversion"/>
  </si>
  <si>
    <r>
      <t>韓國 Beauty Credit Q10</t>
    </r>
    <r>
      <rPr>
        <sz val="12"/>
        <rFont val="新細明體"/>
        <family val="1"/>
        <charset val="136"/>
      </rPr>
      <t xml:space="preserve"> </t>
    </r>
    <r>
      <rPr>
        <sz val="12"/>
        <rFont val="新細明體"/>
        <family val="1"/>
        <charset val="136"/>
      </rPr>
      <t>彈力保濕身體乳液 400</t>
    </r>
    <r>
      <rPr>
        <sz val="12"/>
        <rFont val="新細明體"/>
        <family val="1"/>
        <charset val="136"/>
      </rPr>
      <t>ml</t>
    </r>
    <r>
      <rPr>
        <sz val="12"/>
        <rFont val="新細明體"/>
        <family val="1"/>
        <charset val="136"/>
      </rPr>
      <t xml:space="preserve"> </t>
    </r>
    <r>
      <rPr>
        <sz val="12"/>
        <rFont val="新細明體"/>
        <family val="1"/>
        <charset val="136"/>
      </rPr>
      <t xml:space="preserve">             </t>
    </r>
    <r>
      <rPr>
        <sz val="12"/>
        <color indexed="10"/>
        <rFont val="新細明體"/>
        <family val="1"/>
        <charset val="136"/>
      </rPr>
      <t xml:space="preserve">具惠善代言     </t>
    </r>
    <r>
      <rPr>
        <b/>
        <sz val="12"/>
        <color indexed="10"/>
        <rFont val="新細明體"/>
        <family val="1"/>
        <charset val="136"/>
      </rPr>
      <t xml:space="preserve"> *HOT</t>
    </r>
    <phoneticPr fontId="4" type="noConversion"/>
  </si>
  <si>
    <r>
      <t>韓國 Beauty Credit Q10</t>
    </r>
    <r>
      <rPr>
        <sz val="12"/>
        <rFont val="新細明體"/>
        <family val="1"/>
        <charset val="136"/>
      </rPr>
      <t xml:space="preserve"> 彈力保濕沐浴乳 500ml                  </t>
    </r>
    <r>
      <rPr>
        <sz val="12"/>
        <color indexed="10"/>
        <rFont val="新細明體"/>
        <family val="1"/>
        <charset val="136"/>
      </rPr>
      <t xml:space="preserve">具惠善代言     </t>
    </r>
    <r>
      <rPr>
        <b/>
        <sz val="12"/>
        <color indexed="10"/>
        <rFont val="新細明體"/>
        <family val="1"/>
        <charset val="136"/>
      </rPr>
      <t xml:space="preserve"> *HOT</t>
    </r>
    <phoneticPr fontId="4" type="noConversion"/>
  </si>
  <si>
    <r>
      <t xml:space="preserve">韓國 Beauty Credit 牛奶嫩白保濕沐浴乳 </t>
    </r>
    <r>
      <rPr>
        <sz val="12"/>
        <rFont val="新細明體"/>
        <family val="1"/>
        <charset val="136"/>
      </rPr>
      <t xml:space="preserve">500ml                  </t>
    </r>
    <r>
      <rPr>
        <sz val="12"/>
        <color indexed="10"/>
        <rFont val="新細明體"/>
        <family val="1"/>
        <charset val="136"/>
      </rPr>
      <t xml:space="preserve">具惠善代言      </t>
    </r>
    <r>
      <rPr>
        <b/>
        <sz val="12"/>
        <color indexed="10"/>
        <rFont val="新細明體"/>
        <family val="1"/>
        <charset val="136"/>
      </rPr>
      <t xml:space="preserve">*HOT  </t>
    </r>
    <phoneticPr fontId="4" type="noConversion"/>
  </si>
  <si>
    <r>
      <t xml:space="preserve">韓國  BEBECO Oreaf 玫瑰花香氛沐浴乳 750ml                                          </t>
    </r>
    <r>
      <rPr>
        <b/>
        <sz val="12"/>
        <color indexed="10"/>
        <rFont val="新細明體"/>
        <family val="1"/>
        <charset val="136"/>
      </rPr>
      <t xml:space="preserve"> *新品</t>
    </r>
    <phoneticPr fontId="4" type="noConversion"/>
  </si>
  <si>
    <r>
      <t xml:space="preserve">韓國  BEBECO Oreaf 薰衣草香氛沐浴乳 750ml                                          </t>
    </r>
    <r>
      <rPr>
        <b/>
        <sz val="12"/>
        <color indexed="10"/>
        <rFont val="新細明體"/>
        <family val="1"/>
        <charset val="136"/>
      </rPr>
      <t xml:space="preserve"> *新品</t>
    </r>
    <phoneticPr fontId="4" type="noConversion"/>
  </si>
  <si>
    <r>
      <t xml:space="preserve">韓國  BEBECO Oreaf 茉莉花香氛沐浴乳 750ml                                          </t>
    </r>
    <r>
      <rPr>
        <b/>
        <sz val="12"/>
        <color indexed="10"/>
        <rFont val="新細明體"/>
        <family val="1"/>
        <charset val="136"/>
      </rPr>
      <t xml:space="preserve"> *新品</t>
    </r>
    <phoneticPr fontId="4" type="noConversion"/>
  </si>
  <si>
    <r>
      <t xml:space="preserve">韓國  BEBECO Oreaf 蘋果香氛沐浴乳 750ml                                              </t>
    </r>
    <r>
      <rPr>
        <b/>
        <sz val="12"/>
        <color indexed="10"/>
        <rFont val="新細明體"/>
        <family val="1"/>
        <charset val="136"/>
      </rPr>
      <t xml:space="preserve"> *新品</t>
    </r>
    <phoneticPr fontId="4" type="noConversion"/>
  </si>
  <si>
    <r>
      <t xml:space="preserve">韓國  BEBECO Oreaf Q10香氛沐浴乳 750ml                                               </t>
    </r>
    <r>
      <rPr>
        <b/>
        <sz val="12"/>
        <color indexed="10"/>
        <rFont val="新細明體"/>
        <family val="1"/>
        <charset val="136"/>
      </rPr>
      <t xml:space="preserve"> *新品</t>
    </r>
    <phoneticPr fontId="4" type="noConversion"/>
  </si>
  <si>
    <r>
      <t>琳媽代購產品型錄單</t>
    </r>
    <r>
      <rPr>
        <b/>
        <sz val="20"/>
        <color indexed="9"/>
        <rFont val="Times New Roman"/>
        <family val="1"/>
      </rPr>
      <t xml:space="preserve">  (R120</t>
    </r>
    <r>
      <rPr>
        <b/>
        <sz val="20"/>
        <color indexed="9"/>
        <rFont val="細明體"/>
        <family val="3"/>
        <charset val="136"/>
      </rPr>
      <t>版</t>
    </r>
    <r>
      <rPr>
        <b/>
        <sz val="20"/>
        <color indexed="9"/>
        <rFont val="Times New Roman"/>
        <family val="1"/>
      </rPr>
      <t>-101/8/30</t>
    </r>
    <r>
      <rPr>
        <b/>
        <sz val="20"/>
        <color indexed="9"/>
        <rFont val="細明體"/>
        <family val="3"/>
        <charset val="136"/>
      </rPr>
      <t>更新</t>
    </r>
    <r>
      <rPr>
        <b/>
        <sz val="20"/>
        <color indexed="9"/>
        <rFont val="Times New Roman"/>
        <family val="1"/>
      </rPr>
      <t>)</t>
    </r>
    <phoneticPr fontId="4" type="noConversion"/>
  </si>
  <si>
    <r>
      <t>R120</t>
    </r>
    <r>
      <rPr>
        <b/>
        <u/>
        <sz val="11"/>
        <color indexed="10"/>
        <rFont val="新細明體"/>
        <family val="1"/>
        <charset val="136"/>
      </rPr>
      <t>版</t>
    </r>
    <r>
      <rPr>
        <b/>
        <u/>
        <sz val="11"/>
        <color indexed="10"/>
        <rFont val="Times New Roman"/>
        <family val="1"/>
      </rPr>
      <t xml:space="preserve"> - 101/8/30</t>
    </r>
    <r>
      <rPr>
        <b/>
        <u/>
        <sz val="11"/>
        <color indexed="10"/>
        <rFont val="新細明體"/>
        <family val="1"/>
        <charset val="136"/>
      </rPr>
      <t>更新</t>
    </r>
    <phoneticPr fontId="4" type="noConversion"/>
  </si>
  <si>
    <r>
      <t>植村秀</t>
    </r>
    <r>
      <rPr>
        <sz val="12"/>
        <color indexed="10"/>
        <rFont val="新細明體"/>
        <family val="1"/>
        <charset val="136"/>
      </rPr>
      <t>漢萃斷黑淨白</t>
    </r>
    <r>
      <rPr>
        <sz val="12"/>
        <color indexed="8"/>
        <rFont val="新細明體"/>
        <family val="1"/>
        <charset val="136"/>
      </rPr>
      <t>潔顏油 (</t>
    </r>
    <r>
      <rPr>
        <sz val="12"/>
        <color indexed="12"/>
        <rFont val="新細明體"/>
        <family val="1"/>
        <charset val="136"/>
      </rPr>
      <t>藍色</t>
    </r>
    <r>
      <rPr>
        <sz val="12"/>
        <color indexed="8"/>
        <rFont val="新細明體"/>
        <family val="1"/>
        <charset val="136"/>
      </rPr>
      <t xml:space="preserve">) </t>
    </r>
    <r>
      <rPr>
        <sz val="12"/>
        <color indexed="12"/>
        <rFont val="新細明體"/>
        <family val="1"/>
        <charset val="136"/>
      </rPr>
      <t xml:space="preserve">50ml/小容量                                           </t>
    </r>
    <r>
      <rPr>
        <b/>
        <sz val="12"/>
        <color indexed="10"/>
        <rFont val="新細明體"/>
        <family val="1"/>
        <charset val="136"/>
      </rPr>
      <t xml:space="preserve">   *限量</t>
    </r>
    <phoneticPr fontId="4" type="noConversion"/>
  </si>
  <si>
    <r>
      <t xml:space="preserve">REDKEN 極緻修護洗髮乳 </t>
    </r>
    <r>
      <rPr>
        <sz val="12"/>
        <color indexed="10"/>
        <rFont val="新細明體"/>
        <family val="1"/>
        <charset val="136"/>
      </rPr>
      <t xml:space="preserve">1000ml/大容量          </t>
    </r>
    <r>
      <rPr>
        <sz val="12"/>
        <color indexed="12"/>
        <rFont val="新細明體"/>
        <family val="1"/>
        <charset val="136"/>
      </rPr>
      <t xml:space="preserve">   *2013/8月~剩1瓶                                </t>
    </r>
    <phoneticPr fontId="4" type="noConversion"/>
  </si>
  <si>
    <r>
      <t>REDKEN 豐盈量感潤髮乳 250ml</t>
    </r>
    <r>
      <rPr>
        <sz val="12"/>
        <color indexed="8"/>
        <rFont val="新細明體"/>
        <family val="1"/>
        <charset val="136"/>
      </rPr>
      <t xml:space="preserve"> </t>
    </r>
    <r>
      <rPr>
        <sz val="12"/>
        <color indexed="8"/>
        <rFont val="新細明體"/>
        <family val="1"/>
        <charset val="136"/>
      </rPr>
      <t xml:space="preserve">                           </t>
    </r>
    <r>
      <rPr>
        <sz val="12"/>
        <color indexed="8"/>
        <rFont val="新細明體"/>
        <family val="1"/>
        <charset val="136"/>
      </rPr>
      <t xml:space="preserve"> </t>
    </r>
    <r>
      <rPr>
        <sz val="12"/>
        <color indexed="12"/>
        <rFont val="新細明體"/>
        <family val="1"/>
        <charset val="136"/>
      </rPr>
      <t xml:space="preserve">*2014/1月~剩1瓶                 </t>
    </r>
    <r>
      <rPr>
        <b/>
        <sz val="12"/>
        <color indexed="10"/>
        <rFont val="新細明體"/>
        <family val="1"/>
        <charset val="136"/>
      </rPr>
      <t xml:space="preserve">      </t>
    </r>
    <phoneticPr fontId="4" type="noConversion"/>
  </si>
  <si>
    <r>
      <t xml:space="preserve">REDKEN 新恆采護色潤髮乳 250ml                         </t>
    </r>
    <r>
      <rPr>
        <sz val="12"/>
        <color indexed="12"/>
        <rFont val="新細明體"/>
        <family val="1"/>
        <charset val="136"/>
      </rPr>
      <t xml:space="preserve">*2014/3月~剩1瓶      </t>
    </r>
    <phoneticPr fontId="4" type="noConversion"/>
  </si>
  <si>
    <r>
      <t>REDKEN 新恆采護色潤髮乳</t>
    </r>
    <r>
      <rPr>
        <sz val="12"/>
        <color indexed="10"/>
        <rFont val="新細明體"/>
        <family val="1"/>
        <charset val="136"/>
      </rPr>
      <t xml:space="preserve"> 1000ml/大容量         </t>
    </r>
    <r>
      <rPr>
        <sz val="12"/>
        <color indexed="12"/>
        <rFont val="新細明體"/>
        <family val="1"/>
        <charset val="136"/>
      </rPr>
      <t xml:space="preserve"> *2013/11月~剩1瓶                            </t>
    </r>
    <phoneticPr fontId="4" type="noConversion"/>
  </si>
  <si>
    <r>
      <t xml:space="preserve">REDKEN 極緻修護潤髮乳 250ml    </t>
    </r>
    <r>
      <rPr>
        <sz val="12"/>
        <color indexed="10"/>
        <rFont val="新細明體"/>
        <family val="1"/>
        <charset val="136"/>
      </rPr>
      <t xml:space="preserve">                        </t>
    </r>
    <r>
      <rPr>
        <sz val="12"/>
        <color indexed="12"/>
        <rFont val="新細明體"/>
        <family val="1"/>
        <charset val="136"/>
      </rPr>
      <t>*2014/2月~剩1瓶</t>
    </r>
    <r>
      <rPr>
        <b/>
        <sz val="12"/>
        <color indexed="10"/>
        <rFont val="新細明體"/>
        <family val="1"/>
        <charset val="136"/>
      </rPr>
      <t xml:space="preserve">    </t>
    </r>
    <r>
      <rPr>
        <sz val="12"/>
        <color indexed="10"/>
        <rFont val="新細明體"/>
        <family val="1"/>
        <charset val="136"/>
      </rPr>
      <t xml:space="preserve">          </t>
    </r>
    <r>
      <rPr>
        <b/>
        <sz val="12"/>
        <color indexed="10"/>
        <rFont val="新細明體"/>
        <family val="1"/>
        <charset val="136"/>
      </rPr>
      <t xml:space="preserve"> </t>
    </r>
    <phoneticPr fontId="4" type="noConversion"/>
  </si>
  <si>
    <r>
      <t xml:space="preserve">REDKEN 柔幻嫩滑洗髮乳 300ml                            </t>
    </r>
    <r>
      <rPr>
        <sz val="12"/>
        <color indexed="12"/>
        <rFont val="新細明體"/>
        <family val="1"/>
        <charset val="136"/>
      </rPr>
      <t>*2014/5月~剩2瓶</t>
    </r>
    <r>
      <rPr>
        <sz val="12"/>
        <color indexed="8"/>
        <rFont val="新細明體"/>
        <family val="1"/>
        <charset val="136"/>
      </rPr>
      <t xml:space="preserve">        </t>
    </r>
    <phoneticPr fontId="4" type="noConversion"/>
  </si>
  <si>
    <r>
      <t xml:space="preserve">REDKEN 甦活固髮精華 150ml </t>
    </r>
    <r>
      <rPr>
        <sz val="12"/>
        <color indexed="10"/>
        <rFont val="新細明體"/>
        <family val="1"/>
        <charset val="136"/>
      </rPr>
      <t>(取代"活髮精華)</t>
    </r>
    <r>
      <rPr>
        <sz val="12"/>
        <color indexed="8"/>
        <rFont val="新細明體"/>
        <family val="1"/>
        <charset val="136"/>
      </rPr>
      <t xml:space="preserve">   </t>
    </r>
    <r>
      <rPr>
        <sz val="12"/>
        <color indexed="12"/>
        <rFont val="新細明體"/>
        <family val="1"/>
        <charset val="136"/>
      </rPr>
      <t xml:space="preserve">*2013/11月~剩1瓶           </t>
    </r>
    <r>
      <rPr>
        <sz val="12"/>
        <color indexed="8"/>
        <rFont val="新細明體"/>
        <family val="1"/>
        <charset val="136"/>
      </rPr>
      <t xml:space="preserve">    </t>
    </r>
    <r>
      <rPr>
        <b/>
        <sz val="12"/>
        <color indexed="10"/>
        <rFont val="新細明體"/>
        <family val="1"/>
        <charset val="136"/>
      </rPr>
      <t xml:space="preserve"> </t>
    </r>
    <phoneticPr fontId="4" type="noConversion"/>
  </si>
  <si>
    <t>A0020005</t>
    <phoneticPr fontId="4" type="noConversion"/>
  </si>
  <si>
    <t>A0020004</t>
    <phoneticPr fontId="4" type="noConversion"/>
  </si>
  <si>
    <t>A0040008</t>
  </si>
  <si>
    <t>A0070236</t>
  </si>
  <si>
    <t>A0090206</t>
  </si>
  <si>
    <t>A0090207</t>
  </si>
  <si>
    <t>F0210001</t>
  </si>
  <si>
    <t>F0210002</t>
  </si>
  <si>
    <t>F0210003</t>
  </si>
  <si>
    <t>F0210004</t>
  </si>
  <si>
    <t>F0210005</t>
  </si>
  <si>
    <r>
      <t xml:space="preserve">喜療復修護凝膠 Hiruscar 20g   </t>
    </r>
    <r>
      <rPr>
        <sz val="12"/>
        <color indexed="10"/>
        <rFont val="新細明體"/>
        <family val="1"/>
        <charset val="136"/>
      </rPr>
      <t xml:space="preserve">平整+淡化+修護疤痕     </t>
    </r>
    <r>
      <rPr>
        <b/>
        <sz val="12"/>
        <color indexed="10"/>
        <rFont val="新細明體"/>
        <family val="1"/>
        <charset val="136"/>
      </rPr>
      <t>*超級熱銷新品</t>
    </r>
    <phoneticPr fontId="4" type="noConversion"/>
  </si>
  <si>
    <t>G0000014</t>
  </si>
  <si>
    <t>H0050000</t>
    <phoneticPr fontId="4" type="noConversion"/>
  </si>
  <si>
    <t>A0490000</t>
  </si>
  <si>
    <t>A0490001</t>
  </si>
  <si>
    <t>A0490002</t>
  </si>
  <si>
    <t>F0200007</t>
  </si>
  <si>
    <t>C3200000</t>
  </si>
  <si>
    <t>C3200001</t>
  </si>
  <si>
    <t>C3200002</t>
  </si>
  <si>
    <t>C3200003</t>
  </si>
  <si>
    <t>C0040007</t>
    <phoneticPr fontId="4" type="noConversion"/>
  </si>
  <si>
    <r>
      <t xml:space="preserve">西德有機 美力鋅+維他命C1000 發泡錠 葡萄口味 10粒/盒          </t>
    </r>
    <r>
      <rPr>
        <b/>
        <sz val="12"/>
        <color indexed="10"/>
        <rFont val="新細明體"/>
        <family val="1"/>
        <charset val="136"/>
      </rPr>
      <t xml:space="preserve"> *新品</t>
    </r>
    <phoneticPr fontId="153" type="noConversion"/>
  </si>
  <si>
    <t>H0060000</t>
  </si>
  <si>
    <t>H0060001</t>
  </si>
  <si>
    <t>H0070000</t>
  </si>
  <si>
    <t>E0000047</t>
  </si>
  <si>
    <t>E0022402</t>
  </si>
  <si>
    <t>E0022403</t>
  </si>
  <si>
    <t>E0022404</t>
  </si>
  <si>
    <t>E0022305</t>
  </si>
  <si>
    <t>E0022306</t>
  </si>
  <si>
    <t>E0310009</t>
  </si>
  <si>
    <r>
      <t xml:space="preserve">Deonatulle 消臭制汗劑/男滾擦 20g </t>
    </r>
    <r>
      <rPr>
        <sz val="12"/>
        <color indexed="10"/>
        <rFont val="新細明體"/>
        <family val="1"/>
        <charset val="136"/>
      </rPr>
      <t>每天一回, 長效型-日本銷售第一</t>
    </r>
    <r>
      <rPr>
        <sz val="12"/>
        <rFont val="新細明體"/>
        <family val="1"/>
        <charset val="136"/>
      </rPr>
      <t xml:space="preserve">       </t>
    </r>
    <r>
      <rPr>
        <b/>
        <sz val="12"/>
        <color indexed="10"/>
        <rFont val="新細明體"/>
        <family val="1"/>
        <charset val="136"/>
      </rPr>
      <t xml:space="preserve"> *新品</t>
    </r>
    <phoneticPr fontId="4" type="noConversion"/>
  </si>
  <si>
    <t>E6000001</t>
    <phoneticPr fontId="4" type="noConversion"/>
  </si>
  <si>
    <t>K0050004</t>
  </si>
  <si>
    <t>K0050005</t>
  </si>
  <si>
    <t>K0050006</t>
  </si>
  <si>
    <t>K0110000</t>
  </si>
  <si>
    <t>K0110001</t>
  </si>
  <si>
    <t>K0110002</t>
  </si>
  <si>
    <t>K0110003</t>
  </si>
  <si>
    <t>K0110004</t>
  </si>
  <si>
    <t>K0120000</t>
  </si>
  <si>
    <t>K0120001</t>
  </si>
  <si>
    <t>C0140928</t>
  </si>
  <si>
    <t>A0271313</t>
  </si>
  <si>
    <t>A0271314</t>
  </si>
  <si>
    <t>A0200045</t>
  </si>
  <si>
    <t>A0200046</t>
  </si>
  <si>
    <t>A0200047</t>
  </si>
  <si>
    <t>A0200048</t>
  </si>
  <si>
    <t>A0200049</t>
  </si>
  <si>
    <t>A0200050</t>
  </si>
  <si>
    <t>A0200051</t>
  </si>
  <si>
    <t>A0200052</t>
  </si>
  <si>
    <t>C0110101</t>
  </si>
  <si>
    <t>C0110102</t>
  </si>
  <si>
    <t>C0110103</t>
  </si>
  <si>
    <t>C0110104</t>
  </si>
  <si>
    <t>C0110105</t>
  </si>
  <si>
    <t>C0110106</t>
  </si>
  <si>
    <t>C0110107</t>
  </si>
  <si>
    <t>C0110108</t>
  </si>
  <si>
    <t>C0110109</t>
  </si>
  <si>
    <t>C0110110</t>
  </si>
  <si>
    <t>C0110111</t>
  </si>
  <si>
    <t>C0110112</t>
  </si>
  <si>
    <t>C0110113</t>
  </si>
  <si>
    <t>C0110114</t>
  </si>
  <si>
    <t>C0110115</t>
  </si>
  <si>
    <t>C0110116</t>
  </si>
  <si>
    <t>C0110117</t>
  </si>
  <si>
    <t>C0110118</t>
  </si>
  <si>
    <t>C0110119</t>
  </si>
  <si>
    <t>C0110120</t>
  </si>
  <si>
    <t>C0110121</t>
  </si>
  <si>
    <t>C0110122</t>
  </si>
  <si>
    <t>C0110100</t>
  </si>
  <si>
    <t>C0110033</t>
  </si>
  <si>
    <t>C0110034</t>
  </si>
  <si>
    <t>C0110035</t>
  </si>
  <si>
    <t>C0110032</t>
    <phoneticPr fontId="4" type="noConversion"/>
  </si>
  <si>
    <t>C0110022</t>
  </si>
  <si>
    <t>C0110023</t>
  </si>
  <si>
    <t>C0110024</t>
    <phoneticPr fontId="4" type="noConversion"/>
  </si>
  <si>
    <t>C0110025</t>
    <phoneticPr fontId="4" type="noConversion"/>
  </si>
  <si>
    <t>C0110026</t>
    <phoneticPr fontId="4" type="noConversion"/>
  </si>
  <si>
    <t>C0110027</t>
    <phoneticPr fontId="4" type="noConversion"/>
  </si>
  <si>
    <t>C0110028</t>
    <phoneticPr fontId="4" type="noConversion"/>
  </si>
  <si>
    <t>C0110029</t>
  </si>
  <si>
    <t>C0110030</t>
  </si>
  <si>
    <t>C0110031</t>
    <phoneticPr fontId="4" type="noConversion"/>
  </si>
  <si>
    <t>法國 Caudalie 歐緹麗(原:泰奧菲)</t>
    <phoneticPr fontId="4" type="noConversion"/>
  </si>
  <si>
    <t>C0120000</t>
  </si>
  <si>
    <r>
      <t>法國</t>
    </r>
    <r>
      <rPr>
        <sz val="12"/>
        <rFont val="新細明體"/>
        <family val="1"/>
        <charset val="136"/>
      </rPr>
      <t xml:space="preserve"> Caudalie </t>
    </r>
    <r>
      <rPr>
        <sz val="12"/>
        <rFont val="新細明體"/>
        <family val="1"/>
        <charset val="136"/>
      </rPr>
      <t>歐緹麗</t>
    </r>
    <r>
      <rPr>
        <sz val="12"/>
        <rFont val="新細明體"/>
        <family val="1"/>
        <charset val="136"/>
      </rPr>
      <t>(</t>
    </r>
    <r>
      <rPr>
        <sz val="12"/>
        <color indexed="12"/>
        <rFont val="新細明體"/>
        <family val="1"/>
        <charset val="136"/>
      </rPr>
      <t>原:泰奧菲</t>
    </r>
    <r>
      <rPr>
        <sz val="12"/>
        <rFont val="新細明體"/>
        <family val="1"/>
        <charset val="136"/>
      </rPr>
      <t>)</t>
    </r>
    <r>
      <rPr>
        <sz val="12"/>
        <rFont val="新細明體"/>
        <family val="1"/>
        <charset val="136"/>
      </rPr>
      <t xml:space="preserve"> 葡萄籽護唇膏 4g  </t>
    </r>
    <r>
      <rPr>
        <sz val="12"/>
        <rFont val="新細明體"/>
        <family val="1"/>
        <charset val="136"/>
      </rPr>
      <t xml:space="preserve">          </t>
    </r>
    <r>
      <rPr>
        <b/>
        <sz val="12"/>
        <color indexed="10"/>
        <rFont val="新細明體"/>
        <family val="1"/>
        <charset val="136"/>
      </rPr>
      <t>*HOT  *HOT</t>
    </r>
    <phoneticPr fontId="4" type="noConversion"/>
  </si>
  <si>
    <t>C0120001</t>
  </si>
  <si>
    <r>
      <t>法國</t>
    </r>
    <r>
      <rPr>
        <sz val="12"/>
        <rFont val="新細明體"/>
        <family val="1"/>
        <charset val="136"/>
      </rPr>
      <t xml:space="preserve"> Caudalie </t>
    </r>
    <r>
      <rPr>
        <sz val="12"/>
        <rFont val="新細明體"/>
        <family val="1"/>
        <charset val="136"/>
      </rPr>
      <t>歐緹麗</t>
    </r>
    <r>
      <rPr>
        <sz val="12"/>
        <rFont val="新細明體"/>
        <family val="1"/>
        <charset val="136"/>
      </rPr>
      <t>(</t>
    </r>
    <r>
      <rPr>
        <sz val="12"/>
        <color indexed="12"/>
        <rFont val="新細明體"/>
        <family val="1"/>
        <charset val="136"/>
      </rPr>
      <t>原:泰奧菲</t>
    </r>
    <r>
      <rPr>
        <sz val="12"/>
        <rFont val="新細明體"/>
        <family val="1"/>
        <charset val="136"/>
      </rPr>
      <t xml:space="preserve">) </t>
    </r>
    <r>
      <rPr>
        <sz val="12"/>
        <rFont val="新細明體"/>
        <family val="1"/>
        <charset val="136"/>
      </rPr>
      <t>葡萄蔓極緻亮白日霜</t>
    </r>
    <r>
      <rPr>
        <sz val="12"/>
        <rFont val="新細明體"/>
        <family val="1"/>
        <charset val="136"/>
      </rPr>
      <t xml:space="preserve"> (IP10) 30ml</t>
    </r>
    <r>
      <rPr>
        <b/>
        <sz val="12"/>
        <color indexed="10"/>
        <rFont val="新細明體"/>
        <family val="1"/>
        <charset val="136"/>
      </rPr>
      <t xml:space="preserve">                 </t>
    </r>
    <phoneticPr fontId="4" type="noConversion"/>
  </si>
  <si>
    <t>C0120002</t>
  </si>
  <si>
    <r>
      <t>法國</t>
    </r>
    <r>
      <rPr>
        <sz val="12"/>
        <rFont val="新細明體"/>
        <family val="1"/>
        <charset val="136"/>
      </rPr>
      <t xml:space="preserve"> Caudalie </t>
    </r>
    <r>
      <rPr>
        <sz val="12"/>
        <rFont val="新細明體"/>
        <family val="1"/>
        <charset val="136"/>
      </rPr>
      <t>歐緹麗</t>
    </r>
    <r>
      <rPr>
        <sz val="12"/>
        <rFont val="新細明體"/>
        <family val="1"/>
        <charset val="136"/>
      </rPr>
      <t>(</t>
    </r>
    <r>
      <rPr>
        <sz val="12"/>
        <color indexed="12"/>
        <rFont val="新細明體"/>
        <family val="1"/>
        <charset val="136"/>
      </rPr>
      <t>原:泰奧菲</t>
    </r>
    <r>
      <rPr>
        <sz val="12"/>
        <rFont val="新細明體"/>
        <family val="1"/>
        <charset val="136"/>
      </rPr>
      <t xml:space="preserve">) </t>
    </r>
    <r>
      <rPr>
        <sz val="12"/>
        <rFont val="新細明體"/>
        <family val="1"/>
        <charset val="136"/>
      </rPr>
      <t>葡萄蔓極緻修護晚霜</t>
    </r>
    <r>
      <rPr>
        <sz val="12"/>
        <rFont val="新細明體"/>
        <family val="1"/>
        <charset val="136"/>
      </rPr>
      <t xml:space="preserve"> 30ml </t>
    </r>
    <phoneticPr fontId="4" type="noConversion"/>
  </si>
  <si>
    <t>E0470043</t>
  </si>
  <si>
    <t>E0480018</t>
  </si>
  <si>
    <t>E0480022</t>
  </si>
  <si>
    <t>A0290000</t>
  </si>
  <si>
    <t>A0290001</t>
  </si>
  <si>
    <t>A0290003</t>
  </si>
  <si>
    <r>
      <t>妮傲絲翠 果酸深層保養乳液  200ml/盒</t>
    </r>
    <r>
      <rPr>
        <sz val="12"/>
        <color indexed="10"/>
        <rFont val="新細明體"/>
        <family val="1"/>
        <charset val="136"/>
      </rPr>
      <t xml:space="preserve">-代理商貨   </t>
    </r>
    <r>
      <rPr>
        <sz val="12"/>
        <color indexed="12"/>
        <rFont val="新細明體"/>
        <family val="1"/>
        <charset val="136"/>
      </rPr>
      <t>適用:乾肌+混合肌</t>
    </r>
    <r>
      <rPr>
        <sz val="12"/>
        <color indexed="10"/>
        <rFont val="新細明體"/>
        <family val="1"/>
        <charset val="136"/>
      </rPr>
      <t xml:space="preserve">                           </t>
    </r>
    <r>
      <rPr>
        <b/>
        <sz val="12"/>
        <color indexed="10"/>
        <rFont val="新細明體"/>
        <family val="1"/>
        <charset val="136"/>
      </rPr>
      <t xml:space="preserve">    *新品</t>
    </r>
    <phoneticPr fontId="153" type="noConversion"/>
  </si>
  <si>
    <r>
      <t>妮傲絲翠 果酸深層保養凝膠 100ml/盒</t>
    </r>
    <r>
      <rPr>
        <sz val="12"/>
        <color indexed="10"/>
        <rFont val="新細明體"/>
        <family val="1"/>
        <charset val="136"/>
      </rPr>
      <t>-代理商貨</t>
    </r>
    <r>
      <rPr>
        <sz val="12"/>
        <rFont val="新細明體"/>
        <family val="1"/>
        <charset val="136"/>
      </rPr>
      <t xml:space="preserve">   </t>
    </r>
    <r>
      <rPr>
        <sz val="12"/>
        <color indexed="12"/>
        <rFont val="新細明體"/>
        <family val="1"/>
        <charset val="136"/>
      </rPr>
      <t xml:space="preserve"> 適用:油肌+痘痘肌</t>
    </r>
    <r>
      <rPr>
        <sz val="12"/>
        <rFont val="新細明體"/>
        <family val="1"/>
        <charset val="136"/>
      </rPr>
      <t xml:space="preserve">                </t>
    </r>
    <r>
      <rPr>
        <b/>
        <sz val="12"/>
        <color indexed="10"/>
        <rFont val="新細明體"/>
        <family val="1"/>
        <charset val="136"/>
      </rPr>
      <t xml:space="preserve">            *新品</t>
    </r>
    <phoneticPr fontId="153" type="noConversion"/>
  </si>
  <si>
    <t>C0170205</t>
  </si>
  <si>
    <t>C0170806</t>
  </si>
  <si>
    <t>C0170905</t>
  </si>
  <si>
    <t>C0150320</t>
  </si>
  <si>
    <t>C0150401</t>
  </si>
  <si>
    <t>C0150400</t>
    <phoneticPr fontId="4" type="noConversion"/>
  </si>
  <si>
    <t>C0150404</t>
  </si>
  <si>
    <t>C0150405</t>
  </si>
  <si>
    <t>C0150406</t>
  </si>
  <si>
    <t>A0260045</t>
    <phoneticPr fontId="4" type="noConversion"/>
  </si>
  <si>
    <t>A0260182</t>
  </si>
  <si>
    <t>A0260183</t>
  </si>
  <si>
    <t>A0260184</t>
  </si>
  <si>
    <t>A0260185</t>
  </si>
  <si>
    <t>A0260186</t>
  </si>
  <si>
    <t>A0260187</t>
  </si>
  <si>
    <t>A0260188</t>
  </si>
  <si>
    <t>A0260189</t>
  </si>
  <si>
    <t>A0260190</t>
  </si>
  <si>
    <t>A0260191</t>
  </si>
  <si>
    <t>A0260192</t>
  </si>
  <si>
    <t>A0340128</t>
  </si>
  <si>
    <t>A0340129</t>
    <phoneticPr fontId="4" type="noConversion"/>
  </si>
  <si>
    <t>G0020005</t>
  </si>
  <si>
    <t>G0020006</t>
  </si>
  <si>
    <t>A0320007</t>
  </si>
  <si>
    <t>F0150014</t>
  </si>
  <si>
    <t>F0150015</t>
  </si>
  <si>
    <t>F0140023</t>
  </si>
  <si>
    <t>F0140024</t>
  </si>
  <si>
    <t>A0330042</t>
  </si>
  <si>
    <t>Z0080007</t>
  </si>
  <si>
    <t>Z0080008</t>
  </si>
  <si>
    <t>Z0010003</t>
  </si>
  <si>
    <t>Z0010004</t>
  </si>
  <si>
    <t>Z0010005</t>
  </si>
  <si>
    <t>Z0010006</t>
  </si>
  <si>
    <t>Z0010007</t>
  </si>
  <si>
    <t>Z0040035</t>
    <phoneticPr fontId="4" type="noConversion"/>
  </si>
  <si>
    <t>Z0040036</t>
  </si>
  <si>
    <t>Z0040037</t>
    <phoneticPr fontId="4" type="noConversion"/>
  </si>
  <si>
    <t>Z0040038</t>
    <phoneticPr fontId="4" type="noConversion"/>
  </si>
  <si>
    <t>Z0050020</t>
  </si>
  <si>
    <t>Z0050021</t>
  </si>
  <si>
    <t>Z0050022</t>
  </si>
  <si>
    <t>Z0050023</t>
  </si>
  <si>
    <t>Z0080009</t>
  </si>
  <si>
    <t>Z0080010</t>
  </si>
  <si>
    <t>Z0080011</t>
  </si>
  <si>
    <t>Z0070009</t>
    <phoneticPr fontId="4" type="noConversion"/>
  </si>
  <si>
    <t>Z0070010</t>
    <phoneticPr fontId="4" type="noConversion"/>
  </si>
  <si>
    <t>Z0150006</t>
  </si>
  <si>
    <t>Z0150007</t>
  </si>
  <si>
    <t>Z0160003</t>
  </si>
  <si>
    <t>Z0160004</t>
  </si>
  <si>
    <t>Z0180018</t>
  </si>
  <si>
    <t>Z0180019</t>
  </si>
  <si>
    <t>Z0200010</t>
    <phoneticPr fontId="4" type="noConversion"/>
  </si>
  <si>
    <t>Z0000021</t>
    <phoneticPr fontId="4" type="noConversion"/>
  </si>
  <si>
    <t>Z0370001</t>
    <phoneticPr fontId="4" type="noConversion"/>
  </si>
  <si>
    <t>Z0370000</t>
    <phoneticPr fontId="4" type="noConversion"/>
  </si>
  <si>
    <t>Z0350003</t>
  </si>
  <si>
    <t>Z0350004</t>
  </si>
  <si>
    <t>Z0280008</t>
  </si>
  <si>
    <t>Z0280009</t>
  </si>
  <si>
    <t>Z0280010</t>
  </si>
  <si>
    <t>Z0360002</t>
  </si>
  <si>
    <t>Z0000022</t>
  </si>
  <si>
    <t>Z0000023</t>
  </si>
  <si>
    <t>Z0300000</t>
  </si>
  <si>
    <t>Z0300001</t>
  </si>
  <si>
    <t>Z0300002</t>
  </si>
  <si>
    <t>Z0300003</t>
  </si>
  <si>
    <t>Z0000024</t>
  </si>
  <si>
    <t>Z0000025</t>
  </si>
  <si>
    <t>A0410429</t>
  </si>
  <si>
    <t>A0410430</t>
  </si>
  <si>
    <t>A0410431</t>
  </si>
  <si>
    <t xml:space="preserve">FANCL 芳珂 + 曼秀雷敦 Rohto + 韓國美妝 </t>
    <phoneticPr fontId="4" type="noConversion"/>
  </si>
  <si>
    <r>
      <t>S</t>
    </r>
    <r>
      <rPr>
        <sz val="12"/>
        <rFont val="新細明體"/>
        <family val="1"/>
        <charset val="136"/>
      </rPr>
      <t>KII 男士活能保濕潔面乳 120g -</t>
    </r>
    <r>
      <rPr>
        <sz val="12"/>
        <color indexed="12"/>
        <rFont val="新細明體"/>
        <family val="1"/>
        <charset val="136"/>
      </rPr>
      <t xml:space="preserve"> 專櫃價 : 1950元                       </t>
    </r>
    <r>
      <rPr>
        <sz val="12"/>
        <color indexed="12"/>
        <rFont val="新細明體"/>
        <family val="1"/>
        <charset val="136"/>
      </rPr>
      <t xml:space="preserve">                 </t>
    </r>
    <phoneticPr fontId="4" type="noConversion"/>
  </si>
  <si>
    <r>
      <t xml:space="preserve">BVLGARI </t>
    </r>
    <r>
      <rPr>
        <sz val="12"/>
        <color indexed="8"/>
        <rFont val="新細明體"/>
        <family val="1"/>
        <charset val="136"/>
      </rPr>
      <t>寶格麗</t>
    </r>
    <r>
      <rPr>
        <sz val="12"/>
        <color indexed="8"/>
        <rFont val="Times New Roman"/>
        <family val="1"/>
      </rPr>
      <t xml:space="preserve"> AQVA Marine </t>
    </r>
    <r>
      <rPr>
        <sz val="12"/>
        <color indexed="8"/>
        <rFont val="新細明體"/>
        <family val="1"/>
        <charset val="136"/>
      </rPr>
      <t>活力海洋能量</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5ml-</t>
    </r>
    <r>
      <rPr>
        <sz val="12"/>
        <color indexed="10"/>
        <rFont val="新細明體"/>
        <family val="1"/>
        <charset val="136"/>
      </rPr>
      <t>限量小香水</t>
    </r>
    <r>
      <rPr>
        <sz val="12"/>
        <color indexed="10"/>
        <rFont val="Times New Roman"/>
        <family val="1"/>
      </rPr>
      <t xml:space="preserve">              </t>
    </r>
    <r>
      <rPr>
        <b/>
        <sz val="12"/>
        <color indexed="10"/>
        <rFont val="Times New Roman"/>
        <family val="1"/>
      </rPr>
      <t/>
    </r>
    <phoneticPr fontId="4" type="noConversion"/>
  </si>
  <si>
    <t>Angel Beaute 靚妍面膜-MIT 台灣製</t>
    <phoneticPr fontId="4" type="noConversion"/>
  </si>
  <si>
    <r>
      <t>Angel Beaute 靚妍水嫩活妍</t>
    </r>
    <r>
      <rPr>
        <sz val="12"/>
        <color indexed="12"/>
        <rFont val="新細明體"/>
        <family val="1"/>
        <charset val="136"/>
      </rPr>
      <t>保濕</t>
    </r>
    <r>
      <rPr>
        <sz val="12"/>
        <color indexed="8"/>
        <rFont val="新細明體"/>
        <family val="1"/>
        <charset val="136"/>
      </rPr>
      <t>面膜 1片/包(</t>
    </r>
    <r>
      <rPr>
        <sz val="12"/>
        <color indexed="10"/>
        <rFont val="新細明體"/>
        <family val="1"/>
        <charset val="136"/>
      </rPr>
      <t>藍</t>
    </r>
    <r>
      <rPr>
        <sz val="12"/>
        <color indexed="8"/>
        <rFont val="新細明體"/>
        <family val="1"/>
        <charset val="136"/>
      </rPr>
      <t xml:space="preserve">) </t>
    </r>
    <r>
      <rPr>
        <sz val="12"/>
        <color indexed="12"/>
        <rFont val="新細明體"/>
        <family val="1"/>
        <charset val="136"/>
      </rPr>
      <t>沙龍專用</t>
    </r>
    <r>
      <rPr>
        <sz val="12"/>
        <color indexed="8"/>
        <rFont val="新細明體"/>
        <family val="1"/>
        <charset val="136"/>
      </rPr>
      <t xml:space="preserve">        </t>
    </r>
    <r>
      <rPr>
        <b/>
        <sz val="12"/>
        <color indexed="10"/>
        <rFont val="新細明體"/>
        <family val="1"/>
        <charset val="136"/>
      </rPr>
      <t xml:space="preserve">  *新品</t>
    </r>
    <phoneticPr fontId="4" type="noConversion"/>
  </si>
  <si>
    <r>
      <t>Angel Beaute 靚妍水嫩活妍</t>
    </r>
    <r>
      <rPr>
        <sz val="12"/>
        <color indexed="12"/>
        <rFont val="新細明體"/>
        <family val="1"/>
        <charset val="136"/>
      </rPr>
      <t>美白</t>
    </r>
    <r>
      <rPr>
        <sz val="12"/>
        <color indexed="8"/>
        <rFont val="新細明體"/>
        <family val="1"/>
        <charset val="136"/>
      </rPr>
      <t>面膜 1片/包(</t>
    </r>
    <r>
      <rPr>
        <sz val="12"/>
        <color indexed="10"/>
        <rFont val="新細明體"/>
        <family val="1"/>
        <charset val="136"/>
      </rPr>
      <t>銀</t>
    </r>
    <r>
      <rPr>
        <sz val="12"/>
        <color indexed="8"/>
        <rFont val="新細明體"/>
        <family val="1"/>
        <charset val="136"/>
      </rPr>
      <t xml:space="preserve">) </t>
    </r>
    <r>
      <rPr>
        <sz val="12"/>
        <color indexed="12"/>
        <rFont val="新細明體"/>
        <family val="1"/>
        <charset val="136"/>
      </rPr>
      <t>沙龍專用</t>
    </r>
    <r>
      <rPr>
        <sz val="12"/>
        <color indexed="8"/>
        <rFont val="新細明體"/>
        <family val="1"/>
        <charset val="136"/>
      </rPr>
      <t xml:space="preserve">        </t>
    </r>
    <r>
      <rPr>
        <b/>
        <sz val="12"/>
        <color indexed="10"/>
        <rFont val="新細明體"/>
        <family val="1"/>
        <charset val="136"/>
      </rPr>
      <t xml:space="preserve">  *新品</t>
    </r>
    <phoneticPr fontId="4" type="noConversion"/>
  </si>
  <si>
    <r>
      <t>Angel Beaute 靚妍藍銅膠原</t>
    </r>
    <r>
      <rPr>
        <sz val="12"/>
        <color indexed="12"/>
        <rFont val="新細明體"/>
        <family val="1"/>
        <charset val="136"/>
      </rPr>
      <t>緊緻</t>
    </r>
    <r>
      <rPr>
        <sz val="12"/>
        <color indexed="8"/>
        <rFont val="新細明體"/>
        <family val="1"/>
        <charset val="136"/>
      </rPr>
      <t>面膜 1片/包(</t>
    </r>
    <r>
      <rPr>
        <sz val="12"/>
        <color indexed="10"/>
        <rFont val="新細明體"/>
        <family val="1"/>
        <charset val="136"/>
      </rPr>
      <t>金</t>
    </r>
    <r>
      <rPr>
        <sz val="12"/>
        <color indexed="8"/>
        <rFont val="新細明體"/>
        <family val="1"/>
        <charset val="136"/>
      </rPr>
      <t xml:space="preserve">) </t>
    </r>
    <r>
      <rPr>
        <sz val="12"/>
        <color indexed="12"/>
        <rFont val="新細明體"/>
        <family val="1"/>
        <charset val="136"/>
      </rPr>
      <t>沙龍專用</t>
    </r>
    <r>
      <rPr>
        <sz val="12"/>
        <color indexed="8"/>
        <rFont val="新細明體"/>
        <family val="1"/>
        <charset val="136"/>
      </rPr>
      <t xml:space="preserve">        </t>
    </r>
    <r>
      <rPr>
        <b/>
        <sz val="12"/>
        <color indexed="10"/>
        <rFont val="新細明體"/>
        <family val="1"/>
        <charset val="136"/>
      </rPr>
      <t xml:space="preserve">  *新品</t>
    </r>
    <phoneticPr fontId="4" type="noConversion"/>
  </si>
  <si>
    <r>
      <t>MATRIX 美傑仕彈力洗髮乳 1000ml</t>
    </r>
    <r>
      <rPr>
        <sz val="12"/>
        <color indexed="12"/>
        <rFont val="新細明體"/>
        <family val="1"/>
        <charset val="136"/>
      </rPr>
      <t xml:space="preserve"> *燙後捲髮專用髮浴           </t>
    </r>
    <phoneticPr fontId="4" type="noConversion"/>
  </si>
  <si>
    <r>
      <t>美國</t>
    </r>
    <r>
      <rPr>
        <sz val="12"/>
        <rFont val="Times New Roman"/>
        <family val="1"/>
      </rPr>
      <t xml:space="preserve">LAB </t>
    </r>
    <r>
      <rPr>
        <sz val="12"/>
        <rFont val="細明體"/>
        <family val="3"/>
        <charset val="136"/>
      </rPr>
      <t>雅男士多功能潔面乳</t>
    </r>
    <r>
      <rPr>
        <sz val="12"/>
        <rFont val="Times New Roman"/>
        <family val="1"/>
      </rPr>
      <t xml:space="preserve"> 100ml-</t>
    </r>
    <r>
      <rPr>
        <sz val="12"/>
        <color indexed="12"/>
        <rFont val="細明體"/>
        <family val="3"/>
        <charset val="136"/>
      </rPr>
      <t>專櫃價</t>
    </r>
    <r>
      <rPr>
        <sz val="12"/>
        <color indexed="12"/>
        <rFont val="Times New Roman"/>
        <family val="1"/>
      </rPr>
      <t>:900</t>
    </r>
    <r>
      <rPr>
        <sz val="12"/>
        <color indexed="12"/>
        <rFont val="細明體"/>
        <family val="3"/>
        <charset val="136"/>
      </rPr>
      <t>元</t>
    </r>
    <r>
      <rPr>
        <sz val="12"/>
        <color indexed="12"/>
        <rFont val="Times New Roman"/>
        <family val="1"/>
      </rPr>
      <t xml:space="preserve"> </t>
    </r>
    <r>
      <rPr>
        <sz val="12"/>
        <color indexed="10"/>
        <rFont val="Times New Roman"/>
        <family val="1"/>
      </rPr>
      <t>*</t>
    </r>
    <r>
      <rPr>
        <sz val="12"/>
        <color indexed="10"/>
        <rFont val="細明體"/>
        <family val="3"/>
        <charset val="136"/>
      </rPr>
      <t>好用推薦品</t>
    </r>
    <phoneticPr fontId="4" type="noConversion"/>
  </si>
  <si>
    <r>
      <t>KLORANE</t>
    </r>
    <r>
      <rPr>
        <sz val="12"/>
        <rFont val="細明體"/>
        <family val="3"/>
        <charset val="136"/>
      </rPr>
      <t>蔻羅蘭</t>
    </r>
    <r>
      <rPr>
        <sz val="12"/>
        <rFont val="Times New Roman"/>
        <family val="1"/>
      </rPr>
      <t xml:space="preserve"> </t>
    </r>
    <r>
      <rPr>
        <sz val="12"/>
        <rFont val="細明體"/>
        <family val="3"/>
        <charset val="136"/>
      </rPr>
      <t>新生兒專用細緻爽身粉</t>
    </r>
    <r>
      <rPr>
        <sz val="12"/>
        <rFont val="Times New Roman"/>
        <family val="1"/>
      </rPr>
      <t xml:space="preserve"> 100g                      </t>
    </r>
    <phoneticPr fontId="4" type="noConversion"/>
  </si>
  <si>
    <t>C0070022</t>
    <phoneticPr fontId="4" type="noConversion"/>
  </si>
  <si>
    <r>
      <t xml:space="preserve">Keyra 奇拉 保濕護髮素 </t>
    </r>
    <r>
      <rPr>
        <sz val="12"/>
        <rFont val="新細明體"/>
        <family val="1"/>
        <charset val="136"/>
      </rPr>
      <t xml:space="preserve">Shma </t>
    </r>
    <r>
      <rPr>
        <sz val="12"/>
        <color indexed="10"/>
        <rFont val="新細明體"/>
        <family val="1"/>
        <charset val="136"/>
      </rPr>
      <t>500ml-小</t>
    </r>
    <r>
      <rPr>
        <sz val="12"/>
        <rFont val="新細明體"/>
        <family val="1"/>
        <charset val="136"/>
      </rPr>
      <t xml:space="preserve">  </t>
    </r>
    <r>
      <rPr>
        <sz val="12"/>
        <color indexed="12"/>
        <rFont val="新細明體"/>
        <family val="1"/>
        <charset val="136"/>
      </rPr>
      <t xml:space="preserve">乾燥髮質專用               </t>
    </r>
    <r>
      <rPr>
        <b/>
        <sz val="12"/>
        <color indexed="10"/>
        <rFont val="新細明體"/>
        <family val="1"/>
        <charset val="136"/>
      </rPr>
      <t xml:space="preserve"> </t>
    </r>
    <phoneticPr fontId="4" type="noConversion"/>
  </si>
  <si>
    <r>
      <t xml:space="preserve">Keyra 奇拉 保濕護髮素 Shma 1000ml  </t>
    </r>
    <r>
      <rPr>
        <sz val="12"/>
        <color indexed="12"/>
        <rFont val="新細明體"/>
        <family val="1"/>
        <charset val="136"/>
      </rPr>
      <t xml:space="preserve">乾燥髮質專用                   </t>
    </r>
    <phoneticPr fontId="4" type="noConversion"/>
  </si>
  <si>
    <r>
      <t>克蘭詩 CLARINS 牛奶果美胸精華 Extra-Lift Gel 50ml-</t>
    </r>
    <r>
      <rPr>
        <sz val="12"/>
        <color indexed="12"/>
        <rFont val="新細明體"/>
        <family val="1"/>
        <charset val="136"/>
      </rPr>
      <t>專櫃價:2450元</t>
    </r>
    <r>
      <rPr>
        <sz val="12"/>
        <color indexed="8"/>
        <rFont val="新細明體"/>
        <family val="1"/>
        <charset val="136"/>
      </rPr>
      <t xml:space="preserve"> </t>
    </r>
    <r>
      <rPr>
        <b/>
        <sz val="12"/>
        <color indexed="10"/>
        <rFont val="新細明體"/>
        <family val="1"/>
        <charset val="136"/>
      </rPr>
      <t xml:space="preserve">(防下垂) </t>
    </r>
    <phoneticPr fontId="4" type="noConversion"/>
  </si>
  <si>
    <r>
      <t>克蘭詩 CLARINS 牛奶果美胸霜 Firming Lotion 50ml</t>
    </r>
    <r>
      <rPr>
        <sz val="12"/>
        <color indexed="12"/>
        <rFont val="新細明體"/>
        <family val="1"/>
        <charset val="136"/>
      </rPr>
      <t xml:space="preserve">-專櫃價:2200元   </t>
    </r>
    <r>
      <rPr>
        <b/>
        <sz val="12"/>
        <color indexed="10"/>
        <rFont val="新細明體"/>
        <family val="1"/>
        <charset val="136"/>
      </rPr>
      <t>(緊實)</t>
    </r>
    <r>
      <rPr>
        <sz val="12"/>
        <color indexed="8"/>
        <rFont val="新細明體"/>
        <family val="1"/>
        <charset val="136"/>
      </rPr>
      <t/>
    </r>
    <phoneticPr fontId="4" type="noConversion"/>
  </si>
  <si>
    <r>
      <t>克蘭詩 CLARINS 經典纖體排水護理油 100ml</t>
    </r>
    <r>
      <rPr>
        <sz val="12"/>
        <color indexed="12"/>
        <rFont val="新細明體"/>
        <family val="1"/>
        <charset val="136"/>
      </rPr>
      <t>-專櫃價:1980元</t>
    </r>
    <r>
      <rPr>
        <sz val="12"/>
        <color indexed="8"/>
        <rFont val="新細明體"/>
        <family val="1"/>
        <charset val="136"/>
      </rPr>
      <t xml:space="preserve"> </t>
    </r>
    <r>
      <rPr>
        <sz val="12"/>
        <color indexed="10"/>
        <rFont val="新細明體"/>
        <family val="1"/>
        <charset val="136"/>
      </rPr>
      <t>消除多餘脂肪</t>
    </r>
    <r>
      <rPr>
        <sz val="12"/>
        <color indexed="8"/>
        <rFont val="新細明體"/>
        <family val="1"/>
        <charset val="136"/>
      </rPr>
      <t/>
    </r>
    <phoneticPr fontId="4" type="noConversion"/>
  </si>
  <si>
    <r>
      <t>克蘭詩 CLARINS 身體調和護理油 100ml-</t>
    </r>
    <r>
      <rPr>
        <sz val="12"/>
        <color indexed="12"/>
        <rFont val="新細明體"/>
        <family val="1"/>
        <charset val="136"/>
      </rPr>
      <t>專櫃價:1980</t>
    </r>
    <r>
      <rPr>
        <sz val="12"/>
        <color indexed="8"/>
        <rFont val="新細明體"/>
        <family val="1"/>
        <charset val="136"/>
      </rPr>
      <t>元</t>
    </r>
    <r>
      <rPr>
        <sz val="12"/>
        <color indexed="8"/>
        <rFont val="新細明體"/>
        <family val="1"/>
        <charset val="136"/>
      </rPr>
      <t xml:space="preserve"> </t>
    </r>
    <r>
      <rPr>
        <sz val="12"/>
        <color indexed="10"/>
        <rFont val="新細明體"/>
        <family val="1"/>
        <charset val="136"/>
      </rPr>
      <t xml:space="preserve">協助緊實,避免肌膚鬆弛 </t>
    </r>
    <phoneticPr fontId="4" type="noConversion"/>
  </si>
  <si>
    <r>
      <t>克蘭詩 CLARINS 呼拉小腹霜 200ml-</t>
    </r>
    <r>
      <rPr>
        <sz val="12"/>
        <color indexed="12"/>
        <rFont val="新細明體"/>
        <family val="1"/>
        <charset val="136"/>
      </rPr>
      <t>專櫃價 : 2950元</t>
    </r>
    <r>
      <rPr>
        <sz val="12"/>
        <color indexed="8"/>
        <rFont val="新細明體"/>
        <family val="1"/>
        <charset val="136"/>
      </rPr>
      <t xml:space="preserve">  </t>
    </r>
    <r>
      <rPr>
        <sz val="12"/>
        <color indexed="10"/>
        <rFont val="新細明體"/>
        <family val="1"/>
        <charset val="136"/>
      </rPr>
      <t xml:space="preserve">小腹西洋梨一次解決 </t>
    </r>
    <phoneticPr fontId="4" type="noConversion"/>
  </si>
  <si>
    <r>
      <t>克蘭詩 CLARINS 宛若新生除紋霜 200ml-</t>
    </r>
    <r>
      <rPr>
        <sz val="12"/>
        <color indexed="12"/>
        <rFont val="新細明體"/>
        <family val="1"/>
        <charset val="136"/>
      </rPr>
      <t xml:space="preserve">專櫃價 : 1980元  </t>
    </r>
    <r>
      <rPr>
        <sz val="12"/>
        <color indexed="10"/>
        <rFont val="新細明體"/>
        <family val="1"/>
        <charset val="136"/>
      </rPr>
      <t>針對妊娠+肥胖紋</t>
    </r>
    <phoneticPr fontId="4" type="noConversion"/>
  </si>
  <si>
    <r>
      <t>克蘭詩 CLARINS 薔薇果美胸霜 Lotion</t>
    </r>
    <r>
      <rPr>
        <b/>
        <sz val="12"/>
        <color indexed="10"/>
        <rFont val="新細明體"/>
        <family val="1"/>
        <charset val="136"/>
      </rPr>
      <t xml:space="preserve"> </t>
    </r>
    <r>
      <rPr>
        <sz val="12"/>
        <color indexed="8"/>
        <rFont val="新細明體"/>
        <family val="1"/>
        <charset val="136"/>
      </rPr>
      <t>50ml-</t>
    </r>
    <r>
      <rPr>
        <sz val="12"/>
        <color indexed="12"/>
        <rFont val="新細明體"/>
        <family val="1"/>
        <charset val="136"/>
      </rPr>
      <t>專櫃價:2200元</t>
    </r>
    <r>
      <rPr>
        <sz val="12"/>
        <color indexed="8"/>
        <rFont val="新細明體"/>
        <family val="1"/>
        <charset val="136"/>
      </rPr>
      <t xml:space="preserve"> </t>
    </r>
    <r>
      <rPr>
        <b/>
        <sz val="12"/>
        <color indexed="10"/>
        <rFont val="新細明體"/>
        <family val="1"/>
        <charset val="136"/>
      </rPr>
      <t xml:space="preserve"> (豐滿)            </t>
    </r>
    <r>
      <rPr>
        <sz val="12"/>
        <color indexed="8"/>
        <rFont val="新細明體"/>
        <family val="1"/>
        <charset val="136"/>
      </rPr>
      <t xml:space="preserve">                                 </t>
    </r>
    <phoneticPr fontId="4" type="noConversion"/>
  </si>
  <si>
    <t>克蘭詩 CLARINS -百貨公司專櫃貨</t>
    <phoneticPr fontId="4" type="noConversion"/>
  </si>
  <si>
    <r>
      <t xml:space="preserve">克蘭詩 CLARINS </t>
    </r>
    <r>
      <rPr>
        <sz val="12"/>
        <color indexed="8"/>
        <rFont val="新細明體"/>
        <family val="1"/>
        <charset val="136"/>
      </rPr>
      <t>新一代俏臀緊塑霜</t>
    </r>
    <r>
      <rPr>
        <sz val="12"/>
        <color indexed="8"/>
        <rFont val="新細明體"/>
        <family val="1"/>
        <charset val="136"/>
      </rPr>
      <t xml:space="preserve"> 200ml-專櫃價:2500元 </t>
    </r>
    <r>
      <rPr>
        <sz val="12"/>
        <color indexed="12"/>
        <rFont val="新細明體"/>
        <family val="1"/>
        <charset val="136"/>
      </rPr>
      <t>(雜誌票選暢銷品)</t>
    </r>
    <r>
      <rPr>
        <sz val="12"/>
        <color indexed="8"/>
        <rFont val="新細明體"/>
        <family val="1"/>
        <charset val="136"/>
      </rPr>
      <t xml:space="preserve">                      </t>
    </r>
    <phoneticPr fontId="4" type="noConversion"/>
  </si>
  <si>
    <r>
      <t>茵多蘭</t>
    </r>
    <r>
      <rPr>
        <sz val="12"/>
        <color indexed="10"/>
        <rFont val="細明體"/>
        <family val="3"/>
        <charset val="136"/>
      </rPr>
      <t>新</t>
    </r>
    <r>
      <rPr>
        <sz val="12"/>
        <rFont val="細明體"/>
        <family val="3"/>
        <charset val="136"/>
      </rPr>
      <t>玫瑰花精護髮素 50ml/條(</t>
    </r>
    <r>
      <rPr>
        <sz val="12"/>
        <color indexed="10"/>
        <rFont val="細明體"/>
        <family val="3"/>
        <charset val="136"/>
      </rPr>
      <t>一般包裝</t>
    </r>
    <r>
      <rPr>
        <sz val="12"/>
        <rFont val="細明體"/>
        <family val="3"/>
        <charset val="136"/>
      </rPr>
      <t>)-</t>
    </r>
    <r>
      <rPr>
        <sz val="12"/>
        <color indexed="12"/>
        <rFont val="細明體"/>
        <family val="3"/>
        <charset val="136"/>
      </rPr>
      <t>深層護髮</t>
    </r>
    <r>
      <rPr>
        <sz val="12"/>
        <rFont val="細明體"/>
        <family val="3"/>
        <charset val="136"/>
      </rPr>
      <t xml:space="preserve">    </t>
    </r>
    <r>
      <rPr>
        <b/>
        <sz val="12"/>
        <color indexed="10"/>
        <rFont val="細明體"/>
        <family val="3"/>
        <charset val="136"/>
      </rPr>
      <t>*新品</t>
    </r>
    <phoneticPr fontId="4" type="noConversion"/>
  </si>
  <si>
    <r>
      <t>REDKEN-</t>
    </r>
    <r>
      <rPr>
        <b/>
        <sz val="14"/>
        <color indexed="10"/>
        <rFont val="新細明體"/>
        <family val="1"/>
        <charset val="136"/>
      </rPr>
      <t xml:space="preserve">原代理商"萊雅"已不進口了, 以下商品限量-售完為止 </t>
    </r>
    <phoneticPr fontId="4" type="noConversion"/>
  </si>
  <si>
    <t>DCN 美容沙龍專用-MIT 台灣製</t>
    <phoneticPr fontId="4" type="noConversion"/>
  </si>
  <si>
    <r>
      <t>IONIC 艾爾妮可-MIT 台灣製</t>
    </r>
    <r>
      <rPr>
        <b/>
        <sz val="14"/>
        <color indexed="10"/>
        <rFont val="新細明體"/>
        <family val="1"/>
        <charset val="136"/>
      </rPr>
      <t xml:space="preserve"> -總代理:世界髮品公司貨</t>
    </r>
    <phoneticPr fontId="4" type="noConversion"/>
  </si>
  <si>
    <r>
      <t xml:space="preserve">LANDOLL藍朵 阿甘系列 阿甘油 100ml  </t>
    </r>
    <r>
      <rPr>
        <sz val="12"/>
        <color indexed="12"/>
        <rFont val="新細明體"/>
        <family val="1"/>
        <charset val="136"/>
      </rPr>
      <t>抗毛燥</t>
    </r>
    <r>
      <rPr>
        <sz val="12"/>
        <rFont val="新細明體"/>
        <family val="1"/>
        <charset val="136"/>
      </rPr>
      <t xml:space="preserve">    </t>
    </r>
    <r>
      <rPr>
        <b/>
        <sz val="12"/>
        <color indexed="10"/>
        <rFont val="新細明體"/>
        <family val="1"/>
        <charset val="136"/>
      </rPr>
      <t xml:space="preserve">推薦品       </t>
    </r>
    <r>
      <rPr>
        <b/>
        <sz val="12"/>
        <color indexed="10"/>
        <rFont val="新細明體"/>
        <family val="1"/>
        <charset val="136"/>
      </rPr>
      <t xml:space="preserve"> *HOT         </t>
    </r>
    <phoneticPr fontId="4" type="noConversion"/>
  </si>
  <si>
    <r>
      <t xml:space="preserve"> Keyra 奇拉-MIT 台灣製 </t>
    </r>
    <r>
      <rPr>
        <b/>
        <sz val="14"/>
        <color indexed="10"/>
        <rFont val="新細明體"/>
        <family val="1"/>
        <charset val="136"/>
      </rPr>
      <t>*網路正夯美髮品牌</t>
    </r>
    <phoneticPr fontId="4" type="noConversion"/>
  </si>
  <si>
    <t>ICE RIVER-MIT 台灣製</t>
    <phoneticPr fontId="4" type="noConversion"/>
  </si>
  <si>
    <t>JOU TSAO 幽草-MIT 台灣製</t>
    <phoneticPr fontId="4" type="noConversion"/>
  </si>
  <si>
    <t>卡斯緹娜-MIT 台灣製</t>
    <phoneticPr fontId="4" type="noConversion"/>
  </si>
  <si>
    <t>植物村-MIT 台灣製</t>
    <phoneticPr fontId="4" type="noConversion"/>
  </si>
  <si>
    <t>威娜+奇拉+哥德式+藍朵阿甘+ICE RIVE +韻特+茵多蘭</t>
    <phoneticPr fontId="4" type="noConversion"/>
  </si>
  <si>
    <t>18. 威娜+奇拉+哥德式+藍朵阿甘+ICE RIVE +韻特+茵多蘭</t>
    <phoneticPr fontId="4" type="noConversion"/>
  </si>
  <si>
    <t xml:space="preserve"> 茵多蘭 -曼都名師</t>
    <phoneticPr fontId="4" type="noConversion"/>
  </si>
  <si>
    <r>
      <t>茵多蘭玫瑰花精護髮素 50ml/條(</t>
    </r>
    <r>
      <rPr>
        <sz val="12"/>
        <color indexed="10"/>
        <rFont val="細明體"/>
        <family val="3"/>
        <charset val="136"/>
      </rPr>
      <t>曼都透明包裝</t>
    </r>
    <r>
      <rPr>
        <sz val="12"/>
        <rFont val="細明體"/>
        <family val="3"/>
        <charset val="136"/>
      </rPr>
      <t>)-</t>
    </r>
    <r>
      <rPr>
        <sz val="12"/>
        <color indexed="12"/>
        <rFont val="細明體"/>
        <family val="3"/>
        <charset val="136"/>
      </rPr>
      <t xml:space="preserve">深層護髮 </t>
    </r>
    <r>
      <rPr>
        <b/>
        <sz val="12"/>
        <color indexed="10"/>
        <rFont val="細明體"/>
        <family val="3"/>
        <charset val="136"/>
      </rPr>
      <t xml:space="preserve"> *新品</t>
    </r>
    <phoneticPr fontId="4" type="noConversion"/>
  </si>
  <si>
    <r>
      <t xml:space="preserve">茵多蘭名師玫瑰精油 100ml                                                         </t>
    </r>
    <r>
      <rPr>
        <b/>
        <sz val="12"/>
        <color indexed="10"/>
        <rFont val="新細明體"/>
        <family val="1"/>
        <charset val="136"/>
      </rPr>
      <t xml:space="preserve">  *新品</t>
    </r>
    <phoneticPr fontId="4" type="noConversion"/>
  </si>
  <si>
    <r>
      <t xml:space="preserve">茵多蘭名師薰衣草精油 100ml                                                      </t>
    </r>
    <r>
      <rPr>
        <b/>
        <sz val="12"/>
        <color indexed="10"/>
        <rFont val="新細明體"/>
        <family val="1"/>
        <charset val="136"/>
      </rPr>
      <t xml:space="preserve"> *新品</t>
    </r>
    <phoneticPr fontId="4" type="noConversion"/>
  </si>
  <si>
    <r>
      <t xml:space="preserve">茵多蘭名師茶樹精油 100ml                                                         </t>
    </r>
    <r>
      <rPr>
        <b/>
        <sz val="12"/>
        <color indexed="10"/>
        <rFont val="新細明體"/>
        <family val="1"/>
        <charset val="136"/>
      </rPr>
      <t xml:space="preserve">  *新品</t>
    </r>
    <phoneticPr fontId="4" type="noConversion"/>
  </si>
  <si>
    <r>
      <t xml:space="preserve">茵多蘭名師薄荷精油 100ml                                                          </t>
    </r>
    <r>
      <rPr>
        <b/>
        <sz val="12"/>
        <color indexed="10"/>
        <rFont val="新細明體"/>
        <family val="1"/>
        <charset val="136"/>
      </rPr>
      <t xml:space="preserve"> *新品</t>
    </r>
    <phoneticPr fontId="4" type="noConversion"/>
  </si>
  <si>
    <r>
      <t>茵多蘭名師精油調理洗髮乳 1000ml -</t>
    </r>
    <r>
      <rPr>
        <sz val="12"/>
        <color indexed="10"/>
        <rFont val="新細明體"/>
        <family val="1"/>
        <charset val="136"/>
      </rPr>
      <t>無香味,需添加上列精油使用</t>
    </r>
    <r>
      <rPr>
        <b/>
        <sz val="12"/>
        <color indexed="10"/>
        <rFont val="新細明體"/>
        <family val="1"/>
        <charset val="136"/>
      </rPr>
      <t>*新</t>
    </r>
    <phoneticPr fontId="4" type="noConversion"/>
  </si>
  <si>
    <r>
      <t xml:space="preserve">阿卡將 AKACHAN </t>
    </r>
    <r>
      <rPr>
        <sz val="12"/>
        <color indexed="8"/>
        <rFont val="新細明體"/>
        <family val="1"/>
        <charset val="136"/>
      </rPr>
      <t>外出專用</t>
    </r>
    <r>
      <rPr>
        <sz val="12"/>
        <color indexed="10"/>
        <rFont val="新細明體"/>
        <family val="1"/>
        <charset val="136"/>
      </rPr>
      <t>拋棄型坐式連紙盒排洩袋</t>
    </r>
    <r>
      <rPr>
        <sz val="12"/>
        <color indexed="8"/>
        <rFont val="新細明體"/>
        <family val="1"/>
        <charset val="136"/>
      </rPr>
      <t xml:space="preserve"> 3枚入/包   </t>
    </r>
    <r>
      <rPr>
        <sz val="12"/>
        <rFont val="新細明體"/>
        <family val="1"/>
        <charset val="136"/>
      </rPr>
      <t xml:space="preserve">           </t>
    </r>
    <phoneticPr fontId="4" type="noConversion"/>
  </si>
  <si>
    <r>
      <t>Candy Doll 糖果洋娃娃魔法珍珠礦物蜜粉 10g</t>
    </r>
    <r>
      <rPr>
        <sz val="12"/>
        <color indexed="12"/>
        <rFont val="新細明體"/>
        <family val="1"/>
        <charset val="136"/>
      </rPr>
      <t>(附粉撲) 打造陶瓷肌-遮毛穴</t>
    </r>
    <r>
      <rPr>
        <b/>
        <sz val="12"/>
        <color indexed="10"/>
        <rFont val="新細明體"/>
        <family val="1"/>
        <charset val="136"/>
      </rPr>
      <t>*新</t>
    </r>
    <phoneticPr fontId="4" type="noConversion"/>
  </si>
  <si>
    <t>E0410307</t>
    <phoneticPr fontId="4" type="noConversion"/>
  </si>
  <si>
    <r>
      <t>資生堂ELIXIR 新肌密去角質潔膚泥 80g-</t>
    </r>
    <r>
      <rPr>
        <sz val="12"/>
        <color indexed="12"/>
        <rFont val="新細明體"/>
        <family val="1"/>
        <charset val="136"/>
      </rPr>
      <t>專櫃價:870元</t>
    </r>
    <r>
      <rPr>
        <sz val="12"/>
        <color indexed="10"/>
        <rFont val="新細明體"/>
        <family val="1"/>
        <charset val="136"/>
      </rPr>
      <t xml:space="preserve"> *剩1~期限到2015/9月      </t>
    </r>
    <r>
      <rPr>
        <sz val="12"/>
        <color indexed="12"/>
        <rFont val="新細明體"/>
        <family val="1"/>
        <charset val="136"/>
      </rPr>
      <t xml:space="preserve">                     </t>
    </r>
    <phoneticPr fontId="4" type="noConversion"/>
  </si>
  <si>
    <r>
      <t>資生堂ELIXIR 新肌密潔膚慕絲 140ml</t>
    </r>
    <r>
      <rPr>
        <sz val="12"/>
        <color indexed="12"/>
        <rFont val="新細明體"/>
        <family val="1"/>
        <charset val="136"/>
      </rPr>
      <t>-專櫃價 : 800元</t>
    </r>
    <r>
      <rPr>
        <sz val="12"/>
        <color indexed="10"/>
        <rFont val="新細明體"/>
        <family val="1"/>
        <charset val="136"/>
      </rPr>
      <t xml:space="preserve"> *剩1~期限到2015/5月         </t>
    </r>
    <phoneticPr fontId="4" type="noConversion"/>
  </si>
  <si>
    <r>
      <t>資生堂ELIXIR 新肌密卸妝霜 140g</t>
    </r>
    <r>
      <rPr>
        <sz val="12"/>
        <color indexed="12"/>
        <rFont val="新細明體"/>
        <family val="1"/>
        <charset val="136"/>
      </rPr>
      <t>-專櫃價 : 800元</t>
    </r>
    <r>
      <rPr>
        <sz val="12"/>
        <color indexed="8"/>
        <rFont val="新細明體"/>
        <family val="1"/>
        <charset val="136"/>
      </rPr>
      <t xml:space="preserve"> </t>
    </r>
    <r>
      <rPr>
        <sz val="12"/>
        <color indexed="10"/>
        <rFont val="新細明體"/>
        <family val="1"/>
        <charset val="136"/>
      </rPr>
      <t xml:space="preserve">*剩2~期限到2015/9月         </t>
    </r>
    <phoneticPr fontId="4" type="noConversion"/>
  </si>
  <si>
    <r>
      <t>資生堂ELIXIR 新肌密毛孔緊緻精華 15g</t>
    </r>
    <r>
      <rPr>
        <sz val="12"/>
        <color indexed="12"/>
        <rFont val="新細明體"/>
        <family val="1"/>
        <charset val="136"/>
      </rPr>
      <t>-專櫃價:1200元</t>
    </r>
    <r>
      <rPr>
        <sz val="12"/>
        <color indexed="10"/>
        <rFont val="新細明體"/>
        <family val="1"/>
        <charset val="136"/>
      </rPr>
      <t xml:space="preserve"> *剩3~期限到2016/2月        </t>
    </r>
    <r>
      <rPr>
        <sz val="12"/>
        <color indexed="12"/>
        <rFont val="新細明體"/>
        <family val="1"/>
        <charset val="136"/>
      </rPr>
      <t xml:space="preserve">                      </t>
    </r>
    <phoneticPr fontId="4" type="noConversion"/>
  </si>
  <si>
    <r>
      <t>資生堂ELIXIR 新肌密潔膚皂 II (</t>
    </r>
    <r>
      <rPr>
        <sz val="12"/>
        <color indexed="12"/>
        <rFont val="新細明體"/>
        <family val="1"/>
        <charset val="136"/>
      </rPr>
      <t>滋潤型</t>
    </r>
    <r>
      <rPr>
        <sz val="12"/>
        <color indexed="8"/>
        <rFont val="新細明體"/>
        <family val="1"/>
        <charset val="136"/>
      </rPr>
      <t xml:space="preserve">) 145g  </t>
    </r>
    <r>
      <rPr>
        <sz val="12"/>
        <color indexed="10"/>
        <rFont val="新細明體"/>
        <family val="1"/>
        <charset val="136"/>
      </rPr>
      <t xml:space="preserve"> *剩1~期限到2014/4月    </t>
    </r>
    <r>
      <rPr>
        <sz val="12"/>
        <color indexed="12"/>
        <rFont val="新細明體"/>
        <family val="1"/>
        <charset val="136"/>
      </rPr>
      <t xml:space="preserve">     </t>
    </r>
    <phoneticPr fontId="4" type="noConversion"/>
  </si>
  <si>
    <r>
      <t xml:space="preserve">資生堂ELIXIR </t>
    </r>
    <r>
      <rPr>
        <sz val="12"/>
        <color indexed="10"/>
        <rFont val="新細明體"/>
        <family val="1"/>
        <charset val="136"/>
      </rPr>
      <t>彈潤</t>
    </r>
    <r>
      <rPr>
        <sz val="12"/>
        <color indexed="8"/>
        <rFont val="新細明體"/>
        <family val="1"/>
        <charset val="136"/>
      </rPr>
      <t>肌密海洋活力凝露 2</t>
    </r>
    <r>
      <rPr>
        <sz val="12"/>
        <color indexed="8"/>
        <rFont val="新細明體"/>
        <family val="1"/>
        <charset val="136"/>
      </rPr>
      <t xml:space="preserve">00ml </t>
    </r>
    <r>
      <rPr>
        <sz val="12"/>
        <color indexed="12"/>
        <rFont val="新細明體"/>
        <family val="1"/>
        <charset val="136"/>
      </rPr>
      <t xml:space="preserve">- 專櫃價 : 1200元                </t>
    </r>
    <phoneticPr fontId="4" type="noConversion"/>
  </si>
  <si>
    <r>
      <t xml:space="preserve">資生堂ELIXIR </t>
    </r>
    <r>
      <rPr>
        <sz val="12"/>
        <color indexed="10"/>
        <rFont val="新細明體"/>
        <family val="1"/>
        <charset val="136"/>
      </rPr>
      <t>彈潤</t>
    </r>
    <r>
      <rPr>
        <sz val="12"/>
        <rFont val="新細明體"/>
        <family val="1"/>
        <charset val="136"/>
      </rPr>
      <t xml:space="preserve">肌密保濕潔膚慕絲 140g </t>
    </r>
    <r>
      <rPr>
        <sz val="12"/>
        <color indexed="12"/>
        <rFont val="新細明體"/>
        <family val="1"/>
        <charset val="136"/>
      </rPr>
      <t>- 專櫃價 : 850元</t>
    </r>
    <phoneticPr fontId="4" type="noConversion"/>
  </si>
  <si>
    <r>
      <t xml:space="preserve">資生堂ELIXIR </t>
    </r>
    <r>
      <rPr>
        <sz val="12"/>
        <color indexed="10"/>
        <rFont val="新細明體"/>
        <family val="1"/>
        <charset val="136"/>
      </rPr>
      <t>彈潤</t>
    </r>
    <r>
      <rPr>
        <sz val="12"/>
        <color indexed="8"/>
        <rFont val="新細明體"/>
        <family val="1"/>
        <charset val="136"/>
      </rPr>
      <t>肌密洗面乳 II (</t>
    </r>
    <r>
      <rPr>
        <sz val="12"/>
        <color indexed="12"/>
        <rFont val="新細明體"/>
        <family val="1"/>
        <charset val="136"/>
      </rPr>
      <t>滋潤型</t>
    </r>
    <r>
      <rPr>
        <sz val="12"/>
        <color indexed="8"/>
        <rFont val="新細明體"/>
        <family val="1"/>
        <charset val="136"/>
      </rPr>
      <t xml:space="preserve">) 145g-  </t>
    </r>
    <r>
      <rPr>
        <sz val="12"/>
        <color indexed="12"/>
        <rFont val="新細明體"/>
        <family val="1"/>
        <charset val="136"/>
      </rPr>
      <t>專櫃價:750元</t>
    </r>
    <phoneticPr fontId="4" type="noConversion"/>
  </si>
  <si>
    <r>
      <t xml:space="preserve">資生堂ELIXIR </t>
    </r>
    <r>
      <rPr>
        <sz val="12"/>
        <color indexed="10"/>
        <rFont val="新細明體"/>
        <family val="1"/>
        <charset val="136"/>
      </rPr>
      <t>彈潤</t>
    </r>
    <r>
      <rPr>
        <sz val="12"/>
        <color indexed="8"/>
        <rFont val="新細明體"/>
        <family val="1"/>
        <charset val="136"/>
      </rPr>
      <t>肌密去角質潔膚泥 80g-</t>
    </r>
    <r>
      <rPr>
        <sz val="12"/>
        <color indexed="12"/>
        <rFont val="新細明體"/>
        <family val="1"/>
        <charset val="136"/>
      </rPr>
      <t>專櫃價:870元</t>
    </r>
    <r>
      <rPr>
        <sz val="12"/>
        <color indexed="10"/>
        <rFont val="新細明體"/>
        <family val="1"/>
        <charset val="136"/>
      </rPr>
      <t xml:space="preserve">    </t>
    </r>
    <r>
      <rPr>
        <sz val="12"/>
        <color indexed="12"/>
        <rFont val="新細明體"/>
        <family val="1"/>
        <charset val="136"/>
      </rPr>
      <t xml:space="preserve">                     </t>
    </r>
    <phoneticPr fontId="4" type="noConversion"/>
  </si>
  <si>
    <r>
      <t xml:space="preserve">資生堂ELIXIR </t>
    </r>
    <r>
      <rPr>
        <sz val="12"/>
        <color indexed="10"/>
        <rFont val="新細明體"/>
        <family val="1"/>
        <charset val="136"/>
      </rPr>
      <t>彈潤</t>
    </r>
    <r>
      <rPr>
        <sz val="12"/>
        <color indexed="8"/>
        <rFont val="新細明體"/>
        <family val="1"/>
        <charset val="136"/>
      </rPr>
      <t>肌密保濕柔膚水 I (</t>
    </r>
    <r>
      <rPr>
        <sz val="12"/>
        <color indexed="12"/>
        <rFont val="新細明體"/>
        <family val="1"/>
        <charset val="136"/>
      </rPr>
      <t>清爽型</t>
    </r>
    <r>
      <rPr>
        <sz val="12"/>
        <color indexed="8"/>
        <rFont val="新細明體"/>
        <family val="1"/>
        <charset val="136"/>
      </rPr>
      <t xml:space="preserve">) 170ml </t>
    </r>
    <r>
      <rPr>
        <sz val="12"/>
        <color indexed="12"/>
        <rFont val="新細明體"/>
        <family val="1"/>
        <charset val="136"/>
      </rPr>
      <t xml:space="preserve"> - 專櫃價 : 1050元</t>
    </r>
    <phoneticPr fontId="4" type="noConversion"/>
  </si>
  <si>
    <r>
      <t xml:space="preserve">資生堂ELIXIR </t>
    </r>
    <r>
      <rPr>
        <sz val="12"/>
        <color indexed="10"/>
        <rFont val="新細明體"/>
        <family val="1"/>
        <charset val="136"/>
      </rPr>
      <t>彈潤</t>
    </r>
    <r>
      <rPr>
        <sz val="12"/>
        <color indexed="8"/>
        <rFont val="新細明體"/>
        <family val="1"/>
        <charset val="136"/>
      </rPr>
      <t>肌密保濕柔膚水 II (</t>
    </r>
    <r>
      <rPr>
        <sz val="12"/>
        <color indexed="12"/>
        <rFont val="新細明體"/>
        <family val="1"/>
        <charset val="136"/>
      </rPr>
      <t>滋潤型</t>
    </r>
    <r>
      <rPr>
        <sz val="12"/>
        <color indexed="8"/>
        <rFont val="新細明體"/>
        <family val="1"/>
        <charset val="136"/>
      </rPr>
      <t xml:space="preserve">) 170ml </t>
    </r>
    <r>
      <rPr>
        <sz val="12"/>
        <color indexed="12"/>
        <rFont val="新細明體"/>
        <family val="1"/>
        <charset val="136"/>
      </rPr>
      <t>- 專櫃價 : 1050元</t>
    </r>
    <phoneticPr fontId="4" type="noConversion"/>
  </si>
  <si>
    <r>
      <t xml:space="preserve">資生堂ELIXIR </t>
    </r>
    <r>
      <rPr>
        <sz val="12"/>
        <color indexed="10"/>
        <rFont val="新細明體"/>
        <family val="1"/>
        <charset val="136"/>
      </rPr>
      <t>彈潤</t>
    </r>
    <r>
      <rPr>
        <sz val="12"/>
        <color indexed="8"/>
        <rFont val="新細明體"/>
        <family val="1"/>
        <charset val="136"/>
      </rPr>
      <t>肌密潤色隔離霜</t>
    </r>
    <r>
      <rPr>
        <sz val="12"/>
        <color indexed="12"/>
        <rFont val="新細明體"/>
        <family val="1"/>
        <charset val="136"/>
      </rPr>
      <t xml:space="preserve"> (自然色)</t>
    </r>
    <r>
      <rPr>
        <sz val="12"/>
        <color indexed="8"/>
        <rFont val="新細明體"/>
        <family val="1"/>
        <charset val="136"/>
      </rPr>
      <t xml:space="preserve"> UV SPF25/PA++/25g </t>
    </r>
    <r>
      <rPr>
        <sz val="12"/>
        <color indexed="12"/>
        <rFont val="新細明體"/>
        <family val="1"/>
        <charset val="136"/>
      </rPr>
      <t xml:space="preserve">                </t>
    </r>
    <phoneticPr fontId="4" type="noConversion"/>
  </si>
  <si>
    <r>
      <t xml:space="preserve">資生堂ELIXIR </t>
    </r>
    <r>
      <rPr>
        <sz val="12"/>
        <color indexed="10"/>
        <rFont val="新細明體"/>
        <family val="1"/>
        <charset val="136"/>
      </rPr>
      <t>彈潤</t>
    </r>
    <r>
      <rPr>
        <sz val="12"/>
        <color indexed="8"/>
        <rFont val="新細明體"/>
        <family val="1"/>
        <charset val="136"/>
      </rPr>
      <t>肌密潤色隔離霜</t>
    </r>
    <r>
      <rPr>
        <sz val="12"/>
        <color indexed="12"/>
        <rFont val="新細明體"/>
        <family val="1"/>
        <charset val="136"/>
      </rPr>
      <t xml:space="preserve"> (象牙色)</t>
    </r>
    <r>
      <rPr>
        <sz val="12"/>
        <color indexed="8"/>
        <rFont val="新細明體"/>
        <family val="1"/>
        <charset val="136"/>
      </rPr>
      <t xml:space="preserve"> UV SPF25/PA++/25g </t>
    </r>
    <r>
      <rPr>
        <sz val="12"/>
        <color indexed="12"/>
        <rFont val="新細明體"/>
        <family val="1"/>
        <charset val="136"/>
      </rPr>
      <t xml:space="preserve">                </t>
    </r>
    <phoneticPr fontId="4" type="noConversion"/>
  </si>
  <si>
    <t>E0410319</t>
    <phoneticPr fontId="4" type="noConversion"/>
  </si>
  <si>
    <t>E0410318</t>
    <phoneticPr fontId="4" type="noConversion"/>
  </si>
  <si>
    <r>
      <t>資生堂專科礦泉水感光透</t>
    </r>
    <r>
      <rPr>
        <sz val="12"/>
        <rFont val="新細明體"/>
        <family val="1"/>
        <charset val="136"/>
      </rPr>
      <t xml:space="preserve"> </t>
    </r>
    <r>
      <rPr>
        <sz val="12"/>
        <color indexed="10"/>
        <rFont val="新細明體"/>
        <family val="1"/>
        <charset val="136"/>
      </rPr>
      <t>BB 霜</t>
    </r>
    <r>
      <rPr>
        <sz val="12"/>
        <rFont val="新細明體"/>
        <family val="1"/>
        <charset val="136"/>
      </rPr>
      <t xml:space="preserve"> SPF41/PA++/45g</t>
    </r>
    <r>
      <rPr>
        <sz val="12"/>
        <rFont val="新細明體"/>
        <family val="1"/>
        <charset val="136"/>
      </rPr>
      <t>-</t>
    </r>
    <r>
      <rPr>
        <sz val="12"/>
        <color indexed="12"/>
        <rFont val="新細明體"/>
        <family val="1"/>
        <charset val="136"/>
      </rPr>
      <t>自然膚色</t>
    </r>
    <r>
      <rPr>
        <b/>
        <sz val="12"/>
        <color indexed="10"/>
        <rFont val="新細明體"/>
        <family val="1"/>
        <charset val="136"/>
      </rPr>
      <t xml:space="preserve"> *廣告主打</t>
    </r>
    <phoneticPr fontId="4" type="noConversion"/>
  </si>
  <si>
    <r>
      <t>資生堂專科礦泉水感光透</t>
    </r>
    <r>
      <rPr>
        <sz val="12"/>
        <rFont val="新細明體"/>
        <family val="1"/>
        <charset val="136"/>
      </rPr>
      <t xml:space="preserve"> </t>
    </r>
    <r>
      <rPr>
        <sz val="12"/>
        <color indexed="10"/>
        <rFont val="新細明體"/>
        <family val="1"/>
        <charset val="136"/>
      </rPr>
      <t>BB 霜</t>
    </r>
    <r>
      <rPr>
        <sz val="12"/>
        <rFont val="新細明體"/>
        <family val="1"/>
        <charset val="136"/>
      </rPr>
      <t xml:space="preserve"> SPF41/PA++/45g</t>
    </r>
    <r>
      <rPr>
        <sz val="12"/>
        <rFont val="新細明體"/>
        <family val="1"/>
        <charset val="136"/>
      </rPr>
      <t>-</t>
    </r>
    <r>
      <rPr>
        <sz val="12"/>
        <color indexed="12"/>
        <rFont val="新細明體"/>
        <family val="1"/>
        <charset val="136"/>
      </rPr>
      <t>明亮膚色</t>
    </r>
    <r>
      <rPr>
        <b/>
        <sz val="12"/>
        <color indexed="10"/>
        <rFont val="新細明體"/>
        <family val="1"/>
        <charset val="136"/>
      </rPr>
      <t xml:space="preserve"> *廣告主打</t>
    </r>
    <phoneticPr fontId="4" type="noConversion"/>
  </si>
  <si>
    <t>基礎保養系列</t>
    <phoneticPr fontId="4" type="noConversion"/>
  </si>
  <si>
    <t>油脂系列</t>
    <phoneticPr fontId="4" type="noConversion"/>
  </si>
  <si>
    <t>保濕系列</t>
    <phoneticPr fontId="4" type="noConversion"/>
  </si>
  <si>
    <t>美白系列</t>
    <phoneticPr fontId="4" type="noConversion"/>
  </si>
  <si>
    <t>抗老系列</t>
    <phoneticPr fontId="4" type="noConversion"/>
  </si>
  <si>
    <t>其他系列</t>
    <phoneticPr fontId="4" type="noConversion"/>
  </si>
  <si>
    <t>晶鑽極緻系列 - 頂級保養</t>
    <phoneticPr fontId="4" type="noConversion"/>
  </si>
  <si>
    <t>日本花王 (日本原裝品)</t>
    <phoneticPr fontId="4" type="noConversion"/>
  </si>
  <si>
    <r>
      <t xml:space="preserve">高絲 </t>
    </r>
    <r>
      <rPr>
        <sz val="12"/>
        <rFont val="新細明體"/>
        <family val="1"/>
        <charset val="136"/>
      </rPr>
      <t>KOSE 潤澤去光液 200ml (</t>
    </r>
    <r>
      <rPr>
        <sz val="12"/>
        <color indexed="12"/>
        <rFont val="新細明體"/>
        <family val="1"/>
        <charset val="136"/>
      </rPr>
      <t>指甲油去光水</t>
    </r>
    <r>
      <rPr>
        <sz val="12"/>
        <rFont val="新細明體"/>
        <family val="1"/>
        <charset val="136"/>
      </rPr>
      <t xml:space="preserve">)                                    </t>
    </r>
    <phoneticPr fontId="4" type="noConversion"/>
  </si>
  <si>
    <t>14.   蕾莉歐</t>
    <phoneticPr fontId="4" type="noConversion"/>
  </si>
  <si>
    <t>16. 卡詩+萊法耶+施華蔻+歐娜+耐克斯</t>
    <phoneticPr fontId="4" type="noConversion"/>
  </si>
  <si>
    <r>
      <t xml:space="preserve">17. </t>
    </r>
    <r>
      <rPr>
        <b/>
        <sz val="20"/>
        <color indexed="10"/>
        <rFont val="細明體"/>
        <family val="3"/>
        <charset val="136"/>
      </rPr>
      <t>肯邦</t>
    </r>
    <r>
      <rPr>
        <b/>
        <sz val="20"/>
        <color indexed="10"/>
        <rFont val="Times New Roman"/>
        <family val="1"/>
      </rPr>
      <t>+</t>
    </r>
    <r>
      <rPr>
        <b/>
        <sz val="20"/>
        <color indexed="10"/>
        <rFont val="細明體"/>
        <family val="3"/>
        <charset val="136"/>
      </rPr>
      <t>萊雅</t>
    </r>
    <r>
      <rPr>
        <b/>
        <sz val="20"/>
        <color indexed="10"/>
        <rFont val="Times New Roman"/>
        <family val="1"/>
      </rPr>
      <t>+</t>
    </r>
    <r>
      <rPr>
        <b/>
        <sz val="20"/>
        <color indexed="10"/>
        <rFont val="細明體"/>
        <family val="3"/>
        <charset val="136"/>
      </rPr>
      <t>歌薇</t>
    </r>
    <r>
      <rPr>
        <b/>
        <sz val="20"/>
        <color indexed="10"/>
        <rFont val="Times New Roman"/>
        <family val="1"/>
      </rPr>
      <t>+TIGI+</t>
    </r>
    <r>
      <rPr>
        <b/>
        <sz val="20"/>
        <color indexed="10"/>
        <rFont val="細明體"/>
        <family val="3"/>
        <charset val="136"/>
      </rPr>
      <t>莎貝之聖</t>
    </r>
    <r>
      <rPr>
        <b/>
        <sz val="20"/>
        <color indexed="10"/>
        <rFont val="Times New Roman"/>
        <family val="1"/>
      </rPr>
      <t>+</t>
    </r>
    <r>
      <rPr>
        <b/>
        <sz val="20"/>
        <color indexed="10"/>
        <rFont val="細明體"/>
        <family val="3"/>
        <charset val="136"/>
      </rPr>
      <t>肯葳</t>
    </r>
    <r>
      <rPr>
        <b/>
        <sz val="20"/>
        <color indexed="10"/>
        <rFont val="Times New Roman"/>
        <family val="1"/>
      </rPr>
      <t>+</t>
    </r>
    <r>
      <rPr>
        <b/>
        <sz val="20"/>
        <color indexed="10"/>
        <rFont val="細明體"/>
        <family val="3"/>
        <charset val="136"/>
      </rPr>
      <t>艾爾妮可</t>
    </r>
    <phoneticPr fontId="4" type="noConversion"/>
  </si>
  <si>
    <r>
      <rPr>
        <sz val="12"/>
        <color indexed="10"/>
        <rFont val="新細明體"/>
        <family val="1"/>
        <charset val="136"/>
      </rPr>
      <t>新</t>
    </r>
    <r>
      <rPr>
        <sz val="12"/>
        <color indexed="18"/>
        <rFont val="新細明體"/>
        <family val="1"/>
        <charset val="136"/>
      </rPr>
      <t>極緻系列-分岔毛躁秀髮的救星，極度受損髮專用</t>
    </r>
    <phoneticPr fontId="4" type="noConversion"/>
  </si>
  <si>
    <r>
      <rPr>
        <sz val="12"/>
        <color indexed="10"/>
        <rFont val="新細明體"/>
        <family val="1"/>
        <charset val="136"/>
      </rPr>
      <t>新</t>
    </r>
    <r>
      <rPr>
        <sz val="12"/>
        <color indexed="18"/>
        <rFont val="新細明體"/>
        <family val="1"/>
        <charset val="136"/>
      </rPr>
      <t>晶燦系列-染燙後髮專用</t>
    </r>
    <phoneticPr fontId="4" type="noConversion"/>
  </si>
  <si>
    <r>
      <t>新</t>
    </r>
    <r>
      <rPr>
        <sz val="12"/>
        <color indexed="18"/>
        <rFont val="新細明體"/>
        <family val="1"/>
        <charset val="136"/>
      </rPr>
      <t xml:space="preserve">水感系列-適乾燥粗糙脆弱捲曲髮 </t>
    </r>
    <phoneticPr fontId="4" type="noConversion"/>
  </si>
  <si>
    <r>
      <rPr>
        <sz val="12"/>
        <color indexed="10"/>
        <rFont val="新細明體"/>
        <family val="1"/>
        <charset val="136"/>
      </rPr>
      <t>新</t>
    </r>
    <r>
      <rPr>
        <sz val="12"/>
        <color indexed="18"/>
        <rFont val="新細明體"/>
        <family val="1"/>
        <charset val="136"/>
      </rPr>
      <t>Q10青春凝時系列</t>
    </r>
    <phoneticPr fontId="4" type="noConversion"/>
  </si>
  <si>
    <r>
      <rPr>
        <sz val="12"/>
        <color indexed="10"/>
        <rFont val="新細明體"/>
        <family val="1"/>
        <charset val="136"/>
      </rPr>
      <t>新</t>
    </r>
    <r>
      <rPr>
        <sz val="12"/>
        <color indexed="18"/>
        <rFont val="新細明體"/>
        <family val="1"/>
        <charset val="136"/>
      </rPr>
      <t>綠波水柔敏感系列-適敏感性頭皮</t>
    </r>
    <phoneticPr fontId="4" type="noConversion"/>
  </si>
  <si>
    <t>肯邦+萊雅+歌薇+TIGI+莎貝之聖+肯葳+艾爾妮可</t>
    <phoneticPr fontId="4" type="noConversion"/>
  </si>
  <si>
    <t>19. 肯夢+達芬尼斯+Framesi+ABBA+萊肯+髮色橘子+美傑仕</t>
    <phoneticPr fontId="4" type="noConversion"/>
  </si>
  <si>
    <t>16-卡詩+萊法耶+施華蔻+歐娜+耐克斯NEXXUS</t>
    <phoneticPr fontId="4" type="noConversion"/>
  </si>
  <si>
    <t>17-肯邦+萊雅+歌薇+TIGI+莎貝之聖+肯葳+艾爾妮可</t>
    <phoneticPr fontId="4" type="noConversion"/>
  </si>
  <si>
    <t>20-Crabtree &amp; Evelyn + 小蜜蜂爺爺 + 法國皇家 R&amp;G</t>
    <phoneticPr fontId="4" type="noConversion"/>
  </si>
  <si>
    <r>
      <t>高絲 KOSE 藥用雪肌精眼霜 20g</t>
    </r>
    <r>
      <rPr>
        <sz val="12"/>
        <color indexed="12"/>
        <rFont val="新細明體"/>
        <family val="1"/>
        <charset val="136"/>
      </rPr>
      <t xml:space="preserve"> - 專櫃價 : 1650元</t>
    </r>
    <r>
      <rPr>
        <sz val="12"/>
        <rFont val="新細明體"/>
        <family val="1"/>
        <charset val="136"/>
      </rPr>
      <t xml:space="preserve">               </t>
    </r>
    <r>
      <rPr>
        <b/>
        <sz val="12"/>
        <color indexed="10"/>
        <rFont val="新細明體"/>
        <family val="1"/>
        <charset val="136"/>
      </rPr>
      <t xml:space="preserve"> *高絲強打明星商品</t>
    </r>
    <phoneticPr fontId="4" type="noConversion"/>
  </si>
  <si>
    <r>
      <t>克蘭詩 CLARINS 超</t>
    </r>
    <r>
      <rPr>
        <sz val="12"/>
        <color indexed="8"/>
        <rFont val="新細明體"/>
        <family val="1"/>
        <charset val="136"/>
      </rPr>
      <t xml:space="preserve"> V </t>
    </r>
    <r>
      <rPr>
        <sz val="12"/>
        <color indexed="8"/>
        <rFont val="新細明體"/>
        <family val="1"/>
        <charset val="136"/>
      </rPr>
      <t>型緊塑精華</t>
    </r>
    <r>
      <rPr>
        <sz val="12"/>
        <color indexed="8"/>
        <rFont val="新細明體"/>
        <family val="1"/>
        <charset val="136"/>
      </rPr>
      <t xml:space="preserve"> 50ml-</t>
    </r>
    <r>
      <rPr>
        <sz val="12"/>
        <color indexed="12"/>
        <rFont val="新細明體"/>
        <family val="1"/>
        <charset val="136"/>
      </rPr>
      <t>專櫃價 : 2350元</t>
    </r>
    <r>
      <rPr>
        <sz val="12"/>
        <color indexed="8"/>
        <rFont val="新細明體"/>
        <family val="1"/>
        <charset val="136"/>
      </rPr>
      <t xml:space="preserve">                        </t>
    </r>
    <phoneticPr fontId="4" type="noConversion"/>
  </si>
  <si>
    <r>
      <t>克蘭詩 CLARINS 蘋果光秘蜜 (#00) 30ml-</t>
    </r>
    <r>
      <rPr>
        <sz val="12"/>
        <color indexed="12"/>
        <rFont val="新細明體"/>
        <family val="1"/>
        <charset val="136"/>
      </rPr>
      <t>專櫃價 : 1200元</t>
    </r>
    <r>
      <rPr>
        <sz val="12"/>
        <color indexed="8"/>
        <rFont val="新細明體"/>
        <family val="1"/>
        <charset val="136"/>
      </rPr>
      <t xml:space="preserve">                           </t>
    </r>
    <r>
      <rPr>
        <b/>
        <sz val="12"/>
        <color indexed="10"/>
        <rFont val="新細明體"/>
        <family val="1"/>
        <charset val="136"/>
      </rPr>
      <t>*新品</t>
    </r>
    <phoneticPr fontId="4" type="noConversion"/>
  </si>
  <si>
    <r>
      <t>克蘭詩 CLARINS 蘋果光柔焦 15ml-</t>
    </r>
    <r>
      <rPr>
        <sz val="12"/>
        <color indexed="12"/>
        <rFont val="新細明體"/>
        <family val="1"/>
        <charset val="136"/>
      </rPr>
      <t>專櫃價 : 1200元</t>
    </r>
    <r>
      <rPr>
        <sz val="12"/>
        <color indexed="8"/>
        <rFont val="新細明體"/>
        <family val="1"/>
        <charset val="136"/>
      </rPr>
      <t xml:space="preserve">                                     </t>
    </r>
    <r>
      <rPr>
        <b/>
        <sz val="12"/>
        <color indexed="10"/>
        <rFont val="新細明體"/>
        <family val="1"/>
        <charset val="136"/>
      </rPr>
      <t>*新品</t>
    </r>
    <phoneticPr fontId="4" type="noConversion"/>
  </si>
  <si>
    <r>
      <t>歐舒丹蠟菊煥白保濕霜 15ml</t>
    </r>
    <r>
      <rPr>
        <sz val="12"/>
        <color indexed="12"/>
        <rFont val="新細明體"/>
        <family val="1"/>
        <charset val="136"/>
      </rPr>
      <t xml:space="preserve"> - 專櫃價:900元                  </t>
    </r>
    <r>
      <rPr>
        <sz val="12"/>
        <color indexed="10"/>
        <rFont val="新細明體"/>
        <family val="1"/>
        <charset val="136"/>
      </rPr>
      <t xml:space="preserve"> *限量特價                 </t>
    </r>
    <r>
      <rPr>
        <b/>
        <sz val="12"/>
        <color indexed="10"/>
        <rFont val="新細明體"/>
        <family val="1"/>
        <charset val="136"/>
      </rPr>
      <t xml:space="preserve"> *新品</t>
    </r>
    <phoneticPr fontId="4" type="noConversion"/>
  </si>
  <si>
    <t>C0270506</t>
  </si>
  <si>
    <r>
      <t>歐舒丹馬鞭草身體乳 75ml/</t>
    </r>
    <r>
      <rPr>
        <sz val="12"/>
        <color indexed="10"/>
        <rFont val="新細明體"/>
        <family val="1"/>
        <charset val="136"/>
      </rPr>
      <t>小容量隨身瓶</t>
    </r>
    <r>
      <rPr>
        <sz val="12"/>
        <color indexed="8"/>
        <rFont val="新細明體"/>
        <family val="1"/>
        <charset val="136"/>
      </rPr>
      <t xml:space="preserve">                                                              </t>
    </r>
    <r>
      <rPr>
        <b/>
        <sz val="12"/>
        <color indexed="10"/>
        <rFont val="新細明體"/>
        <family val="1"/>
        <charset val="136"/>
      </rPr>
      <t>*限量</t>
    </r>
    <phoneticPr fontId="4" type="noConversion"/>
  </si>
  <si>
    <r>
      <t>日本鞋靴專用柚香除臭噴霧 150ml</t>
    </r>
    <r>
      <rPr>
        <sz val="12"/>
        <rFont val="新細明體"/>
        <family val="1"/>
        <charset val="136"/>
      </rPr>
      <t xml:space="preserve">   </t>
    </r>
    <r>
      <rPr>
        <sz val="12"/>
        <color indexed="12"/>
        <rFont val="新細明體"/>
        <family val="1"/>
        <charset val="136"/>
      </rPr>
      <t xml:space="preserve">含AG(銀)與綠茶精華 - 清爽殺菌  </t>
    </r>
    <r>
      <rPr>
        <sz val="12"/>
        <rFont val="新細明體"/>
        <family val="1"/>
        <charset val="136"/>
      </rPr>
      <t xml:space="preserve">    </t>
    </r>
    <r>
      <rPr>
        <b/>
        <sz val="12"/>
        <color indexed="10"/>
        <rFont val="新細明體"/>
        <family val="1"/>
        <charset val="136"/>
      </rPr>
      <t xml:space="preserve">*HOT  </t>
    </r>
    <phoneticPr fontId="4" type="noConversion"/>
  </si>
  <si>
    <r>
      <t xml:space="preserve">日本製香髮寶貝 </t>
    </r>
    <r>
      <rPr>
        <sz val="12"/>
        <color indexed="8"/>
        <rFont val="新細明體"/>
        <family val="1"/>
        <charset val="136"/>
      </rPr>
      <t xml:space="preserve">80g   </t>
    </r>
    <r>
      <rPr>
        <sz val="12"/>
        <color indexed="12"/>
        <rFont val="新細明體"/>
        <family val="1"/>
        <charset val="136"/>
      </rPr>
      <t xml:space="preserve">有效隔絕煙臭味及油煙味, 珍珠光配方展現閃爍質感       </t>
    </r>
    <phoneticPr fontId="4" type="noConversion"/>
  </si>
  <si>
    <r>
      <t xml:space="preserve">日本老牌 藥師堂 尊馬油 70ml </t>
    </r>
    <r>
      <rPr>
        <sz val="12"/>
        <color indexed="12"/>
        <rFont val="新細明體"/>
        <family val="1"/>
        <charset val="136"/>
      </rPr>
      <t xml:space="preserve"> 潤膚保濕聖品 </t>
    </r>
    <r>
      <rPr>
        <sz val="12"/>
        <color indexed="8"/>
        <rFont val="新細明體"/>
        <family val="1"/>
        <charset val="136"/>
      </rPr>
      <t xml:space="preserve">                            </t>
    </r>
    <r>
      <rPr>
        <b/>
        <sz val="12"/>
        <color indexed="10"/>
        <rFont val="新細明體"/>
        <family val="1"/>
        <charset val="136"/>
      </rPr>
      <t xml:space="preserve">         </t>
    </r>
    <phoneticPr fontId="4" type="noConversion"/>
  </si>
  <si>
    <r>
      <t>日本皇漢堂</t>
    </r>
    <r>
      <rPr>
        <sz val="12"/>
        <color indexed="10"/>
        <rFont val="新細明體"/>
        <family val="1"/>
        <charset val="136"/>
      </rPr>
      <t>維他命C 口含錠</t>
    </r>
    <r>
      <rPr>
        <sz val="12"/>
        <rFont val="新細明體"/>
        <family val="1"/>
        <charset val="136"/>
      </rPr>
      <t xml:space="preserve"> 300錠/盒</t>
    </r>
    <r>
      <rPr>
        <sz val="12"/>
        <color indexed="12"/>
        <rFont val="新細明體"/>
        <family val="1"/>
        <charset val="136"/>
      </rPr>
      <t>(約50日份) 1天6錠含2000mg VC</t>
    </r>
    <r>
      <rPr>
        <sz val="12"/>
        <rFont val="新細明體"/>
        <family val="1"/>
        <charset val="136"/>
      </rPr>
      <t xml:space="preserve">   </t>
    </r>
    <phoneticPr fontId="4" type="noConversion"/>
  </si>
  <si>
    <t xml:space="preserve">美好壯保健食品 &amp; 食品  </t>
    <phoneticPr fontId="4" type="noConversion"/>
  </si>
  <si>
    <r>
      <t xml:space="preserve">26. </t>
    </r>
    <r>
      <rPr>
        <b/>
        <sz val="22"/>
        <color indexed="12"/>
        <rFont val="細明體"/>
        <family val="3"/>
        <charset val="136"/>
      </rPr>
      <t>美好壯保健食品</t>
    </r>
    <r>
      <rPr>
        <b/>
        <sz val="22"/>
        <color indexed="12"/>
        <rFont val="Times New Roman"/>
        <family val="1"/>
      </rPr>
      <t xml:space="preserve"> &amp; </t>
    </r>
    <r>
      <rPr>
        <b/>
        <sz val="22"/>
        <color indexed="12"/>
        <rFont val="細明體"/>
        <family val="3"/>
        <charset val="136"/>
      </rPr>
      <t>食品</t>
    </r>
    <r>
      <rPr>
        <b/>
        <sz val="22"/>
        <color indexed="12"/>
        <rFont val="Times New Roman"/>
        <family val="1"/>
      </rPr>
      <t xml:space="preserve">  </t>
    </r>
    <phoneticPr fontId="4" type="noConversion"/>
  </si>
  <si>
    <t>07.SKII  &amp; 高絲 KOSE &amp; 日本花王</t>
    <phoneticPr fontId="4" type="noConversion"/>
  </si>
  <si>
    <r>
      <t xml:space="preserve">(因琳媽懶得之後去對帳), 確認帳款後, 琳媽會以小楓葉袋為您寄出, 若無誤, </t>
    </r>
    <r>
      <rPr>
        <sz val="11.5"/>
        <color indexed="10"/>
        <rFont val="新細明體"/>
        <family val="1"/>
        <charset val="136"/>
      </rPr>
      <t>約兩天可到貨</t>
    </r>
    <r>
      <rPr>
        <sz val="11.5"/>
        <color indexed="18"/>
        <rFont val="新細明體"/>
        <family val="1"/>
        <charset val="136"/>
      </rPr>
      <t>(僅限台灣本島)-</t>
    </r>
    <r>
      <rPr>
        <sz val="11.5"/>
        <color indexed="10"/>
        <rFont val="新細明體"/>
        <family val="1"/>
        <charset val="136"/>
      </rPr>
      <t>此方案請務必先聯絡詢問</t>
    </r>
    <phoneticPr fontId="4" type="noConversion"/>
  </si>
  <si>
    <r>
      <t>(5)</t>
    </r>
    <r>
      <rPr>
        <sz val="11.5"/>
        <color indexed="10"/>
        <rFont val="新細明體"/>
        <family val="1"/>
        <charset val="136"/>
      </rPr>
      <t>有關團購折扣優惠細節</t>
    </r>
    <r>
      <rPr>
        <sz val="11.5"/>
        <color indexed="10"/>
        <rFont val="Times New Roman"/>
        <family val="1"/>
      </rPr>
      <t>,</t>
    </r>
    <r>
      <rPr>
        <sz val="11.5"/>
        <color indexed="10"/>
        <rFont val="新細明體"/>
        <family val="1"/>
        <charset val="136"/>
      </rPr>
      <t>請參閱目錄末頁遊戲規則說明</t>
    </r>
    <phoneticPr fontId="4" type="noConversion"/>
  </si>
  <si>
    <r>
      <t>(7)</t>
    </r>
    <r>
      <rPr>
        <sz val="11.5"/>
        <color indexed="18"/>
        <rFont val="新細明體"/>
        <family val="1"/>
        <charset val="136"/>
      </rPr>
      <t>近來漏信十分嚴重</t>
    </r>
    <r>
      <rPr>
        <sz val="11.5"/>
        <color indexed="18"/>
        <rFont val="Times New Roman"/>
        <family val="1"/>
      </rPr>
      <t xml:space="preserve">, </t>
    </r>
    <r>
      <rPr>
        <sz val="11.5"/>
        <color indexed="18"/>
        <rFont val="新細明體"/>
        <family val="1"/>
        <charset val="136"/>
      </rPr>
      <t>您寄信給琳媽時</t>
    </r>
    <r>
      <rPr>
        <sz val="11.5"/>
        <color indexed="18"/>
        <rFont val="Times New Roman"/>
        <family val="1"/>
      </rPr>
      <t xml:space="preserve">, </t>
    </r>
    <r>
      <rPr>
        <sz val="11.5"/>
        <color indexed="18"/>
        <rFont val="新細明體"/>
        <family val="1"/>
        <charset val="136"/>
      </rPr>
      <t>請務必</t>
    </r>
    <r>
      <rPr>
        <b/>
        <sz val="11.5"/>
        <color indexed="10"/>
        <rFont val="新細明體"/>
        <family val="1"/>
        <charset val="136"/>
      </rPr>
      <t>同時寄三個信箱以上</t>
    </r>
    <r>
      <rPr>
        <sz val="11.5"/>
        <color indexed="18"/>
        <rFont val="Times New Roman"/>
        <family val="1"/>
      </rPr>
      <t xml:space="preserve">, </t>
    </r>
    <r>
      <rPr>
        <sz val="11.5"/>
        <color indexed="18"/>
        <rFont val="新細明體"/>
        <family val="1"/>
        <charset val="136"/>
      </rPr>
      <t>以免耽誤了您的收貨時間</t>
    </r>
    <r>
      <rPr>
        <sz val="11.5"/>
        <color indexed="18"/>
        <rFont val="Times New Roman"/>
        <family val="1"/>
      </rPr>
      <t xml:space="preserve">, </t>
    </r>
    <r>
      <rPr>
        <sz val="11.5"/>
        <color indexed="18"/>
        <rFont val="新細明體"/>
        <family val="1"/>
        <charset val="136"/>
      </rPr>
      <t>麻煩您了</t>
    </r>
    <r>
      <rPr>
        <sz val="11.5"/>
        <color indexed="18"/>
        <rFont val="Times New Roman"/>
        <family val="1"/>
      </rPr>
      <t>!</t>
    </r>
    <phoneticPr fontId="4" type="noConversion"/>
  </si>
  <si>
    <r>
      <t>(10)</t>
    </r>
    <r>
      <rPr>
        <b/>
        <sz val="11.5"/>
        <color indexed="10"/>
        <rFont val="新細明體"/>
        <family val="1"/>
        <charset val="136"/>
      </rPr>
      <t>本版目錄使用期限</t>
    </r>
    <r>
      <rPr>
        <sz val="11.5"/>
        <color indexed="18"/>
        <rFont val="新細明體"/>
        <family val="1"/>
        <charset val="136"/>
      </rPr>
      <t>為下一回更新版目錄出爐的第</t>
    </r>
    <r>
      <rPr>
        <sz val="11.5"/>
        <color indexed="18"/>
        <rFont val="Times New Roman"/>
        <family val="1"/>
      </rPr>
      <t>10</t>
    </r>
    <r>
      <rPr>
        <sz val="11.5"/>
        <color indexed="18"/>
        <rFont val="新細明體"/>
        <family val="1"/>
        <charset val="136"/>
      </rPr>
      <t>天止</t>
    </r>
    <phoneticPr fontId="4" type="noConversion"/>
  </si>
  <si>
    <t>網路超人氣熱賣商品 (I)</t>
    <phoneticPr fontId="4" type="noConversion"/>
  </si>
  <si>
    <t>義大利蕾莉歐 L'ERBOLARIO - 百貨公司專櫃貨</t>
    <phoneticPr fontId="4" type="noConversion"/>
  </si>
  <si>
    <t xml:space="preserve"> Crabtree &amp; Evelyn</t>
    <phoneticPr fontId="4" type="noConversion"/>
  </si>
  <si>
    <r>
      <t>19-</t>
    </r>
    <r>
      <rPr>
        <sz val="11.5"/>
        <color indexed="12"/>
        <rFont val="新細明體"/>
        <family val="1"/>
        <charset val="136"/>
      </rPr>
      <t>肯夢</t>
    </r>
    <r>
      <rPr>
        <sz val="11.5"/>
        <color indexed="12"/>
        <rFont val="Times New Roman"/>
        <family val="1"/>
      </rPr>
      <t>+</t>
    </r>
    <r>
      <rPr>
        <sz val="11.5"/>
        <color indexed="12"/>
        <rFont val="新細明體"/>
        <family val="1"/>
        <charset val="136"/>
      </rPr>
      <t>達芬尼斯</t>
    </r>
    <r>
      <rPr>
        <sz val="11.5"/>
        <color indexed="12"/>
        <rFont val="Times New Roman"/>
        <family val="1"/>
      </rPr>
      <t>+Framesi+ABBA+</t>
    </r>
    <r>
      <rPr>
        <sz val="11.5"/>
        <color indexed="12"/>
        <rFont val="新細明體"/>
        <family val="1"/>
        <charset val="136"/>
      </rPr>
      <t>萊肯</t>
    </r>
    <r>
      <rPr>
        <sz val="11.5"/>
        <color indexed="12"/>
        <rFont val="Times New Roman"/>
        <family val="1"/>
      </rPr>
      <t>+</t>
    </r>
    <r>
      <rPr>
        <sz val="11.5"/>
        <color indexed="12"/>
        <rFont val="新細明體"/>
        <family val="1"/>
        <charset val="136"/>
      </rPr>
      <t>髮色橘子</t>
    </r>
    <r>
      <rPr>
        <sz val="11.5"/>
        <color indexed="12"/>
        <rFont val="Times New Roman"/>
        <family val="1"/>
      </rPr>
      <t>+</t>
    </r>
    <r>
      <rPr>
        <sz val="11.5"/>
        <color indexed="12"/>
        <rFont val="新細明體"/>
        <family val="1"/>
        <charset val="136"/>
      </rPr>
      <t>美傑仕</t>
    </r>
    <phoneticPr fontId="4" type="noConversion"/>
  </si>
  <si>
    <r>
      <t>(</t>
    </r>
    <r>
      <rPr>
        <b/>
        <sz val="10.5"/>
        <color indexed="10"/>
        <rFont val="細明體"/>
        <family val="3"/>
        <charset val="136"/>
      </rPr>
      <t>可扣除轉帳手續費</t>
    </r>
    <r>
      <rPr>
        <b/>
        <sz val="10.5"/>
        <color indexed="10"/>
        <rFont val="Times New Roman"/>
        <family val="1"/>
      </rPr>
      <t>30</t>
    </r>
    <r>
      <rPr>
        <b/>
        <sz val="10.5"/>
        <color indexed="10"/>
        <rFont val="細明體"/>
        <family val="3"/>
        <charset val="136"/>
      </rPr>
      <t>元</t>
    </r>
    <r>
      <rPr>
        <b/>
        <sz val="10.5"/>
        <color indexed="10"/>
        <rFont val="Times New Roman"/>
        <family val="1"/>
      </rPr>
      <t>,</t>
    </r>
    <r>
      <rPr>
        <b/>
        <sz val="10.5"/>
        <color indexed="10"/>
        <rFont val="細明體"/>
        <family val="3"/>
        <charset val="136"/>
      </rPr>
      <t>請自行計算之</t>
    </r>
    <r>
      <rPr>
        <b/>
        <sz val="10.5"/>
        <color indexed="10"/>
        <rFont val="Times New Roman"/>
        <family val="1"/>
      </rPr>
      <t>-</t>
    </r>
    <r>
      <rPr>
        <b/>
        <sz val="10.5"/>
        <color indexed="10"/>
        <rFont val="細明體"/>
        <family val="3"/>
        <charset val="136"/>
      </rPr>
      <t>限當次使用</t>
    </r>
    <r>
      <rPr>
        <b/>
        <sz val="10.5"/>
        <color indexed="10"/>
        <rFont val="Times New Roman"/>
        <family val="1"/>
      </rPr>
      <t>)</t>
    </r>
    <phoneticPr fontId="4" type="noConversion"/>
  </si>
  <si>
    <r>
      <t>(1)</t>
    </r>
    <r>
      <rPr>
        <sz val="11.5"/>
        <color indexed="18"/>
        <rFont val="新細明體"/>
        <family val="1"/>
        <charset val="136"/>
      </rPr>
      <t>今後琳媽</t>
    </r>
    <r>
      <rPr>
        <b/>
        <sz val="11.5"/>
        <color indexed="10"/>
        <rFont val="新細明體"/>
        <family val="1"/>
        <charset val="136"/>
      </rPr>
      <t>不一定固定寄發</t>
    </r>
    <r>
      <rPr>
        <sz val="11.5"/>
        <color indexed="10"/>
        <rFont val="新細明體"/>
        <family val="1"/>
        <charset val="136"/>
      </rPr>
      <t>目錄</t>
    </r>
    <r>
      <rPr>
        <sz val="11.5"/>
        <color indexed="18"/>
        <rFont val="新細明體"/>
        <family val="1"/>
        <charset val="136"/>
      </rPr>
      <t>~~若您有需要, 歡迎隨時來信索取更新版; 您也可在</t>
    </r>
    <r>
      <rPr>
        <b/>
        <sz val="11.5"/>
        <color indexed="10"/>
        <rFont val="新細明體"/>
        <family val="1"/>
        <charset val="136"/>
      </rPr>
      <t>新網站下載最新的目錄</t>
    </r>
    <phoneticPr fontId="4" type="noConversion"/>
  </si>
  <si>
    <r>
      <t>若您購買</t>
    </r>
    <r>
      <rPr>
        <sz val="11"/>
        <color indexed="10"/>
        <rFont val="新細明體"/>
        <family val="1"/>
        <charset val="136"/>
      </rPr>
      <t>未滿2500元</t>
    </r>
    <r>
      <rPr>
        <sz val="11"/>
        <color indexed="18"/>
        <rFont val="新細明體"/>
        <family val="1"/>
        <charset val="136"/>
      </rPr>
      <t>的小物品(Size</t>
    </r>
    <r>
      <rPr>
        <b/>
        <sz val="11"/>
        <color indexed="10"/>
        <rFont val="新細明體"/>
        <family val="1"/>
        <charset val="136"/>
      </rPr>
      <t>約手掌大小的非易碎物品+重量限500克以內</t>
    </r>
    <r>
      <rPr>
        <sz val="11"/>
        <color indexed="18"/>
        <rFont val="新細明體"/>
        <family val="1"/>
        <charset val="136"/>
      </rPr>
      <t>), 可使用免運方案, 但請先確認有無現貨, 並</t>
    </r>
    <r>
      <rPr>
        <sz val="11"/>
        <color indexed="10"/>
        <rFont val="新細明體"/>
        <family val="1"/>
        <charset val="136"/>
      </rPr>
      <t>限先轉帳</t>
    </r>
    <r>
      <rPr>
        <sz val="11"/>
        <color indexed="18"/>
        <rFont val="新細明體"/>
        <family val="1"/>
        <charset val="136"/>
      </rPr>
      <t>者</t>
    </r>
    <phoneticPr fontId="4" type="noConversion"/>
  </si>
  <si>
    <t>A0440005</t>
    <phoneticPr fontId="4" type="noConversion"/>
  </si>
  <si>
    <r>
      <t xml:space="preserve">德卡 Dermalogica 酵素細磨乳 75ml - </t>
    </r>
    <r>
      <rPr>
        <sz val="12"/>
        <color indexed="12"/>
        <rFont val="新細明體"/>
        <family val="1"/>
        <charset val="136"/>
      </rPr>
      <t xml:space="preserve">專櫃價:1600元                   </t>
    </r>
    <r>
      <rPr>
        <b/>
        <sz val="12"/>
        <color indexed="10"/>
        <rFont val="新細明體"/>
        <family val="1"/>
        <charset val="136"/>
      </rPr>
      <t xml:space="preserve"> *HOT</t>
    </r>
    <phoneticPr fontId="4" type="noConversion"/>
  </si>
  <si>
    <r>
      <t>德卡 Dermalogica 精微亮顏素 75ml-</t>
    </r>
    <r>
      <rPr>
        <sz val="12"/>
        <color indexed="12"/>
        <rFont val="新細明體"/>
        <family val="1"/>
        <charset val="136"/>
      </rPr>
      <t>專櫃價:2400元</t>
    </r>
    <r>
      <rPr>
        <sz val="12"/>
        <color indexed="8"/>
        <rFont val="新細明體"/>
        <family val="1"/>
        <charset val="136"/>
      </rPr>
      <t xml:space="preserve">  </t>
    </r>
    <r>
      <rPr>
        <sz val="12"/>
        <color indexed="10"/>
        <rFont val="新細明體"/>
        <family val="1"/>
        <charset val="136"/>
      </rPr>
      <t>銷售第一</t>
    </r>
    <r>
      <rPr>
        <sz val="12"/>
        <color indexed="8"/>
        <rFont val="新細明體"/>
        <family val="1"/>
        <charset val="136"/>
      </rPr>
      <t xml:space="preserve">  </t>
    </r>
    <r>
      <rPr>
        <b/>
        <sz val="12"/>
        <color indexed="10"/>
        <rFont val="新細明體"/>
        <family val="1"/>
        <charset val="136"/>
      </rPr>
      <t xml:space="preserve">  *HOT</t>
    </r>
    <phoneticPr fontId="4" type="noConversion"/>
  </si>
  <si>
    <r>
      <t xml:space="preserve">傑生貝克 </t>
    </r>
    <r>
      <rPr>
        <sz val="12"/>
        <rFont val="新細明體"/>
        <family val="1"/>
        <charset val="136"/>
      </rPr>
      <t xml:space="preserve">Janson Becket Alpha Lipoic 密集修復晚霜 4oz     </t>
    </r>
    <r>
      <rPr>
        <sz val="12"/>
        <color indexed="10"/>
        <rFont val="新細明體"/>
        <family val="1"/>
        <charset val="136"/>
      </rPr>
      <t>*市價:$4,900</t>
    </r>
    <phoneticPr fontId="4" type="noConversion"/>
  </si>
  <si>
    <r>
      <t>傑生貝克 Janson Becket 礦滋養胜肽加強霜(</t>
    </r>
    <r>
      <rPr>
        <sz val="12"/>
        <color indexed="10"/>
        <rFont val="新細明體"/>
        <family val="1"/>
        <charset val="136"/>
      </rPr>
      <t>凝膠</t>
    </r>
    <r>
      <rPr>
        <sz val="12"/>
        <rFont val="新細明體"/>
        <family val="1"/>
        <charset val="136"/>
      </rPr>
      <t xml:space="preserve">) 4oz     </t>
    </r>
    <r>
      <rPr>
        <sz val="12"/>
        <color indexed="10"/>
        <rFont val="新細明體"/>
        <family val="1"/>
        <charset val="136"/>
      </rPr>
      <t xml:space="preserve">  *市價:$3,900</t>
    </r>
    <phoneticPr fontId="4" type="noConversion"/>
  </si>
  <si>
    <r>
      <t xml:space="preserve">法國 BOIRON 布瓦宏 金盞花蚊蟲膏 30g     </t>
    </r>
    <r>
      <rPr>
        <sz val="12"/>
        <color indexed="10"/>
        <rFont val="新細明體"/>
        <family val="1"/>
        <charset val="136"/>
      </rPr>
      <t>媽媽寶寶外出必備</t>
    </r>
    <r>
      <rPr>
        <b/>
        <sz val="12"/>
        <color indexed="10"/>
        <rFont val="新細明體"/>
        <family val="1"/>
        <charset val="136"/>
      </rPr>
      <t xml:space="preserve">  *新品</t>
    </r>
    <phoneticPr fontId="153" type="noConversion"/>
  </si>
  <si>
    <t>F0220000</t>
  </si>
  <si>
    <t>F0220001</t>
  </si>
  <si>
    <t>F0220002</t>
  </si>
  <si>
    <t>A0500000</t>
  </si>
  <si>
    <t>K0030033</t>
  </si>
  <si>
    <t>E0410321</t>
  </si>
  <si>
    <t>E0410322</t>
  </si>
  <si>
    <t>E0410323</t>
  </si>
  <si>
    <t>C0100017</t>
  </si>
  <si>
    <t>C0100018</t>
  </si>
  <si>
    <t>C0100019</t>
  </si>
  <si>
    <t>C0270214</t>
  </si>
  <si>
    <t>E0380021</t>
    <phoneticPr fontId="4" type="noConversion"/>
  </si>
  <si>
    <t>F0210000</t>
  </si>
  <si>
    <t>F0210006</t>
  </si>
  <si>
    <t>公司    電話：</t>
    <phoneticPr fontId="4" type="noConversion"/>
  </si>
  <si>
    <t>收件人mail：</t>
    <phoneticPr fontId="4" type="noConversion"/>
  </si>
  <si>
    <t>付款方式：</t>
    <phoneticPr fontId="4" type="noConversion"/>
  </si>
  <si>
    <r>
      <t xml:space="preserve">ALTERNA 歐娜 </t>
    </r>
    <r>
      <rPr>
        <sz val="12"/>
        <rFont val="新細明體"/>
        <family val="1"/>
        <charset val="136"/>
      </rPr>
      <t>CAVIAR 魚子醬彈力護髮素 2000ml-</t>
    </r>
    <r>
      <rPr>
        <sz val="12"/>
        <color indexed="10"/>
        <rFont val="新細明體"/>
        <family val="1"/>
        <charset val="136"/>
      </rPr>
      <t xml:space="preserve">特大/按壓瓶 </t>
    </r>
    <phoneticPr fontId="4" type="noConversion"/>
  </si>
  <si>
    <r>
      <t>克蘭詩 CLARINS 蘋果光筆 (#00) 2ml-</t>
    </r>
    <r>
      <rPr>
        <sz val="12"/>
        <color indexed="12"/>
        <rFont val="新細明體"/>
        <family val="1"/>
        <charset val="136"/>
      </rPr>
      <t>專櫃價 : 1200元</t>
    </r>
    <r>
      <rPr>
        <sz val="12"/>
        <color indexed="8"/>
        <rFont val="新細明體"/>
        <family val="1"/>
        <charset val="136"/>
      </rPr>
      <t xml:space="preserve">                                 </t>
    </r>
    <r>
      <rPr>
        <b/>
        <sz val="12"/>
        <color indexed="10"/>
        <rFont val="新細明體"/>
        <family val="1"/>
        <charset val="136"/>
      </rPr>
      <t>*新品</t>
    </r>
    <phoneticPr fontId="4" type="noConversion"/>
  </si>
  <si>
    <r>
      <t>Solone 30</t>
    </r>
    <r>
      <rPr>
        <sz val="12"/>
        <rFont val="細明體"/>
        <family val="3"/>
        <charset val="136"/>
      </rPr>
      <t>秒定妝慕絲眼線眼彩筆</t>
    </r>
    <r>
      <rPr>
        <sz val="12"/>
        <rFont val="新細明體"/>
        <family val="1"/>
        <charset val="136"/>
      </rPr>
      <t xml:space="preserve"> </t>
    </r>
    <r>
      <rPr>
        <sz val="12"/>
        <color indexed="12"/>
        <rFont val="新細明體"/>
        <family val="1"/>
        <charset val="136"/>
      </rPr>
      <t xml:space="preserve">01 </t>
    </r>
    <r>
      <rPr>
        <sz val="12"/>
        <color indexed="12"/>
        <rFont val="細明體"/>
        <family val="3"/>
        <charset val="136"/>
      </rPr>
      <t>鑽銀黑</t>
    </r>
    <r>
      <rPr>
        <sz val="12"/>
        <rFont val="新細明體"/>
        <family val="1"/>
        <charset val="136"/>
      </rPr>
      <t xml:space="preserve"> 1.5g                    </t>
    </r>
    <r>
      <rPr>
        <b/>
        <sz val="12"/>
        <color indexed="10"/>
        <rFont val="新細明體"/>
        <family val="1"/>
        <charset val="136"/>
      </rPr>
      <t xml:space="preserve">   </t>
    </r>
    <phoneticPr fontId="4" type="noConversion"/>
  </si>
  <si>
    <r>
      <t>永和三美人</t>
    </r>
    <r>
      <rPr>
        <sz val="12"/>
        <color indexed="10"/>
        <rFont val="新細明體"/>
        <family val="1"/>
        <charset val="136"/>
      </rPr>
      <t>海大#414</t>
    </r>
    <r>
      <rPr>
        <sz val="12"/>
        <color indexed="8"/>
        <rFont val="新細明體"/>
        <family val="1"/>
        <charset val="136"/>
      </rPr>
      <t>專業化妝海綿/12個/</t>
    </r>
    <r>
      <rPr>
        <sz val="12"/>
        <color indexed="10"/>
        <rFont val="新細明體"/>
        <family val="1"/>
        <charset val="136"/>
      </rPr>
      <t>粉盒</t>
    </r>
    <r>
      <rPr>
        <sz val="12"/>
        <color indexed="12"/>
        <rFont val="新細明體"/>
        <family val="1"/>
        <charset val="136"/>
      </rPr>
      <t xml:space="preserve"> (恕不零售) </t>
    </r>
    <r>
      <rPr>
        <sz val="12"/>
        <color indexed="8"/>
        <rFont val="新細明體"/>
        <family val="1"/>
        <charset val="136"/>
      </rPr>
      <t xml:space="preserve">         </t>
    </r>
    <r>
      <rPr>
        <sz val="12"/>
        <color indexed="10"/>
        <rFont val="新細明體"/>
        <family val="1"/>
        <charset val="136"/>
      </rPr>
      <t xml:space="preserve">  </t>
    </r>
    <r>
      <rPr>
        <b/>
        <sz val="12"/>
        <color indexed="10"/>
        <rFont val="新細明體"/>
        <family val="1"/>
        <charset val="136"/>
      </rPr>
      <t>*HOT</t>
    </r>
    <phoneticPr fontId="4" type="noConversion"/>
  </si>
  <si>
    <t>永和三美人 (粉撲) -MIT 台灣製</t>
    <phoneticPr fontId="4" type="noConversion"/>
  </si>
  <si>
    <r>
      <t>永和三美人</t>
    </r>
    <r>
      <rPr>
        <sz val="12"/>
        <color indexed="10"/>
        <rFont val="新細明體"/>
        <family val="1"/>
        <charset val="136"/>
      </rPr>
      <t>新粹</t>
    </r>
    <r>
      <rPr>
        <sz val="12"/>
        <color indexed="8"/>
        <rFont val="新細明體"/>
        <family val="1"/>
        <charset val="136"/>
      </rPr>
      <t>專業</t>
    </r>
    <r>
      <rPr>
        <sz val="12"/>
        <color indexed="8"/>
        <rFont val="新細明體"/>
        <family val="1"/>
        <charset val="136"/>
      </rPr>
      <t>化妝海綿/12個/</t>
    </r>
    <r>
      <rPr>
        <sz val="12"/>
        <color indexed="10"/>
        <rFont val="新細明體"/>
        <family val="1"/>
        <charset val="136"/>
      </rPr>
      <t>橘盒</t>
    </r>
    <r>
      <rPr>
        <sz val="12"/>
        <color indexed="12"/>
        <rFont val="新細明體"/>
        <family val="1"/>
        <charset val="136"/>
      </rPr>
      <t xml:space="preserve"> (恕不零售) </t>
    </r>
    <r>
      <rPr>
        <sz val="12"/>
        <color indexed="8"/>
        <rFont val="新細明體"/>
        <family val="1"/>
        <charset val="136"/>
      </rPr>
      <t xml:space="preserve"> </t>
    </r>
    <r>
      <rPr>
        <sz val="12"/>
        <color indexed="12"/>
        <rFont val="新細明體"/>
        <family val="1"/>
        <charset val="136"/>
      </rPr>
      <t xml:space="preserve">70*10mm </t>
    </r>
    <r>
      <rPr>
        <sz val="12"/>
        <color indexed="10"/>
        <rFont val="新細明體"/>
        <family val="1"/>
        <charset val="136"/>
      </rPr>
      <t xml:space="preserve"> </t>
    </r>
    <r>
      <rPr>
        <b/>
        <sz val="12"/>
        <color indexed="10"/>
        <rFont val="新細明體"/>
        <family val="1"/>
        <charset val="136"/>
      </rPr>
      <t xml:space="preserve">*HOT   </t>
    </r>
    <r>
      <rPr>
        <sz val="12"/>
        <color indexed="10"/>
        <rFont val="新細明體"/>
        <family val="1"/>
        <charset val="136"/>
      </rPr>
      <t xml:space="preserve">  </t>
    </r>
    <phoneticPr fontId="4" type="noConversion"/>
  </si>
  <si>
    <r>
      <t xml:space="preserve">1. </t>
    </r>
    <r>
      <rPr>
        <b/>
        <sz val="20"/>
        <color indexed="10"/>
        <rFont val="細明體"/>
        <family val="3"/>
        <charset val="136"/>
      </rPr>
      <t>網路超人氣熱賣商品</t>
    </r>
    <r>
      <rPr>
        <b/>
        <sz val="20"/>
        <color indexed="10"/>
        <rFont val="Times New Roman"/>
        <family val="1"/>
      </rPr>
      <t xml:space="preserve"> (I)</t>
    </r>
    <phoneticPr fontId="4" type="noConversion"/>
  </si>
  <si>
    <r>
      <t xml:space="preserve">2. </t>
    </r>
    <r>
      <rPr>
        <b/>
        <sz val="20"/>
        <color indexed="10"/>
        <rFont val="細明體"/>
        <family val="3"/>
        <charset val="136"/>
      </rPr>
      <t>網路超人氣熱賣商品</t>
    </r>
    <r>
      <rPr>
        <b/>
        <sz val="20"/>
        <color indexed="10"/>
        <rFont val="Times New Roman"/>
        <family val="1"/>
      </rPr>
      <t xml:space="preserve"> (II)</t>
    </r>
    <phoneticPr fontId="4" type="noConversion"/>
  </si>
  <si>
    <r>
      <t xml:space="preserve">3. </t>
    </r>
    <r>
      <rPr>
        <b/>
        <sz val="20"/>
        <color indexed="10"/>
        <rFont val="新細明體"/>
        <family val="1"/>
        <charset val="136"/>
      </rPr>
      <t>日本超夯小物區</t>
    </r>
    <r>
      <rPr>
        <b/>
        <sz val="20"/>
        <color indexed="10"/>
        <rFont val="Times New Roman"/>
        <family val="1"/>
      </rPr>
      <t xml:space="preserve"> (I) :</t>
    </r>
    <phoneticPr fontId="4" type="noConversion"/>
  </si>
  <si>
    <r>
      <t xml:space="preserve">4. </t>
    </r>
    <r>
      <rPr>
        <b/>
        <sz val="20"/>
        <color indexed="10"/>
        <rFont val="新細明體"/>
        <family val="1"/>
        <charset val="136"/>
      </rPr>
      <t>日本超夯小物區</t>
    </r>
    <r>
      <rPr>
        <b/>
        <sz val="20"/>
        <color indexed="10"/>
        <rFont val="Times New Roman"/>
        <family val="1"/>
      </rPr>
      <t xml:space="preserve"> (II) :</t>
    </r>
    <phoneticPr fontId="4" type="noConversion"/>
  </si>
  <si>
    <t>日本 FANCL 芳珂 (堅持無添加)</t>
    <phoneticPr fontId="4" type="noConversion"/>
  </si>
  <si>
    <r>
      <t xml:space="preserve">韓國 SKIN79 - </t>
    </r>
    <r>
      <rPr>
        <b/>
        <sz val="14"/>
        <color indexed="10"/>
        <rFont val="新細明體"/>
        <family val="1"/>
        <charset val="136"/>
      </rPr>
      <t>蔡依琳代言</t>
    </r>
    <phoneticPr fontId="4" type="noConversion"/>
  </si>
  <si>
    <r>
      <t xml:space="preserve">韓國超人氣美妝品牌  ETUDE HOUSE   </t>
    </r>
    <r>
      <rPr>
        <b/>
        <sz val="14"/>
        <color indexed="10"/>
        <rFont val="新細明體"/>
        <family val="1"/>
        <charset val="136"/>
      </rPr>
      <t>*HOT*HOT</t>
    </r>
    <phoneticPr fontId="4" type="noConversion"/>
  </si>
  <si>
    <r>
      <t xml:space="preserve">韓國超人氣美妝品牌  TONYMOLY   </t>
    </r>
    <r>
      <rPr>
        <b/>
        <sz val="14"/>
        <color indexed="10"/>
        <rFont val="新細明體"/>
        <family val="1"/>
        <charset val="136"/>
      </rPr>
      <t>*HOT*HOT</t>
    </r>
    <phoneticPr fontId="4" type="noConversion"/>
  </si>
  <si>
    <t>曼秀雷敦 ROHTO</t>
    <phoneticPr fontId="4" type="noConversion"/>
  </si>
  <si>
    <r>
      <t xml:space="preserve">韓國超人氣美妝品牌  SOMANG Beauty Credit   </t>
    </r>
    <r>
      <rPr>
        <b/>
        <sz val="14"/>
        <color indexed="10"/>
        <rFont val="新細明體"/>
        <family val="1"/>
        <charset val="136"/>
      </rPr>
      <t>*HOT*HOT</t>
    </r>
    <phoneticPr fontId="4" type="noConversion"/>
  </si>
  <si>
    <r>
      <t xml:space="preserve">韓國超人氣美妝品牌  WELCOS   </t>
    </r>
    <r>
      <rPr>
        <b/>
        <sz val="14"/>
        <color indexed="10"/>
        <rFont val="新細明體"/>
        <family val="1"/>
        <charset val="136"/>
      </rPr>
      <t>*HOT*HOT</t>
    </r>
    <phoneticPr fontId="4" type="noConversion"/>
  </si>
  <si>
    <r>
      <t xml:space="preserve">韓國超人氣美妝品牌  BEBECO Oreaf   </t>
    </r>
    <r>
      <rPr>
        <b/>
        <sz val="14"/>
        <color indexed="10"/>
        <rFont val="新細明體"/>
        <family val="1"/>
        <charset val="136"/>
      </rPr>
      <t>*新品</t>
    </r>
    <phoneticPr fontId="4" type="noConversion"/>
  </si>
  <si>
    <t>韓國 Candy ★ Shop</t>
    <phoneticPr fontId="4" type="noConversion"/>
  </si>
  <si>
    <t>韓國 MEDICARE</t>
    <phoneticPr fontId="4" type="noConversion"/>
  </si>
  <si>
    <r>
      <t xml:space="preserve">5.  </t>
    </r>
    <r>
      <rPr>
        <b/>
        <sz val="20"/>
        <color indexed="10"/>
        <rFont val="新細明體"/>
        <family val="1"/>
        <charset val="136"/>
      </rPr>
      <t>芳珂</t>
    </r>
    <r>
      <rPr>
        <b/>
        <sz val="20"/>
        <color indexed="10"/>
        <rFont val="Times New Roman"/>
        <family val="1"/>
      </rPr>
      <t xml:space="preserve"> + </t>
    </r>
    <r>
      <rPr>
        <b/>
        <sz val="20"/>
        <color indexed="10"/>
        <rFont val="新細明體"/>
        <family val="1"/>
        <charset val="136"/>
      </rPr>
      <t>曼秀雷敦</t>
    </r>
    <r>
      <rPr>
        <b/>
        <sz val="20"/>
        <color indexed="10"/>
        <rFont val="Times New Roman"/>
        <family val="1"/>
      </rPr>
      <t xml:space="preserve"> + </t>
    </r>
    <r>
      <rPr>
        <b/>
        <sz val="20"/>
        <color indexed="10"/>
        <rFont val="新細明體"/>
        <family val="1"/>
        <charset val="136"/>
      </rPr>
      <t>韓國美妝</t>
    </r>
    <r>
      <rPr>
        <b/>
        <sz val="20"/>
        <color indexed="10"/>
        <rFont val="Times New Roman"/>
        <family val="1"/>
      </rPr>
      <t xml:space="preserve">  :</t>
    </r>
    <phoneticPr fontId="4" type="noConversion"/>
  </si>
  <si>
    <r>
      <t xml:space="preserve">資生堂芳緹元氣噴霧 150g-小  </t>
    </r>
    <r>
      <rPr>
        <sz val="12"/>
        <color indexed="12"/>
        <rFont val="新細明體"/>
        <family val="1"/>
        <charset val="136"/>
      </rPr>
      <t xml:space="preserve">建議早晚各一次~滋潤頭皮+滋養髮根   </t>
    </r>
    <r>
      <rPr>
        <sz val="12"/>
        <color indexed="10"/>
        <rFont val="新細明體"/>
        <family val="1"/>
        <charset val="136"/>
      </rPr>
      <t xml:space="preserve"> *限量    </t>
    </r>
    <phoneticPr fontId="4" type="noConversion"/>
  </si>
  <si>
    <r>
      <t xml:space="preserve">資生堂芳緹活麗霜 660g-大    </t>
    </r>
    <r>
      <rPr>
        <sz val="12"/>
        <color indexed="12"/>
        <rFont val="新細明體"/>
        <family val="1"/>
        <charset val="136"/>
      </rPr>
      <t>洗髮後按摩頭皮用~柔軟頭皮+柔順秀髮</t>
    </r>
    <r>
      <rPr>
        <sz val="12"/>
        <rFont val="新細明體"/>
        <family val="1"/>
        <charset val="136"/>
      </rPr>
      <t xml:space="preserve">  </t>
    </r>
    <r>
      <rPr>
        <sz val="12"/>
        <color indexed="10"/>
        <rFont val="新細明體"/>
        <family val="1"/>
        <charset val="136"/>
      </rPr>
      <t xml:space="preserve">*限量    </t>
    </r>
    <phoneticPr fontId="4" type="noConversion"/>
  </si>
  <si>
    <r>
      <t xml:space="preserve">7. SKII  &amp; </t>
    </r>
    <r>
      <rPr>
        <b/>
        <sz val="20"/>
        <color indexed="18"/>
        <rFont val="新細明體"/>
        <family val="1"/>
        <charset val="136"/>
      </rPr>
      <t>高絲</t>
    </r>
    <r>
      <rPr>
        <b/>
        <sz val="20"/>
        <color indexed="18"/>
        <rFont val="Times New Roman"/>
        <family val="1"/>
      </rPr>
      <t xml:space="preserve"> KOSE &amp; </t>
    </r>
    <r>
      <rPr>
        <b/>
        <sz val="20"/>
        <color indexed="18"/>
        <rFont val="新細明體"/>
        <family val="1"/>
        <charset val="136"/>
      </rPr>
      <t>日本花王</t>
    </r>
    <r>
      <rPr>
        <b/>
        <sz val="20"/>
        <color indexed="18"/>
        <rFont val="Times New Roman"/>
        <family val="1"/>
      </rPr>
      <t xml:space="preserve"> </t>
    </r>
    <phoneticPr fontId="4" type="noConversion"/>
  </si>
  <si>
    <r>
      <t xml:space="preserve">6. </t>
    </r>
    <r>
      <rPr>
        <b/>
        <sz val="20"/>
        <color indexed="10"/>
        <rFont val="新細明體"/>
        <family val="1"/>
        <charset val="136"/>
      </rPr>
      <t>資生堂</t>
    </r>
    <r>
      <rPr>
        <b/>
        <sz val="20"/>
        <color indexed="10"/>
        <rFont val="Times New Roman"/>
        <family val="1"/>
      </rPr>
      <t xml:space="preserve"> &amp; </t>
    </r>
    <r>
      <rPr>
        <b/>
        <sz val="20"/>
        <color indexed="10"/>
        <rFont val="新細明體"/>
        <family val="1"/>
        <charset val="136"/>
      </rPr>
      <t>佳麗寶</t>
    </r>
    <r>
      <rPr>
        <b/>
        <sz val="20"/>
        <color indexed="10"/>
        <rFont val="Times New Roman"/>
        <family val="1"/>
      </rPr>
      <t xml:space="preserve"> :</t>
    </r>
    <phoneticPr fontId="4" type="noConversion"/>
  </si>
  <si>
    <r>
      <t>資生堂</t>
    </r>
    <r>
      <rPr>
        <sz val="12"/>
        <rFont val="新細明體"/>
        <family val="1"/>
        <charset val="136"/>
      </rPr>
      <t>REVITAL 莉薇特麗全效乳液</t>
    </r>
    <r>
      <rPr>
        <sz val="12"/>
        <color indexed="12"/>
        <rFont val="新細明體"/>
        <family val="1"/>
        <charset val="136"/>
      </rPr>
      <t xml:space="preserve"> EX (清爽型)</t>
    </r>
    <r>
      <rPr>
        <sz val="12"/>
        <rFont val="新細明體"/>
        <family val="1"/>
        <charset val="136"/>
      </rPr>
      <t xml:space="preserve"> 100ml - </t>
    </r>
    <r>
      <rPr>
        <sz val="12"/>
        <color indexed="12"/>
        <rFont val="新細明體"/>
        <family val="1"/>
        <charset val="136"/>
      </rPr>
      <t xml:space="preserve">專櫃價 : 2200元             </t>
    </r>
    <r>
      <rPr>
        <sz val="12"/>
        <rFont val="新細明體"/>
        <family val="1"/>
        <charset val="136"/>
      </rPr>
      <t xml:space="preserve">            </t>
    </r>
    <phoneticPr fontId="4" type="noConversion"/>
  </si>
  <si>
    <r>
      <t>資生堂REVITAL 莉薇特麗除皺晶露AA 125ml</t>
    </r>
    <r>
      <rPr>
        <sz val="12"/>
        <color indexed="12"/>
        <rFont val="新細明體"/>
        <family val="1"/>
        <charset val="136"/>
      </rPr>
      <t xml:space="preserve"> - 專櫃價 : 2500元    </t>
    </r>
    <r>
      <rPr>
        <b/>
        <sz val="12"/>
        <color indexed="10"/>
        <rFont val="新細明體"/>
        <family val="1"/>
        <charset val="136"/>
      </rPr>
      <t>明星商品</t>
    </r>
    <phoneticPr fontId="4" type="noConversion"/>
  </si>
  <si>
    <t>E0410416</t>
    <phoneticPr fontId="4" type="noConversion"/>
  </si>
  <si>
    <t xml:space="preserve">資生堂-日本旅遊必敗參考商品 </t>
    <phoneticPr fontId="4" type="noConversion"/>
  </si>
  <si>
    <t>安耐曬ANESSA 防曬系列 (日本原裝品)</t>
    <phoneticPr fontId="4" type="noConversion"/>
  </si>
  <si>
    <t xml:space="preserve"> ELIXIR WHITE 淨白肌密保養系列 (以美白3C提昇透明度, 黑色素美白及改善受損肌膚-三管齊下)</t>
    <phoneticPr fontId="4" type="noConversion"/>
  </si>
  <si>
    <r>
      <t xml:space="preserve"> ELIXIR </t>
    </r>
    <r>
      <rPr>
        <sz val="14"/>
        <color indexed="10"/>
        <rFont val="新細明體"/>
        <family val="1"/>
        <charset val="136"/>
      </rPr>
      <t>彈潤</t>
    </r>
    <r>
      <rPr>
        <sz val="14"/>
        <color indexed="18"/>
        <rFont val="新細明體"/>
        <family val="1"/>
        <charset val="136"/>
      </rPr>
      <t>肌密(原:新肌密)保養系列 (含CE成熟保濕成份, 膠原蛋白及彈力蛋白精華)</t>
    </r>
    <phoneticPr fontId="4" type="noConversion"/>
  </si>
  <si>
    <t>資生堂 ACNE 面皰系列 (油性痘痘肌專用)</t>
    <phoneticPr fontId="4" type="noConversion"/>
  </si>
  <si>
    <t xml:space="preserve">資生堂沙龍專業美髮 PGS 系列 </t>
    <phoneticPr fontId="4" type="noConversion"/>
  </si>
  <si>
    <t xml:space="preserve">資生堂芳緹 Fuente 植物精華洗護髮系列 </t>
    <phoneticPr fontId="4" type="noConversion"/>
  </si>
  <si>
    <t xml:space="preserve">佳麗寶 kracie 臉部保養 系列 </t>
    <phoneticPr fontId="4" type="noConversion"/>
  </si>
  <si>
    <t>佳麗寶 Kanebo/kracie</t>
    <phoneticPr fontId="4" type="noConversion"/>
  </si>
  <si>
    <t xml:space="preserve">佳麗寶 kracie 洗髮+沐浴 系列 </t>
    <phoneticPr fontId="4" type="noConversion"/>
  </si>
  <si>
    <t xml:space="preserve">資生堂瑪宣妮洗護髮系列 </t>
    <phoneticPr fontId="4" type="noConversion"/>
  </si>
  <si>
    <r>
      <t xml:space="preserve">資生堂夢思嬌眼線液筆 7ml/黑色                                                               </t>
    </r>
    <r>
      <rPr>
        <b/>
        <sz val="12"/>
        <color indexed="10"/>
        <rFont val="新細明體"/>
        <family val="1"/>
        <charset val="136"/>
      </rPr>
      <t xml:space="preserve"> *HOT</t>
    </r>
    <phoneticPr fontId="4" type="noConversion"/>
  </si>
  <si>
    <t>資生堂夢思嬌系列</t>
    <phoneticPr fontId="4" type="noConversion"/>
  </si>
  <si>
    <t>資生堂SELFIT 系列</t>
    <phoneticPr fontId="4" type="noConversion"/>
  </si>
  <si>
    <t>資生堂金碧英華 系列</t>
    <phoneticPr fontId="4" type="noConversion"/>
  </si>
  <si>
    <r>
      <t>日本 Bifesta 溫和即淨卸妝水 300ml/</t>
    </r>
    <r>
      <rPr>
        <sz val="12"/>
        <color indexed="12"/>
        <rFont val="新細明體"/>
        <family val="1"/>
        <charset val="136"/>
      </rPr>
      <t>保濕型/白瓶</t>
    </r>
    <r>
      <rPr>
        <sz val="12"/>
        <rFont val="新細明體"/>
        <family val="1"/>
        <charset val="136"/>
      </rPr>
      <t xml:space="preserve">        </t>
    </r>
    <r>
      <rPr>
        <sz val="12"/>
        <color indexed="10"/>
        <rFont val="新細明體"/>
        <family val="1"/>
        <charset val="136"/>
      </rPr>
      <t xml:space="preserve">日本大人氣商品     </t>
    </r>
    <r>
      <rPr>
        <sz val="12"/>
        <rFont val="新細明體"/>
        <family val="1"/>
        <charset val="136"/>
      </rPr>
      <t xml:space="preserve">     </t>
    </r>
    <r>
      <rPr>
        <b/>
        <sz val="12"/>
        <color indexed="10"/>
        <rFont val="新細明體"/>
        <family val="1"/>
        <charset val="136"/>
      </rPr>
      <t xml:space="preserve"> </t>
    </r>
    <phoneticPr fontId="4" type="noConversion"/>
  </si>
  <si>
    <t>日本 Bifesta 溫和即淨卸妝水 (原CX 卸妝水)</t>
    <phoneticPr fontId="4" type="noConversion"/>
  </si>
  <si>
    <r>
      <t>日本 Bifesta 溫和即淨卸妝水 300ml/</t>
    </r>
    <r>
      <rPr>
        <sz val="12"/>
        <color indexed="12"/>
        <rFont val="新細明體"/>
        <family val="1"/>
        <charset val="136"/>
      </rPr>
      <t>抗齡</t>
    </r>
    <r>
      <rPr>
        <sz val="12"/>
        <color indexed="12"/>
        <rFont val="新細明體"/>
        <family val="1"/>
        <charset val="136"/>
      </rPr>
      <t>型/粉瓶</t>
    </r>
    <r>
      <rPr>
        <sz val="12"/>
        <rFont val="新細明體"/>
        <family val="1"/>
        <charset val="136"/>
      </rPr>
      <t xml:space="preserve">        </t>
    </r>
    <r>
      <rPr>
        <sz val="12"/>
        <color indexed="10"/>
        <rFont val="新細明體"/>
        <family val="1"/>
        <charset val="136"/>
      </rPr>
      <t xml:space="preserve">日本大人氣商品 </t>
    </r>
    <r>
      <rPr>
        <b/>
        <sz val="12"/>
        <color indexed="10"/>
        <rFont val="新細明體"/>
        <family val="1"/>
        <charset val="136"/>
      </rPr>
      <t xml:space="preserve"> *新品    </t>
    </r>
    <r>
      <rPr>
        <b/>
        <sz val="12"/>
        <rFont val="新細明體"/>
        <family val="1"/>
        <charset val="136"/>
      </rPr>
      <t xml:space="preserve">     </t>
    </r>
    <r>
      <rPr>
        <b/>
        <sz val="12"/>
        <color indexed="10"/>
        <rFont val="新細明體"/>
        <family val="1"/>
        <charset val="136"/>
      </rPr>
      <t xml:space="preserve"> </t>
    </r>
    <phoneticPr fontId="4" type="noConversion"/>
  </si>
  <si>
    <t>E0000403</t>
    <phoneticPr fontId="4" type="noConversion"/>
  </si>
  <si>
    <r>
      <t>日本</t>
    </r>
    <r>
      <rPr>
        <sz val="12"/>
        <rFont val="新細明體"/>
        <family val="1"/>
        <charset val="136"/>
      </rPr>
      <t xml:space="preserve"> Bifesta </t>
    </r>
    <r>
      <rPr>
        <sz val="12"/>
        <rFont val="新細明體"/>
        <family val="1"/>
        <charset val="136"/>
      </rPr>
      <t>溫和即淨卸妝水 300ml/</t>
    </r>
    <r>
      <rPr>
        <sz val="12"/>
        <color indexed="12"/>
        <rFont val="新細明體"/>
        <family val="1"/>
        <charset val="136"/>
      </rPr>
      <t>抗暗沉型/藍瓶</t>
    </r>
    <r>
      <rPr>
        <sz val="12"/>
        <rFont val="新細明體"/>
        <family val="1"/>
        <charset val="136"/>
      </rPr>
      <t xml:space="preserve">    </t>
    </r>
    <r>
      <rPr>
        <sz val="12"/>
        <color indexed="10"/>
        <rFont val="新細明體"/>
        <family val="1"/>
        <charset val="136"/>
      </rPr>
      <t xml:space="preserve">日本大人氣商品     </t>
    </r>
    <r>
      <rPr>
        <sz val="12"/>
        <rFont val="新細明體"/>
        <family val="1"/>
        <charset val="136"/>
      </rPr>
      <t xml:space="preserve">   </t>
    </r>
    <phoneticPr fontId="4" type="noConversion"/>
  </si>
  <si>
    <r>
      <t>日本 Bifesta 溫和即淨卸妝水 300ml/</t>
    </r>
    <r>
      <rPr>
        <sz val="12"/>
        <color indexed="12"/>
        <rFont val="新細明體"/>
        <family val="1"/>
        <charset val="136"/>
      </rPr>
      <t>清爽型/綠瓶</t>
    </r>
    <r>
      <rPr>
        <sz val="12"/>
        <rFont val="新細明體"/>
        <family val="1"/>
        <charset val="136"/>
      </rPr>
      <t xml:space="preserve">        </t>
    </r>
    <r>
      <rPr>
        <sz val="12"/>
        <color indexed="10"/>
        <rFont val="新細明體"/>
        <family val="1"/>
        <charset val="136"/>
      </rPr>
      <t xml:space="preserve">日本大人氣商品     </t>
    </r>
    <r>
      <rPr>
        <sz val="12"/>
        <rFont val="新細明體"/>
        <family val="1"/>
        <charset val="136"/>
      </rPr>
      <t xml:space="preserve">     </t>
    </r>
    <r>
      <rPr>
        <b/>
        <sz val="12"/>
        <color indexed="10"/>
        <rFont val="新細明體"/>
        <family val="1"/>
        <charset val="136"/>
      </rPr>
      <t xml:space="preserve"> </t>
    </r>
    <phoneticPr fontId="4" type="noConversion"/>
  </si>
  <si>
    <r>
      <t>SANA 超魔力防水眼線液</t>
    </r>
    <r>
      <rPr>
        <sz val="12"/>
        <rFont val="新細明體"/>
        <family val="1"/>
        <charset val="136"/>
      </rPr>
      <t>/</t>
    </r>
    <r>
      <rPr>
        <sz val="12"/>
        <color indexed="12"/>
        <rFont val="新細明體"/>
        <family val="1"/>
        <charset val="136"/>
      </rPr>
      <t xml:space="preserve">深黑色 </t>
    </r>
    <r>
      <rPr>
        <b/>
        <sz val="12"/>
        <color indexed="10"/>
        <rFont val="新細明體"/>
        <family val="1"/>
        <charset val="136"/>
      </rPr>
      <t xml:space="preserve"> </t>
    </r>
    <r>
      <rPr>
        <b/>
        <sz val="12"/>
        <color indexed="12"/>
        <rFont val="新細明體"/>
        <family val="1"/>
        <charset val="136"/>
      </rPr>
      <t>獨家超防水護膜, 水上活動專用</t>
    </r>
    <phoneticPr fontId="4" type="noConversion"/>
  </si>
  <si>
    <r>
      <t xml:space="preserve">資生堂安耐曬ANESSA 高效防曬 </t>
    </r>
    <r>
      <rPr>
        <sz val="12"/>
        <color indexed="10"/>
        <rFont val="新細明體"/>
        <family val="1"/>
        <charset val="136"/>
      </rPr>
      <t>BB霜/自然色</t>
    </r>
    <r>
      <rPr>
        <sz val="12"/>
        <rFont val="新細明體"/>
        <family val="1"/>
        <charset val="136"/>
      </rPr>
      <t xml:space="preserve"> SPF50+ PA+++/30g  </t>
    </r>
    <r>
      <rPr>
        <b/>
        <sz val="12"/>
        <color indexed="10"/>
        <rFont val="新細明體"/>
        <family val="1"/>
        <charset val="136"/>
      </rPr>
      <t xml:space="preserve">  *專櫃品      </t>
    </r>
    <phoneticPr fontId="4" type="noConversion"/>
  </si>
  <si>
    <r>
      <t xml:space="preserve">資生堂安耐曬ANESSA 高效防曬 </t>
    </r>
    <r>
      <rPr>
        <sz val="12"/>
        <color indexed="10"/>
        <rFont val="新細明體"/>
        <family val="1"/>
        <charset val="136"/>
      </rPr>
      <t>BB霜/明亮色</t>
    </r>
    <r>
      <rPr>
        <sz val="12"/>
        <rFont val="新細明體"/>
        <family val="1"/>
        <charset val="136"/>
      </rPr>
      <t xml:space="preserve"> SPF50+ PA+++/30g  </t>
    </r>
    <r>
      <rPr>
        <sz val="12"/>
        <color indexed="10"/>
        <rFont val="新細明體"/>
        <family val="1"/>
        <charset val="136"/>
      </rPr>
      <t xml:space="preserve"> </t>
    </r>
    <r>
      <rPr>
        <b/>
        <sz val="12"/>
        <color indexed="10"/>
        <rFont val="新細明體"/>
        <family val="1"/>
        <charset val="136"/>
      </rPr>
      <t xml:space="preserve"> *專櫃品        </t>
    </r>
    <r>
      <rPr>
        <b/>
        <sz val="12"/>
        <rFont val="新細明體"/>
        <family val="1"/>
        <charset val="136"/>
      </rPr>
      <t xml:space="preserve"> </t>
    </r>
    <r>
      <rPr>
        <sz val="12"/>
        <rFont val="新細明體"/>
        <family val="1"/>
        <charset val="136"/>
      </rPr>
      <t xml:space="preserve">  </t>
    </r>
    <phoneticPr fontId="4" type="noConversion"/>
  </si>
  <si>
    <r>
      <t xml:space="preserve">資生堂安耐曬ANESSA </t>
    </r>
    <r>
      <rPr>
        <sz val="12"/>
        <color indexed="10"/>
        <rFont val="新細明體"/>
        <family val="1"/>
        <charset val="136"/>
      </rPr>
      <t>寶貝肌</t>
    </r>
    <r>
      <rPr>
        <sz val="12"/>
        <rFont val="新細明體"/>
        <family val="1"/>
        <charset val="136"/>
      </rPr>
      <t>防曬露 SPF34 PA+++/25ml-</t>
    </r>
    <r>
      <rPr>
        <sz val="12"/>
        <color indexed="10"/>
        <rFont val="新細明體"/>
        <family val="1"/>
        <charset val="136"/>
      </rPr>
      <t>幼童用</t>
    </r>
    <r>
      <rPr>
        <sz val="12"/>
        <rFont val="新細明體"/>
        <family val="1"/>
        <charset val="136"/>
      </rPr>
      <t xml:space="preserve">  </t>
    </r>
    <r>
      <rPr>
        <b/>
        <sz val="12"/>
        <color indexed="10"/>
        <rFont val="新細明體"/>
        <family val="1"/>
        <charset val="136"/>
      </rPr>
      <t xml:space="preserve">   *專櫃品              </t>
    </r>
    <r>
      <rPr>
        <sz val="12"/>
        <rFont val="新細明體"/>
        <family val="1"/>
        <charset val="136"/>
      </rPr>
      <t xml:space="preserve">  </t>
    </r>
    <phoneticPr fontId="4" type="noConversion"/>
  </si>
  <si>
    <r>
      <t>花王 蒸氣浴</t>
    </r>
    <r>
      <rPr>
        <sz val="12"/>
        <rFont val="新細明體"/>
        <family val="1"/>
        <charset val="136"/>
      </rPr>
      <t xml:space="preserve"> </t>
    </r>
    <r>
      <rPr>
        <sz val="12"/>
        <color indexed="12"/>
        <rFont val="新細明體"/>
        <family val="1"/>
        <charset val="136"/>
      </rPr>
      <t>紓壓減勞</t>
    </r>
    <r>
      <rPr>
        <sz val="12"/>
        <rFont val="新細明體"/>
        <family val="1"/>
        <charset val="136"/>
      </rPr>
      <t xml:space="preserve">蒸氣式肩頸熱敷貼 1枚入/包  </t>
    </r>
    <r>
      <rPr>
        <sz val="12"/>
        <color indexed="12"/>
        <rFont val="新細明體"/>
        <family val="1"/>
        <charset val="136"/>
      </rPr>
      <t>舒緩疲倦不適</t>
    </r>
    <r>
      <rPr>
        <sz val="12"/>
        <rFont val="新細明體"/>
        <family val="1"/>
        <charset val="136"/>
      </rPr>
      <t xml:space="preserve">         </t>
    </r>
    <r>
      <rPr>
        <b/>
        <sz val="12"/>
        <color indexed="10"/>
        <rFont val="新細明體"/>
        <family val="1"/>
        <charset val="136"/>
      </rPr>
      <t>*HOT</t>
    </r>
    <phoneticPr fontId="4" type="noConversion"/>
  </si>
  <si>
    <r>
      <t>美國 Vaseline 凡士林</t>
    </r>
    <r>
      <rPr>
        <sz val="12"/>
        <color indexed="12"/>
        <rFont val="新細明體"/>
        <family val="1"/>
        <charset val="136"/>
      </rPr>
      <t>蘆薈清爽</t>
    </r>
    <r>
      <rPr>
        <sz val="12"/>
        <rFont val="新細明體"/>
        <family val="1"/>
        <charset val="136"/>
      </rPr>
      <t>潤膚乳 600ml(</t>
    </r>
    <r>
      <rPr>
        <sz val="12"/>
        <color indexed="10"/>
        <rFont val="新細明體"/>
        <family val="1"/>
        <charset val="136"/>
      </rPr>
      <t>綠</t>
    </r>
    <r>
      <rPr>
        <sz val="12"/>
        <rFont val="新細明體"/>
        <family val="1"/>
        <charset val="136"/>
      </rPr>
      <t>) -</t>
    </r>
    <r>
      <rPr>
        <sz val="12"/>
        <color indexed="10"/>
        <rFont val="新細明體"/>
        <family val="1"/>
        <charset val="136"/>
      </rPr>
      <t xml:space="preserve">新包裝              </t>
    </r>
    <r>
      <rPr>
        <b/>
        <sz val="12"/>
        <color indexed="10"/>
        <rFont val="新細明體"/>
        <family val="1"/>
        <charset val="136"/>
      </rPr>
      <t xml:space="preserve"> *新品</t>
    </r>
    <phoneticPr fontId="4" type="noConversion"/>
  </si>
  <si>
    <r>
      <t>頂級100% 純天然植物精油系列-</t>
    </r>
    <r>
      <rPr>
        <sz val="14"/>
        <color indexed="10"/>
        <rFont val="新細明體"/>
        <family val="1"/>
        <charset val="136"/>
      </rPr>
      <t>藥草大師系列為</t>
    </r>
    <r>
      <rPr>
        <b/>
        <sz val="14"/>
        <color indexed="10"/>
        <rFont val="新細明體"/>
        <family val="1"/>
        <charset val="136"/>
      </rPr>
      <t>可食用性精油</t>
    </r>
    <phoneticPr fontId="4" type="noConversion"/>
  </si>
  <si>
    <t xml:space="preserve"> 韓國 MCC 菱格紋指甲油  *指甲油顏色請參考琳媽購物網  </t>
    <phoneticPr fontId="4" type="noConversion"/>
  </si>
  <si>
    <r>
      <t xml:space="preserve">15. </t>
    </r>
    <r>
      <rPr>
        <b/>
        <sz val="20"/>
        <color indexed="10"/>
        <rFont val="新細明體"/>
        <family val="1"/>
        <charset val="136"/>
      </rPr>
      <t>美國</t>
    </r>
    <r>
      <rPr>
        <b/>
        <sz val="20"/>
        <color indexed="10"/>
        <rFont val="Times New Roman"/>
        <family val="1"/>
      </rPr>
      <t xml:space="preserve"> O.P.I. + </t>
    </r>
    <r>
      <rPr>
        <b/>
        <sz val="20"/>
        <color indexed="10"/>
        <rFont val="新細明體"/>
        <family val="1"/>
        <charset val="136"/>
      </rPr>
      <t>韓國</t>
    </r>
    <r>
      <rPr>
        <b/>
        <sz val="20"/>
        <color indexed="10"/>
        <rFont val="Times New Roman"/>
        <family val="1"/>
      </rPr>
      <t xml:space="preserve"> MCC +  </t>
    </r>
    <r>
      <rPr>
        <b/>
        <sz val="20"/>
        <color indexed="10"/>
        <rFont val="新細明體"/>
        <family val="1"/>
        <charset val="136"/>
      </rPr>
      <t>韓國</t>
    </r>
    <r>
      <rPr>
        <b/>
        <sz val="20"/>
        <color indexed="10"/>
        <rFont val="Times New Roman"/>
        <family val="1"/>
      </rPr>
      <t xml:space="preserve"> PASTEL    :</t>
    </r>
    <phoneticPr fontId="4" type="noConversion"/>
  </si>
  <si>
    <r>
      <t>13-</t>
    </r>
    <r>
      <rPr>
        <b/>
        <sz val="20"/>
        <color indexed="18"/>
        <rFont val="新細明體"/>
        <family val="1"/>
        <charset val="136"/>
      </rPr>
      <t>雅漾</t>
    </r>
    <r>
      <rPr>
        <b/>
        <sz val="20"/>
        <color indexed="18"/>
        <rFont val="Times New Roman"/>
        <family val="1"/>
      </rPr>
      <t xml:space="preserve"> + </t>
    </r>
    <r>
      <rPr>
        <b/>
        <sz val="20"/>
        <color indexed="18"/>
        <rFont val="新細明體"/>
        <family val="1"/>
        <charset val="136"/>
      </rPr>
      <t>薇姿</t>
    </r>
    <r>
      <rPr>
        <b/>
        <sz val="20"/>
        <color indexed="18"/>
        <rFont val="Times New Roman"/>
        <family val="1"/>
      </rPr>
      <t xml:space="preserve"> + </t>
    </r>
    <r>
      <rPr>
        <b/>
        <sz val="20"/>
        <color indexed="18"/>
        <rFont val="新細明體"/>
        <family val="1"/>
        <charset val="136"/>
      </rPr>
      <t>艾芙美</t>
    </r>
    <r>
      <rPr>
        <b/>
        <sz val="20"/>
        <color indexed="18"/>
        <rFont val="Times New Roman"/>
        <family val="1"/>
      </rPr>
      <t xml:space="preserve">    :</t>
    </r>
    <phoneticPr fontId="4" type="noConversion"/>
  </si>
  <si>
    <r>
      <t>12-</t>
    </r>
    <r>
      <rPr>
        <b/>
        <sz val="20"/>
        <color indexed="18"/>
        <rFont val="新細明體"/>
        <family val="1"/>
        <charset val="136"/>
      </rPr>
      <t>理膚寶水</t>
    </r>
    <r>
      <rPr>
        <b/>
        <sz val="20"/>
        <color indexed="18"/>
        <rFont val="Times New Roman"/>
        <family val="1"/>
      </rPr>
      <t xml:space="preserve"> + </t>
    </r>
    <r>
      <rPr>
        <b/>
        <sz val="20"/>
        <color indexed="18"/>
        <rFont val="新細明體"/>
        <family val="1"/>
        <charset val="136"/>
      </rPr>
      <t>妮傲絲翠</t>
    </r>
    <r>
      <rPr>
        <b/>
        <sz val="20"/>
        <color indexed="18"/>
        <rFont val="Times New Roman"/>
        <family val="1"/>
      </rPr>
      <t xml:space="preserve"> + </t>
    </r>
    <r>
      <rPr>
        <b/>
        <sz val="20"/>
        <color indexed="18"/>
        <rFont val="新細明體"/>
        <family val="1"/>
        <charset val="136"/>
      </rPr>
      <t>優麗雅</t>
    </r>
    <r>
      <rPr>
        <b/>
        <sz val="20"/>
        <color indexed="18"/>
        <rFont val="Times New Roman"/>
        <family val="1"/>
      </rPr>
      <t xml:space="preserve"> + </t>
    </r>
    <r>
      <rPr>
        <b/>
        <sz val="20"/>
        <color indexed="18"/>
        <rFont val="新細明體"/>
        <family val="1"/>
        <charset val="136"/>
      </rPr>
      <t>娜芙</t>
    </r>
    <r>
      <rPr>
        <b/>
        <sz val="20"/>
        <color indexed="18"/>
        <rFont val="Times New Roman"/>
        <family val="1"/>
      </rPr>
      <t xml:space="preserve"> Nov + </t>
    </r>
    <r>
      <rPr>
        <b/>
        <sz val="20"/>
        <color indexed="18"/>
        <rFont val="新細明體"/>
        <family val="1"/>
        <charset val="136"/>
      </rPr>
      <t>果蕾</t>
    </r>
    <r>
      <rPr>
        <b/>
        <sz val="20"/>
        <color indexed="18"/>
        <rFont val="Times New Roman"/>
        <family val="1"/>
      </rPr>
      <t xml:space="preserve">  :</t>
    </r>
    <phoneticPr fontId="4" type="noConversion"/>
  </si>
  <si>
    <r>
      <t xml:space="preserve">11. </t>
    </r>
    <r>
      <rPr>
        <b/>
        <sz val="20"/>
        <color indexed="10"/>
        <rFont val="新細明體"/>
        <family val="1"/>
        <charset val="136"/>
      </rPr>
      <t>專櫃名品區</t>
    </r>
    <r>
      <rPr>
        <b/>
        <sz val="20"/>
        <color indexed="10"/>
        <rFont val="Times New Roman"/>
        <family val="1"/>
      </rPr>
      <t xml:space="preserve">     :</t>
    </r>
    <phoneticPr fontId="4" type="noConversion"/>
  </si>
  <si>
    <r>
      <t xml:space="preserve">10. </t>
    </r>
    <r>
      <rPr>
        <b/>
        <sz val="20"/>
        <color indexed="10"/>
        <rFont val="新細明體"/>
        <family val="1"/>
        <charset val="136"/>
      </rPr>
      <t>法國</t>
    </r>
    <r>
      <rPr>
        <b/>
        <sz val="20"/>
        <color indexed="10"/>
        <rFont val="Times New Roman"/>
        <family val="1"/>
      </rPr>
      <t xml:space="preserve"> Sisley </t>
    </r>
    <r>
      <rPr>
        <b/>
        <sz val="20"/>
        <color indexed="10"/>
        <rFont val="新細明體"/>
        <family val="1"/>
        <charset val="136"/>
      </rPr>
      <t>希思黎</t>
    </r>
    <r>
      <rPr>
        <b/>
        <sz val="20"/>
        <color indexed="10"/>
        <rFont val="Times New Roman"/>
        <family val="1"/>
      </rPr>
      <t xml:space="preserve">  &amp; </t>
    </r>
    <r>
      <rPr>
        <b/>
        <sz val="20"/>
        <color indexed="10"/>
        <rFont val="新細明體"/>
        <family val="1"/>
        <charset val="136"/>
      </rPr>
      <t>艾杜莎</t>
    </r>
    <r>
      <rPr>
        <b/>
        <sz val="20"/>
        <color indexed="10"/>
        <rFont val="Times New Roman"/>
        <family val="1"/>
      </rPr>
      <t xml:space="preserve"> ettusais      :</t>
    </r>
    <phoneticPr fontId="4" type="noConversion"/>
  </si>
  <si>
    <r>
      <t xml:space="preserve">9. </t>
    </r>
    <r>
      <rPr>
        <b/>
        <sz val="20"/>
        <color indexed="10"/>
        <rFont val="新細明體"/>
        <family val="1"/>
        <charset val="136"/>
      </rPr>
      <t>美國契爾氏</t>
    </r>
    <r>
      <rPr>
        <b/>
        <sz val="20"/>
        <color indexed="10"/>
        <rFont val="Times New Roman"/>
        <family val="1"/>
      </rPr>
      <t xml:space="preserve"> Kiehl's  &amp; </t>
    </r>
    <r>
      <rPr>
        <b/>
        <sz val="20"/>
        <color indexed="10"/>
        <rFont val="新細明體"/>
        <family val="1"/>
        <charset val="136"/>
      </rPr>
      <t>倩碧</t>
    </r>
    <r>
      <rPr>
        <b/>
        <sz val="20"/>
        <color indexed="10"/>
        <rFont val="Times New Roman"/>
        <family val="1"/>
      </rPr>
      <t xml:space="preserve"> CLINIQUE      :</t>
    </r>
    <phoneticPr fontId="4" type="noConversion"/>
  </si>
  <si>
    <r>
      <t>8-</t>
    </r>
    <r>
      <rPr>
        <b/>
        <sz val="20"/>
        <color indexed="18"/>
        <rFont val="新細明體"/>
        <family val="1"/>
        <charset val="136"/>
      </rPr>
      <t>歐舒丹</t>
    </r>
    <r>
      <rPr>
        <b/>
        <sz val="20"/>
        <color indexed="18"/>
        <rFont val="Times New Roman"/>
        <family val="1"/>
      </rPr>
      <t xml:space="preserve"> &amp; </t>
    </r>
    <r>
      <rPr>
        <b/>
        <sz val="20"/>
        <color indexed="18"/>
        <rFont val="新細明體"/>
        <family val="1"/>
        <charset val="136"/>
      </rPr>
      <t>碧兒泉</t>
    </r>
    <r>
      <rPr>
        <b/>
        <sz val="20"/>
        <color indexed="18"/>
        <rFont val="Times New Roman"/>
        <family val="1"/>
      </rPr>
      <t xml:space="preserve"> :</t>
    </r>
    <phoneticPr fontId="4" type="noConversion"/>
  </si>
  <si>
    <t>假日是否收件：</t>
    <phoneticPr fontId="4" type="noConversion"/>
  </si>
  <si>
    <r>
      <rPr>
        <b/>
        <sz val="12"/>
        <color indexed="18"/>
        <rFont val="細明體"/>
        <family val="3"/>
        <charset val="136"/>
      </rPr>
      <t>缺貨是否通知</t>
    </r>
    <r>
      <rPr>
        <b/>
        <sz val="12"/>
        <color indexed="18"/>
        <rFont val="Times New Roman"/>
        <family val="1"/>
      </rPr>
      <t xml:space="preserve"> :</t>
    </r>
    <phoneticPr fontId="4" type="noConversion"/>
  </si>
  <si>
    <r>
      <t xml:space="preserve">Schwarzkopf 施華蔻 - </t>
    </r>
    <r>
      <rPr>
        <b/>
        <sz val="14"/>
        <color indexed="10"/>
        <rFont val="新細明體"/>
        <family val="1"/>
        <charset val="136"/>
      </rPr>
      <t>台灣代理商公司貨</t>
    </r>
    <phoneticPr fontId="4" type="noConversion"/>
  </si>
  <si>
    <r>
      <t>是目前唯一以頂級化妝品概念來設計及開發產品的洗護髮品牌-</t>
    </r>
    <r>
      <rPr>
        <sz val="14"/>
        <color indexed="18"/>
        <rFont val="新細明體"/>
        <family val="1"/>
        <charset val="136"/>
      </rPr>
      <t xml:space="preserve"> </t>
    </r>
    <r>
      <rPr>
        <b/>
        <sz val="14"/>
        <color indexed="10"/>
        <rFont val="新細明體"/>
        <family val="1"/>
        <charset val="136"/>
      </rPr>
      <t>台灣代理商公司貨</t>
    </r>
    <phoneticPr fontId="4" type="noConversion"/>
  </si>
  <si>
    <r>
      <t xml:space="preserve">FURTERER 萊法耶 - </t>
    </r>
    <r>
      <rPr>
        <b/>
        <sz val="14"/>
        <color indexed="10"/>
        <rFont val="新細明體"/>
        <family val="1"/>
        <charset val="136"/>
      </rPr>
      <t>台灣代理商公司貨</t>
    </r>
    <phoneticPr fontId="4" type="noConversion"/>
  </si>
  <si>
    <r>
      <t>肯邦</t>
    </r>
    <r>
      <rPr>
        <b/>
        <sz val="14"/>
        <rFont val="新細明體"/>
        <family val="1"/>
        <charset val="136"/>
      </rPr>
      <t xml:space="preserve"> CANBRAN </t>
    </r>
    <phoneticPr fontId="4" type="noConversion"/>
  </si>
  <si>
    <r>
      <t>肯邦 PAUL MITCHELL 茶樹洗髮精 300ml/</t>
    </r>
    <r>
      <rPr>
        <sz val="12"/>
        <color indexed="10"/>
        <rFont val="新細明體"/>
        <family val="1"/>
        <charset val="136"/>
      </rPr>
      <t>小容量</t>
    </r>
    <r>
      <rPr>
        <sz val="12"/>
        <color indexed="12"/>
        <rFont val="新細明體"/>
        <family val="1"/>
        <charset val="136"/>
      </rPr>
      <t xml:space="preserve">                              </t>
    </r>
    <r>
      <rPr>
        <b/>
        <sz val="12"/>
        <color indexed="10"/>
        <rFont val="新細明體"/>
        <family val="1"/>
        <charset val="136"/>
      </rPr>
      <t xml:space="preserve"> *新品</t>
    </r>
    <phoneticPr fontId="4" type="noConversion"/>
  </si>
  <si>
    <r>
      <t xml:space="preserve">肯邦 </t>
    </r>
    <r>
      <rPr>
        <sz val="12"/>
        <rFont val="新細明體"/>
        <family val="1"/>
        <charset val="136"/>
      </rPr>
      <t>LEBEL COSMETICS 冷橘洗髮精-</t>
    </r>
    <r>
      <rPr>
        <sz val="12"/>
        <color indexed="12"/>
        <rFont val="新細明體"/>
        <family val="1"/>
        <charset val="136"/>
      </rPr>
      <t>超爽</t>
    </r>
    <r>
      <rPr>
        <sz val="12"/>
        <rFont val="新細明體"/>
        <family val="1"/>
        <charset val="136"/>
      </rPr>
      <t xml:space="preserve"> 6</t>
    </r>
    <r>
      <rPr>
        <sz val="12"/>
        <color indexed="8"/>
        <rFont val="新細明體"/>
        <family val="1"/>
        <charset val="136"/>
      </rPr>
      <t>00ml-</t>
    </r>
    <r>
      <rPr>
        <sz val="12"/>
        <color indexed="12"/>
        <rFont val="新細明體"/>
        <family val="1"/>
        <charset val="136"/>
      </rPr>
      <t xml:space="preserve">大                       </t>
    </r>
    <r>
      <rPr>
        <b/>
        <sz val="12"/>
        <color indexed="10"/>
        <rFont val="新細明體"/>
        <family val="1"/>
        <charset val="136"/>
      </rPr>
      <t xml:space="preserve"> *HOT</t>
    </r>
    <phoneticPr fontId="4" type="noConversion"/>
  </si>
  <si>
    <r>
      <t xml:space="preserve">TIGI頭皮調理修護噴霧 250ml  </t>
    </r>
    <r>
      <rPr>
        <sz val="12"/>
        <color indexed="12"/>
        <rFont val="新細明體"/>
        <family val="1"/>
        <charset val="136"/>
      </rPr>
      <t xml:space="preserve">-清甜柑橘香     </t>
    </r>
    <r>
      <rPr>
        <sz val="12"/>
        <color indexed="10"/>
        <rFont val="新細明體"/>
        <family val="1"/>
        <charset val="136"/>
      </rPr>
      <t xml:space="preserve">  易出油頭皮專用               </t>
    </r>
    <r>
      <rPr>
        <sz val="12"/>
        <color indexed="12"/>
        <rFont val="新細明體"/>
        <family val="1"/>
        <charset val="136"/>
      </rPr>
      <t xml:space="preserve">              </t>
    </r>
    <phoneticPr fontId="4" type="noConversion"/>
  </si>
  <si>
    <r>
      <t>法國皇家</t>
    </r>
    <r>
      <rPr>
        <sz val="12"/>
        <rFont val="新細明體"/>
        <family val="1"/>
        <charset val="136"/>
      </rPr>
      <t xml:space="preserve"> R&amp;G 洗手液態皂 300ml-按壓瓶/</t>
    </r>
    <r>
      <rPr>
        <sz val="12"/>
        <color indexed="12"/>
        <rFont val="新細明體"/>
        <family val="1"/>
        <charset val="136"/>
      </rPr>
      <t xml:space="preserve">日本京都花園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</si>
  <si>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寶貝嬰兒洗髮沐浴露 </t>
    </r>
    <r>
      <rPr>
        <sz val="12"/>
        <rFont val="新細明體"/>
        <family val="1"/>
        <charset val="136"/>
      </rPr>
      <t>12oz/</t>
    </r>
    <r>
      <rPr>
        <sz val="12"/>
        <color indexed="10"/>
        <rFont val="新細明體"/>
        <family val="1"/>
        <charset val="136"/>
      </rPr>
      <t>大</t>
    </r>
    <r>
      <rPr>
        <sz val="12"/>
        <color indexed="12"/>
        <rFont val="新細明體"/>
        <family val="1"/>
        <charset val="136"/>
      </rPr>
      <t xml:space="preserve"> Shampoo &amp; Wash</t>
    </r>
    <r>
      <rPr>
        <sz val="12"/>
        <rFont val="新細明體"/>
        <family val="1"/>
        <charset val="136"/>
      </rPr>
      <t xml:space="preserve"> </t>
    </r>
    <r>
      <rPr>
        <sz val="12"/>
        <color indexed="10"/>
        <rFont val="新細明體"/>
        <family val="1"/>
        <charset val="136"/>
      </rPr>
      <t xml:space="preserve">         96.08%天然</t>
    </r>
    <r>
      <rPr>
        <b/>
        <sz val="12"/>
        <color indexed="10"/>
        <rFont val="新細明體"/>
        <family val="1"/>
        <charset val="136"/>
      </rPr>
      <t xml:space="preserve">     *HOT</t>
    </r>
    <phoneticPr fontId="4" type="noConversion"/>
  </si>
  <si>
    <r>
      <t>鼠尾草爽身噴霧</t>
    </r>
    <r>
      <rPr>
        <sz val="12"/>
        <rFont val="Times New Roman"/>
        <family val="1"/>
      </rPr>
      <t xml:space="preserve"> 4oz </t>
    </r>
    <r>
      <rPr>
        <sz val="12"/>
        <color indexed="12"/>
        <rFont val="Times New Roman"/>
        <family val="1"/>
      </rPr>
      <t>Herbal Deodorant</t>
    </r>
    <r>
      <rPr>
        <sz val="12"/>
        <color indexed="10"/>
        <rFont val="Times New Roman"/>
        <family val="1"/>
      </rPr>
      <t xml:space="preserve"> (</t>
    </r>
    <r>
      <rPr>
        <sz val="12"/>
        <color indexed="10"/>
        <rFont val="新細明體"/>
        <family val="1"/>
        <charset val="136"/>
      </rPr>
      <t>中和體味</t>
    </r>
    <r>
      <rPr>
        <sz val="12"/>
        <color indexed="10"/>
        <rFont val="Times New Roman"/>
        <family val="1"/>
      </rPr>
      <t xml:space="preserve">)  </t>
    </r>
    <r>
      <rPr>
        <sz val="12"/>
        <color indexed="10"/>
        <rFont val="新細明體"/>
        <family val="1"/>
        <charset val="136"/>
      </rPr>
      <t xml:space="preserve">100%天然 </t>
    </r>
    <r>
      <rPr>
        <sz val="12"/>
        <color indexed="10"/>
        <rFont val="Times New Roman"/>
        <family val="1"/>
      </rPr>
      <t xml:space="preserve">      </t>
    </r>
    <r>
      <rPr>
        <b/>
        <sz val="12"/>
        <color indexed="10"/>
        <rFont val="新細明體"/>
        <family val="1"/>
        <charset val="136"/>
      </rPr>
      <t xml:space="preserve"> *HOT</t>
    </r>
    <phoneticPr fontId="4" type="noConversion"/>
  </si>
  <si>
    <r>
      <t>清新舒緩霜</t>
    </r>
    <r>
      <rPr>
        <sz val="12"/>
        <rFont val="新細明體"/>
        <family val="1"/>
        <charset val="136"/>
      </rPr>
      <t xml:space="preserve"> </t>
    </r>
    <r>
      <rPr>
        <sz val="12"/>
        <color indexed="12"/>
        <rFont val="新細明體"/>
        <family val="1"/>
        <charset val="136"/>
      </rPr>
      <t>(肌肉舒緩)</t>
    </r>
    <r>
      <rPr>
        <sz val="12"/>
        <rFont val="新細明體"/>
        <family val="1"/>
        <charset val="136"/>
      </rPr>
      <t xml:space="preserve"> 0.45oz </t>
    </r>
    <r>
      <rPr>
        <sz val="12"/>
        <color indexed="12"/>
        <rFont val="新細明體"/>
        <family val="1"/>
        <charset val="136"/>
      </rPr>
      <t xml:space="preserve">Muscle Mend            </t>
    </r>
    <r>
      <rPr>
        <sz val="12"/>
        <color indexed="10"/>
        <rFont val="新細明體"/>
        <family val="1"/>
        <charset val="136"/>
      </rPr>
      <t xml:space="preserve">  100%天然       </t>
    </r>
    <r>
      <rPr>
        <b/>
        <sz val="12"/>
        <color indexed="10"/>
        <rFont val="新細明體"/>
        <family val="1"/>
        <charset val="136"/>
      </rPr>
      <t xml:space="preserve">  *HOT</t>
    </r>
    <phoneticPr fontId="4" type="noConversion"/>
  </si>
  <si>
    <r>
      <t xml:space="preserve">神奇草本隨身修護棒 </t>
    </r>
    <r>
      <rPr>
        <sz val="12"/>
        <rFont val="新細明體"/>
        <family val="1"/>
        <charset val="136"/>
      </rPr>
      <t xml:space="preserve">0.25oz </t>
    </r>
    <r>
      <rPr>
        <sz val="12"/>
        <color indexed="12"/>
        <rFont val="新細明體"/>
        <family val="1"/>
        <charset val="136"/>
      </rPr>
      <t xml:space="preserve">Bug Bite Relief               </t>
    </r>
    <r>
      <rPr>
        <sz val="12"/>
        <color indexed="10"/>
        <rFont val="新細明體"/>
        <family val="1"/>
        <charset val="136"/>
      </rPr>
      <t xml:space="preserve"> 100%天然   </t>
    </r>
    <r>
      <rPr>
        <sz val="12"/>
        <color indexed="12"/>
        <rFont val="新細明體"/>
        <family val="1"/>
        <charset val="136"/>
      </rPr>
      <t xml:space="preserve">   </t>
    </r>
    <r>
      <rPr>
        <b/>
        <sz val="12"/>
        <color indexed="10"/>
        <rFont val="新細明體"/>
        <family val="1"/>
        <charset val="136"/>
      </rPr>
      <t xml:space="preserve">  *HOT        </t>
    </r>
    <phoneticPr fontId="4" type="noConversion"/>
  </si>
  <si>
    <r>
      <t>蜂蠟護唇膏</t>
    </r>
    <r>
      <rPr>
        <sz val="12"/>
        <rFont val="Times New Roman"/>
        <family val="1"/>
      </rPr>
      <t>(</t>
    </r>
    <r>
      <rPr>
        <sz val="12"/>
        <color indexed="12"/>
        <rFont val="新細明體"/>
        <family val="1"/>
        <charset val="136"/>
      </rPr>
      <t>管裝</t>
    </r>
    <r>
      <rPr>
        <sz val="12"/>
        <rFont val="Times New Roman"/>
        <family val="1"/>
      </rPr>
      <t xml:space="preserve">) 4.5g </t>
    </r>
    <r>
      <rPr>
        <sz val="12"/>
        <color indexed="12"/>
        <rFont val="Times New Roman"/>
        <family val="1"/>
      </rPr>
      <t>Beeswax Lip Balm</t>
    </r>
    <r>
      <rPr>
        <sz val="12"/>
        <rFont val="Times New Roman"/>
        <family val="1"/>
      </rPr>
      <t xml:space="preserve">                </t>
    </r>
    <r>
      <rPr>
        <sz val="12"/>
        <color indexed="10"/>
        <rFont val="新細明體"/>
        <family val="1"/>
        <charset val="136"/>
      </rPr>
      <t xml:space="preserve">  100%天然       </t>
    </r>
    <r>
      <rPr>
        <b/>
        <sz val="12"/>
        <color indexed="10"/>
        <rFont val="新細明體"/>
        <family val="1"/>
        <charset val="136"/>
      </rPr>
      <t xml:space="preserve">   *HOT        </t>
    </r>
    <phoneticPr fontId="4" type="noConversion"/>
  </si>
  <si>
    <r>
      <t>法國皇家</t>
    </r>
    <r>
      <rPr>
        <sz val="12"/>
        <rFont val="新細明體"/>
        <family val="1"/>
        <charset val="136"/>
      </rPr>
      <t xml:space="preserve"> R&amp;G 璀璨香氛身體濕潤霜 200ml/</t>
    </r>
    <r>
      <rPr>
        <sz val="12"/>
        <color indexed="12"/>
        <rFont val="新細明體"/>
        <family val="1"/>
        <charset val="136"/>
      </rPr>
      <t xml:space="preserve">日本京都花園          </t>
    </r>
    <r>
      <rPr>
        <b/>
        <sz val="12"/>
        <color indexed="10"/>
        <rFont val="新細明體"/>
        <family val="1"/>
        <charset val="136"/>
      </rPr>
      <t xml:space="preserve"> *特價  </t>
    </r>
    <r>
      <rPr>
        <sz val="12"/>
        <color indexed="12"/>
        <rFont val="新細明體"/>
        <family val="1"/>
        <charset val="136"/>
      </rPr>
      <t xml:space="preserve">                </t>
    </r>
    <phoneticPr fontId="4" type="noConversion"/>
  </si>
  <si>
    <r>
      <t xml:space="preserve">BVLGARI </t>
    </r>
    <r>
      <rPr>
        <sz val="12"/>
        <rFont val="新細明體"/>
        <family val="1"/>
        <charset val="136"/>
      </rPr>
      <t>寶格麗</t>
    </r>
    <r>
      <rPr>
        <sz val="12"/>
        <rFont val="Times New Roman"/>
        <family val="1"/>
      </rPr>
      <t xml:space="preserve"> </t>
    </r>
    <r>
      <rPr>
        <sz val="12"/>
        <rFont val="新細明體"/>
        <family val="1"/>
        <charset val="136"/>
      </rPr>
      <t>大吉嶺極緻</t>
    </r>
    <r>
      <rPr>
        <sz val="12"/>
        <rFont val="Times New Roman"/>
        <family val="1"/>
      </rPr>
      <t xml:space="preserve"> Extreme </t>
    </r>
    <r>
      <rPr>
        <sz val="12"/>
        <rFont val="新細明體"/>
        <family val="1"/>
        <charset val="136"/>
      </rPr>
      <t>男香</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</si>
  <si>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BVLGARI </t>
    </r>
    <r>
      <rPr>
        <sz val="12"/>
        <color indexed="8"/>
        <rFont val="新細明體"/>
        <family val="1"/>
        <charset val="136"/>
      </rPr>
      <t>寶格麗</t>
    </r>
    <r>
      <rPr>
        <sz val="12"/>
        <color indexed="8"/>
        <rFont val="Times New Roman"/>
        <family val="1"/>
      </rPr>
      <t xml:space="preserve"> AQVA </t>
    </r>
    <r>
      <rPr>
        <sz val="12"/>
        <color indexed="8"/>
        <rFont val="新細明體"/>
        <family val="1"/>
        <charset val="136"/>
      </rPr>
      <t>水能量</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                                               </t>
    </r>
    <r>
      <rPr>
        <b/>
        <sz val="12"/>
        <color indexed="10"/>
        <rFont val="Times New Roman"/>
        <family val="1"/>
      </rPr>
      <t xml:space="preserve">  *</t>
    </r>
    <r>
      <rPr>
        <b/>
        <sz val="12"/>
        <color indexed="10"/>
        <rFont val="新細明體"/>
        <family val="1"/>
        <charset val="136"/>
      </rPr>
      <t>新品</t>
    </r>
    <phoneticPr fontId="4" type="noConversion"/>
  </si>
  <si>
    <r>
      <t xml:space="preserve">Calvin Klein CK IN2U For Him </t>
    </r>
    <r>
      <rPr>
        <sz val="12"/>
        <color indexed="8"/>
        <rFont val="新細明體"/>
        <family val="1"/>
        <charset val="136"/>
      </rPr>
      <t>男香</t>
    </r>
    <r>
      <rPr>
        <sz val="12"/>
        <color indexed="8"/>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</si>
  <si>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Calvin Klein CK IN2U for Her </t>
    </r>
    <r>
      <rPr>
        <sz val="12"/>
        <rFont val="新細明體"/>
        <family val="1"/>
        <charset val="136"/>
      </rPr>
      <t>女香</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</si>
  <si>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Calvin Klein CK Beauty  </t>
    </r>
    <r>
      <rPr>
        <sz val="12"/>
        <rFont val="新細明體"/>
        <family val="1"/>
        <charset val="136"/>
      </rPr>
      <t>純淨雅緻</t>
    </r>
    <r>
      <rPr>
        <sz val="12"/>
        <rFont val="Times New Roman"/>
        <family val="1"/>
      </rPr>
      <t xml:space="preserve"> </t>
    </r>
    <r>
      <rPr>
        <sz val="12"/>
        <rFont val="新細明體"/>
        <family val="1"/>
        <charset val="136"/>
      </rPr>
      <t>女性淡香水</t>
    </r>
    <r>
      <rPr>
        <sz val="12"/>
        <rFont val="Times New Roman"/>
        <family val="1"/>
      </rPr>
      <t xml:space="preserve"> 100ml                                 </t>
    </r>
    <r>
      <rPr>
        <b/>
        <sz val="12"/>
        <color indexed="10"/>
        <rFont val="Times New Roman"/>
        <family val="1"/>
      </rPr>
      <t>*</t>
    </r>
    <r>
      <rPr>
        <b/>
        <sz val="12"/>
        <color indexed="10"/>
        <rFont val="新細明體"/>
        <family val="1"/>
        <charset val="136"/>
      </rPr>
      <t>新品</t>
    </r>
    <phoneticPr fontId="4" type="noConversion"/>
  </si>
  <si>
    <r>
      <t xml:space="preserve">Davidoff Cool Water Woman </t>
    </r>
    <r>
      <rPr>
        <sz val="12"/>
        <rFont val="細明體"/>
        <family val="3"/>
        <charset val="136"/>
      </rPr>
      <t>冷泉女香</t>
    </r>
    <r>
      <rPr>
        <sz val="12"/>
        <rFont val="Times New Roman"/>
        <family val="1"/>
      </rPr>
      <t xml:space="preserve"> 30ml                                                </t>
    </r>
    <r>
      <rPr>
        <b/>
        <sz val="12"/>
        <color indexed="10"/>
        <rFont val="Times New Roman"/>
        <family val="1"/>
      </rPr>
      <t>*HOT</t>
    </r>
    <phoneticPr fontId="4" type="noConversion"/>
  </si>
  <si>
    <r>
      <t xml:space="preserve">Davidoff Cool Water Woman </t>
    </r>
    <r>
      <rPr>
        <sz val="12"/>
        <rFont val="細明體"/>
        <family val="3"/>
        <charset val="136"/>
      </rPr>
      <t>冷泉女香</t>
    </r>
    <r>
      <rPr>
        <sz val="12"/>
        <rFont val="Times New Roman"/>
        <family val="1"/>
      </rPr>
      <t xml:space="preserve"> 50ml                                                 </t>
    </r>
    <r>
      <rPr>
        <b/>
        <sz val="12"/>
        <color indexed="10"/>
        <rFont val="Times New Roman"/>
        <family val="1"/>
      </rPr>
      <t>*HOT</t>
    </r>
    <phoneticPr fontId="4" type="noConversion"/>
  </si>
  <si>
    <r>
      <t xml:space="preserve">Chloe </t>
    </r>
    <r>
      <rPr>
        <sz val="12"/>
        <rFont val="細明體"/>
        <family val="3"/>
        <charset val="136"/>
      </rPr>
      <t>愛在</t>
    </r>
    <r>
      <rPr>
        <sz val="12"/>
        <rFont val="Times New Roman"/>
        <family val="1"/>
      </rPr>
      <t xml:space="preserve"> Chloe (Love Chloe) </t>
    </r>
    <r>
      <rPr>
        <sz val="12"/>
        <rFont val="細明體"/>
        <family val="3"/>
        <charset val="136"/>
      </rPr>
      <t>女性淡香精</t>
    </r>
    <r>
      <rPr>
        <sz val="12"/>
        <rFont val="Times New Roman"/>
        <family val="1"/>
      </rPr>
      <t xml:space="preserve"> 5ml-</t>
    </r>
    <r>
      <rPr>
        <sz val="12"/>
        <color indexed="10"/>
        <rFont val="細明體"/>
        <family val="3"/>
        <charset val="136"/>
      </rPr>
      <t>限量小香水</t>
    </r>
    <r>
      <rPr>
        <sz val="12"/>
        <rFont val="Times New Roman"/>
        <family val="1"/>
      </rPr>
      <t xml:space="preserve">  </t>
    </r>
    <r>
      <rPr>
        <i/>
        <sz val="12"/>
        <rFont val="Times New Roman"/>
        <family val="1"/>
      </rPr>
      <t xml:space="preserve">        </t>
    </r>
    <r>
      <rPr>
        <sz val="12"/>
        <rFont val="Times New Roman"/>
        <family val="1"/>
      </rPr>
      <t xml:space="preserve">      </t>
    </r>
    <r>
      <rPr>
        <b/>
        <sz val="12"/>
        <color indexed="10"/>
        <rFont val="Times New Roman"/>
        <family val="1"/>
      </rPr>
      <t xml:space="preserve">    *</t>
    </r>
    <r>
      <rPr>
        <b/>
        <sz val="12"/>
        <color indexed="10"/>
        <rFont val="細明體"/>
        <family val="3"/>
        <charset val="136"/>
      </rPr>
      <t>新品</t>
    </r>
    <phoneticPr fontId="4" type="noConversion"/>
  </si>
  <si>
    <r>
      <t xml:space="preserve">Calvin Klein CK Free Blue </t>
    </r>
    <r>
      <rPr>
        <sz val="12"/>
        <rFont val="新細明體"/>
        <family val="1"/>
        <charset val="136"/>
      </rPr>
      <t>男性淡香水</t>
    </r>
    <r>
      <rPr>
        <sz val="12"/>
        <rFont val="Times New Roman"/>
        <family val="1"/>
      </rPr>
      <t xml:space="preserve"> 50ml                                             </t>
    </r>
    <r>
      <rPr>
        <b/>
        <sz val="12"/>
        <color indexed="10"/>
        <rFont val="Times New Roman"/>
        <family val="1"/>
      </rPr>
      <t xml:space="preserve">     *</t>
    </r>
    <r>
      <rPr>
        <b/>
        <sz val="12"/>
        <color indexed="10"/>
        <rFont val="新細明體"/>
        <family val="1"/>
        <charset val="136"/>
      </rPr>
      <t>新品</t>
    </r>
    <phoneticPr fontId="4" type="noConversion"/>
  </si>
  <si>
    <r>
      <t xml:space="preserve">Ferrari Red    </t>
    </r>
    <r>
      <rPr>
        <sz val="12"/>
        <rFont val="細明體"/>
        <family val="3"/>
        <charset val="136"/>
      </rPr>
      <t>紅色法拉利男香</t>
    </r>
    <r>
      <rPr>
        <sz val="12"/>
        <rFont val="Times New Roman"/>
        <family val="1"/>
      </rPr>
      <t xml:space="preserve"> 125ml                                                             </t>
    </r>
    <r>
      <rPr>
        <b/>
        <sz val="12"/>
        <color indexed="10"/>
        <rFont val="Times New Roman"/>
        <family val="1"/>
      </rPr>
      <t xml:space="preserve">  *</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</si>
  <si>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Ferrari </t>
    </r>
    <r>
      <rPr>
        <sz val="12"/>
        <rFont val="細明體"/>
        <family val="3"/>
        <charset val="136"/>
      </rPr>
      <t>法拉利極致風雲男香</t>
    </r>
    <r>
      <rPr>
        <sz val="12"/>
        <rFont val="Times New Roman"/>
        <family val="1"/>
      </rPr>
      <t xml:space="preserve"> 125ml                                                              </t>
    </r>
    <r>
      <rPr>
        <b/>
        <sz val="12"/>
        <color indexed="10"/>
        <rFont val="Times New Roman"/>
        <family val="1"/>
      </rPr>
      <t xml:space="preserve">   *</t>
    </r>
    <r>
      <rPr>
        <b/>
        <sz val="12"/>
        <color indexed="10"/>
        <rFont val="細明體"/>
        <family val="3"/>
        <charset val="136"/>
      </rPr>
      <t>新品</t>
    </r>
    <r>
      <rPr>
        <b/>
        <sz val="12"/>
        <color indexed="10"/>
        <rFont val="Times New Roman"/>
        <family val="1"/>
      </rPr>
      <t xml:space="preserve">               </t>
    </r>
    <r>
      <rPr>
        <sz val="12"/>
        <rFont val="Times New Roman"/>
        <family val="1"/>
      </rPr>
      <t xml:space="preserve">                         </t>
    </r>
    <phoneticPr fontId="4" type="noConversion"/>
  </si>
  <si>
    <r>
      <t xml:space="preserve">Gucci Guilty </t>
    </r>
    <r>
      <rPr>
        <sz val="12"/>
        <rFont val="新細明體"/>
        <family val="1"/>
        <charset val="136"/>
      </rPr>
      <t>罪愛</t>
    </r>
    <r>
      <rPr>
        <sz val="12"/>
        <rFont val="Times New Roman"/>
        <family val="1"/>
      </rPr>
      <t xml:space="preserve"> </t>
    </r>
    <r>
      <rPr>
        <sz val="12"/>
        <rFont val="新細明體"/>
        <family val="1"/>
        <charset val="136"/>
      </rPr>
      <t>男香</t>
    </r>
    <r>
      <rPr>
        <sz val="12"/>
        <rFont val="Times New Roman"/>
        <family val="1"/>
      </rPr>
      <t xml:space="preserve"> 90ml                                                                      </t>
    </r>
    <r>
      <rPr>
        <b/>
        <sz val="12"/>
        <color indexed="10"/>
        <rFont val="Times New Roman"/>
        <family val="1"/>
      </rPr>
      <t xml:space="preserve"> *</t>
    </r>
    <r>
      <rPr>
        <b/>
        <sz val="12"/>
        <color indexed="10"/>
        <rFont val="新細明體"/>
        <family val="1"/>
        <charset val="136"/>
      </rPr>
      <t>新品</t>
    </r>
    <phoneticPr fontId="4" type="noConversion"/>
  </si>
  <si>
    <r>
      <t xml:space="preserve">Gucci Guilty Intense 罪愛 馥郁版 男性淡香水 90ml                               </t>
    </r>
    <r>
      <rPr>
        <b/>
        <sz val="12"/>
        <color indexed="10"/>
        <rFont val="新細明體"/>
        <family val="1"/>
        <charset val="136"/>
      </rPr>
      <t xml:space="preserve"> *新品</t>
    </r>
    <phoneticPr fontId="4" type="noConversion"/>
  </si>
  <si>
    <r>
      <t xml:space="preserve">HUGO BOSS femme </t>
    </r>
    <r>
      <rPr>
        <sz val="12"/>
        <color indexed="8"/>
        <rFont val="新細明體"/>
        <family val="1"/>
        <charset val="136"/>
      </rPr>
      <t>光采女人淡香精</t>
    </r>
    <r>
      <rPr>
        <sz val="12"/>
        <color indexed="8"/>
        <rFont val="Times New Roman"/>
        <family val="1"/>
      </rPr>
      <t xml:space="preserve"> 30ml                                              </t>
    </r>
    <r>
      <rPr>
        <b/>
        <sz val="12"/>
        <color indexed="10"/>
        <rFont val="Times New Roman"/>
        <family val="1"/>
      </rPr>
      <t xml:space="preserve"> *HOT</t>
    </r>
    <phoneticPr fontId="4" type="noConversion"/>
  </si>
  <si>
    <r>
      <t xml:space="preserve">HUGO BOSS bottle </t>
    </r>
    <r>
      <rPr>
        <sz val="12"/>
        <color indexed="8"/>
        <rFont val="新細明體"/>
        <family val="1"/>
        <charset val="136"/>
      </rPr>
      <t>自信</t>
    </r>
    <r>
      <rPr>
        <sz val="12"/>
        <color indexed="8"/>
        <rFont val="Times New Roman"/>
        <family val="1"/>
      </rPr>
      <t xml:space="preserve"> </t>
    </r>
    <r>
      <rPr>
        <sz val="12"/>
        <color indexed="8"/>
        <rFont val="新細明體"/>
        <family val="1"/>
        <charset val="136"/>
      </rPr>
      <t>男性體香膏</t>
    </r>
    <r>
      <rPr>
        <sz val="12"/>
        <color indexed="8"/>
        <rFont val="Times New Roman"/>
        <family val="1"/>
      </rPr>
      <t xml:space="preserve"> 75ml                                                </t>
    </r>
    <r>
      <rPr>
        <b/>
        <sz val="12"/>
        <color indexed="10"/>
        <rFont val="Times New Roman"/>
        <family val="1"/>
      </rPr>
      <t>*HOT</t>
    </r>
    <phoneticPr fontId="4" type="noConversion"/>
  </si>
  <si>
    <r>
      <t xml:space="preserve">HUGO BOSS bottle </t>
    </r>
    <r>
      <rPr>
        <sz val="12"/>
        <color indexed="8"/>
        <rFont val="新細明體"/>
        <family val="1"/>
        <charset val="136"/>
      </rPr>
      <t>自信</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50ml                                                             </t>
    </r>
    <r>
      <rPr>
        <b/>
        <sz val="12"/>
        <color indexed="10"/>
        <rFont val="Times New Roman"/>
        <family val="1"/>
      </rPr>
      <t>*HOT</t>
    </r>
    <phoneticPr fontId="4" type="noConversion"/>
  </si>
  <si>
    <r>
      <t xml:space="preserve">HUGO BOSS bottle </t>
    </r>
    <r>
      <rPr>
        <sz val="12"/>
        <color indexed="8"/>
        <rFont val="新細明體"/>
        <family val="1"/>
        <charset val="136"/>
      </rPr>
      <t>自信</t>
    </r>
    <r>
      <rPr>
        <sz val="12"/>
        <color indexed="8"/>
        <rFont val="Times New Roman"/>
        <family val="1"/>
      </rPr>
      <t xml:space="preserve"> </t>
    </r>
    <r>
      <rPr>
        <sz val="12"/>
        <color indexed="8"/>
        <rFont val="新細明體"/>
        <family val="1"/>
        <charset val="136"/>
      </rPr>
      <t>男香</t>
    </r>
    <r>
      <rPr>
        <sz val="12"/>
        <color indexed="8"/>
        <rFont val="Times New Roman"/>
        <family val="1"/>
      </rPr>
      <t xml:space="preserve"> 100ml           </t>
    </r>
    <r>
      <rPr>
        <sz val="12"/>
        <color indexed="10"/>
        <rFont val="Times New Roman"/>
        <family val="1"/>
      </rPr>
      <t xml:space="preserve">                                               </t>
    </r>
    <r>
      <rPr>
        <b/>
        <sz val="12"/>
        <color indexed="10"/>
        <rFont val="Times New Roman"/>
        <family val="1"/>
      </rPr>
      <t xml:space="preserve"> *HOT</t>
    </r>
    <phoneticPr fontId="4" type="noConversion"/>
  </si>
  <si>
    <r>
      <t xml:space="preserve">HUGO BOSS PURE </t>
    </r>
    <r>
      <rPr>
        <sz val="12"/>
        <rFont val="新細明體"/>
        <family val="1"/>
        <charset val="136"/>
      </rPr>
      <t>澄勁男香</t>
    </r>
    <r>
      <rPr>
        <sz val="12"/>
        <rFont val="Times New Roman"/>
        <family val="1"/>
      </rPr>
      <t xml:space="preserve"> 50ml                                                       </t>
    </r>
    <r>
      <rPr>
        <b/>
        <sz val="12"/>
        <color indexed="10"/>
        <rFont val="Times New Roman"/>
        <family val="1"/>
      </rPr>
      <t xml:space="preserve">       *HOT</t>
    </r>
    <phoneticPr fontId="4" type="noConversion"/>
  </si>
  <si>
    <r>
      <t xml:space="preserve">HUGO BOSS Just Different </t>
    </r>
    <r>
      <rPr>
        <sz val="12"/>
        <rFont val="新細明體"/>
        <family val="1"/>
        <charset val="136"/>
      </rPr>
      <t>顛覆男性淡香水</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</si>
  <si>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Sean John  </t>
    </r>
    <r>
      <rPr>
        <sz val="12"/>
        <rFont val="新細明體"/>
        <family val="1"/>
        <charset val="136"/>
      </rPr>
      <t>吹牛老爹</t>
    </r>
    <r>
      <rPr>
        <sz val="12"/>
        <rFont val="Times New Roman"/>
        <family val="1"/>
      </rPr>
      <t xml:space="preserve"> I AM KING </t>
    </r>
    <r>
      <rPr>
        <sz val="12"/>
        <rFont val="新細明體"/>
        <family val="1"/>
        <charset val="136"/>
      </rPr>
      <t>男性淡香水</t>
    </r>
    <r>
      <rPr>
        <sz val="12"/>
        <rFont val="Times New Roman"/>
        <family val="1"/>
      </rPr>
      <t xml:space="preserve"> 50ml                                 </t>
    </r>
    <r>
      <rPr>
        <b/>
        <sz val="12"/>
        <color indexed="10"/>
        <rFont val="Times New Roman"/>
        <family val="1"/>
      </rPr>
      <t xml:space="preserve"> *</t>
    </r>
    <r>
      <rPr>
        <b/>
        <sz val="12"/>
        <color indexed="10"/>
        <rFont val="新細明體"/>
        <family val="1"/>
        <charset val="136"/>
      </rPr>
      <t>新品</t>
    </r>
    <phoneticPr fontId="4" type="noConversion"/>
  </si>
  <si>
    <r>
      <t xml:space="preserve">Sean John  </t>
    </r>
    <r>
      <rPr>
        <sz val="12"/>
        <rFont val="新細明體"/>
        <family val="1"/>
        <charset val="136"/>
      </rPr>
      <t>吹牛老爹</t>
    </r>
    <r>
      <rPr>
        <sz val="12"/>
        <rFont val="Times New Roman"/>
        <family val="1"/>
      </rPr>
      <t xml:space="preserve"> I AM KING </t>
    </r>
    <r>
      <rPr>
        <sz val="12"/>
        <rFont val="新細明體"/>
        <family val="1"/>
        <charset val="136"/>
      </rPr>
      <t>男性淡香水</t>
    </r>
    <r>
      <rPr>
        <sz val="12"/>
        <rFont val="Times New Roman"/>
        <family val="1"/>
      </rPr>
      <t xml:space="preserve"> 100ml                               </t>
    </r>
    <r>
      <rPr>
        <b/>
        <sz val="12"/>
        <color indexed="10"/>
        <rFont val="Times New Roman"/>
        <family val="1"/>
      </rPr>
      <t xml:space="preserve"> *</t>
    </r>
    <r>
      <rPr>
        <b/>
        <sz val="12"/>
        <color indexed="10"/>
        <rFont val="新細明體"/>
        <family val="1"/>
        <charset val="136"/>
      </rPr>
      <t>新品</t>
    </r>
    <phoneticPr fontId="4" type="noConversion"/>
  </si>
  <si>
    <r>
      <t xml:space="preserve">Versace Vanitas </t>
    </r>
    <r>
      <rPr>
        <sz val="12"/>
        <rFont val="細明體"/>
        <family val="3"/>
        <charset val="136"/>
      </rPr>
      <t>凡賽斯香遇浮華</t>
    </r>
    <r>
      <rPr>
        <sz val="12"/>
        <rFont val="Times New Roman"/>
        <family val="1"/>
      </rPr>
      <t xml:space="preserve"> </t>
    </r>
    <r>
      <rPr>
        <sz val="12"/>
        <rFont val="細明體"/>
        <family val="3"/>
        <charset val="136"/>
      </rPr>
      <t>女性淡香精</t>
    </r>
    <r>
      <rPr>
        <sz val="12"/>
        <rFont val="Times New Roman"/>
        <family val="1"/>
      </rPr>
      <t xml:space="preserve"> 30ml                          </t>
    </r>
    <r>
      <rPr>
        <b/>
        <sz val="12"/>
        <color indexed="10"/>
        <rFont val="Times New Roman"/>
        <family val="1"/>
      </rPr>
      <t xml:space="preserve">      *</t>
    </r>
    <r>
      <rPr>
        <b/>
        <sz val="12"/>
        <color indexed="10"/>
        <rFont val="細明體"/>
        <family val="3"/>
        <charset val="136"/>
      </rPr>
      <t>新品</t>
    </r>
    <phoneticPr fontId="4" type="noConversion"/>
  </si>
  <si>
    <r>
      <t xml:space="preserve">Versace Vanitas </t>
    </r>
    <r>
      <rPr>
        <sz val="12"/>
        <rFont val="細明體"/>
        <family val="3"/>
        <charset val="136"/>
      </rPr>
      <t>凡賽斯香遇浮華</t>
    </r>
    <r>
      <rPr>
        <sz val="12"/>
        <rFont val="Times New Roman"/>
        <family val="1"/>
      </rPr>
      <t xml:space="preserve"> </t>
    </r>
    <r>
      <rPr>
        <sz val="12"/>
        <rFont val="細明體"/>
        <family val="3"/>
        <charset val="136"/>
      </rPr>
      <t>女性淡香精</t>
    </r>
    <r>
      <rPr>
        <sz val="12"/>
        <rFont val="Times New Roman"/>
        <family val="1"/>
      </rPr>
      <t xml:space="preserve"> 50ml                          </t>
    </r>
    <r>
      <rPr>
        <b/>
        <sz val="12"/>
        <color indexed="10"/>
        <rFont val="Times New Roman"/>
        <family val="1"/>
      </rPr>
      <t xml:space="preserve">      *</t>
    </r>
    <r>
      <rPr>
        <b/>
        <sz val="12"/>
        <color indexed="10"/>
        <rFont val="細明體"/>
        <family val="3"/>
        <charset val="136"/>
      </rPr>
      <t>新品</t>
    </r>
    <phoneticPr fontId="4" type="noConversion"/>
  </si>
  <si>
    <r>
      <t xml:space="preserve">Versace Vanitas </t>
    </r>
    <r>
      <rPr>
        <sz val="12"/>
        <rFont val="細明體"/>
        <family val="3"/>
        <charset val="136"/>
      </rPr>
      <t>凡賽斯香遇浮華</t>
    </r>
    <r>
      <rPr>
        <sz val="12"/>
        <rFont val="Times New Roman"/>
        <family val="1"/>
      </rPr>
      <t xml:space="preserve"> </t>
    </r>
    <r>
      <rPr>
        <sz val="12"/>
        <rFont val="細明體"/>
        <family val="3"/>
        <charset val="136"/>
      </rPr>
      <t>女性淡香精</t>
    </r>
    <r>
      <rPr>
        <sz val="12"/>
        <rFont val="Times New Roman"/>
        <family val="1"/>
      </rPr>
      <t xml:space="preserve"> 100ml                        </t>
    </r>
    <r>
      <rPr>
        <b/>
        <sz val="12"/>
        <color indexed="10"/>
        <rFont val="Times New Roman"/>
        <family val="1"/>
      </rPr>
      <t xml:space="preserve">      *</t>
    </r>
    <r>
      <rPr>
        <b/>
        <sz val="12"/>
        <color indexed="10"/>
        <rFont val="細明體"/>
        <family val="3"/>
        <charset val="136"/>
      </rPr>
      <t>新品</t>
    </r>
    <phoneticPr fontId="4" type="noConversion"/>
  </si>
  <si>
    <t>琳媽目錄香水頁面排序方式: 除限量小香水自成一區外, 其它均依品牌英文字母順序 ABCD...排列, 以方便您尋找</t>
    <phoneticPr fontId="4" type="noConversion"/>
  </si>
  <si>
    <t xml:space="preserve"> 23 -  施巴 &amp; 慕之恬廊 &amp; 德國世家    :</t>
    <phoneticPr fontId="4" type="noConversion"/>
  </si>
  <si>
    <r>
      <t xml:space="preserve">德卡 Dermalogica 活顏逆轉眼齡霜 15ml - </t>
    </r>
    <r>
      <rPr>
        <sz val="12"/>
        <color indexed="12"/>
        <rFont val="新細明體"/>
        <family val="1"/>
        <charset val="136"/>
      </rPr>
      <t>專櫃價:2500元</t>
    </r>
    <r>
      <rPr>
        <b/>
        <sz val="12"/>
        <color indexed="10"/>
        <rFont val="新細明體"/>
        <family val="1"/>
        <charset val="136"/>
      </rPr>
      <t xml:space="preserve">        </t>
    </r>
    <phoneticPr fontId="4" type="noConversion"/>
  </si>
  <si>
    <r>
      <t>AminoGenesis</t>
    </r>
    <r>
      <rPr>
        <sz val="12"/>
        <rFont val="新細明體"/>
        <family val="1"/>
        <charset val="136"/>
      </rPr>
      <t xml:space="preserve"> 胺基酸護膚-逆時回春眼霜 15ml                            </t>
    </r>
    <r>
      <rPr>
        <b/>
        <sz val="12"/>
        <color indexed="10"/>
        <rFont val="新細明體"/>
        <family val="1"/>
        <charset val="136"/>
      </rPr>
      <t xml:space="preserve">  *HOT            </t>
    </r>
    <phoneticPr fontId="4" type="noConversion"/>
  </si>
  <si>
    <r>
      <t>美國修麗可</t>
    </r>
    <r>
      <rPr>
        <sz val="12"/>
        <color indexed="12"/>
        <rFont val="新細明體"/>
        <family val="1"/>
        <charset val="136"/>
      </rPr>
      <t>(原:杜克)</t>
    </r>
    <r>
      <rPr>
        <sz val="12"/>
        <rFont val="新細明體"/>
        <family val="1"/>
        <charset val="136"/>
      </rPr>
      <t xml:space="preserve">精緻眼霜 15ml                                    </t>
    </r>
    <phoneticPr fontId="4" type="noConversion"/>
  </si>
  <si>
    <r>
      <t>美國修麗可</t>
    </r>
    <r>
      <rPr>
        <sz val="12"/>
        <color indexed="12"/>
        <rFont val="新細明體"/>
        <family val="1"/>
        <charset val="136"/>
      </rPr>
      <t>(原:杜克)</t>
    </r>
    <r>
      <rPr>
        <sz val="12"/>
        <rFont val="新細明體"/>
        <family val="1"/>
        <charset val="136"/>
      </rPr>
      <t xml:space="preserve">緊實眼霜 15ml                                     </t>
    </r>
    <phoneticPr fontId="4" type="noConversion"/>
  </si>
  <si>
    <r>
      <t xml:space="preserve">25. </t>
    </r>
    <r>
      <rPr>
        <b/>
        <sz val="20"/>
        <color indexed="10"/>
        <rFont val="細明體"/>
        <family val="3"/>
        <charset val="136"/>
      </rPr>
      <t>日本香堂</t>
    </r>
    <r>
      <rPr>
        <b/>
        <sz val="20"/>
        <color indexed="10"/>
        <rFont val="Times New Roman"/>
        <family val="1"/>
      </rPr>
      <t xml:space="preserve">  Nippon Kodo   :</t>
    </r>
    <phoneticPr fontId="4" type="noConversion"/>
  </si>
  <si>
    <r>
      <t>名</t>
    </r>
    <r>
      <rPr>
        <b/>
        <sz val="14"/>
        <rFont val="Times New Roman"/>
        <family val="1"/>
      </rPr>
      <t xml:space="preserve">                        </t>
    </r>
    <r>
      <rPr>
        <b/>
        <sz val="14"/>
        <rFont val="細明體"/>
        <family val="3"/>
        <charset val="136"/>
      </rPr>
      <t>稱</t>
    </r>
    <phoneticPr fontId="4" type="noConversion"/>
  </si>
  <si>
    <r>
      <t>02.</t>
    </r>
    <r>
      <rPr>
        <sz val="12"/>
        <rFont val="細明體"/>
        <family val="3"/>
        <charset val="136"/>
      </rPr>
      <t>若您有確定要下單</t>
    </r>
    <r>
      <rPr>
        <sz val="12"/>
        <rFont val="新細明體"/>
        <family val="1"/>
        <charset val="136"/>
      </rPr>
      <t>,</t>
    </r>
    <r>
      <rPr>
        <sz val="12"/>
        <rFont val="細明體"/>
        <family val="3"/>
        <charset val="136"/>
      </rPr>
      <t>請</t>
    </r>
    <r>
      <rPr>
        <sz val="12"/>
        <rFont val="新細明體"/>
        <family val="1"/>
        <charset val="136"/>
      </rPr>
      <t>"</t>
    </r>
    <r>
      <rPr>
        <b/>
        <sz val="12"/>
        <rFont val="細明體"/>
        <family val="3"/>
        <charset val="136"/>
      </rPr>
      <t>務必</t>
    </r>
    <r>
      <rPr>
        <sz val="12"/>
        <rFont val="新細明體"/>
        <family val="1"/>
        <charset val="136"/>
      </rPr>
      <t>"</t>
    </r>
    <r>
      <rPr>
        <sz val="12"/>
        <rFont val="細明體"/>
        <family val="3"/>
        <charset val="136"/>
      </rPr>
      <t>將以下聯絡資料及訂購數量填妥後回傳</t>
    </r>
    <r>
      <rPr>
        <sz val="12"/>
        <rFont val="新細明體"/>
        <family val="1"/>
        <charset val="136"/>
      </rPr>
      <t>,</t>
    </r>
    <r>
      <rPr>
        <sz val="12"/>
        <rFont val="細明體"/>
        <family val="3"/>
        <charset val="136"/>
      </rPr>
      <t>琳媽會儘速回覆您</t>
    </r>
    <r>
      <rPr>
        <sz val="12"/>
        <rFont val="新細明體"/>
        <family val="1"/>
        <charset val="136"/>
      </rPr>
      <t>!</t>
    </r>
    <phoneticPr fontId="4" type="noConversion"/>
  </si>
  <si>
    <r>
      <t>03.</t>
    </r>
    <r>
      <rPr>
        <b/>
        <sz val="12"/>
        <color indexed="10"/>
        <rFont val="細明體"/>
        <family val="3"/>
        <charset val="136"/>
      </rPr>
      <t>出貨事宜</t>
    </r>
    <r>
      <rPr>
        <b/>
        <sz val="12"/>
        <color indexed="10"/>
        <rFont val="Times New Roman"/>
        <family val="1"/>
      </rPr>
      <t>:</t>
    </r>
    <r>
      <rPr>
        <b/>
        <sz val="12"/>
        <color indexed="10"/>
        <rFont val="細明體"/>
        <family val="3"/>
        <charset val="136"/>
      </rPr>
      <t>物品寄出前琳媽會發出貨通知至您的信箱</t>
    </r>
    <r>
      <rPr>
        <b/>
        <sz val="12"/>
        <color indexed="10"/>
        <rFont val="Times New Roman"/>
        <family val="1"/>
      </rPr>
      <t xml:space="preserve">, </t>
    </r>
    <r>
      <rPr>
        <sz val="12"/>
        <color indexed="10"/>
        <rFont val="細明體"/>
        <family val="3"/>
        <charset val="136"/>
      </rPr>
      <t>請您留意收信</t>
    </r>
    <r>
      <rPr>
        <sz val="12"/>
        <color indexed="10"/>
        <rFont val="Times New Roman"/>
        <family val="1"/>
      </rPr>
      <t>!</t>
    </r>
    <r>
      <rPr>
        <b/>
        <sz val="12"/>
        <color indexed="10"/>
        <rFont val="Times New Roman"/>
        <family val="1"/>
      </rPr>
      <t>(</t>
    </r>
    <r>
      <rPr>
        <b/>
        <sz val="12"/>
        <color indexed="10"/>
        <rFont val="細明體"/>
        <family val="3"/>
        <charset val="136"/>
      </rPr>
      <t>請確保您的信箱可收琳媽的信</t>
    </r>
    <r>
      <rPr>
        <b/>
        <sz val="12"/>
        <color indexed="10"/>
        <rFont val="Times New Roman"/>
        <family val="1"/>
      </rPr>
      <t>)</t>
    </r>
    <phoneticPr fontId="4" type="noConversion"/>
  </si>
  <si>
    <r>
      <t>04.</t>
    </r>
    <r>
      <rPr>
        <sz val="12"/>
        <rFont val="細明體"/>
        <family val="3"/>
        <charset val="136"/>
      </rPr>
      <t>目錄的代購產品與價格會隨國際匯率與廠方供貨狀況不定期的變動</t>
    </r>
    <r>
      <rPr>
        <sz val="12"/>
        <rFont val="新細明體"/>
        <family val="1"/>
        <charset val="136"/>
      </rPr>
      <t>,</t>
    </r>
    <r>
      <rPr>
        <sz val="12"/>
        <rFont val="細明體"/>
        <family val="3"/>
        <charset val="136"/>
      </rPr>
      <t>請您依最新版目錄為主</t>
    </r>
    <r>
      <rPr>
        <sz val="12"/>
        <rFont val="新細明體"/>
        <family val="1"/>
        <charset val="136"/>
      </rPr>
      <t>!</t>
    </r>
    <phoneticPr fontId="4" type="noConversion"/>
  </si>
  <si>
    <r>
      <t>05.</t>
    </r>
    <r>
      <rPr>
        <sz val="12"/>
        <color indexed="10"/>
        <rFont val="細明體"/>
        <family val="3"/>
        <charset val="136"/>
      </rPr>
      <t>如欲下單</t>
    </r>
    <r>
      <rPr>
        <sz val="12"/>
        <color indexed="10"/>
        <rFont val="Times New Roman"/>
        <family val="1"/>
      </rPr>
      <t>,</t>
    </r>
    <r>
      <rPr>
        <sz val="12"/>
        <color indexed="10"/>
        <rFont val="細明體"/>
        <family val="3"/>
        <charset val="136"/>
      </rPr>
      <t>請務必保持琳媽目錄的完整性</t>
    </r>
    <r>
      <rPr>
        <sz val="12"/>
        <color indexed="12"/>
        <rFont val="Times New Roman"/>
        <family val="1"/>
      </rPr>
      <t>(</t>
    </r>
    <r>
      <rPr>
        <sz val="12"/>
        <color indexed="12"/>
        <rFont val="細明體"/>
        <family val="3"/>
        <charset val="136"/>
      </rPr>
      <t>含首頁及遊戲規則共</t>
    </r>
    <r>
      <rPr>
        <sz val="12"/>
        <color indexed="12"/>
        <rFont val="Times New Roman"/>
        <family val="1"/>
      </rPr>
      <t>30</t>
    </r>
    <r>
      <rPr>
        <sz val="12"/>
        <color indexed="12"/>
        <rFont val="細明體"/>
        <family val="3"/>
        <charset val="136"/>
      </rPr>
      <t>個</t>
    </r>
    <r>
      <rPr>
        <sz val="12"/>
        <color indexed="12"/>
        <rFont val="Times New Roman"/>
        <family val="1"/>
      </rPr>
      <t>sheet)</t>
    </r>
    <r>
      <rPr>
        <sz val="12"/>
        <color indexed="10"/>
        <rFont val="Times New Roman"/>
        <family val="1"/>
      </rPr>
      <t>,</t>
    </r>
    <r>
      <rPr>
        <sz val="12"/>
        <color indexed="10"/>
        <rFont val="細明體"/>
        <family val="3"/>
        <charset val="136"/>
      </rPr>
      <t>切勿任意刪除任一版面</t>
    </r>
    <r>
      <rPr>
        <sz val="12"/>
        <color indexed="10"/>
        <rFont val="Times New Roman"/>
        <family val="1"/>
      </rPr>
      <t>!</t>
    </r>
    <r>
      <rPr>
        <sz val="12"/>
        <color indexed="10"/>
        <rFont val="細明體"/>
        <family val="3"/>
        <charset val="136"/>
      </rPr>
      <t>以避免計算公式錯亂</t>
    </r>
    <phoneticPr fontId="4" type="noConversion"/>
  </si>
  <si>
    <r>
      <t>06.</t>
    </r>
    <r>
      <rPr>
        <b/>
        <sz val="12"/>
        <rFont val="細明體"/>
        <family val="3"/>
        <charset val="136"/>
      </rPr>
      <t>付款方式有</t>
    </r>
    <r>
      <rPr>
        <b/>
        <sz val="12"/>
        <rFont val="新細明體"/>
        <family val="1"/>
        <charset val="136"/>
      </rPr>
      <t>:"</t>
    </r>
    <r>
      <rPr>
        <b/>
        <sz val="12"/>
        <rFont val="細明體"/>
        <family val="3"/>
        <charset val="136"/>
      </rPr>
      <t>黑貓貨到付款</t>
    </r>
    <r>
      <rPr>
        <b/>
        <sz val="12"/>
        <rFont val="新細明體"/>
        <family val="1"/>
        <charset val="136"/>
      </rPr>
      <t xml:space="preserve">" </t>
    </r>
    <r>
      <rPr>
        <b/>
        <sz val="12"/>
        <rFont val="細明體"/>
        <family val="3"/>
        <charset val="136"/>
      </rPr>
      <t>或</t>
    </r>
    <r>
      <rPr>
        <b/>
        <sz val="12"/>
        <rFont val="新細明體"/>
        <family val="1"/>
        <charset val="136"/>
      </rPr>
      <t>"ATM</t>
    </r>
    <r>
      <rPr>
        <b/>
        <sz val="12"/>
        <rFont val="細明體"/>
        <family val="3"/>
        <charset val="136"/>
      </rPr>
      <t>轉帳</t>
    </r>
    <r>
      <rPr>
        <b/>
        <sz val="12"/>
        <rFont val="新細明體"/>
        <family val="1"/>
        <charset val="136"/>
      </rPr>
      <t>"</t>
    </r>
    <r>
      <rPr>
        <b/>
        <sz val="12"/>
        <rFont val="細明體"/>
        <family val="3"/>
        <charset val="136"/>
      </rPr>
      <t>或</t>
    </r>
    <r>
      <rPr>
        <b/>
        <sz val="12"/>
        <rFont val="新細明體"/>
        <family val="1"/>
        <charset val="136"/>
      </rPr>
      <t>"</t>
    </r>
    <r>
      <rPr>
        <b/>
        <sz val="12"/>
        <rFont val="細明體"/>
        <family val="3"/>
        <charset val="136"/>
      </rPr>
      <t>無摺存款存入</t>
    </r>
    <r>
      <rPr>
        <b/>
        <sz val="12"/>
        <rFont val="新細明體"/>
        <family val="1"/>
        <charset val="136"/>
      </rPr>
      <t xml:space="preserve">", </t>
    </r>
    <r>
      <rPr>
        <b/>
        <sz val="12"/>
        <rFont val="細明體"/>
        <family val="3"/>
        <charset val="136"/>
      </rPr>
      <t>請任選其一</t>
    </r>
    <r>
      <rPr>
        <b/>
        <sz val="12"/>
        <rFont val="新細明體"/>
        <family val="1"/>
        <charset val="136"/>
      </rPr>
      <t xml:space="preserve">, </t>
    </r>
    <r>
      <rPr>
        <b/>
        <sz val="12"/>
        <rFont val="細明體"/>
        <family val="3"/>
        <charset val="136"/>
      </rPr>
      <t>依您方便為主</t>
    </r>
    <phoneticPr fontId="4" type="noConversion"/>
  </si>
  <si>
    <r>
      <t>07.</t>
    </r>
    <r>
      <rPr>
        <b/>
        <sz val="12"/>
        <color indexed="10"/>
        <rFont val="細明體"/>
        <family val="3"/>
        <charset val="136"/>
      </rPr>
      <t>以</t>
    </r>
    <r>
      <rPr>
        <b/>
        <sz val="12"/>
        <color indexed="10"/>
        <rFont val="Times New Roman"/>
        <family val="1"/>
      </rPr>
      <t xml:space="preserve">ATM </t>
    </r>
    <r>
      <rPr>
        <b/>
        <sz val="12"/>
        <color indexed="10"/>
        <rFont val="細明體"/>
        <family val="3"/>
        <charset val="136"/>
      </rPr>
      <t>轉帳者請事先告知</t>
    </r>
    <r>
      <rPr>
        <sz val="12"/>
        <color indexed="10"/>
        <rFont val="Times New Roman"/>
        <family val="1"/>
      </rPr>
      <t>,</t>
    </r>
    <r>
      <rPr>
        <sz val="12"/>
        <color indexed="10"/>
        <rFont val="細明體"/>
        <family val="3"/>
        <charset val="136"/>
      </rPr>
      <t>並請務必提供轉出帳號末五碼以供琳媽核帳</t>
    </r>
    <r>
      <rPr>
        <sz val="12"/>
        <color indexed="10"/>
        <rFont val="Times New Roman"/>
        <family val="1"/>
      </rPr>
      <t>,</t>
    </r>
    <r>
      <rPr>
        <sz val="12"/>
        <color indexed="10"/>
        <rFont val="細明體"/>
        <family val="3"/>
        <charset val="136"/>
      </rPr>
      <t>麻煩您了</t>
    </r>
    <phoneticPr fontId="4" type="noConversion"/>
  </si>
  <si>
    <r>
      <t>08.</t>
    </r>
    <r>
      <rPr>
        <sz val="12"/>
        <color indexed="18"/>
        <rFont val="細明體"/>
        <family val="3"/>
        <charset val="136"/>
      </rPr>
      <t>所有來信或傳真</t>
    </r>
    <r>
      <rPr>
        <sz val="12"/>
        <color indexed="18"/>
        <rFont val="Times New Roman"/>
        <family val="1"/>
      </rPr>
      <t>,</t>
    </r>
    <r>
      <rPr>
        <sz val="12"/>
        <color indexed="18"/>
        <rFont val="細明體"/>
        <family val="3"/>
        <charset val="136"/>
      </rPr>
      <t>琳媽必定會回覆</t>
    </r>
    <r>
      <rPr>
        <sz val="12"/>
        <color indexed="18"/>
        <rFont val="Times New Roman"/>
        <family val="1"/>
      </rPr>
      <t>,</t>
    </r>
    <r>
      <rPr>
        <sz val="12"/>
        <color indexed="18"/>
        <rFont val="細明體"/>
        <family val="3"/>
        <charset val="136"/>
      </rPr>
      <t>若您</t>
    </r>
    <r>
      <rPr>
        <b/>
        <sz val="12"/>
        <color indexed="10"/>
        <rFont val="細明體"/>
        <family val="3"/>
        <charset val="136"/>
      </rPr>
      <t>隔天沒收到</t>
    </r>
    <r>
      <rPr>
        <sz val="12"/>
        <color indexed="18"/>
        <rFont val="細明體"/>
        <family val="3"/>
        <charset val="136"/>
      </rPr>
      <t>回電或回信</t>
    </r>
    <r>
      <rPr>
        <sz val="12"/>
        <color indexed="18"/>
        <rFont val="Times New Roman"/>
        <family val="1"/>
      </rPr>
      <t>,</t>
    </r>
    <r>
      <rPr>
        <sz val="12"/>
        <color indexed="18"/>
        <rFont val="細明體"/>
        <family val="3"/>
        <charset val="136"/>
      </rPr>
      <t>麻煩您直接來電查詢</t>
    </r>
    <phoneticPr fontId="4" type="noConversion"/>
  </si>
  <si>
    <r>
      <t>09.</t>
    </r>
    <r>
      <rPr>
        <sz val="12"/>
        <color indexed="18"/>
        <rFont val="細明體"/>
        <family val="3"/>
        <charset val="136"/>
      </rPr>
      <t>有加封膜的物品</t>
    </r>
    <r>
      <rPr>
        <sz val="12"/>
        <color indexed="18"/>
        <rFont val="Times New Roman"/>
        <family val="1"/>
      </rPr>
      <t>,</t>
    </r>
    <r>
      <rPr>
        <sz val="12"/>
        <color indexed="18"/>
        <rFont val="細明體"/>
        <family val="3"/>
        <charset val="136"/>
      </rPr>
      <t>若您要換貨</t>
    </r>
    <r>
      <rPr>
        <sz val="12"/>
        <color indexed="18"/>
        <rFont val="Times New Roman"/>
        <family val="1"/>
      </rPr>
      <t>,</t>
    </r>
    <r>
      <rPr>
        <sz val="12"/>
        <color indexed="18"/>
        <rFont val="細明體"/>
        <family val="3"/>
        <charset val="136"/>
      </rPr>
      <t>請務必保持外封膜的完整</t>
    </r>
    <r>
      <rPr>
        <sz val="12"/>
        <color indexed="18"/>
        <rFont val="Times New Roman"/>
        <family val="1"/>
      </rPr>
      <t>,</t>
    </r>
    <r>
      <rPr>
        <sz val="12"/>
        <color indexed="18"/>
        <rFont val="細明體"/>
        <family val="3"/>
        <charset val="136"/>
      </rPr>
      <t>並限於</t>
    </r>
    <r>
      <rPr>
        <b/>
        <sz val="12"/>
        <color indexed="18"/>
        <rFont val="細明體"/>
        <family val="3"/>
        <charset val="136"/>
      </rPr>
      <t>收貨後</t>
    </r>
    <r>
      <rPr>
        <b/>
        <sz val="12"/>
        <color indexed="18"/>
        <rFont val="Times New Roman"/>
        <family val="1"/>
      </rPr>
      <t>7</t>
    </r>
    <r>
      <rPr>
        <b/>
        <sz val="12"/>
        <color indexed="18"/>
        <rFont val="細明體"/>
        <family val="3"/>
        <charset val="136"/>
      </rPr>
      <t>天之內退換</t>
    </r>
    <r>
      <rPr>
        <sz val="12"/>
        <color indexed="18"/>
        <rFont val="Times New Roman"/>
        <family val="1"/>
      </rPr>
      <t>,</t>
    </r>
    <r>
      <rPr>
        <sz val="12"/>
        <color indexed="18"/>
        <rFont val="細明體"/>
        <family val="3"/>
        <charset val="136"/>
      </rPr>
      <t>並請</t>
    </r>
    <r>
      <rPr>
        <b/>
        <sz val="12"/>
        <color indexed="18"/>
        <rFont val="細明體"/>
        <family val="3"/>
        <charset val="136"/>
      </rPr>
      <t>自行負擔黑貓來回件運費</t>
    </r>
    <phoneticPr fontId="4" type="noConversion"/>
  </si>
  <si>
    <r>
      <t>10.</t>
    </r>
    <r>
      <rPr>
        <sz val="12"/>
        <color indexed="10"/>
        <rFont val="細明體"/>
        <family val="3"/>
        <charset val="136"/>
      </rPr>
      <t>所有的代購商品均為消耗品</t>
    </r>
    <r>
      <rPr>
        <sz val="12"/>
        <color indexed="10"/>
        <rFont val="Times New Roman"/>
        <family val="1"/>
      </rPr>
      <t>,</t>
    </r>
    <r>
      <rPr>
        <sz val="12"/>
        <color indexed="10"/>
        <rFont val="細明體"/>
        <family val="3"/>
        <charset val="136"/>
      </rPr>
      <t>一經開封使用</t>
    </r>
    <r>
      <rPr>
        <sz val="12"/>
        <color indexed="10"/>
        <rFont val="Times New Roman"/>
        <family val="1"/>
      </rPr>
      <t>,</t>
    </r>
    <r>
      <rPr>
        <sz val="12"/>
        <color indexed="10"/>
        <rFont val="細明體"/>
        <family val="3"/>
        <charset val="136"/>
      </rPr>
      <t>即無法退換</t>
    </r>
    <r>
      <rPr>
        <sz val="12"/>
        <color indexed="10"/>
        <rFont val="Times New Roman"/>
        <family val="1"/>
      </rPr>
      <t>,</t>
    </r>
    <r>
      <rPr>
        <sz val="12"/>
        <color indexed="10"/>
        <rFont val="細明體"/>
        <family val="3"/>
        <charset val="136"/>
      </rPr>
      <t>不好意思啦</t>
    </r>
    <r>
      <rPr>
        <sz val="12"/>
        <color indexed="10"/>
        <rFont val="Times New Roman"/>
        <family val="1"/>
      </rPr>
      <t>!!</t>
    </r>
    <phoneticPr fontId="4" type="noConversion"/>
  </si>
  <si>
    <r>
      <t>11.</t>
    </r>
    <r>
      <rPr>
        <b/>
        <sz val="12"/>
        <color indexed="18"/>
        <rFont val="細明體"/>
        <family val="3"/>
        <charset val="136"/>
      </rPr>
      <t>團購優惠</t>
    </r>
    <r>
      <rPr>
        <b/>
        <sz val="12"/>
        <color indexed="18"/>
        <rFont val="Times New Roman"/>
        <family val="1"/>
      </rPr>
      <t>(</t>
    </r>
    <r>
      <rPr>
        <b/>
        <sz val="12"/>
        <color indexed="18"/>
        <rFont val="細明體"/>
        <family val="3"/>
        <charset val="136"/>
      </rPr>
      <t>限單一出貨地址</t>
    </r>
    <r>
      <rPr>
        <b/>
        <sz val="12"/>
        <color indexed="18"/>
        <rFont val="Times New Roman"/>
        <family val="1"/>
      </rPr>
      <t xml:space="preserve">, </t>
    </r>
    <r>
      <rPr>
        <b/>
        <sz val="12"/>
        <color indexed="18"/>
        <rFont val="細明體"/>
        <family val="3"/>
        <charset val="136"/>
      </rPr>
      <t>恕不分送</t>
    </r>
    <r>
      <rPr>
        <b/>
        <sz val="12"/>
        <color indexed="18"/>
        <rFont val="Times New Roman"/>
        <family val="1"/>
      </rPr>
      <t>)</t>
    </r>
    <r>
      <rPr>
        <sz val="12"/>
        <color indexed="18"/>
        <rFont val="Times New Roman"/>
        <family val="1"/>
      </rPr>
      <t>:</t>
    </r>
    <r>
      <rPr>
        <b/>
        <sz val="12"/>
        <color indexed="18"/>
        <rFont val="細明體"/>
        <family val="3"/>
        <charset val="136"/>
      </rPr>
      <t>單次出貨實際金額</t>
    </r>
    <r>
      <rPr>
        <sz val="12"/>
        <color indexed="18"/>
        <rFont val="細明體"/>
        <family val="3"/>
        <charset val="136"/>
      </rPr>
      <t>滿</t>
    </r>
    <r>
      <rPr>
        <sz val="12"/>
        <color indexed="18"/>
        <rFont val="Times New Roman"/>
        <family val="1"/>
      </rPr>
      <t xml:space="preserve"> : </t>
    </r>
    <r>
      <rPr>
        <b/>
        <sz val="12"/>
        <color indexed="10"/>
        <rFont val="Times New Roman"/>
        <family val="1"/>
      </rPr>
      <t>8,000</t>
    </r>
    <r>
      <rPr>
        <b/>
        <sz val="12"/>
        <color indexed="10"/>
        <rFont val="細明體"/>
        <family val="3"/>
        <charset val="136"/>
      </rPr>
      <t>以上</t>
    </r>
    <r>
      <rPr>
        <b/>
        <sz val="12"/>
        <color indexed="10"/>
        <rFont val="Times New Roman"/>
        <family val="1"/>
      </rPr>
      <t xml:space="preserve">, </t>
    </r>
    <r>
      <rPr>
        <b/>
        <sz val="12"/>
        <color indexed="10"/>
        <rFont val="細明體"/>
        <family val="3"/>
        <charset val="136"/>
      </rPr>
      <t>可享</t>
    </r>
    <r>
      <rPr>
        <b/>
        <sz val="12"/>
        <color indexed="10"/>
        <rFont val="Times New Roman"/>
        <family val="1"/>
      </rPr>
      <t>98</t>
    </r>
    <r>
      <rPr>
        <b/>
        <sz val="12"/>
        <color indexed="10"/>
        <rFont val="細明體"/>
        <family val="3"/>
        <charset val="136"/>
      </rPr>
      <t>折優惠</t>
    </r>
    <r>
      <rPr>
        <sz val="11"/>
        <color indexed="10"/>
        <rFont val="Times New Roman"/>
        <family val="1"/>
      </rPr>
      <t/>
    </r>
    <phoneticPr fontId="4" type="noConversion"/>
  </si>
  <si>
    <r>
      <t xml:space="preserve">                                                                                                                 </t>
    </r>
    <r>
      <rPr>
        <b/>
        <sz val="12"/>
        <color indexed="10"/>
        <rFont val="Times New Roman"/>
        <family val="1"/>
      </rPr>
      <t>15,000</t>
    </r>
    <r>
      <rPr>
        <b/>
        <sz val="12"/>
        <color indexed="10"/>
        <rFont val="細明體"/>
        <family val="3"/>
        <charset val="136"/>
      </rPr>
      <t>以上</t>
    </r>
    <r>
      <rPr>
        <b/>
        <sz val="12"/>
        <color indexed="10"/>
        <rFont val="Times New Roman"/>
        <family val="1"/>
      </rPr>
      <t xml:space="preserve">, </t>
    </r>
    <r>
      <rPr>
        <b/>
        <sz val="12"/>
        <color indexed="10"/>
        <rFont val="細明體"/>
        <family val="3"/>
        <charset val="136"/>
      </rPr>
      <t>可享</t>
    </r>
    <r>
      <rPr>
        <b/>
        <sz val="12"/>
        <color indexed="10"/>
        <rFont val="Times New Roman"/>
        <family val="1"/>
      </rPr>
      <t>97</t>
    </r>
    <r>
      <rPr>
        <b/>
        <sz val="12"/>
        <color indexed="10"/>
        <rFont val="細明體"/>
        <family val="3"/>
        <charset val="136"/>
      </rPr>
      <t>折優惠</t>
    </r>
    <phoneticPr fontId="4" type="noConversion"/>
  </si>
  <si>
    <r>
      <t xml:space="preserve">                                                                                                                 </t>
    </r>
    <r>
      <rPr>
        <b/>
        <sz val="12"/>
        <color indexed="10"/>
        <rFont val="Times New Roman"/>
        <family val="1"/>
      </rPr>
      <t>20,000</t>
    </r>
    <r>
      <rPr>
        <b/>
        <sz val="12"/>
        <color indexed="10"/>
        <rFont val="細明體"/>
        <family val="3"/>
        <charset val="136"/>
      </rPr>
      <t>以上</t>
    </r>
    <r>
      <rPr>
        <b/>
        <sz val="12"/>
        <color indexed="10"/>
        <rFont val="Times New Roman"/>
        <family val="1"/>
      </rPr>
      <t xml:space="preserve">, </t>
    </r>
    <r>
      <rPr>
        <b/>
        <sz val="12"/>
        <color indexed="10"/>
        <rFont val="細明體"/>
        <family val="3"/>
        <charset val="136"/>
      </rPr>
      <t>可享</t>
    </r>
    <r>
      <rPr>
        <b/>
        <sz val="12"/>
        <color indexed="10"/>
        <rFont val="Times New Roman"/>
        <family val="1"/>
      </rPr>
      <t>96</t>
    </r>
    <r>
      <rPr>
        <b/>
        <sz val="12"/>
        <color indexed="10"/>
        <rFont val="細明體"/>
        <family val="3"/>
        <charset val="136"/>
      </rPr>
      <t>折優惠</t>
    </r>
    <phoneticPr fontId="4" type="noConversion"/>
  </si>
  <si>
    <r>
      <t xml:space="preserve">                                                                                                                </t>
    </r>
    <r>
      <rPr>
        <b/>
        <sz val="12"/>
        <color indexed="10"/>
        <rFont val="Times New Roman"/>
        <family val="1"/>
      </rPr>
      <t xml:space="preserve"> 25,000</t>
    </r>
    <r>
      <rPr>
        <b/>
        <sz val="12"/>
        <color indexed="10"/>
        <rFont val="細明體"/>
        <family val="3"/>
        <charset val="136"/>
      </rPr>
      <t>以上</t>
    </r>
    <r>
      <rPr>
        <b/>
        <sz val="12"/>
        <color indexed="10"/>
        <rFont val="Times New Roman"/>
        <family val="1"/>
      </rPr>
      <t xml:space="preserve">, </t>
    </r>
    <r>
      <rPr>
        <b/>
        <sz val="12"/>
        <color indexed="10"/>
        <rFont val="細明體"/>
        <family val="3"/>
        <charset val="136"/>
      </rPr>
      <t>可享</t>
    </r>
    <r>
      <rPr>
        <b/>
        <sz val="12"/>
        <color indexed="10"/>
        <rFont val="Times New Roman"/>
        <family val="1"/>
      </rPr>
      <t>95</t>
    </r>
    <r>
      <rPr>
        <b/>
        <sz val="12"/>
        <color indexed="10"/>
        <rFont val="細明體"/>
        <family val="3"/>
        <charset val="136"/>
      </rPr>
      <t>折優惠</t>
    </r>
    <r>
      <rPr>
        <b/>
        <sz val="12"/>
        <color indexed="10"/>
        <rFont val="Times New Roman"/>
        <family val="1"/>
      </rPr>
      <t>, (95</t>
    </r>
    <r>
      <rPr>
        <b/>
        <sz val="12"/>
        <color indexed="10"/>
        <rFont val="細明體"/>
        <family val="3"/>
        <charset val="136"/>
      </rPr>
      <t>折為最高優惠</t>
    </r>
    <r>
      <rPr>
        <b/>
        <sz val="12"/>
        <color indexed="10"/>
        <rFont val="Times New Roman"/>
        <family val="1"/>
      </rPr>
      <t>)</t>
    </r>
    <phoneticPr fontId="4" type="noConversion"/>
  </si>
  <si>
    <r>
      <t>12.</t>
    </r>
    <r>
      <rPr>
        <sz val="12"/>
        <color indexed="10"/>
        <rFont val="細明體"/>
        <family val="3"/>
        <charset val="136"/>
      </rPr>
      <t>對所有代購的產品</t>
    </r>
    <r>
      <rPr>
        <sz val="12"/>
        <color indexed="10"/>
        <rFont val="Times New Roman"/>
        <family val="1"/>
      </rPr>
      <t>,</t>
    </r>
    <r>
      <rPr>
        <sz val="12"/>
        <color indexed="10"/>
        <rFont val="細明體"/>
        <family val="3"/>
        <charset val="136"/>
      </rPr>
      <t>琳媽均不保證效用或適用與否</t>
    </r>
    <r>
      <rPr>
        <sz val="12"/>
        <color indexed="10"/>
        <rFont val="Times New Roman"/>
        <family val="1"/>
      </rPr>
      <t>,</t>
    </r>
    <r>
      <rPr>
        <sz val="12"/>
        <color indexed="10"/>
        <rFont val="細明體"/>
        <family val="3"/>
        <charset val="136"/>
      </rPr>
      <t>請您下單前先做好功課</t>
    </r>
    <r>
      <rPr>
        <sz val="12"/>
        <color indexed="10"/>
        <rFont val="Times New Roman"/>
        <family val="1"/>
      </rPr>
      <t>,</t>
    </r>
    <r>
      <rPr>
        <sz val="12"/>
        <color indexed="10"/>
        <rFont val="細明體"/>
        <family val="3"/>
        <charset val="136"/>
      </rPr>
      <t>以免白花了冤枉錢</t>
    </r>
    <phoneticPr fontId="4" type="noConversion"/>
  </si>
  <si>
    <r>
      <t>13.</t>
    </r>
    <r>
      <rPr>
        <sz val="12"/>
        <color indexed="18"/>
        <rFont val="細明體"/>
        <family val="3"/>
        <charset val="136"/>
      </rPr>
      <t>目錄中產品後頭加註的說明</t>
    </r>
    <r>
      <rPr>
        <sz val="12"/>
        <color indexed="18"/>
        <rFont val="Times New Roman"/>
        <family val="1"/>
      </rPr>
      <t>,</t>
    </r>
    <r>
      <rPr>
        <sz val="12"/>
        <color indexed="18"/>
        <rFont val="細明體"/>
        <family val="3"/>
        <charset val="136"/>
      </rPr>
      <t>皆參考產品中標或是官網上的說明</t>
    </r>
    <r>
      <rPr>
        <sz val="12"/>
        <color indexed="18"/>
        <rFont val="Times New Roman"/>
        <family val="1"/>
      </rPr>
      <t>,</t>
    </r>
    <r>
      <rPr>
        <sz val="12"/>
        <color indexed="18"/>
        <rFont val="細明體"/>
        <family val="3"/>
        <charset val="136"/>
      </rPr>
      <t>僅供參考而已</t>
    </r>
    <phoneticPr fontId="4" type="noConversion"/>
  </si>
  <si>
    <r>
      <t>14.</t>
    </r>
    <r>
      <rPr>
        <b/>
        <sz val="12"/>
        <color indexed="18"/>
        <rFont val="細明體"/>
        <family val="3"/>
        <charset val="136"/>
      </rPr>
      <t>星期五及六琳媽休假不出貨</t>
    </r>
    <r>
      <rPr>
        <b/>
        <sz val="12"/>
        <color indexed="18"/>
        <rFont val="Times New Roman"/>
        <family val="1"/>
      </rPr>
      <t>,</t>
    </r>
    <r>
      <rPr>
        <b/>
        <sz val="12"/>
        <color indexed="18"/>
        <rFont val="細明體"/>
        <family val="3"/>
        <charset val="136"/>
      </rPr>
      <t>電話有時會不方便接聽</t>
    </r>
    <r>
      <rPr>
        <b/>
        <sz val="12"/>
        <color indexed="18"/>
        <rFont val="Times New Roman"/>
        <family val="1"/>
      </rPr>
      <t xml:space="preserve">, </t>
    </r>
    <r>
      <rPr>
        <b/>
        <sz val="12"/>
        <color indexed="18"/>
        <rFont val="細明體"/>
        <family val="3"/>
        <charset val="136"/>
      </rPr>
      <t>回信較慢</t>
    </r>
    <r>
      <rPr>
        <sz val="12"/>
        <color indexed="18"/>
        <rFont val="Times New Roman"/>
        <family val="1"/>
      </rPr>
      <t xml:space="preserve">, </t>
    </r>
    <r>
      <rPr>
        <sz val="12"/>
        <color indexed="18"/>
        <rFont val="細明體"/>
        <family val="3"/>
        <charset val="136"/>
      </rPr>
      <t>若您有急用</t>
    </r>
    <r>
      <rPr>
        <sz val="12"/>
        <color indexed="18"/>
        <rFont val="Times New Roman"/>
        <family val="1"/>
      </rPr>
      <t>,</t>
    </r>
    <r>
      <rPr>
        <sz val="12"/>
        <color indexed="18"/>
        <rFont val="細明體"/>
        <family val="3"/>
        <charset val="136"/>
      </rPr>
      <t>請提早下單</t>
    </r>
    <r>
      <rPr>
        <sz val="12"/>
        <color indexed="18"/>
        <rFont val="Times New Roman"/>
        <family val="1"/>
      </rPr>
      <t>,</t>
    </r>
    <r>
      <rPr>
        <sz val="12"/>
        <color indexed="18"/>
        <rFont val="細明體"/>
        <family val="3"/>
        <charset val="136"/>
      </rPr>
      <t>不好意思啦</t>
    </r>
    <r>
      <rPr>
        <sz val="12"/>
        <color indexed="18"/>
        <rFont val="Times New Roman"/>
        <family val="1"/>
      </rPr>
      <t>!</t>
    </r>
    <phoneticPr fontId="4" type="noConversion"/>
  </si>
  <si>
    <r>
      <t>15.</t>
    </r>
    <r>
      <rPr>
        <sz val="12"/>
        <color indexed="10"/>
        <rFont val="細明體"/>
        <family val="3"/>
        <charset val="136"/>
      </rPr>
      <t>琳媽的寶貝女兒做了一個</t>
    </r>
    <r>
      <rPr>
        <sz val="12"/>
        <color indexed="10"/>
        <rFont val="Times New Roman"/>
        <family val="1"/>
      </rPr>
      <t>"</t>
    </r>
    <r>
      <rPr>
        <sz val="12"/>
        <color indexed="10"/>
        <rFont val="細明體"/>
        <family val="3"/>
        <charset val="136"/>
      </rPr>
      <t>琳媽部落格</t>
    </r>
    <r>
      <rPr>
        <sz val="12"/>
        <color indexed="10"/>
        <rFont val="Times New Roman"/>
        <family val="1"/>
      </rPr>
      <t>"</t>
    </r>
    <r>
      <rPr>
        <sz val="12"/>
        <color indexed="10"/>
        <rFont val="細明體"/>
        <family val="3"/>
        <charset val="136"/>
      </rPr>
      <t>歡迎前往參觀</t>
    </r>
    <r>
      <rPr>
        <sz val="12"/>
        <color indexed="10"/>
        <rFont val="Times New Roman"/>
        <family val="1"/>
      </rPr>
      <t>=&gt;</t>
    </r>
    <phoneticPr fontId="4" type="noConversion"/>
  </si>
  <si>
    <t>http://www.wretch.cc/blog/workerchun</t>
    <phoneticPr fontId="4" type="noConversion"/>
  </si>
  <si>
    <t>18-威娜+奇拉 +哥德式+ICE RIVER+韻特+藍朵阿甘+茵多蘭</t>
    <phoneticPr fontId="4" type="noConversion"/>
  </si>
  <si>
    <t>缺貨是否通知 :</t>
  </si>
  <si>
    <t>姓名</t>
    <phoneticPr fontId="4" type="noConversion"/>
  </si>
  <si>
    <t>名                  稱</t>
    <phoneticPr fontId="4" type="noConversion"/>
  </si>
  <si>
    <t>個人小計</t>
    <phoneticPr fontId="4" type="noConversion"/>
  </si>
  <si>
    <r>
      <t>Fancl 芳珂維他命C膠囊錠/</t>
    </r>
    <r>
      <rPr>
        <sz val="12"/>
        <rFont val="新細明體"/>
        <family val="1"/>
        <charset val="136"/>
      </rPr>
      <t>27</t>
    </r>
    <r>
      <rPr>
        <sz val="12"/>
        <rFont val="新細明體"/>
        <family val="1"/>
        <charset val="136"/>
      </rPr>
      <t>0粒入/每天3粒/</t>
    </r>
    <r>
      <rPr>
        <sz val="12"/>
        <rFont val="新細明體"/>
        <family val="1"/>
        <charset val="136"/>
      </rPr>
      <t>9</t>
    </r>
    <r>
      <rPr>
        <sz val="12"/>
        <rFont val="新細明體"/>
        <family val="1"/>
        <charset val="136"/>
      </rPr>
      <t>0天份</t>
    </r>
    <r>
      <rPr>
        <sz val="12"/>
        <rFont val="新細明體"/>
        <family val="1"/>
        <charset val="136"/>
      </rPr>
      <t xml:space="preserve"> </t>
    </r>
    <r>
      <rPr>
        <b/>
        <sz val="12"/>
        <color indexed="10"/>
        <rFont val="新細明體"/>
        <family val="1"/>
        <charset val="136"/>
      </rPr>
      <t xml:space="preserve">(德用-量販包)                           *HOT        </t>
    </r>
    <phoneticPr fontId="4" type="noConversion"/>
  </si>
  <si>
    <r>
      <t>Fancl 芳珂維他命</t>
    </r>
    <r>
      <rPr>
        <sz val="12"/>
        <rFont val="新細明體"/>
        <family val="1"/>
        <charset val="136"/>
      </rPr>
      <t xml:space="preserve">B群錠/180粒入/每天2粒/90天份  </t>
    </r>
    <r>
      <rPr>
        <b/>
        <sz val="12"/>
        <color indexed="10"/>
        <rFont val="新細明體"/>
        <family val="1"/>
        <charset val="136"/>
      </rPr>
      <t xml:space="preserve">(德用-量販包) </t>
    </r>
    <r>
      <rPr>
        <sz val="12"/>
        <color indexed="12"/>
        <rFont val="新細明體"/>
        <family val="1"/>
        <charset val="136"/>
      </rPr>
      <t xml:space="preserve">*每天2粒請分次食用  </t>
    </r>
    <r>
      <rPr>
        <b/>
        <sz val="12"/>
        <color indexed="10"/>
        <rFont val="新細明體"/>
        <family val="1"/>
        <charset val="136"/>
      </rPr>
      <t xml:space="preserve">*HOT        </t>
    </r>
    <phoneticPr fontId="4" type="noConversion"/>
  </si>
  <si>
    <r>
      <t>F</t>
    </r>
    <r>
      <rPr>
        <sz val="12"/>
        <rFont val="新細明體"/>
        <family val="1"/>
        <charset val="136"/>
      </rPr>
      <t xml:space="preserve">ancl 芳珂維他命C膠囊錠/90粒入/每天3粒/30天份 </t>
    </r>
    <r>
      <rPr>
        <sz val="12"/>
        <color indexed="12"/>
        <rFont val="新細明體"/>
        <family val="1"/>
        <charset val="136"/>
      </rPr>
      <t>(每一粒相當於18個檸檬汁含量的維他命C)</t>
    </r>
    <phoneticPr fontId="4" type="noConversion"/>
  </si>
  <si>
    <r>
      <t>公主</t>
    </r>
    <r>
      <rPr>
        <sz val="12"/>
        <rFont val="Times New Roman"/>
        <family val="1"/>
      </rPr>
      <t>(</t>
    </r>
    <r>
      <rPr>
        <sz val="12"/>
        <rFont val="細明體"/>
        <family val="3"/>
        <charset val="136"/>
      </rPr>
      <t>李</t>
    </r>
    <r>
      <rPr>
        <sz val="12"/>
        <rFont val="Times New Roman"/>
        <family val="1"/>
      </rPr>
      <t>)</t>
    </r>
    <r>
      <rPr>
        <sz val="12"/>
        <rFont val="細明體"/>
        <family val="3"/>
        <charset val="136"/>
      </rPr>
      <t>交叉系列棉線梗假睫毛</t>
    </r>
    <r>
      <rPr>
        <sz val="12"/>
        <rFont val="Times New Roman"/>
        <family val="1"/>
      </rPr>
      <t xml:space="preserve"> #</t>
    </r>
    <r>
      <rPr>
        <sz val="12"/>
        <rFont val="細明體"/>
        <family val="3"/>
        <charset val="136"/>
      </rPr>
      <t>交叉</t>
    </r>
    <r>
      <rPr>
        <sz val="12"/>
        <rFont val="Times New Roman"/>
        <family val="1"/>
      </rPr>
      <t xml:space="preserve">6 - 1.3cm                </t>
    </r>
    <r>
      <rPr>
        <b/>
        <sz val="12"/>
        <color indexed="10"/>
        <rFont val="Times New Roman"/>
        <family val="1"/>
      </rPr>
      <t>*</t>
    </r>
    <r>
      <rPr>
        <b/>
        <sz val="12"/>
        <color indexed="10"/>
        <rFont val="細明體"/>
        <family val="3"/>
        <charset val="136"/>
      </rPr>
      <t>限量商品</t>
    </r>
    <phoneticPr fontId="4" type="noConversion"/>
  </si>
  <si>
    <r>
      <t>公主</t>
    </r>
    <r>
      <rPr>
        <sz val="12"/>
        <rFont val="Times New Roman"/>
        <family val="1"/>
      </rPr>
      <t>(</t>
    </r>
    <r>
      <rPr>
        <sz val="12"/>
        <rFont val="細明體"/>
        <family val="3"/>
        <charset val="136"/>
      </rPr>
      <t>李</t>
    </r>
    <r>
      <rPr>
        <sz val="12"/>
        <rFont val="Times New Roman"/>
        <family val="1"/>
      </rPr>
      <t>)</t>
    </r>
    <r>
      <rPr>
        <sz val="12"/>
        <rFont val="細明體"/>
        <family val="3"/>
        <charset val="136"/>
      </rPr>
      <t>交叉系列棉線梗假睫毛</t>
    </r>
    <r>
      <rPr>
        <sz val="12"/>
        <rFont val="Times New Roman"/>
        <family val="1"/>
      </rPr>
      <t xml:space="preserve"> #</t>
    </r>
    <r>
      <rPr>
        <sz val="12"/>
        <rFont val="細明體"/>
        <family val="3"/>
        <charset val="136"/>
      </rPr>
      <t>交叉</t>
    </r>
    <r>
      <rPr>
        <sz val="12"/>
        <rFont val="Times New Roman"/>
        <family val="1"/>
      </rPr>
      <t>6</t>
    </r>
    <r>
      <rPr>
        <sz val="12"/>
        <color indexed="12"/>
        <rFont val="細明體"/>
        <family val="3"/>
        <charset val="136"/>
      </rPr>
      <t>淡</t>
    </r>
    <r>
      <rPr>
        <sz val="12"/>
        <rFont val="Times New Roman"/>
        <family val="1"/>
      </rPr>
      <t xml:space="preserve"> - 1.3cm            </t>
    </r>
    <r>
      <rPr>
        <b/>
        <sz val="12"/>
        <color indexed="10"/>
        <rFont val="Times New Roman"/>
        <family val="1"/>
      </rPr>
      <t>*</t>
    </r>
    <r>
      <rPr>
        <b/>
        <sz val="12"/>
        <color indexed="10"/>
        <rFont val="細明體"/>
        <family val="3"/>
        <charset val="136"/>
      </rPr>
      <t>限量商品</t>
    </r>
    <phoneticPr fontId="4" type="noConversion"/>
  </si>
  <si>
    <r>
      <t>公主</t>
    </r>
    <r>
      <rPr>
        <sz val="12"/>
        <rFont val="Times New Roman"/>
        <family val="1"/>
      </rPr>
      <t>(</t>
    </r>
    <r>
      <rPr>
        <sz val="12"/>
        <rFont val="細明體"/>
        <family val="3"/>
        <charset val="136"/>
      </rPr>
      <t>李</t>
    </r>
    <r>
      <rPr>
        <sz val="12"/>
        <rFont val="Times New Roman"/>
        <family val="1"/>
      </rPr>
      <t>)</t>
    </r>
    <r>
      <rPr>
        <sz val="12"/>
        <rFont val="細明體"/>
        <family val="3"/>
        <charset val="136"/>
      </rPr>
      <t>交叉系列棉線梗假睫毛</t>
    </r>
    <r>
      <rPr>
        <sz val="12"/>
        <rFont val="Times New Roman"/>
        <family val="1"/>
      </rPr>
      <t xml:space="preserve"> #</t>
    </r>
    <r>
      <rPr>
        <sz val="12"/>
        <rFont val="細明體"/>
        <family val="3"/>
        <charset val="136"/>
      </rPr>
      <t>交叉</t>
    </r>
    <r>
      <rPr>
        <sz val="12"/>
        <rFont val="Times New Roman"/>
        <family val="1"/>
      </rPr>
      <t>6</t>
    </r>
    <r>
      <rPr>
        <sz val="12"/>
        <color indexed="12"/>
        <rFont val="細明體"/>
        <family val="3"/>
        <charset val="136"/>
      </rPr>
      <t>黑</t>
    </r>
    <r>
      <rPr>
        <sz val="12"/>
        <rFont val="Times New Roman"/>
        <family val="1"/>
      </rPr>
      <t xml:space="preserve"> - 1.3cm            </t>
    </r>
    <r>
      <rPr>
        <b/>
        <sz val="12"/>
        <color indexed="10"/>
        <rFont val="Times New Roman"/>
        <family val="1"/>
      </rPr>
      <t>*</t>
    </r>
    <r>
      <rPr>
        <b/>
        <sz val="12"/>
        <color indexed="10"/>
        <rFont val="細明體"/>
        <family val="3"/>
        <charset val="136"/>
      </rPr>
      <t>限量商品</t>
    </r>
    <phoneticPr fontId="4" type="noConversion"/>
  </si>
  <si>
    <r>
      <t>公主</t>
    </r>
    <r>
      <rPr>
        <sz val="12"/>
        <rFont val="Times New Roman"/>
        <family val="1"/>
      </rPr>
      <t>(</t>
    </r>
    <r>
      <rPr>
        <sz val="12"/>
        <rFont val="細明體"/>
        <family val="3"/>
        <charset val="136"/>
      </rPr>
      <t>李</t>
    </r>
    <r>
      <rPr>
        <sz val="12"/>
        <rFont val="Times New Roman"/>
        <family val="1"/>
      </rPr>
      <t>)</t>
    </r>
    <r>
      <rPr>
        <sz val="12"/>
        <rFont val="細明體"/>
        <family val="3"/>
        <charset val="136"/>
      </rPr>
      <t>交叉系列棉線梗假睫毛</t>
    </r>
    <r>
      <rPr>
        <sz val="12"/>
        <rFont val="Times New Roman"/>
        <family val="1"/>
      </rPr>
      <t xml:space="preserve"> #</t>
    </r>
    <r>
      <rPr>
        <sz val="12"/>
        <rFont val="細明體"/>
        <family val="3"/>
        <charset val="136"/>
      </rPr>
      <t>交叉</t>
    </r>
    <r>
      <rPr>
        <sz val="12"/>
        <rFont val="Times New Roman"/>
        <family val="1"/>
      </rPr>
      <t>8</t>
    </r>
    <r>
      <rPr>
        <sz val="12"/>
        <color indexed="12"/>
        <rFont val="細明體"/>
        <family val="3"/>
        <charset val="136"/>
      </rPr>
      <t>淡</t>
    </r>
    <r>
      <rPr>
        <sz val="12"/>
        <rFont val="Times New Roman"/>
        <family val="1"/>
      </rPr>
      <t xml:space="preserve"> - 1.2cm            </t>
    </r>
    <r>
      <rPr>
        <b/>
        <sz val="12"/>
        <color indexed="10"/>
        <rFont val="Times New Roman"/>
        <family val="1"/>
      </rPr>
      <t>*</t>
    </r>
    <r>
      <rPr>
        <b/>
        <sz val="12"/>
        <color indexed="10"/>
        <rFont val="細明體"/>
        <family val="3"/>
        <charset val="136"/>
      </rPr>
      <t>限量商品</t>
    </r>
    <phoneticPr fontId="4" type="noConversion"/>
  </si>
  <si>
    <r>
      <t>印度</t>
    </r>
    <r>
      <rPr>
        <sz val="12"/>
        <rFont val="Times New Roman"/>
        <family val="1"/>
      </rPr>
      <t xml:space="preserve"> Medimix </t>
    </r>
    <r>
      <rPr>
        <sz val="12"/>
        <rFont val="細明體"/>
        <family val="3"/>
        <charset val="136"/>
      </rPr>
      <t>美黛詩草本手工皂</t>
    </r>
    <r>
      <rPr>
        <sz val="12"/>
        <rFont val="Times New Roman"/>
        <family val="1"/>
      </rPr>
      <t>/</t>
    </r>
    <r>
      <rPr>
        <sz val="12"/>
        <color indexed="12"/>
        <rFont val="細明體"/>
        <family val="3"/>
        <charset val="136"/>
      </rPr>
      <t>嬰兒皂</t>
    </r>
    <r>
      <rPr>
        <sz val="12"/>
        <color indexed="12"/>
        <rFont val="Times New Roman"/>
        <family val="1"/>
      </rPr>
      <t xml:space="preserve"> - </t>
    </r>
    <r>
      <rPr>
        <sz val="12"/>
        <color indexed="12"/>
        <rFont val="細明體"/>
        <family val="3"/>
        <charset val="136"/>
      </rPr>
      <t>淺綠</t>
    </r>
    <r>
      <rPr>
        <sz val="12"/>
        <rFont val="Times New Roman"/>
        <family val="1"/>
      </rPr>
      <t xml:space="preserve"> 125g            </t>
    </r>
    <r>
      <rPr>
        <b/>
        <sz val="12"/>
        <color indexed="10"/>
        <rFont val="Times New Roman"/>
        <family val="1"/>
      </rPr>
      <t xml:space="preserve">   *HOT</t>
    </r>
    <phoneticPr fontId="4" type="noConversion"/>
  </si>
  <si>
    <r>
      <t>印度</t>
    </r>
    <r>
      <rPr>
        <sz val="12"/>
        <rFont val="Times New Roman"/>
        <family val="1"/>
      </rPr>
      <t xml:space="preserve"> Medimix </t>
    </r>
    <r>
      <rPr>
        <sz val="12"/>
        <rFont val="細明體"/>
        <family val="3"/>
        <charset val="136"/>
      </rPr>
      <t>美黛詩草本手工皂</t>
    </r>
    <r>
      <rPr>
        <sz val="12"/>
        <rFont val="Times New Roman"/>
        <family val="1"/>
      </rPr>
      <t>/</t>
    </r>
    <r>
      <rPr>
        <sz val="12"/>
        <color indexed="12"/>
        <rFont val="細明體"/>
        <family val="3"/>
        <charset val="136"/>
      </rPr>
      <t>檀香皂</t>
    </r>
    <r>
      <rPr>
        <sz val="12"/>
        <color indexed="12"/>
        <rFont val="Times New Roman"/>
        <family val="1"/>
      </rPr>
      <t xml:space="preserve"> - </t>
    </r>
    <r>
      <rPr>
        <sz val="12"/>
        <color indexed="12"/>
        <rFont val="細明體"/>
        <family val="3"/>
        <charset val="136"/>
      </rPr>
      <t>橘色</t>
    </r>
    <r>
      <rPr>
        <sz val="12"/>
        <rFont val="Times New Roman"/>
        <family val="1"/>
      </rPr>
      <t xml:space="preserve"> 125g            </t>
    </r>
    <r>
      <rPr>
        <b/>
        <sz val="12"/>
        <color indexed="10"/>
        <rFont val="Times New Roman"/>
        <family val="1"/>
      </rPr>
      <t xml:space="preserve">   *HOT</t>
    </r>
    <phoneticPr fontId="4" type="noConversion"/>
  </si>
  <si>
    <r>
      <t xml:space="preserve">Coty Airspun Loose Face Powder </t>
    </r>
    <r>
      <rPr>
        <sz val="12"/>
        <rFont val="細明體"/>
        <family val="3"/>
        <charset val="136"/>
      </rPr>
      <t>香蜜粉</t>
    </r>
    <r>
      <rPr>
        <sz val="12"/>
        <rFont val="Times New Roman"/>
        <family val="1"/>
      </rPr>
      <t xml:space="preserve"> 65g-</t>
    </r>
    <r>
      <rPr>
        <sz val="12"/>
        <color indexed="12"/>
        <rFont val="Times New Roman"/>
        <family val="1"/>
      </rPr>
      <t>#01</t>
    </r>
    <r>
      <rPr>
        <sz val="12"/>
        <color indexed="12"/>
        <rFont val="細明體"/>
        <family val="3"/>
        <charset val="136"/>
      </rPr>
      <t>粉嫩膚色</t>
    </r>
    <r>
      <rPr>
        <sz val="12"/>
        <color indexed="12"/>
        <rFont val="Times New Roman"/>
        <family val="1"/>
      </rPr>
      <t xml:space="preserve">        </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</si>
  <si>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Coty Airspun Loose Face Powder </t>
    </r>
    <r>
      <rPr>
        <sz val="12"/>
        <rFont val="細明體"/>
        <family val="3"/>
        <charset val="136"/>
      </rPr>
      <t>香蜜粉</t>
    </r>
    <r>
      <rPr>
        <sz val="12"/>
        <rFont val="Times New Roman"/>
        <family val="1"/>
      </rPr>
      <t xml:space="preserve"> 65g-</t>
    </r>
    <r>
      <rPr>
        <sz val="12"/>
        <color indexed="12"/>
        <rFont val="Times New Roman"/>
        <family val="1"/>
      </rPr>
      <t>#08</t>
    </r>
    <r>
      <rPr>
        <sz val="12"/>
        <color indexed="12"/>
        <rFont val="細明體"/>
        <family val="3"/>
        <charset val="136"/>
      </rPr>
      <t>自然膚色</t>
    </r>
    <r>
      <rPr>
        <sz val="12"/>
        <color indexed="12"/>
        <rFont val="Times New Roman"/>
        <family val="1"/>
      </rPr>
      <t xml:space="preserve">        </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</si>
  <si>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Coty Airspun Loose Face Powder </t>
    </r>
    <r>
      <rPr>
        <sz val="12"/>
        <rFont val="細明體"/>
        <family val="3"/>
        <charset val="136"/>
      </rPr>
      <t>香蜜粉</t>
    </r>
    <r>
      <rPr>
        <sz val="12"/>
        <rFont val="Times New Roman"/>
        <family val="1"/>
      </rPr>
      <t xml:space="preserve"> 65g-</t>
    </r>
    <r>
      <rPr>
        <sz val="12"/>
        <color indexed="12"/>
        <rFont val="Times New Roman"/>
        <family val="1"/>
      </rPr>
      <t>#09</t>
    </r>
    <r>
      <rPr>
        <sz val="12"/>
        <color indexed="12"/>
        <rFont val="細明體"/>
        <family val="3"/>
        <charset val="136"/>
      </rPr>
      <t>粉紅嫩膚</t>
    </r>
    <r>
      <rPr>
        <sz val="12"/>
        <color indexed="12"/>
        <rFont val="Times New Roman"/>
        <family val="1"/>
      </rPr>
      <t xml:space="preserve">        </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</si>
  <si>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美國泡泡先生</t>
    </r>
    <r>
      <rPr>
        <sz val="12"/>
        <rFont val="Times New Roman"/>
        <family val="1"/>
      </rPr>
      <t xml:space="preserve"> Mr. Bubble </t>
    </r>
    <r>
      <rPr>
        <sz val="12"/>
        <rFont val="細明體"/>
        <family val="3"/>
        <charset val="136"/>
      </rPr>
      <t>泡泡浴</t>
    </r>
    <r>
      <rPr>
        <sz val="12"/>
        <rFont val="Times New Roman"/>
        <family val="1"/>
      </rPr>
      <t xml:space="preserve"> 473ml -</t>
    </r>
    <r>
      <rPr>
        <sz val="12"/>
        <color indexed="12"/>
        <rFont val="細明體"/>
        <family val="3"/>
        <charset val="136"/>
      </rPr>
      <t>紅瓶</t>
    </r>
    <r>
      <rPr>
        <sz val="12"/>
        <color indexed="12"/>
        <rFont val="Times New Roman"/>
        <family val="1"/>
      </rPr>
      <t>/</t>
    </r>
    <r>
      <rPr>
        <sz val="12"/>
        <color indexed="12"/>
        <rFont val="細明體"/>
        <family val="3"/>
        <charset val="136"/>
      </rPr>
      <t>原味帶點橙味</t>
    </r>
    <r>
      <rPr>
        <sz val="12"/>
        <color indexed="12"/>
        <rFont val="Times New Roman"/>
        <family val="1"/>
      </rPr>
      <t xml:space="preserve">   </t>
    </r>
    <r>
      <rPr>
        <b/>
        <sz val="12"/>
        <color indexed="10"/>
        <rFont val="Times New Roman"/>
        <family val="1"/>
      </rPr>
      <t xml:space="preserve">*HOT   </t>
    </r>
    <phoneticPr fontId="4" type="noConversion"/>
  </si>
  <si>
    <r>
      <t>美國泡泡先生</t>
    </r>
    <r>
      <rPr>
        <sz val="12"/>
        <rFont val="Times New Roman"/>
        <family val="1"/>
      </rPr>
      <t xml:space="preserve"> Mr. Bubble </t>
    </r>
    <r>
      <rPr>
        <sz val="12"/>
        <rFont val="細明體"/>
        <family val="3"/>
        <charset val="136"/>
      </rPr>
      <t>泡泡浴</t>
    </r>
    <r>
      <rPr>
        <sz val="12"/>
        <rFont val="Times New Roman"/>
        <family val="1"/>
      </rPr>
      <t xml:space="preserve"> 473ml -</t>
    </r>
    <r>
      <rPr>
        <sz val="12"/>
        <color indexed="12"/>
        <rFont val="細明體"/>
        <family val="3"/>
        <charset val="136"/>
      </rPr>
      <t>藍瓶</t>
    </r>
    <r>
      <rPr>
        <sz val="12"/>
        <color indexed="12"/>
        <rFont val="Times New Roman"/>
        <family val="1"/>
      </rPr>
      <t>/</t>
    </r>
    <r>
      <rPr>
        <sz val="12"/>
        <color indexed="12"/>
        <rFont val="細明體"/>
        <family val="3"/>
        <charset val="136"/>
      </rPr>
      <t>藍莓味道</t>
    </r>
    <r>
      <rPr>
        <sz val="12"/>
        <color indexed="12"/>
        <rFont val="Times New Roman"/>
        <family val="1"/>
      </rPr>
      <t xml:space="preserve">            </t>
    </r>
    <r>
      <rPr>
        <b/>
        <sz val="12"/>
        <color indexed="10"/>
        <rFont val="Times New Roman"/>
        <family val="1"/>
      </rPr>
      <t xml:space="preserve">*HOT   </t>
    </r>
    <phoneticPr fontId="4" type="noConversion"/>
  </si>
  <si>
    <r>
      <t>美國</t>
    </r>
    <r>
      <rPr>
        <sz val="12"/>
        <rFont val="Times New Roman"/>
        <family val="1"/>
      </rPr>
      <t xml:space="preserve"> </t>
    </r>
    <r>
      <rPr>
        <sz val="12"/>
        <color indexed="10"/>
        <rFont val="Times New Roman"/>
        <family val="1"/>
      </rPr>
      <t xml:space="preserve">Aveda </t>
    </r>
    <r>
      <rPr>
        <sz val="12"/>
        <color indexed="10"/>
        <rFont val="細明體"/>
        <family val="3"/>
        <charset val="136"/>
      </rPr>
      <t>肯夢</t>
    </r>
    <r>
      <rPr>
        <sz val="12"/>
        <rFont val="細明體"/>
        <family val="3"/>
        <charset val="136"/>
      </rPr>
      <t>潤手霜</t>
    </r>
    <r>
      <rPr>
        <sz val="12"/>
        <rFont val="Times New Roman"/>
        <family val="1"/>
      </rPr>
      <t xml:space="preserve"> 40ml </t>
    </r>
    <r>
      <rPr>
        <sz val="12"/>
        <color indexed="12"/>
        <rFont val="Times New Roman"/>
        <family val="1"/>
      </rPr>
      <t xml:space="preserve">- </t>
    </r>
    <r>
      <rPr>
        <sz val="12"/>
        <color indexed="12"/>
        <rFont val="細明體"/>
        <family val="3"/>
        <charset val="136"/>
      </rPr>
      <t>專櫃價</t>
    </r>
    <r>
      <rPr>
        <sz val="12"/>
        <color indexed="12"/>
        <rFont val="Times New Roman"/>
        <family val="1"/>
      </rPr>
      <t>:125ml/880</t>
    </r>
    <r>
      <rPr>
        <sz val="12"/>
        <color indexed="12"/>
        <rFont val="細明體"/>
        <family val="3"/>
        <charset val="136"/>
      </rPr>
      <t>元</t>
    </r>
    <r>
      <rPr>
        <sz val="12"/>
        <color indexed="12"/>
        <rFont val="Times New Roman"/>
        <family val="1"/>
      </rPr>
      <t xml:space="preserve">                     </t>
    </r>
    <r>
      <rPr>
        <b/>
        <sz val="12"/>
        <color indexed="10"/>
        <rFont val="Times New Roman"/>
        <family val="1"/>
      </rPr>
      <t xml:space="preserve">*HOT  </t>
    </r>
    <phoneticPr fontId="4" type="noConversion"/>
  </si>
  <si>
    <r>
      <t>美國</t>
    </r>
    <r>
      <rPr>
        <sz val="12"/>
        <rFont val="Times New Roman"/>
        <family val="1"/>
      </rPr>
      <t xml:space="preserve"> </t>
    </r>
    <r>
      <rPr>
        <sz val="12"/>
        <color indexed="10"/>
        <rFont val="Times New Roman"/>
        <family val="1"/>
      </rPr>
      <t xml:space="preserve">Aveda </t>
    </r>
    <r>
      <rPr>
        <sz val="12"/>
        <color indexed="10"/>
        <rFont val="細明體"/>
        <family val="3"/>
        <charset val="136"/>
      </rPr>
      <t>肯夢</t>
    </r>
    <r>
      <rPr>
        <sz val="12"/>
        <rFont val="細明體"/>
        <family val="3"/>
        <charset val="136"/>
      </rPr>
      <t>保濕平衡露</t>
    </r>
    <r>
      <rPr>
        <sz val="12"/>
        <rFont val="Times New Roman"/>
        <family val="1"/>
      </rPr>
      <t xml:space="preserve"> 50ml </t>
    </r>
    <r>
      <rPr>
        <sz val="12"/>
        <color indexed="12"/>
        <rFont val="Times New Roman"/>
        <family val="1"/>
      </rPr>
      <t xml:space="preserve">- </t>
    </r>
    <r>
      <rPr>
        <sz val="12"/>
        <color indexed="12"/>
        <rFont val="細明體"/>
        <family val="3"/>
        <charset val="136"/>
      </rPr>
      <t>專櫃價</t>
    </r>
    <r>
      <rPr>
        <sz val="12"/>
        <color indexed="12"/>
        <rFont val="Times New Roman"/>
        <family val="1"/>
      </rPr>
      <t>:150ml/1100</t>
    </r>
    <r>
      <rPr>
        <sz val="12"/>
        <color indexed="12"/>
        <rFont val="細明體"/>
        <family val="3"/>
        <charset val="136"/>
      </rPr>
      <t>元</t>
    </r>
    <r>
      <rPr>
        <sz val="12"/>
        <color indexed="12"/>
        <rFont val="Times New Roman"/>
        <family val="1"/>
      </rPr>
      <t xml:space="preserve">         </t>
    </r>
    <r>
      <rPr>
        <b/>
        <sz val="12"/>
        <color indexed="10"/>
        <rFont val="Times New Roman"/>
        <family val="1"/>
      </rPr>
      <t xml:space="preserve">*HOT  </t>
    </r>
    <phoneticPr fontId="4" type="noConversion"/>
  </si>
  <si>
    <r>
      <t>香港</t>
    </r>
    <r>
      <rPr>
        <sz val="12"/>
        <rFont val="新細明體"/>
        <family val="1"/>
        <charset val="136"/>
      </rPr>
      <t xml:space="preserve"> OPAL</t>
    </r>
    <r>
      <rPr>
        <sz val="12"/>
        <rFont val="新細明體"/>
        <family val="1"/>
        <charset val="136"/>
      </rPr>
      <t>澳寶一分鐘</t>
    </r>
    <r>
      <rPr>
        <sz val="12"/>
        <color indexed="10"/>
        <rFont val="新細明體"/>
        <family val="1"/>
        <charset val="136"/>
      </rPr>
      <t>深層修復</t>
    </r>
    <r>
      <rPr>
        <sz val="12"/>
        <rFont val="新細明體"/>
        <family val="1"/>
        <charset val="136"/>
      </rPr>
      <t>焗油 225ml</t>
    </r>
    <r>
      <rPr>
        <sz val="12"/>
        <rFont val="新細明體"/>
        <family val="1"/>
        <charset val="136"/>
      </rPr>
      <t xml:space="preserve">   </t>
    </r>
    <r>
      <rPr>
        <sz val="12"/>
        <color indexed="12"/>
        <rFont val="新細明體"/>
        <family val="1"/>
        <charset val="136"/>
      </rPr>
      <t xml:space="preserve"> </t>
    </r>
    <r>
      <rPr>
        <sz val="12"/>
        <rFont val="新細明體"/>
        <family val="1"/>
        <charset val="136"/>
      </rPr>
      <t xml:space="preserve"> </t>
    </r>
    <r>
      <rPr>
        <sz val="12"/>
        <color indexed="12"/>
        <rFont val="新細明體"/>
        <family val="1"/>
        <charset val="136"/>
      </rPr>
      <t>適極乾燥受損髮</t>
    </r>
    <r>
      <rPr>
        <sz val="12"/>
        <rFont val="新細明體"/>
        <family val="1"/>
        <charset val="136"/>
      </rPr>
      <t xml:space="preserve">  </t>
    </r>
    <r>
      <rPr>
        <b/>
        <sz val="12"/>
        <color indexed="10"/>
        <rFont val="新細明體"/>
        <family val="1"/>
        <charset val="136"/>
      </rPr>
      <t xml:space="preserve"> *HOT       </t>
    </r>
    <phoneticPr fontId="4" type="noConversion"/>
  </si>
  <si>
    <r>
      <t xml:space="preserve">DCN玻尿酸淨白保濕面膜 30ml/10片/包  </t>
    </r>
    <r>
      <rPr>
        <sz val="12"/>
        <color indexed="10"/>
        <rFont val="新細明體"/>
        <family val="1"/>
        <charset val="136"/>
      </rPr>
      <t xml:space="preserve">沙龍保養專用品 </t>
    </r>
    <r>
      <rPr>
        <sz val="12"/>
        <color indexed="8"/>
        <rFont val="新細明體"/>
        <family val="1"/>
        <charset val="136"/>
      </rPr>
      <t xml:space="preserve">            </t>
    </r>
    <r>
      <rPr>
        <b/>
        <sz val="12"/>
        <color indexed="10"/>
        <rFont val="新細明體"/>
        <family val="1"/>
        <charset val="136"/>
      </rPr>
      <t xml:space="preserve">*HOT       </t>
    </r>
    <phoneticPr fontId="4" type="noConversion"/>
  </si>
  <si>
    <r>
      <t xml:space="preserve">AKUMA </t>
    </r>
    <r>
      <rPr>
        <sz val="12"/>
        <rFont val="細明體"/>
        <family val="3"/>
        <charset val="136"/>
      </rPr>
      <t>夜電</t>
    </r>
    <r>
      <rPr>
        <sz val="12"/>
        <rFont val="Times New Roman"/>
        <family val="1"/>
      </rPr>
      <t xml:space="preserve">ROCKER </t>
    </r>
    <r>
      <rPr>
        <sz val="12"/>
        <rFont val="細明體"/>
        <family val="3"/>
        <charset val="136"/>
      </rPr>
      <t>超防水眼線筆</t>
    </r>
    <r>
      <rPr>
        <sz val="12"/>
        <rFont val="Times New Roman"/>
        <family val="1"/>
      </rPr>
      <t xml:space="preserve"> 1.5g/</t>
    </r>
    <r>
      <rPr>
        <sz val="12"/>
        <color indexed="12"/>
        <rFont val="細明體"/>
        <family val="3"/>
        <charset val="136"/>
      </rPr>
      <t>極致黑</t>
    </r>
    <r>
      <rPr>
        <sz val="12"/>
        <color indexed="12"/>
        <rFont val="Times New Roman"/>
        <family val="1"/>
      </rPr>
      <t xml:space="preserve">-Black </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</si>
  <si>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AKUMA </t>
    </r>
    <r>
      <rPr>
        <sz val="12"/>
        <rFont val="細明體"/>
        <family val="3"/>
        <charset val="136"/>
      </rPr>
      <t>夜電</t>
    </r>
    <r>
      <rPr>
        <sz val="12"/>
        <rFont val="Times New Roman"/>
        <family val="1"/>
      </rPr>
      <t xml:space="preserve">ROCKER </t>
    </r>
    <r>
      <rPr>
        <sz val="12"/>
        <rFont val="細明體"/>
        <family val="3"/>
        <charset val="136"/>
      </rPr>
      <t>超防水眼線筆</t>
    </r>
    <r>
      <rPr>
        <sz val="12"/>
        <rFont val="Times New Roman"/>
        <family val="1"/>
      </rPr>
      <t xml:space="preserve"> 1.5g/</t>
    </r>
    <r>
      <rPr>
        <sz val="12"/>
        <color indexed="12"/>
        <rFont val="細明體"/>
        <family val="3"/>
        <charset val="136"/>
      </rPr>
      <t>銀鑽黑</t>
    </r>
    <r>
      <rPr>
        <sz val="12"/>
        <color indexed="12"/>
        <rFont val="Times New Roman"/>
        <family val="1"/>
      </rPr>
      <t xml:space="preserve">-Sparkle      </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</si>
  <si>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AKUMA </t>
    </r>
    <r>
      <rPr>
        <sz val="12"/>
        <rFont val="細明體"/>
        <family val="3"/>
        <charset val="136"/>
      </rPr>
      <t>夜電</t>
    </r>
    <r>
      <rPr>
        <sz val="12"/>
        <rFont val="Times New Roman"/>
        <family val="1"/>
      </rPr>
      <t xml:space="preserve">ROCKER </t>
    </r>
    <r>
      <rPr>
        <sz val="12"/>
        <rFont val="細明體"/>
        <family val="3"/>
        <charset val="136"/>
      </rPr>
      <t>超防水眼線筆</t>
    </r>
    <r>
      <rPr>
        <sz val="12"/>
        <rFont val="Times New Roman"/>
        <family val="1"/>
      </rPr>
      <t xml:space="preserve"> 1.5g/</t>
    </r>
    <r>
      <rPr>
        <sz val="12"/>
        <color indexed="12"/>
        <rFont val="細明體"/>
        <family val="3"/>
        <charset val="136"/>
      </rPr>
      <t>深邃棕</t>
    </r>
    <r>
      <rPr>
        <sz val="12"/>
        <color indexed="12"/>
        <rFont val="Times New Roman"/>
        <family val="1"/>
      </rPr>
      <t>-Brown</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</si>
  <si>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AKUMA </t>
    </r>
    <r>
      <rPr>
        <sz val="12"/>
        <rFont val="細明體"/>
        <family val="3"/>
        <charset val="136"/>
      </rPr>
      <t>夜電</t>
    </r>
    <r>
      <rPr>
        <sz val="12"/>
        <rFont val="Times New Roman"/>
        <family val="1"/>
      </rPr>
      <t xml:space="preserve">ROCKER </t>
    </r>
    <r>
      <rPr>
        <sz val="12"/>
        <rFont val="細明體"/>
        <family val="3"/>
        <charset val="136"/>
      </rPr>
      <t>超防水眼線筆</t>
    </r>
    <r>
      <rPr>
        <sz val="12"/>
        <rFont val="Times New Roman"/>
        <family val="1"/>
      </rPr>
      <t xml:space="preserve"> 1.5g/</t>
    </r>
    <r>
      <rPr>
        <sz val="12"/>
        <color indexed="12"/>
        <rFont val="細明體"/>
        <family val="3"/>
        <charset val="136"/>
      </rPr>
      <t>古銅金</t>
    </r>
    <r>
      <rPr>
        <sz val="12"/>
        <color indexed="12"/>
        <rFont val="Times New Roman"/>
        <family val="1"/>
      </rPr>
      <t>-Olive</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</si>
  <si>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AKUMA </t>
    </r>
    <r>
      <rPr>
        <sz val="12"/>
        <rFont val="細明體"/>
        <family val="3"/>
        <charset val="136"/>
      </rPr>
      <t>夜電</t>
    </r>
    <r>
      <rPr>
        <sz val="12"/>
        <rFont val="Times New Roman"/>
        <family val="1"/>
      </rPr>
      <t xml:space="preserve">ROCKER </t>
    </r>
    <r>
      <rPr>
        <sz val="12"/>
        <rFont val="細明體"/>
        <family val="3"/>
        <charset val="136"/>
      </rPr>
      <t>超防水眼線筆</t>
    </r>
    <r>
      <rPr>
        <sz val="12"/>
        <rFont val="Times New Roman"/>
        <family val="1"/>
      </rPr>
      <t xml:space="preserve"> 1.5g/</t>
    </r>
    <r>
      <rPr>
        <sz val="12"/>
        <color indexed="12"/>
        <rFont val="細明體"/>
        <family val="3"/>
        <charset val="136"/>
      </rPr>
      <t>銀河白</t>
    </r>
    <r>
      <rPr>
        <sz val="12"/>
        <color indexed="12"/>
        <rFont val="Times New Roman"/>
        <family val="1"/>
      </rPr>
      <t>-Galaxy</t>
    </r>
    <r>
      <rPr>
        <sz val="12"/>
        <rFont val="Times New Roman"/>
        <family val="1"/>
      </rPr>
      <t xml:space="preserve">         </t>
    </r>
    <r>
      <rPr>
        <b/>
        <sz val="12"/>
        <color indexed="10"/>
        <rFont val="Times New Roman"/>
        <family val="1"/>
      </rPr>
      <t>*</t>
    </r>
    <r>
      <rPr>
        <b/>
        <sz val="12"/>
        <color indexed="10"/>
        <rFont val="細明體"/>
        <family val="3"/>
        <charset val="136"/>
      </rPr>
      <t>新品</t>
    </r>
    <phoneticPr fontId="4" type="noConversion"/>
  </si>
  <si>
    <r>
      <t xml:space="preserve">Solone 超防水防暈眼線膠筆 1.5g - </t>
    </r>
    <r>
      <rPr>
        <sz val="12"/>
        <color indexed="12"/>
        <rFont val="新細明體"/>
        <family val="1"/>
        <charset val="136"/>
      </rPr>
      <t xml:space="preserve">02銀鑽黑(黑加晶鑽銀)         </t>
    </r>
    <r>
      <rPr>
        <sz val="12"/>
        <rFont val="新細明體"/>
        <family val="1"/>
        <charset val="136"/>
      </rPr>
      <t xml:space="preserve"> </t>
    </r>
    <r>
      <rPr>
        <b/>
        <sz val="12"/>
        <color indexed="10"/>
        <rFont val="新細明體"/>
        <family val="1"/>
        <charset val="136"/>
      </rPr>
      <t xml:space="preserve">*HOT   </t>
    </r>
    <phoneticPr fontId="4" type="noConversion"/>
  </si>
  <si>
    <r>
      <t xml:space="preserve">Solone 超防水防暈眼線膠筆 1.5g - </t>
    </r>
    <r>
      <rPr>
        <sz val="12"/>
        <color indexed="12"/>
        <rFont val="新細明體"/>
        <family val="1"/>
        <charset val="136"/>
      </rPr>
      <t xml:space="preserve">04金鑽黑(黑加鑽金) </t>
    </r>
    <r>
      <rPr>
        <sz val="12"/>
        <rFont val="新細明體"/>
        <family val="1"/>
        <charset val="136"/>
      </rPr>
      <t xml:space="preserve">              </t>
    </r>
    <r>
      <rPr>
        <b/>
        <sz val="12"/>
        <color indexed="10"/>
        <rFont val="新細明體"/>
        <family val="1"/>
        <charset val="136"/>
      </rPr>
      <t xml:space="preserve">*HOT   </t>
    </r>
    <phoneticPr fontId="4" type="noConversion"/>
  </si>
  <si>
    <r>
      <t>Solone</t>
    </r>
    <r>
      <rPr>
        <sz val="12"/>
        <rFont val="新細明體"/>
        <family val="1"/>
        <charset val="136"/>
      </rPr>
      <t xml:space="preserve"> </t>
    </r>
    <r>
      <rPr>
        <sz val="12"/>
        <rFont val="新細明體"/>
        <family val="1"/>
        <charset val="136"/>
      </rPr>
      <t xml:space="preserve">超防水防暈眼線膠筆 </t>
    </r>
    <r>
      <rPr>
        <sz val="12"/>
        <rFont val="新細明體"/>
        <family val="1"/>
        <charset val="136"/>
      </rPr>
      <t xml:space="preserve">1.5g - </t>
    </r>
    <r>
      <rPr>
        <sz val="12"/>
        <color indexed="12"/>
        <rFont val="新細明體"/>
        <family val="1"/>
        <charset val="136"/>
      </rPr>
      <t xml:space="preserve">05亮銀白(珠光銀白)              </t>
    </r>
    <r>
      <rPr>
        <b/>
        <sz val="12"/>
        <color indexed="10"/>
        <rFont val="新細明體"/>
        <family val="1"/>
        <charset val="136"/>
      </rPr>
      <t xml:space="preserve"> *HOT   </t>
    </r>
    <phoneticPr fontId="4" type="noConversion"/>
  </si>
  <si>
    <r>
      <t xml:space="preserve">BoBo 超防水防暈眼線膠筆 1.5g - </t>
    </r>
    <r>
      <rPr>
        <sz val="12"/>
        <color indexed="12"/>
        <rFont val="新細明體"/>
        <family val="1"/>
        <charset val="136"/>
      </rPr>
      <t xml:space="preserve">02銀燦黑(黑加晶鑽銀) </t>
    </r>
    <r>
      <rPr>
        <sz val="12"/>
        <rFont val="新細明體"/>
        <family val="1"/>
        <charset val="136"/>
      </rPr>
      <t xml:space="preserve">           </t>
    </r>
    <r>
      <rPr>
        <b/>
        <sz val="12"/>
        <color indexed="10"/>
        <rFont val="新細明體"/>
        <family val="1"/>
        <charset val="136"/>
      </rPr>
      <t xml:space="preserve">*HOT   </t>
    </r>
    <phoneticPr fontId="4" type="noConversion"/>
  </si>
  <si>
    <r>
      <t xml:space="preserve">BoBo 超防水防暈眼線膠筆 1.5g - </t>
    </r>
    <r>
      <rPr>
        <sz val="12"/>
        <color indexed="12"/>
        <rFont val="新細明體"/>
        <family val="1"/>
        <charset val="136"/>
      </rPr>
      <t xml:space="preserve">04金沙黑(黑加鑽金) </t>
    </r>
    <r>
      <rPr>
        <sz val="12"/>
        <rFont val="新細明體"/>
        <family val="1"/>
        <charset val="136"/>
      </rPr>
      <t xml:space="preserve">               </t>
    </r>
    <r>
      <rPr>
        <b/>
        <sz val="12"/>
        <color indexed="10"/>
        <rFont val="新細明體"/>
        <family val="1"/>
        <charset val="136"/>
      </rPr>
      <t xml:space="preserve">*HOT   </t>
    </r>
    <phoneticPr fontId="4" type="noConversion"/>
  </si>
  <si>
    <r>
      <t>印度</t>
    </r>
    <r>
      <rPr>
        <sz val="12"/>
        <rFont val="Times New Roman"/>
        <family val="1"/>
      </rPr>
      <t xml:space="preserve"> Medimix </t>
    </r>
    <r>
      <rPr>
        <sz val="12"/>
        <rFont val="細明體"/>
        <family val="3"/>
        <charset val="136"/>
      </rPr>
      <t>美黛詩草本手工皂</t>
    </r>
    <r>
      <rPr>
        <sz val="12"/>
        <rFont val="Times New Roman"/>
        <family val="1"/>
      </rPr>
      <t>/</t>
    </r>
    <r>
      <rPr>
        <sz val="12"/>
        <color indexed="12"/>
        <rFont val="細明體"/>
        <family val="3"/>
        <charset val="136"/>
      </rPr>
      <t>美膚皂</t>
    </r>
    <r>
      <rPr>
        <sz val="12"/>
        <color indexed="12"/>
        <rFont val="Times New Roman"/>
        <family val="1"/>
      </rPr>
      <t xml:space="preserve"> - </t>
    </r>
    <r>
      <rPr>
        <sz val="12"/>
        <color indexed="12"/>
        <rFont val="細明體"/>
        <family val="3"/>
        <charset val="136"/>
      </rPr>
      <t>深綠</t>
    </r>
    <r>
      <rPr>
        <sz val="12"/>
        <rFont val="Times New Roman"/>
        <family val="1"/>
      </rPr>
      <t xml:space="preserve"> 125g            </t>
    </r>
    <r>
      <rPr>
        <b/>
        <sz val="12"/>
        <color indexed="10"/>
        <rFont val="Times New Roman"/>
        <family val="1"/>
      </rPr>
      <t xml:space="preserve">   *HOT</t>
    </r>
    <phoneticPr fontId="4" type="noConversion"/>
  </si>
  <si>
    <r>
      <t xml:space="preserve">寶齡麗碧雅 Living 金采銀緻活水保濕菁華露 50ml </t>
    </r>
    <r>
      <rPr>
        <b/>
        <sz val="12"/>
        <color indexed="10"/>
        <rFont val="新細明體"/>
        <family val="1"/>
        <charset val="136"/>
      </rPr>
      <t>醫美最推薦</t>
    </r>
    <phoneticPr fontId="4" type="noConversion"/>
  </si>
  <si>
    <t>因含天然保濕成份:甘油, 故手工皂會較一般機器皂要"親水", 請您務必乾燥存放</t>
    <phoneticPr fontId="4" type="noConversion"/>
  </si>
  <si>
    <r>
      <t>完全幸福天然手工皂 100g/</t>
    </r>
    <r>
      <rPr>
        <sz val="12"/>
        <color indexed="10"/>
        <rFont val="新細明體"/>
        <family val="1"/>
        <charset val="136"/>
      </rPr>
      <t>紅酒-</t>
    </r>
    <r>
      <rPr>
        <sz val="12"/>
        <color indexed="12"/>
        <rFont val="新細明體"/>
        <family val="1"/>
        <charset val="136"/>
      </rPr>
      <t xml:space="preserve">含紅酒多酚, 抗氧化, 保持彈性   </t>
    </r>
    <r>
      <rPr>
        <b/>
        <sz val="12"/>
        <color indexed="10"/>
        <rFont val="新細明體"/>
        <family val="1"/>
        <charset val="136"/>
      </rPr>
      <t>*新品</t>
    </r>
    <phoneticPr fontId="4" type="noConversion"/>
  </si>
  <si>
    <r>
      <t>完全幸福天然手工皂 100g/</t>
    </r>
    <r>
      <rPr>
        <sz val="12"/>
        <color indexed="10"/>
        <rFont val="新細明體"/>
        <family val="1"/>
        <charset val="136"/>
      </rPr>
      <t>玉容散-</t>
    </r>
    <r>
      <rPr>
        <sz val="12"/>
        <color indexed="12"/>
        <rFont val="新細明體"/>
        <family val="1"/>
        <charset val="136"/>
      </rPr>
      <t xml:space="preserve">美白滋潤, 保濕鎖水                  </t>
    </r>
    <r>
      <rPr>
        <b/>
        <sz val="12"/>
        <color indexed="10"/>
        <rFont val="新細明體"/>
        <family val="1"/>
        <charset val="136"/>
      </rPr>
      <t>*新品</t>
    </r>
    <phoneticPr fontId="4" type="noConversion"/>
  </si>
  <si>
    <r>
      <t>完全幸福天然手工皂 100g/</t>
    </r>
    <r>
      <rPr>
        <sz val="12"/>
        <color indexed="10"/>
        <rFont val="新細明體"/>
        <family val="1"/>
        <charset val="136"/>
      </rPr>
      <t>艾草-</t>
    </r>
    <r>
      <rPr>
        <sz val="12"/>
        <color indexed="12"/>
        <rFont val="新細明體"/>
        <family val="1"/>
        <charset val="136"/>
      </rPr>
      <t xml:space="preserve">痘痘肌或體味重者好選擇           </t>
    </r>
    <r>
      <rPr>
        <b/>
        <sz val="12"/>
        <color indexed="10"/>
        <rFont val="新細明體"/>
        <family val="1"/>
        <charset val="136"/>
      </rPr>
      <t>*新品</t>
    </r>
    <phoneticPr fontId="4" type="noConversion"/>
  </si>
  <si>
    <r>
      <t>完全幸福天然手工皂 100g/</t>
    </r>
    <r>
      <rPr>
        <sz val="12"/>
        <color indexed="10"/>
        <rFont val="新細明體"/>
        <family val="1"/>
        <charset val="136"/>
      </rPr>
      <t>紫草-</t>
    </r>
    <r>
      <rPr>
        <sz val="12"/>
        <color indexed="12"/>
        <rFont val="新細明體"/>
        <family val="1"/>
        <charset val="136"/>
      </rPr>
      <t xml:space="preserve">皮膚修護, 暗瘡改善                      </t>
    </r>
    <r>
      <rPr>
        <b/>
        <sz val="12"/>
        <color indexed="10"/>
        <rFont val="新細明體"/>
        <family val="1"/>
        <charset val="136"/>
      </rPr>
      <t>*新品</t>
    </r>
    <phoneticPr fontId="4" type="noConversion"/>
  </si>
  <si>
    <r>
      <t>完全幸福天然手工皂 100g/</t>
    </r>
    <r>
      <rPr>
        <sz val="12"/>
        <color indexed="10"/>
        <rFont val="新細明體"/>
        <family val="1"/>
        <charset val="136"/>
      </rPr>
      <t>青黛-</t>
    </r>
    <r>
      <rPr>
        <sz val="12"/>
        <color indexed="12"/>
        <rFont val="新細明體"/>
        <family val="1"/>
        <charset val="136"/>
      </rPr>
      <t xml:space="preserve">舒緩發炎, 溫和殺菌                      </t>
    </r>
    <r>
      <rPr>
        <b/>
        <sz val="12"/>
        <color indexed="10"/>
        <rFont val="新細明體"/>
        <family val="1"/>
        <charset val="136"/>
      </rPr>
      <t>*新品</t>
    </r>
    <phoneticPr fontId="4" type="noConversion"/>
  </si>
  <si>
    <r>
      <t>全天然素材 100% 完全幸福手工皂-MIT 台灣製</t>
    </r>
    <r>
      <rPr>
        <b/>
        <sz val="14"/>
        <color indexed="10"/>
        <rFont val="新細明體"/>
        <family val="1"/>
        <charset val="136"/>
      </rPr>
      <t xml:space="preserve"> (SGS 檢驗合格)</t>
    </r>
    <phoneticPr fontId="4" type="noConversion"/>
  </si>
  <si>
    <r>
      <t>完全幸福天然手工皂 100g/</t>
    </r>
    <r>
      <rPr>
        <sz val="12"/>
        <color indexed="10"/>
        <rFont val="新細明體"/>
        <family val="1"/>
        <charset val="136"/>
      </rPr>
      <t>芝麻-</t>
    </r>
    <r>
      <rPr>
        <sz val="12"/>
        <color indexed="12"/>
        <rFont val="新細明體"/>
        <family val="1"/>
        <charset val="136"/>
      </rPr>
      <t xml:space="preserve">去除肥厚角質, 平衡油脂分泌    </t>
    </r>
    <r>
      <rPr>
        <b/>
        <sz val="12"/>
        <color indexed="10"/>
        <rFont val="新細明體"/>
        <family val="1"/>
        <charset val="136"/>
      </rPr>
      <t>*新品</t>
    </r>
    <phoneticPr fontId="4" type="noConversion"/>
  </si>
  <si>
    <r>
      <t>完全幸福天然手工皂 100g/</t>
    </r>
    <r>
      <rPr>
        <sz val="12"/>
        <color indexed="10"/>
        <rFont val="新細明體"/>
        <family val="1"/>
        <charset val="136"/>
      </rPr>
      <t>檀香-</t>
    </r>
    <r>
      <rPr>
        <sz val="12"/>
        <color indexed="12"/>
        <rFont val="新細明體"/>
        <family val="1"/>
        <charset val="136"/>
      </rPr>
      <t xml:space="preserve">淨化心靈, 頭腦清新                      </t>
    </r>
    <r>
      <rPr>
        <b/>
        <sz val="12"/>
        <color indexed="10"/>
        <rFont val="新細明體"/>
        <family val="1"/>
        <charset val="136"/>
      </rPr>
      <t>*新品</t>
    </r>
    <phoneticPr fontId="4" type="noConversion"/>
  </si>
  <si>
    <r>
      <t>完全幸福天然手工皂 100g/</t>
    </r>
    <r>
      <rPr>
        <sz val="12"/>
        <color indexed="10"/>
        <rFont val="新細明體"/>
        <family val="1"/>
        <charset val="136"/>
      </rPr>
      <t>薰衣草-</t>
    </r>
    <r>
      <rPr>
        <sz val="12"/>
        <color indexed="12"/>
        <rFont val="新細明體"/>
        <family val="1"/>
        <charset val="136"/>
      </rPr>
      <t xml:space="preserve">放鬆舒緩, 一覺好眠                  </t>
    </r>
    <r>
      <rPr>
        <b/>
        <sz val="12"/>
        <color indexed="10"/>
        <rFont val="新細明體"/>
        <family val="1"/>
        <charset val="136"/>
      </rPr>
      <t>*新品</t>
    </r>
    <phoneticPr fontId="4" type="noConversion"/>
  </si>
  <si>
    <r>
      <t>完全幸福天然手工皂 100g/</t>
    </r>
    <r>
      <rPr>
        <sz val="12"/>
        <color indexed="10"/>
        <rFont val="新細明體"/>
        <family val="1"/>
        <charset val="136"/>
      </rPr>
      <t>蘆薈-</t>
    </r>
    <r>
      <rPr>
        <sz val="12"/>
        <color indexed="12"/>
        <rFont val="新細明體"/>
        <family val="1"/>
        <charset val="136"/>
      </rPr>
      <t xml:space="preserve">美容養顏, 保濕潤滑                   </t>
    </r>
    <r>
      <rPr>
        <b/>
        <sz val="12"/>
        <color indexed="10"/>
        <rFont val="新細明體"/>
        <family val="1"/>
        <charset val="136"/>
      </rPr>
      <t xml:space="preserve">  *新品</t>
    </r>
    <phoneticPr fontId="4" type="noConversion"/>
  </si>
  <si>
    <r>
      <t>完全幸福天然手工皂 100g/</t>
    </r>
    <r>
      <rPr>
        <sz val="12"/>
        <color indexed="10"/>
        <rFont val="新細明體"/>
        <family val="1"/>
        <charset val="136"/>
      </rPr>
      <t>燕麥牛奶-</t>
    </r>
    <r>
      <rPr>
        <sz val="12"/>
        <color indexed="12"/>
        <rFont val="新細明體"/>
        <family val="1"/>
        <charset val="136"/>
      </rPr>
      <t xml:space="preserve">適用敏感肌或小朋友        </t>
    </r>
    <r>
      <rPr>
        <b/>
        <sz val="12"/>
        <color indexed="10"/>
        <rFont val="新細明體"/>
        <family val="1"/>
        <charset val="136"/>
      </rPr>
      <t xml:space="preserve">  *新品</t>
    </r>
    <phoneticPr fontId="4" type="noConversion"/>
  </si>
  <si>
    <r>
      <t>美國PALMER'S 有機橄欖脂洗髮精 400ml/</t>
    </r>
    <r>
      <rPr>
        <sz val="12"/>
        <color indexed="12"/>
        <rFont val="新細明體"/>
        <family val="1"/>
        <charset val="136"/>
      </rPr>
      <t>含角質蛋白+氨基酸</t>
    </r>
    <r>
      <rPr>
        <sz val="12"/>
        <rFont val="新細明體"/>
        <family val="1"/>
        <charset val="136"/>
      </rPr>
      <t xml:space="preserve">   </t>
    </r>
    <r>
      <rPr>
        <sz val="12"/>
        <rFont val="新細明體"/>
        <family val="1"/>
        <charset val="136"/>
      </rPr>
      <t xml:space="preserve"> </t>
    </r>
    <phoneticPr fontId="4" type="noConversion"/>
  </si>
  <si>
    <r>
      <t>美國PALMER'S 有機橄欖脂潤髮乳</t>
    </r>
    <r>
      <rPr>
        <sz val="12"/>
        <rFont val="新細明體"/>
        <family val="1"/>
        <charset val="136"/>
      </rPr>
      <t xml:space="preserve"> 250</t>
    </r>
    <r>
      <rPr>
        <sz val="12"/>
        <rFont val="新細明體"/>
        <family val="1"/>
        <charset val="136"/>
      </rPr>
      <t>ml/</t>
    </r>
    <r>
      <rPr>
        <sz val="12"/>
        <color indexed="12"/>
        <rFont val="新細明體"/>
        <family val="1"/>
        <charset val="136"/>
      </rPr>
      <t>含角質蛋白+氨基酸</t>
    </r>
    <r>
      <rPr>
        <sz val="12"/>
        <rFont val="新細明體"/>
        <family val="1"/>
        <charset val="136"/>
      </rPr>
      <t xml:space="preserve"> </t>
    </r>
    <r>
      <rPr>
        <b/>
        <sz val="12"/>
        <color indexed="10"/>
        <rFont val="新細明體"/>
        <family val="1"/>
        <charset val="136"/>
      </rPr>
      <t xml:space="preserve">   </t>
    </r>
    <phoneticPr fontId="4" type="noConversion"/>
  </si>
  <si>
    <t>麗比提-MIT 台灣製</t>
    <phoneticPr fontId="4" type="noConversion"/>
  </si>
  <si>
    <t>F0230000</t>
  </si>
  <si>
    <t>F0230001</t>
  </si>
  <si>
    <t>F0230002</t>
  </si>
  <si>
    <t>F0230003</t>
  </si>
  <si>
    <t>F0230004</t>
  </si>
  <si>
    <t>F0230005</t>
  </si>
  <si>
    <t>F0230006</t>
  </si>
  <si>
    <t>F0230007</t>
  </si>
  <si>
    <t>F0230008</t>
  </si>
  <si>
    <t>F0230009</t>
  </si>
  <si>
    <t>小物免運優惠：</t>
    <phoneticPr fontId="4" type="noConversion"/>
  </si>
  <si>
    <r>
      <t xml:space="preserve">另: 小物免運方案, </t>
    </r>
    <r>
      <rPr>
        <sz val="11.5"/>
        <color indexed="10"/>
        <rFont val="新細明體"/>
        <family val="1"/>
        <charset val="136"/>
      </rPr>
      <t>請勿扣除轉帳手續費</t>
    </r>
    <r>
      <rPr>
        <sz val="11.5"/>
        <color indexed="18"/>
        <rFont val="新細明體"/>
        <family val="1"/>
        <charset val="136"/>
      </rPr>
      <t>~琳媽便利小袋</t>
    </r>
    <r>
      <rPr>
        <sz val="11.5"/>
        <color indexed="10"/>
        <rFont val="新細明體"/>
        <family val="1"/>
        <charset val="136"/>
      </rPr>
      <t>寄出時間為星期一~到星期四上午</t>
    </r>
    <phoneticPr fontId="4" type="noConversion"/>
  </si>
  <si>
    <r>
      <t>(2)</t>
    </r>
    <r>
      <rPr>
        <sz val="11"/>
        <color indexed="18"/>
        <rFont val="細明體"/>
        <family val="3"/>
        <charset val="136"/>
      </rPr>
      <t>第</t>
    </r>
    <r>
      <rPr>
        <sz val="11"/>
        <color indexed="18"/>
        <rFont val="Times New Roman"/>
        <family val="1"/>
      </rPr>
      <t xml:space="preserve"> 11</t>
    </r>
    <r>
      <rPr>
        <sz val="11"/>
        <color indexed="18"/>
        <rFont val="細明體"/>
        <family val="3"/>
        <charset val="136"/>
      </rPr>
      <t>個</t>
    </r>
    <r>
      <rPr>
        <sz val="11"/>
        <color indexed="18"/>
        <rFont val="Times New Roman"/>
        <family val="1"/>
      </rPr>
      <t>sheet</t>
    </r>
    <r>
      <rPr>
        <sz val="11"/>
        <color indexed="18"/>
        <rFont val="細明體"/>
        <family val="3"/>
        <charset val="136"/>
      </rPr>
      <t>中的專櫃名品區品牌</t>
    </r>
    <r>
      <rPr>
        <sz val="11"/>
        <color indexed="18"/>
        <rFont val="Times New Roman"/>
        <family val="1"/>
      </rPr>
      <t xml:space="preserve">: </t>
    </r>
    <r>
      <rPr>
        <sz val="11"/>
        <color indexed="10"/>
        <rFont val="Times New Roman"/>
        <family val="1"/>
      </rPr>
      <t xml:space="preserve">Lancome </t>
    </r>
    <r>
      <rPr>
        <sz val="11"/>
        <color indexed="10"/>
        <rFont val="細明體"/>
        <family val="3"/>
        <charset val="136"/>
      </rPr>
      <t>蘭蔻</t>
    </r>
    <r>
      <rPr>
        <sz val="11"/>
        <color indexed="10"/>
        <rFont val="Times New Roman"/>
        <family val="1"/>
      </rPr>
      <t xml:space="preserve">, </t>
    </r>
    <r>
      <rPr>
        <sz val="11"/>
        <color indexed="18"/>
        <rFont val="細明體"/>
        <family val="3"/>
        <charset val="136"/>
      </rPr>
      <t>貝佳斯</t>
    </r>
    <r>
      <rPr>
        <sz val="11"/>
        <color indexed="18"/>
        <rFont val="Times New Roman"/>
        <family val="1"/>
      </rPr>
      <t>,</t>
    </r>
    <r>
      <rPr>
        <sz val="11"/>
        <color indexed="10"/>
        <rFont val="Times New Roman"/>
        <family val="1"/>
      </rPr>
      <t xml:space="preserve"> Origins </t>
    </r>
    <r>
      <rPr>
        <sz val="11"/>
        <color indexed="10"/>
        <rFont val="細明體"/>
        <family val="3"/>
        <charset val="136"/>
      </rPr>
      <t>品木宣言</t>
    </r>
    <r>
      <rPr>
        <sz val="11"/>
        <color indexed="10"/>
        <rFont val="Times New Roman"/>
        <family val="1"/>
      </rPr>
      <t>,</t>
    </r>
    <r>
      <rPr>
        <sz val="11"/>
        <color indexed="12"/>
        <rFont val="Times New Roman"/>
        <family val="1"/>
      </rPr>
      <t xml:space="preserve"> SD</t>
    </r>
    <r>
      <rPr>
        <sz val="11"/>
        <color indexed="12"/>
        <rFont val="細明體"/>
        <family val="3"/>
        <charset val="136"/>
      </rPr>
      <t>皺效奇蹟</t>
    </r>
    <r>
      <rPr>
        <sz val="11"/>
        <color indexed="12"/>
        <rFont val="Times New Roman"/>
        <family val="1"/>
      </rPr>
      <t xml:space="preserve">, </t>
    </r>
    <r>
      <rPr>
        <sz val="11"/>
        <color indexed="10"/>
        <rFont val="Times New Roman"/>
        <family val="1"/>
      </rPr>
      <t xml:space="preserve">CLARINS </t>
    </r>
    <r>
      <rPr>
        <sz val="11"/>
        <color indexed="10"/>
        <rFont val="細明體"/>
        <family val="3"/>
        <charset val="136"/>
      </rPr>
      <t>克蘭詩</t>
    </r>
    <r>
      <rPr>
        <sz val="11"/>
        <color indexed="10"/>
        <rFont val="Times New Roman"/>
        <family val="1"/>
      </rPr>
      <t xml:space="preserve">, </t>
    </r>
    <r>
      <rPr>
        <sz val="11"/>
        <color indexed="12"/>
        <rFont val="Times New Roman"/>
        <family val="1"/>
      </rPr>
      <t xml:space="preserve">Estee Lauder </t>
    </r>
    <r>
      <rPr>
        <sz val="11"/>
        <color indexed="12"/>
        <rFont val="細明體"/>
        <family val="3"/>
        <charset val="136"/>
      </rPr>
      <t>雅詩蘭黛</t>
    </r>
    <r>
      <rPr>
        <sz val="11"/>
        <color indexed="12"/>
        <rFont val="Times New Roman"/>
        <family val="1"/>
      </rPr>
      <t>,</t>
    </r>
    <phoneticPr fontId="4" type="noConversion"/>
  </si>
  <si>
    <r>
      <t>(3)</t>
    </r>
    <r>
      <rPr>
        <sz val="11"/>
        <color indexed="10"/>
        <rFont val="新細明體"/>
        <family val="1"/>
        <charset val="136"/>
      </rPr>
      <t>琳媽在</t>
    </r>
    <r>
      <rPr>
        <sz val="11"/>
        <color indexed="10"/>
        <rFont val="Times New Roman"/>
        <family val="1"/>
      </rPr>
      <t>116</t>
    </r>
    <r>
      <rPr>
        <sz val="11"/>
        <color indexed="10"/>
        <rFont val="新細明體"/>
        <family val="1"/>
        <charset val="136"/>
      </rPr>
      <t>版中將原產品的</t>
    </r>
    <r>
      <rPr>
        <sz val="11"/>
        <color indexed="10"/>
        <rFont val="Times New Roman"/>
        <family val="1"/>
      </rPr>
      <t>"</t>
    </r>
    <r>
      <rPr>
        <sz val="11"/>
        <color indexed="10"/>
        <rFont val="新細明體"/>
        <family val="1"/>
        <charset val="136"/>
      </rPr>
      <t>排序碼</t>
    </r>
    <r>
      <rPr>
        <sz val="11"/>
        <color indexed="10"/>
        <rFont val="Times New Roman"/>
        <family val="1"/>
      </rPr>
      <t xml:space="preserve">", </t>
    </r>
    <r>
      <rPr>
        <sz val="11"/>
        <color indexed="10"/>
        <rFont val="新細明體"/>
        <family val="1"/>
        <charset val="136"/>
      </rPr>
      <t>改為</t>
    </r>
    <r>
      <rPr>
        <sz val="11"/>
        <color indexed="10"/>
        <rFont val="Times New Roman"/>
        <family val="1"/>
      </rPr>
      <t>"</t>
    </r>
    <r>
      <rPr>
        <sz val="11"/>
        <color indexed="10"/>
        <rFont val="新細明體"/>
        <family val="1"/>
        <charset val="136"/>
      </rPr>
      <t>編碼</t>
    </r>
    <r>
      <rPr>
        <sz val="11"/>
        <color indexed="10"/>
        <rFont val="Times New Roman"/>
        <family val="1"/>
      </rPr>
      <t>"</t>
    </r>
    <r>
      <rPr>
        <sz val="11"/>
        <color indexed="10"/>
        <rFont val="新細明體"/>
        <family val="1"/>
        <charset val="136"/>
      </rPr>
      <t>後</t>
    </r>
    <r>
      <rPr>
        <sz val="11"/>
        <color indexed="10"/>
        <rFont val="Times New Roman"/>
        <family val="1"/>
      </rPr>
      <t xml:space="preserve">; </t>
    </r>
    <r>
      <rPr>
        <sz val="11"/>
        <color indexed="10"/>
        <rFont val="新細明體"/>
        <family val="1"/>
        <charset val="136"/>
      </rPr>
      <t>在</t>
    </r>
    <r>
      <rPr>
        <sz val="11"/>
        <color indexed="10"/>
        <rFont val="Times New Roman"/>
        <family val="1"/>
      </rPr>
      <t>118</t>
    </r>
    <r>
      <rPr>
        <sz val="11"/>
        <color indexed="10"/>
        <rFont val="新細明體"/>
        <family val="1"/>
        <charset val="136"/>
      </rPr>
      <t>版新增了兩個</t>
    </r>
    <r>
      <rPr>
        <sz val="11"/>
        <color indexed="10"/>
        <rFont val="Times New Roman"/>
        <family val="1"/>
      </rPr>
      <t xml:space="preserve"> Sheet: </t>
    </r>
    <r>
      <rPr>
        <sz val="11"/>
        <color indexed="10"/>
        <rFont val="新細明體"/>
        <family val="1"/>
        <charset val="136"/>
      </rPr>
      <t>出貨單</t>
    </r>
    <r>
      <rPr>
        <sz val="11"/>
        <color indexed="10"/>
        <rFont val="Times New Roman"/>
        <family val="1"/>
      </rPr>
      <t xml:space="preserve"> &amp; </t>
    </r>
    <r>
      <rPr>
        <sz val="11"/>
        <color indexed="10"/>
        <rFont val="新細明體"/>
        <family val="1"/>
        <charset val="136"/>
      </rPr>
      <t>分裝出貨單</t>
    </r>
    <r>
      <rPr>
        <sz val="11"/>
        <color indexed="10"/>
        <rFont val="Times New Roman"/>
        <family val="1"/>
      </rPr>
      <t xml:space="preserve">, </t>
    </r>
    <r>
      <rPr>
        <sz val="11"/>
        <color indexed="10"/>
        <rFont val="新細明體"/>
        <family val="1"/>
        <charset val="136"/>
      </rPr>
      <t>希望之後能節省印單時間</t>
    </r>
    <r>
      <rPr>
        <sz val="11"/>
        <color indexed="10"/>
        <rFont val="Times New Roman"/>
        <family val="1"/>
      </rPr>
      <t xml:space="preserve">, </t>
    </r>
    <r>
      <rPr>
        <sz val="11"/>
        <color indexed="10"/>
        <rFont val="新細明體"/>
        <family val="1"/>
        <charset val="136"/>
      </rPr>
      <t>加速出貨</t>
    </r>
    <phoneticPr fontId="4" type="noConversion"/>
  </si>
  <si>
    <r>
      <t>(4)</t>
    </r>
    <r>
      <rPr>
        <sz val="11.5"/>
        <color indexed="12"/>
        <rFont val="細明體"/>
        <family val="3"/>
        <charset val="136"/>
      </rPr>
      <t>琳媽網站有紅利積點</t>
    </r>
    <r>
      <rPr>
        <sz val="11.5"/>
        <color indexed="12"/>
        <rFont val="Times New Roman"/>
        <family val="1"/>
      </rPr>
      <t xml:space="preserve">, </t>
    </r>
    <r>
      <rPr>
        <sz val="11.5"/>
        <color indexed="12"/>
        <rFont val="細明體"/>
        <family val="3"/>
        <charset val="136"/>
      </rPr>
      <t>歡迎您至網站下單</t>
    </r>
    <r>
      <rPr>
        <sz val="11.5"/>
        <color indexed="12"/>
        <rFont val="Times New Roman"/>
        <family val="1"/>
      </rPr>
      <t xml:space="preserve"> (</t>
    </r>
    <r>
      <rPr>
        <sz val="11.5"/>
        <color indexed="12"/>
        <rFont val="細明體"/>
        <family val="3"/>
        <charset val="136"/>
      </rPr>
      <t>目前目錄下單者</t>
    </r>
    <r>
      <rPr>
        <sz val="11.5"/>
        <color indexed="12"/>
        <rFont val="Times New Roman"/>
        <family val="1"/>
      </rPr>
      <t xml:space="preserve">, </t>
    </r>
    <r>
      <rPr>
        <sz val="11.5"/>
        <color indexed="12"/>
        <rFont val="細明體"/>
        <family val="3"/>
        <charset val="136"/>
      </rPr>
      <t>暫無法累積紅利</t>
    </r>
    <r>
      <rPr>
        <sz val="11.5"/>
        <color indexed="12"/>
        <rFont val="Times New Roman"/>
        <family val="1"/>
      </rPr>
      <t xml:space="preserve">, </t>
    </r>
    <r>
      <rPr>
        <sz val="11.5"/>
        <color indexed="12"/>
        <rFont val="細明體"/>
        <family val="3"/>
        <charset val="136"/>
      </rPr>
      <t>琳媽還在努力中</t>
    </r>
    <r>
      <rPr>
        <sz val="11.5"/>
        <color indexed="12"/>
        <rFont val="Times New Roman"/>
        <family val="1"/>
      </rPr>
      <t xml:space="preserve">, </t>
    </r>
    <r>
      <rPr>
        <sz val="11.5"/>
        <color indexed="12"/>
        <rFont val="細明體"/>
        <family val="3"/>
        <charset val="136"/>
      </rPr>
      <t>不好意思啦</t>
    </r>
    <r>
      <rPr>
        <sz val="11.5"/>
        <color indexed="12"/>
        <rFont val="Times New Roman"/>
        <family val="1"/>
      </rPr>
      <t>~~)</t>
    </r>
    <phoneticPr fontId="4" type="noConversion"/>
  </si>
  <si>
    <r>
      <t>(6)</t>
    </r>
    <r>
      <rPr>
        <sz val="11.5"/>
        <color indexed="18"/>
        <rFont val="細明體"/>
        <family val="3"/>
        <charset val="136"/>
      </rPr>
      <t>團購來單若有需</t>
    </r>
    <r>
      <rPr>
        <sz val="11.5"/>
        <color indexed="18"/>
        <rFont val="Times New Roman"/>
        <family val="1"/>
      </rPr>
      <t>"</t>
    </r>
    <r>
      <rPr>
        <sz val="11.5"/>
        <color indexed="18"/>
        <rFont val="細明體"/>
        <family val="3"/>
        <charset val="136"/>
      </rPr>
      <t>分裝</t>
    </r>
    <r>
      <rPr>
        <sz val="11.5"/>
        <color indexed="18"/>
        <rFont val="Times New Roman"/>
        <family val="1"/>
      </rPr>
      <t xml:space="preserve">", </t>
    </r>
    <r>
      <rPr>
        <sz val="11.5"/>
        <color indexed="18"/>
        <rFont val="細明體"/>
        <family val="3"/>
        <charset val="136"/>
      </rPr>
      <t>可給琳媽各別的檔案</t>
    </r>
    <r>
      <rPr>
        <sz val="11.5"/>
        <color indexed="18"/>
        <rFont val="Times New Roman"/>
        <family val="1"/>
      </rPr>
      <t>,</t>
    </r>
    <r>
      <rPr>
        <sz val="11.5"/>
        <color indexed="18"/>
        <rFont val="細明體"/>
        <family val="3"/>
        <charset val="136"/>
      </rPr>
      <t>但請依人名取檔名</t>
    </r>
    <r>
      <rPr>
        <sz val="11.5"/>
        <color indexed="18"/>
        <rFont val="Times New Roman"/>
        <family val="1"/>
      </rPr>
      <t>,</t>
    </r>
    <r>
      <rPr>
        <sz val="11.5"/>
        <color indexed="18"/>
        <rFont val="細明體"/>
        <family val="3"/>
        <charset val="136"/>
      </rPr>
      <t>以便琳媽為您分裝</t>
    </r>
    <r>
      <rPr>
        <sz val="11.5"/>
        <color indexed="18"/>
        <rFont val="Times New Roman"/>
        <family val="1"/>
      </rPr>
      <t xml:space="preserve">; </t>
    </r>
    <r>
      <rPr>
        <sz val="11.5"/>
        <color indexed="18"/>
        <rFont val="細明體"/>
        <family val="3"/>
        <charset val="136"/>
      </rPr>
      <t>或直接貼在目錄的</t>
    </r>
    <r>
      <rPr>
        <sz val="11.5"/>
        <color indexed="18"/>
        <rFont val="Times New Roman"/>
        <family val="1"/>
      </rPr>
      <t>"</t>
    </r>
    <r>
      <rPr>
        <sz val="11.5"/>
        <color indexed="18"/>
        <rFont val="細明體"/>
        <family val="3"/>
        <charset val="136"/>
      </rPr>
      <t>分裝出貨單</t>
    </r>
    <r>
      <rPr>
        <sz val="11.5"/>
        <color indexed="18"/>
        <rFont val="Times New Roman"/>
        <family val="1"/>
      </rPr>
      <t>"</t>
    </r>
    <r>
      <rPr>
        <sz val="11.5"/>
        <color indexed="18"/>
        <rFont val="細明體"/>
        <family val="3"/>
        <charset val="136"/>
      </rPr>
      <t>中</t>
    </r>
    <r>
      <rPr>
        <sz val="11.5"/>
        <color indexed="18"/>
        <rFont val="Times New Roman"/>
        <family val="1"/>
      </rPr>
      <t xml:space="preserve">, </t>
    </r>
    <r>
      <rPr>
        <sz val="11.5"/>
        <color indexed="18"/>
        <rFont val="細明體"/>
        <family val="3"/>
        <charset val="136"/>
      </rPr>
      <t>麻煩您了</t>
    </r>
    <phoneticPr fontId="4" type="noConversion"/>
  </si>
  <si>
    <r>
      <t>(9)</t>
    </r>
    <r>
      <rPr>
        <sz val="11.5"/>
        <color indexed="18"/>
        <rFont val="新細明體"/>
        <family val="1"/>
        <charset val="136"/>
      </rPr>
      <t>下次目錄</t>
    </r>
    <r>
      <rPr>
        <b/>
        <sz val="11.5"/>
        <color indexed="10"/>
        <rFont val="Times New Roman"/>
        <family val="1"/>
      </rPr>
      <t>122</t>
    </r>
    <r>
      <rPr>
        <b/>
        <sz val="11.5"/>
        <color indexed="10"/>
        <rFont val="新細明體"/>
        <family val="1"/>
        <charset val="136"/>
      </rPr>
      <t>版</t>
    </r>
    <r>
      <rPr>
        <sz val="11.5"/>
        <color indexed="18"/>
        <rFont val="新細明體"/>
        <family val="1"/>
        <charset val="136"/>
      </rPr>
      <t>更新時間預計為</t>
    </r>
    <r>
      <rPr>
        <b/>
        <sz val="11.5"/>
        <color indexed="10"/>
        <rFont val="Times New Roman"/>
        <family val="1"/>
      </rPr>
      <t>101</t>
    </r>
    <r>
      <rPr>
        <b/>
        <sz val="11.5"/>
        <color indexed="10"/>
        <rFont val="新細明體"/>
        <family val="1"/>
        <charset val="136"/>
      </rPr>
      <t>年</t>
    </r>
    <r>
      <rPr>
        <b/>
        <sz val="11.5"/>
        <color indexed="10"/>
        <rFont val="Times New Roman"/>
        <family val="1"/>
      </rPr>
      <t>11</t>
    </r>
    <r>
      <rPr>
        <b/>
        <sz val="11.5"/>
        <color indexed="10"/>
        <rFont val="新細明體"/>
        <family val="1"/>
        <charset val="136"/>
      </rPr>
      <t>月下旬左右</t>
    </r>
    <r>
      <rPr>
        <sz val="11.5"/>
        <color indexed="18"/>
        <rFont val="Times New Roman"/>
        <family val="1"/>
      </rPr>
      <t xml:space="preserve">, </t>
    </r>
    <r>
      <rPr>
        <sz val="11.5"/>
        <color indexed="18"/>
        <rFont val="新細明體"/>
        <family val="1"/>
        <charset val="136"/>
      </rPr>
      <t>敬請期待</t>
    </r>
    <r>
      <rPr>
        <sz val="11.5"/>
        <color indexed="18"/>
        <rFont val="Times New Roman"/>
        <family val="1"/>
      </rPr>
      <t>!</t>
    </r>
    <phoneticPr fontId="4" type="noConversion"/>
  </si>
  <si>
    <t>下單前注意事項</t>
    <phoneticPr fontId="4" type="noConversion"/>
  </si>
  <si>
    <t>下單前注意事項</t>
    <phoneticPr fontId="4" type="noConversion"/>
  </si>
  <si>
    <r>
      <t xml:space="preserve">     </t>
    </r>
    <r>
      <rPr>
        <sz val="11"/>
        <color indexed="10"/>
        <rFont val="細明體"/>
        <family val="3"/>
        <charset val="136"/>
      </rPr>
      <t>植村秀</t>
    </r>
    <r>
      <rPr>
        <sz val="11"/>
        <color indexed="10"/>
        <rFont val="Times New Roman"/>
        <family val="1"/>
      </rPr>
      <t>,</t>
    </r>
    <r>
      <rPr>
        <sz val="11"/>
        <color indexed="18"/>
        <rFont val="Times New Roman"/>
        <family val="1"/>
      </rPr>
      <t xml:space="preserve"> </t>
    </r>
    <r>
      <rPr>
        <sz val="11"/>
        <color indexed="12"/>
        <rFont val="細明體"/>
        <family val="3"/>
        <charset val="136"/>
      </rPr>
      <t>黛珂</t>
    </r>
    <r>
      <rPr>
        <sz val="11"/>
        <color indexed="12"/>
        <rFont val="Times New Roman"/>
        <family val="1"/>
      </rPr>
      <t xml:space="preserve"> Cosme Decorte, </t>
    </r>
    <r>
      <rPr>
        <sz val="11"/>
        <color indexed="18"/>
        <rFont val="Times New Roman"/>
        <family val="1"/>
      </rPr>
      <t xml:space="preserve"> </t>
    </r>
    <r>
      <rPr>
        <sz val="11"/>
        <color indexed="10"/>
        <rFont val="Times New Roman"/>
        <family val="1"/>
      </rPr>
      <t>Laura Mercier,</t>
    </r>
    <r>
      <rPr>
        <sz val="11"/>
        <color indexed="12"/>
        <rFont val="Times New Roman"/>
        <family val="1"/>
      </rPr>
      <t xml:space="preserve"> JGUERLAIN </t>
    </r>
    <r>
      <rPr>
        <sz val="11"/>
        <color indexed="12"/>
        <rFont val="細明體"/>
        <family val="3"/>
        <charset val="136"/>
      </rPr>
      <t>嬌蘭</t>
    </r>
    <r>
      <rPr>
        <sz val="11"/>
        <color indexed="18"/>
        <rFont val="Times New Roman"/>
        <family val="1"/>
      </rPr>
      <t xml:space="preserve">, </t>
    </r>
    <r>
      <rPr>
        <sz val="11"/>
        <color indexed="10"/>
        <rFont val="Times New Roman"/>
        <family val="1"/>
      </rPr>
      <t xml:space="preserve">Bobbi Brown, </t>
    </r>
    <r>
      <rPr>
        <sz val="11"/>
        <color indexed="12"/>
        <rFont val="Times New Roman"/>
        <family val="1"/>
      </rPr>
      <t xml:space="preserve">Arden </t>
    </r>
    <r>
      <rPr>
        <sz val="11"/>
        <color indexed="12"/>
        <rFont val="細明體"/>
        <family val="3"/>
        <charset val="136"/>
      </rPr>
      <t>雅頓</t>
    </r>
    <r>
      <rPr>
        <sz val="11"/>
        <color indexed="12"/>
        <rFont val="Times New Roman"/>
        <family val="1"/>
      </rPr>
      <t xml:space="preserve">, </t>
    </r>
    <r>
      <rPr>
        <sz val="11"/>
        <color indexed="10"/>
        <rFont val="細明體"/>
        <family val="3"/>
        <charset val="136"/>
      </rPr>
      <t>婕若琳</t>
    </r>
    <r>
      <rPr>
        <sz val="11"/>
        <color indexed="10"/>
        <rFont val="Times New Roman"/>
        <family val="1"/>
      </rPr>
      <t xml:space="preserve">, </t>
    </r>
    <r>
      <rPr>
        <sz val="11"/>
        <color indexed="12"/>
        <rFont val="Times New Roman"/>
        <family val="1"/>
      </rPr>
      <t xml:space="preserve">Caudalie </t>
    </r>
    <r>
      <rPr>
        <sz val="11"/>
        <color indexed="12"/>
        <rFont val="細明體"/>
        <family val="3"/>
        <charset val="136"/>
      </rPr>
      <t>歐緹麗</t>
    </r>
    <r>
      <rPr>
        <sz val="11"/>
        <color indexed="12"/>
        <rFont val="Times New Roman"/>
        <family val="1"/>
      </rPr>
      <t>(</t>
    </r>
    <r>
      <rPr>
        <sz val="11"/>
        <color indexed="12"/>
        <rFont val="細明體"/>
        <family val="3"/>
        <charset val="136"/>
      </rPr>
      <t>原</t>
    </r>
    <r>
      <rPr>
        <sz val="11"/>
        <color indexed="12"/>
        <rFont val="Times New Roman"/>
        <family val="1"/>
      </rPr>
      <t>:</t>
    </r>
    <r>
      <rPr>
        <sz val="11"/>
        <color indexed="12"/>
        <rFont val="細明體"/>
        <family val="3"/>
        <charset val="136"/>
      </rPr>
      <t>泰奧菲</t>
    </r>
    <r>
      <rPr>
        <sz val="11"/>
        <color indexed="12"/>
        <rFont val="Times New Roman"/>
        <family val="1"/>
      </rPr>
      <t>)...</t>
    </r>
    <r>
      <rPr>
        <sz val="11"/>
        <color indexed="12"/>
        <rFont val="細明體"/>
        <family val="3"/>
        <charset val="136"/>
      </rPr>
      <t>等</t>
    </r>
    <phoneticPr fontId="4" type="noConversion"/>
  </si>
  <si>
    <r>
      <t>請務必先詳閱</t>
    </r>
    <r>
      <rPr>
        <sz val="12"/>
        <color indexed="18"/>
        <rFont val="Times New Roman"/>
        <family val="1"/>
      </rPr>
      <t>"</t>
    </r>
    <r>
      <rPr>
        <sz val="12"/>
        <color indexed="18"/>
        <rFont val="新細明體"/>
        <family val="1"/>
        <charset val="136"/>
      </rPr>
      <t>下單前注意事項</t>
    </r>
    <r>
      <rPr>
        <sz val="12"/>
        <color indexed="18"/>
        <rFont val="Times New Roman"/>
        <family val="1"/>
      </rPr>
      <t>" (</t>
    </r>
    <r>
      <rPr>
        <sz val="12"/>
        <color indexed="18"/>
        <rFont val="新細明體"/>
        <family val="1"/>
        <charset val="136"/>
      </rPr>
      <t>在目錄最後一個</t>
    </r>
    <r>
      <rPr>
        <sz val="12"/>
        <color indexed="18"/>
        <rFont val="Times New Roman"/>
        <family val="1"/>
      </rPr>
      <t>sheet</t>
    </r>
    <r>
      <rPr>
        <sz val="12"/>
        <color indexed="18"/>
        <rFont val="新細明體"/>
        <family val="1"/>
        <charset val="136"/>
      </rPr>
      <t>中</t>
    </r>
    <r>
      <rPr>
        <sz val="12"/>
        <color indexed="18"/>
        <rFont val="Times New Roman"/>
        <family val="1"/>
      </rPr>
      <t>)</t>
    </r>
    <phoneticPr fontId="4" type="noConversion"/>
  </si>
  <si>
    <r>
      <t>16.</t>
    </r>
    <r>
      <rPr>
        <b/>
        <sz val="12"/>
        <color indexed="10"/>
        <rFont val="細明體"/>
        <family val="3"/>
        <charset val="136"/>
      </rPr>
      <t>琳媽從事這行</t>
    </r>
    <r>
      <rPr>
        <b/>
        <sz val="12"/>
        <color indexed="10"/>
        <rFont val="Times New Roman"/>
        <family val="1"/>
      </rPr>
      <t>,</t>
    </r>
    <r>
      <rPr>
        <b/>
        <sz val="12"/>
        <color indexed="10"/>
        <rFont val="細明體"/>
        <family val="3"/>
        <charset val="136"/>
      </rPr>
      <t>至今已</t>
    </r>
    <r>
      <rPr>
        <b/>
        <sz val="12"/>
        <color indexed="10"/>
        <rFont val="Times New Roman"/>
        <family val="1"/>
      </rPr>
      <t>10</t>
    </r>
    <r>
      <rPr>
        <b/>
        <sz val="12"/>
        <color indexed="10"/>
        <rFont val="細明體"/>
        <family val="3"/>
        <charset val="136"/>
      </rPr>
      <t>個多年頭了</t>
    </r>
    <r>
      <rPr>
        <b/>
        <sz val="12"/>
        <color indexed="10"/>
        <rFont val="Times New Roman"/>
        <family val="1"/>
      </rPr>
      <t>,</t>
    </r>
    <r>
      <rPr>
        <b/>
        <sz val="12"/>
        <color indexed="10"/>
        <rFont val="細明體"/>
        <family val="3"/>
        <charset val="136"/>
      </rPr>
      <t>感謝多年來您的支持與鼓勵</t>
    </r>
    <r>
      <rPr>
        <b/>
        <sz val="12"/>
        <color indexed="10"/>
        <rFont val="Times New Roman"/>
        <family val="1"/>
      </rPr>
      <t>,</t>
    </r>
    <r>
      <rPr>
        <b/>
        <sz val="12"/>
        <color indexed="10"/>
        <rFont val="細明體"/>
        <family val="3"/>
        <charset val="136"/>
      </rPr>
      <t>因為有您</t>
    </r>
    <r>
      <rPr>
        <b/>
        <sz val="12"/>
        <color indexed="10"/>
        <rFont val="Times New Roman"/>
        <family val="1"/>
      </rPr>
      <t>,</t>
    </r>
    <r>
      <rPr>
        <b/>
        <sz val="12"/>
        <color indexed="10"/>
        <rFont val="細明體"/>
        <family val="3"/>
        <charset val="136"/>
      </rPr>
      <t>琳媽會繼續努力的</t>
    </r>
    <r>
      <rPr>
        <b/>
        <sz val="12"/>
        <color indexed="10"/>
        <rFont val="Times New Roman"/>
        <family val="1"/>
      </rPr>
      <t>~~^_^</t>
    </r>
    <phoneticPr fontId="4" type="noConversion"/>
  </si>
  <si>
    <r>
      <t>(8)</t>
    </r>
    <r>
      <rPr>
        <sz val="11.5"/>
        <color indexed="18"/>
        <rFont val="細明體"/>
        <family val="3"/>
        <charset val="136"/>
      </rPr>
      <t>跟琳媽聯絡請</t>
    </r>
    <r>
      <rPr>
        <sz val="11.5"/>
        <color indexed="10"/>
        <rFont val="細明體"/>
        <family val="3"/>
        <charset val="136"/>
      </rPr>
      <t>千萬不要用</t>
    </r>
    <r>
      <rPr>
        <sz val="11.5"/>
        <color indexed="10"/>
        <rFont val="Times New Roman"/>
        <family val="1"/>
      </rPr>
      <t>"</t>
    </r>
    <r>
      <rPr>
        <sz val="11.5"/>
        <color indexed="10"/>
        <rFont val="細明體"/>
        <family val="3"/>
        <charset val="136"/>
      </rPr>
      <t>簡訊</t>
    </r>
    <r>
      <rPr>
        <sz val="11.5"/>
        <color indexed="10"/>
        <rFont val="Times New Roman"/>
        <family val="1"/>
      </rPr>
      <t>"</t>
    </r>
    <r>
      <rPr>
        <sz val="11.5"/>
        <color indexed="18"/>
        <rFont val="Times New Roman"/>
        <family val="1"/>
      </rPr>
      <t>,</t>
    </r>
    <r>
      <rPr>
        <sz val="11.5"/>
        <color indexed="18"/>
        <rFont val="細明體"/>
        <family val="3"/>
        <charset val="136"/>
      </rPr>
      <t>請務必使用</t>
    </r>
    <r>
      <rPr>
        <sz val="11.5"/>
        <color indexed="18"/>
        <rFont val="Times New Roman"/>
        <family val="1"/>
      </rPr>
      <t xml:space="preserve">email </t>
    </r>
    <r>
      <rPr>
        <sz val="11.5"/>
        <color indexed="18"/>
        <rFont val="細明體"/>
        <family val="3"/>
        <charset val="136"/>
      </rPr>
      <t>或電話聯絡</t>
    </r>
    <r>
      <rPr>
        <sz val="11.5"/>
        <color indexed="18"/>
        <rFont val="Times New Roman"/>
        <family val="1"/>
      </rPr>
      <t>,</t>
    </r>
    <r>
      <rPr>
        <sz val="11.5"/>
        <color indexed="18"/>
        <rFont val="細明體"/>
        <family val="3"/>
        <charset val="136"/>
      </rPr>
      <t>琳媽一向不喜看簡訊也不回簡訊</t>
    </r>
    <r>
      <rPr>
        <sz val="11.5"/>
        <color indexed="18"/>
        <rFont val="Times New Roman"/>
        <family val="1"/>
      </rPr>
      <t>~~</t>
    </r>
    <r>
      <rPr>
        <sz val="11.5"/>
        <color indexed="18"/>
        <rFont val="細明體"/>
        <family val="3"/>
        <charset val="136"/>
      </rPr>
      <t>不好意思</t>
    </r>
    <phoneticPr fontId="4" type="noConversion"/>
  </si>
  <si>
    <t>公司名稱：</t>
    <phoneticPr fontId="4" type="noConversion"/>
  </si>
  <si>
    <r>
      <t>(</t>
    </r>
    <r>
      <rPr>
        <b/>
        <sz val="12"/>
        <color indexed="10"/>
        <rFont val="細明體"/>
        <family val="3"/>
        <charset val="136"/>
      </rPr>
      <t>小物免運優惠方案</t>
    </r>
    <r>
      <rPr>
        <b/>
        <sz val="12"/>
        <color indexed="10"/>
        <rFont val="Times New Roman"/>
        <family val="1"/>
      </rPr>
      <t xml:space="preserve">, </t>
    </r>
    <r>
      <rPr>
        <b/>
        <sz val="12"/>
        <color indexed="10"/>
        <rFont val="細明體"/>
        <family val="3"/>
        <charset val="136"/>
      </rPr>
      <t>請勿扣除轉帳手續費</t>
    </r>
    <r>
      <rPr>
        <b/>
        <sz val="12"/>
        <color indexed="10"/>
        <rFont val="Times New Roman"/>
        <family val="1"/>
      </rPr>
      <t>)</t>
    </r>
    <phoneticPr fontId="4" type="noConversion"/>
  </si>
  <si>
    <r>
      <t xml:space="preserve">            SKII -</t>
    </r>
    <r>
      <rPr>
        <b/>
        <sz val="22"/>
        <color indexed="9"/>
        <rFont val="細明體"/>
        <family val="3"/>
        <charset val="136"/>
      </rPr>
      <t>百貨公司專櫃貨</t>
    </r>
    <phoneticPr fontId="4" type="noConversion"/>
  </si>
  <si>
    <r>
      <t xml:space="preserve">             </t>
    </r>
    <r>
      <rPr>
        <b/>
        <sz val="22"/>
        <color indexed="18"/>
        <rFont val="新細明體"/>
        <family val="1"/>
        <charset val="136"/>
      </rPr>
      <t>法國歐舒丹</t>
    </r>
    <r>
      <rPr>
        <b/>
        <sz val="22"/>
        <color indexed="18"/>
        <rFont val="Times New Roman"/>
        <family val="1"/>
      </rPr>
      <t xml:space="preserve"> L'OCCITANE  - </t>
    </r>
    <r>
      <rPr>
        <b/>
        <sz val="22"/>
        <color indexed="18"/>
        <rFont val="新細明體"/>
        <family val="1"/>
        <charset val="136"/>
      </rPr>
      <t>百貨公司專櫃貨</t>
    </r>
    <phoneticPr fontId="4" type="noConversion"/>
  </si>
  <si>
    <r>
      <t xml:space="preserve">            BIOTHERM </t>
    </r>
    <r>
      <rPr>
        <b/>
        <sz val="22"/>
        <color indexed="18"/>
        <rFont val="細明體"/>
        <family val="3"/>
        <charset val="136"/>
      </rPr>
      <t>碧兒泉</t>
    </r>
    <r>
      <rPr>
        <b/>
        <sz val="22"/>
        <color indexed="18"/>
        <rFont val="Times New Roman"/>
        <family val="1"/>
      </rPr>
      <t>-</t>
    </r>
    <r>
      <rPr>
        <b/>
        <sz val="22"/>
        <color indexed="18"/>
        <rFont val="細明體"/>
        <family val="3"/>
        <charset val="136"/>
      </rPr>
      <t>百貨公司專櫃貨</t>
    </r>
    <phoneticPr fontId="4" type="noConversion"/>
  </si>
  <si>
    <r>
      <t>它的美麗能量</t>
    </r>
    <r>
      <rPr>
        <sz val="14"/>
        <color indexed="18"/>
        <rFont val="Times New Roman"/>
        <family val="1"/>
      </rPr>
      <t xml:space="preserve">, </t>
    </r>
    <r>
      <rPr>
        <sz val="14"/>
        <color indexed="18"/>
        <rFont val="細明體"/>
        <family val="3"/>
        <charset val="136"/>
      </rPr>
      <t>來自法國阿爾卑斯山無污染的</t>
    </r>
    <r>
      <rPr>
        <sz val="14"/>
        <color indexed="18"/>
        <rFont val="Times New Roman"/>
        <family val="1"/>
      </rPr>
      <t>PETP</t>
    </r>
    <r>
      <rPr>
        <sz val="14"/>
        <color indexed="18"/>
        <rFont val="細明體"/>
        <family val="3"/>
        <charset val="136"/>
      </rPr>
      <t>礦泉舒活因子</t>
    </r>
    <phoneticPr fontId="4" type="noConversion"/>
  </si>
  <si>
    <r>
      <t xml:space="preserve">            </t>
    </r>
    <r>
      <rPr>
        <b/>
        <sz val="22"/>
        <color indexed="9"/>
        <rFont val="細明體"/>
        <family val="3"/>
        <charset val="136"/>
      </rPr>
      <t>高絲</t>
    </r>
    <r>
      <rPr>
        <b/>
        <sz val="22"/>
        <color indexed="9"/>
        <rFont val="Times New Roman"/>
        <family val="1"/>
      </rPr>
      <t xml:space="preserve"> KOSE </t>
    </r>
    <phoneticPr fontId="4" type="noConversion"/>
  </si>
  <si>
    <r>
      <t xml:space="preserve">             </t>
    </r>
    <r>
      <rPr>
        <b/>
        <sz val="22"/>
        <color indexed="9"/>
        <rFont val="新細明體"/>
        <family val="1"/>
        <charset val="136"/>
      </rPr>
      <t>美國契爾氏</t>
    </r>
    <r>
      <rPr>
        <b/>
        <sz val="22"/>
        <color indexed="9"/>
        <rFont val="Times New Roman"/>
        <family val="1"/>
      </rPr>
      <t xml:space="preserve"> Kiehl's - </t>
    </r>
    <r>
      <rPr>
        <b/>
        <sz val="22"/>
        <color indexed="9"/>
        <rFont val="新細明體"/>
        <family val="1"/>
        <charset val="136"/>
      </rPr>
      <t>百貨公司專櫃貨</t>
    </r>
    <phoneticPr fontId="4" type="noConversion"/>
  </si>
  <si>
    <r>
      <t xml:space="preserve">             CLINIQUE </t>
    </r>
    <r>
      <rPr>
        <b/>
        <sz val="22"/>
        <color indexed="9"/>
        <rFont val="新細明體"/>
        <family val="1"/>
        <charset val="136"/>
      </rPr>
      <t>倩碧</t>
    </r>
    <r>
      <rPr>
        <b/>
        <sz val="22"/>
        <color indexed="9"/>
        <rFont val="Times New Roman"/>
        <family val="1"/>
      </rPr>
      <t xml:space="preserve"> - </t>
    </r>
    <r>
      <rPr>
        <b/>
        <sz val="22"/>
        <color indexed="9"/>
        <rFont val="新細明體"/>
        <family val="1"/>
        <charset val="136"/>
      </rPr>
      <t>百貨公司專櫃貨</t>
    </r>
    <phoneticPr fontId="4" type="noConversion"/>
  </si>
  <si>
    <r>
      <t xml:space="preserve">         </t>
    </r>
    <r>
      <rPr>
        <b/>
        <sz val="22"/>
        <color indexed="56"/>
        <rFont val="新細明體"/>
        <family val="1"/>
        <charset val="136"/>
      </rPr>
      <t>法國</t>
    </r>
    <r>
      <rPr>
        <b/>
        <sz val="22"/>
        <color indexed="56"/>
        <rFont val="Times New Roman"/>
        <family val="1"/>
      </rPr>
      <t xml:space="preserve"> Sisley </t>
    </r>
    <r>
      <rPr>
        <b/>
        <sz val="22"/>
        <color indexed="56"/>
        <rFont val="新細明體"/>
        <family val="1"/>
        <charset val="136"/>
      </rPr>
      <t>希思黎</t>
    </r>
    <r>
      <rPr>
        <b/>
        <sz val="22"/>
        <color indexed="56"/>
        <rFont val="Times New Roman"/>
        <family val="1"/>
      </rPr>
      <t>-</t>
    </r>
    <r>
      <rPr>
        <b/>
        <sz val="22"/>
        <color indexed="56"/>
        <rFont val="新細明體"/>
        <family val="1"/>
        <charset val="136"/>
      </rPr>
      <t>百貨公司專櫃正品</t>
    </r>
    <phoneticPr fontId="4" type="noConversion"/>
  </si>
  <si>
    <r>
      <t xml:space="preserve">             </t>
    </r>
    <r>
      <rPr>
        <b/>
        <sz val="22"/>
        <color indexed="9"/>
        <rFont val="新細明體"/>
        <family val="1"/>
        <charset val="136"/>
      </rPr>
      <t>日本艾杜莎</t>
    </r>
    <r>
      <rPr>
        <b/>
        <sz val="22"/>
        <color indexed="9"/>
        <rFont val="Times New Roman"/>
        <family val="1"/>
      </rPr>
      <t xml:space="preserve"> Ettusais - </t>
    </r>
    <r>
      <rPr>
        <b/>
        <sz val="22"/>
        <color indexed="9"/>
        <rFont val="新細明體"/>
        <family val="1"/>
        <charset val="136"/>
      </rPr>
      <t>百貨公司專櫃貨</t>
    </r>
    <phoneticPr fontId="4" type="noConversion"/>
  </si>
  <si>
    <r>
      <t xml:space="preserve">             </t>
    </r>
    <r>
      <rPr>
        <b/>
        <sz val="22"/>
        <color indexed="18"/>
        <rFont val="細明體"/>
        <family val="3"/>
        <charset val="136"/>
      </rPr>
      <t>專櫃名品區</t>
    </r>
    <phoneticPr fontId="4" type="noConversion"/>
  </si>
  <si>
    <t>目前最夯的專業美甲品牌</t>
    <phoneticPr fontId="4" type="noConversion"/>
  </si>
  <si>
    <r>
      <t xml:space="preserve">             </t>
    </r>
    <r>
      <rPr>
        <b/>
        <sz val="22"/>
        <color indexed="18"/>
        <rFont val="細明體"/>
        <family val="3"/>
        <charset val="136"/>
      </rPr>
      <t>歐美名牌香水區</t>
    </r>
    <phoneticPr fontId="4" type="noConversion"/>
  </si>
  <si>
    <r>
      <t xml:space="preserve">          </t>
    </r>
    <r>
      <rPr>
        <b/>
        <sz val="22"/>
        <color indexed="9"/>
        <rFont val="新細明體"/>
        <family val="1"/>
        <charset val="136"/>
      </rPr>
      <t>歐洲婦嬰用品第一品牌</t>
    </r>
    <r>
      <rPr>
        <b/>
        <sz val="22"/>
        <color indexed="9"/>
        <rFont val="Times New Roman"/>
        <family val="1"/>
      </rPr>
      <t xml:space="preserve"> </t>
    </r>
    <r>
      <rPr>
        <b/>
        <sz val="22"/>
        <color indexed="9"/>
        <rFont val="新細明體"/>
        <family val="1"/>
        <charset val="136"/>
      </rPr>
      <t>法國</t>
    </r>
    <r>
      <rPr>
        <b/>
        <sz val="22"/>
        <color indexed="9"/>
        <rFont val="Times New Roman"/>
        <family val="1"/>
      </rPr>
      <t xml:space="preserve"> Boreade </t>
    </r>
    <r>
      <rPr>
        <b/>
        <sz val="22"/>
        <color indexed="9"/>
        <rFont val="新細明體"/>
        <family val="1"/>
        <charset val="136"/>
      </rPr>
      <t>慕之恬廊</t>
    </r>
    <phoneticPr fontId="4" type="noConversion"/>
  </si>
  <si>
    <t xml:space="preserve"> 德國有機天然品牌/德國世家 Dr. Hauschka</t>
    <phoneticPr fontId="4" type="noConversion"/>
  </si>
  <si>
    <r>
      <t xml:space="preserve">             </t>
    </r>
    <r>
      <rPr>
        <b/>
        <sz val="22"/>
        <color indexed="9"/>
        <rFont val="細明體"/>
        <family val="3"/>
        <charset val="136"/>
      </rPr>
      <t>日本香堂</t>
    </r>
    <r>
      <rPr>
        <b/>
        <sz val="22"/>
        <color indexed="9"/>
        <rFont val="Times New Roman"/>
        <family val="1"/>
      </rPr>
      <t xml:space="preserve"> Nippon Kodo</t>
    </r>
    <phoneticPr fontId="4" type="noConversion"/>
  </si>
  <si>
    <r>
      <t>MATRIX 美傑仕造型系列-朴草硬體髮雕</t>
    </r>
    <r>
      <rPr>
        <sz val="12"/>
        <color indexed="10"/>
        <rFont val="新細明體"/>
        <family val="1"/>
        <charset val="136"/>
      </rPr>
      <t xml:space="preserve"> 500ml-新容量</t>
    </r>
    <r>
      <rPr>
        <sz val="12"/>
        <rFont val="新細明體"/>
        <family val="1"/>
        <charset val="136"/>
      </rPr>
      <t xml:space="preserve"> </t>
    </r>
    <r>
      <rPr>
        <sz val="12"/>
        <color indexed="12"/>
        <rFont val="新細明體"/>
        <family val="1"/>
        <charset val="136"/>
      </rPr>
      <t>*保濕亮澤強力造型</t>
    </r>
    <phoneticPr fontId="4" type="noConversion"/>
  </si>
  <si>
    <r>
      <t>Fancl 芳珂淨化卸妝油 120ml-</t>
    </r>
    <r>
      <rPr>
        <sz val="12"/>
        <color indexed="10"/>
        <rFont val="新細明體"/>
        <family val="1"/>
        <charset val="136"/>
      </rPr>
      <t>白盒新包裝</t>
    </r>
    <r>
      <rPr>
        <sz val="12"/>
        <rFont val="新細明體"/>
        <family val="1"/>
        <charset val="136"/>
      </rPr>
      <t xml:space="preserve">  </t>
    </r>
    <r>
      <rPr>
        <b/>
        <sz val="12"/>
        <color indexed="10"/>
        <rFont val="新細明體"/>
        <family val="1"/>
        <charset val="136"/>
      </rPr>
      <t xml:space="preserve">*銷售冠軍~好用推薦        *HOT </t>
    </r>
    <r>
      <rPr>
        <sz val="12"/>
        <rFont val="新細明體"/>
        <family val="1"/>
        <charset val="136"/>
      </rPr>
      <t/>
    </r>
    <phoneticPr fontId="4" type="noConversion"/>
  </si>
  <si>
    <r>
      <t>Fancl 芳珂魔法泡泡潔顏粉</t>
    </r>
    <r>
      <rPr>
        <sz val="12"/>
        <color indexed="10"/>
        <rFont val="新細明體"/>
        <family val="1"/>
        <charset val="136"/>
      </rPr>
      <t xml:space="preserve"> (I) 清爽型 50g-白盒新包裝</t>
    </r>
    <r>
      <rPr>
        <b/>
        <sz val="12"/>
        <color indexed="10"/>
        <rFont val="新細明體"/>
        <family val="1"/>
        <charset val="136"/>
      </rPr>
      <t xml:space="preserve">*銷售亞軍        *HOT </t>
    </r>
    <phoneticPr fontId="4" type="noConversion"/>
  </si>
  <si>
    <r>
      <t>Fancl 芳珂魔法泡泡潔顏粉</t>
    </r>
    <r>
      <rPr>
        <sz val="12"/>
        <color indexed="10"/>
        <rFont val="新細明體"/>
        <family val="1"/>
        <charset val="136"/>
      </rPr>
      <t xml:space="preserve"> (II) 滋潤型 50g-白盒新包裝</t>
    </r>
    <r>
      <rPr>
        <sz val="12"/>
        <color indexed="12"/>
        <rFont val="新細明體"/>
        <family val="1"/>
        <charset val="136"/>
      </rPr>
      <t xml:space="preserve"> </t>
    </r>
    <r>
      <rPr>
        <b/>
        <sz val="12"/>
        <color indexed="10"/>
        <rFont val="新細明體"/>
        <family val="1"/>
        <charset val="136"/>
      </rPr>
      <t xml:space="preserve">*牛爾推薦      *HOT </t>
    </r>
    <phoneticPr fontId="4" type="noConversion"/>
  </si>
  <si>
    <r>
      <t>01.</t>
    </r>
    <r>
      <rPr>
        <sz val="12"/>
        <color indexed="10"/>
        <rFont val="細明體"/>
        <family val="3"/>
        <charset val="136"/>
      </rPr>
      <t>目錄上的代購產品</t>
    </r>
    <r>
      <rPr>
        <b/>
        <sz val="12"/>
        <color indexed="10"/>
        <rFont val="細明體"/>
        <family val="3"/>
        <charset val="136"/>
      </rPr>
      <t>約</t>
    </r>
    <r>
      <rPr>
        <b/>
        <sz val="12"/>
        <color indexed="10"/>
        <rFont val="Times New Roman"/>
        <family val="1"/>
      </rPr>
      <t xml:space="preserve"> 4000 </t>
    </r>
    <r>
      <rPr>
        <b/>
        <sz val="12"/>
        <color indexed="10"/>
        <rFont val="細明體"/>
        <family val="3"/>
        <charset val="136"/>
      </rPr>
      <t>多款</t>
    </r>
    <r>
      <rPr>
        <sz val="12"/>
        <color indexed="10"/>
        <rFont val="Times New Roman"/>
        <family val="1"/>
      </rPr>
      <t>,</t>
    </r>
    <r>
      <rPr>
        <b/>
        <sz val="12"/>
        <color indexed="10"/>
        <rFont val="細明體"/>
        <family val="3"/>
        <charset val="136"/>
      </rPr>
      <t>不一定隨時都有現貨</t>
    </r>
    <r>
      <rPr>
        <sz val="12"/>
        <color indexed="10"/>
        <rFont val="Times New Roman"/>
        <family val="1"/>
      </rPr>
      <t>,</t>
    </r>
    <r>
      <rPr>
        <sz val="12"/>
        <color indexed="10"/>
        <rFont val="細明體"/>
        <family val="3"/>
        <charset val="136"/>
      </rPr>
      <t>切勿逕自轉帳</t>
    </r>
    <r>
      <rPr>
        <sz val="12"/>
        <color indexed="10"/>
        <rFont val="Times New Roman"/>
        <family val="1"/>
      </rPr>
      <t>!!</t>
    </r>
    <phoneticPr fontId="4" type="noConversion"/>
  </si>
</sst>
</file>

<file path=xl/styles.xml><?xml version="1.0" encoding="utf-8"?>
<styleSheet xmlns="http://schemas.openxmlformats.org/spreadsheetml/2006/main">
  <numFmts count="14">
    <numFmt numFmtId="44" formatCode="_-&quot;$&quot;* #,##0.00_-;\-&quot;$&quot;* #,##0.00_-;_-&quot;$&quot;* &quot;-&quot;??_-;_-@_-"/>
    <numFmt numFmtId="176" formatCode="0.000_ "/>
    <numFmt numFmtId="177" formatCode="0_ "/>
    <numFmt numFmtId="178" formatCode="0_);[Red]\(0\)"/>
    <numFmt numFmtId="179" formatCode="[$-404]gge&quot;年&quot;m&quot;月&quot;d&quot;日&quot;;@"/>
    <numFmt numFmtId="180" formatCode="&quot;$&quot;#,##0;[Red]&quot;$&quot;#,##0"/>
    <numFmt numFmtId="181" formatCode="&quot;$&quot;#,##0_);\(&quot;$&quot;#,##0\)"/>
    <numFmt numFmtId="182" formatCode="&quot;NT$&quot;#,##0_);[Red]\(&quot;NT$&quot;#,##0\)"/>
    <numFmt numFmtId="183" formatCode="&quot;$&quot;#,##0_);[Red]\(&quot;$&quot;#,##0\)"/>
    <numFmt numFmtId="184" formatCode="0.000_);\(0.000\)"/>
    <numFmt numFmtId="185" formatCode="#,##0.000_);\(#,##0.000\)"/>
    <numFmt numFmtId="186" formatCode="0.000;[Red]0.000"/>
    <numFmt numFmtId="187" formatCode="0.00_);[Red]\(0.00\)"/>
    <numFmt numFmtId="188" formatCode="&quot;NT$&quot;#,##0"/>
  </numFmts>
  <fonts count="205">
    <font>
      <sz val="12"/>
      <name val="新細明體"/>
      <family val="1"/>
      <charset val="136"/>
    </font>
    <font>
      <sz val="12"/>
      <color indexed="8"/>
      <name val="新細明體"/>
      <family val="1"/>
      <charset val="136"/>
    </font>
    <font>
      <sz val="12"/>
      <name val="新細明體"/>
      <family val="1"/>
      <charset val="136"/>
    </font>
    <font>
      <b/>
      <sz val="12"/>
      <name val="新細明體"/>
      <family val="1"/>
      <charset val="136"/>
    </font>
    <font>
      <sz val="9"/>
      <name val="新細明體"/>
      <family val="1"/>
      <charset val="136"/>
    </font>
    <font>
      <sz val="11"/>
      <name val="Times New Roman"/>
      <family val="1"/>
    </font>
    <font>
      <b/>
      <sz val="11"/>
      <name val="Arial Unicode MS"/>
      <family val="2"/>
      <charset val="136"/>
    </font>
    <font>
      <b/>
      <sz val="11"/>
      <name val="Times New Roman"/>
      <family val="1"/>
    </font>
    <font>
      <u/>
      <sz val="12"/>
      <color indexed="12"/>
      <name val="新細明體"/>
      <family val="1"/>
      <charset val="136"/>
    </font>
    <font>
      <sz val="11"/>
      <color indexed="8"/>
      <name val="Times New Roman"/>
      <family val="1"/>
    </font>
    <font>
      <b/>
      <sz val="11"/>
      <color indexed="8"/>
      <name val="新細明體"/>
      <family val="1"/>
      <charset val="136"/>
    </font>
    <font>
      <b/>
      <sz val="11"/>
      <name val="新細明體"/>
      <family val="1"/>
      <charset val="136"/>
    </font>
    <font>
      <sz val="11"/>
      <color indexed="10"/>
      <name val="細明體"/>
      <family val="3"/>
      <charset val="136"/>
    </font>
    <font>
      <sz val="12"/>
      <color indexed="8"/>
      <name val="新細明體"/>
      <family val="1"/>
      <charset val="136"/>
    </font>
    <font>
      <b/>
      <sz val="12"/>
      <color indexed="10"/>
      <name val="新細明體"/>
      <family val="1"/>
      <charset val="136"/>
    </font>
    <font>
      <sz val="12"/>
      <color indexed="10"/>
      <name val="新細明體"/>
      <family val="1"/>
      <charset val="136"/>
    </font>
    <font>
      <b/>
      <sz val="14"/>
      <name val="Times New Roman"/>
      <family val="1"/>
    </font>
    <font>
      <b/>
      <sz val="14"/>
      <name val="細明體"/>
      <family val="3"/>
      <charset val="136"/>
    </font>
    <font>
      <b/>
      <sz val="14"/>
      <name val="新細明體"/>
      <family val="1"/>
      <charset val="136"/>
    </font>
    <font>
      <b/>
      <sz val="12"/>
      <name val="Times New Roman"/>
      <family val="1"/>
    </font>
    <font>
      <sz val="12"/>
      <name val="Times New Roman"/>
      <family val="1"/>
    </font>
    <font>
      <sz val="12"/>
      <color indexed="10"/>
      <name val="Times New Roman"/>
      <family val="1"/>
    </font>
    <font>
      <sz val="12"/>
      <name val="細明體"/>
      <family val="3"/>
      <charset val="136"/>
    </font>
    <font>
      <b/>
      <sz val="20"/>
      <color indexed="9"/>
      <name val="Times New Roman"/>
      <family val="1"/>
    </font>
    <font>
      <b/>
      <sz val="20"/>
      <color indexed="9"/>
      <name val="新細明體"/>
      <family val="1"/>
      <charset val="136"/>
    </font>
    <font>
      <b/>
      <sz val="18"/>
      <color indexed="10"/>
      <name val="Times New Roman"/>
      <family val="1"/>
    </font>
    <font>
      <b/>
      <sz val="18"/>
      <color indexed="10"/>
      <name val="新細明體"/>
      <family val="1"/>
      <charset val="136"/>
    </font>
    <font>
      <b/>
      <sz val="12"/>
      <color indexed="10"/>
      <name val="Times New Roman"/>
      <family val="1"/>
    </font>
    <font>
      <b/>
      <sz val="18"/>
      <color indexed="9"/>
      <name val="新細明體"/>
      <family val="1"/>
      <charset val="136"/>
    </font>
    <font>
      <b/>
      <sz val="20"/>
      <color indexed="9"/>
      <name val="細明體"/>
      <family val="3"/>
      <charset val="136"/>
    </font>
    <font>
      <sz val="12"/>
      <name val="新細明體"/>
      <family val="1"/>
      <charset val="136"/>
    </font>
    <font>
      <sz val="12"/>
      <color indexed="12"/>
      <name val="新細明體"/>
      <family val="1"/>
      <charset val="136"/>
    </font>
    <font>
      <b/>
      <sz val="14"/>
      <color indexed="10"/>
      <name val="新細明體"/>
      <family val="1"/>
      <charset val="136"/>
    </font>
    <font>
      <b/>
      <sz val="11"/>
      <color indexed="10"/>
      <name val="Times New Roman"/>
      <family val="1"/>
    </font>
    <font>
      <b/>
      <sz val="11"/>
      <color indexed="12"/>
      <name val="Times New Roman"/>
      <family val="1"/>
    </font>
    <font>
      <b/>
      <u/>
      <sz val="11"/>
      <color indexed="10"/>
      <name val="新細明體"/>
      <family val="1"/>
      <charset val="136"/>
    </font>
    <font>
      <b/>
      <sz val="12"/>
      <color indexed="8"/>
      <name val="新細明體"/>
      <family val="1"/>
      <charset val="136"/>
    </font>
    <font>
      <b/>
      <sz val="14"/>
      <color indexed="10"/>
      <name val="Arial Unicode MS"/>
      <family val="2"/>
      <charset val="136"/>
    </font>
    <font>
      <sz val="9"/>
      <color indexed="81"/>
      <name val="新細明體"/>
      <family val="1"/>
      <charset val="136"/>
    </font>
    <font>
      <b/>
      <sz val="9"/>
      <color indexed="81"/>
      <name val="新細明體"/>
      <family val="1"/>
      <charset val="136"/>
    </font>
    <font>
      <sz val="12"/>
      <color indexed="8"/>
      <name val="Times New Roman"/>
      <family val="1"/>
    </font>
    <font>
      <b/>
      <sz val="16"/>
      <color indexed="10"/>
      <name val="Times New Roman"/>
      <family val="1"/>
    </font>
    <font>
      <b/>
      <sz val="11"/>
      <color indexed="8"/>
      <name val="Times New Roman"/>
      <family val="1"/>
    </font>
    <font>
      <sz val="18"/>
      <name val="新細明體"/>
      <family val="1"/>
      <charset val="136"/>
    </font>
    <font>
      <u/>
      <sz val="12"/>
      <color indexed="8"/>
      <name val="新細明體"/>
      <family val="1"/>
      <charset val="136"/>
    </font>
    <font>
      <b/>
      <sz val="12"/>
      <color indexed="18"/>
      <name val="新細明體"/>
      <family val="1"/>
      <charset val="136"/>
    </font>
    <font>
      <sz val="11"/>
      <color indexed="10"/>
      <name val="Times New Roman"/>
      <family val="1"/>
    </font>
    <font>
      <b/>
      <sz val="16"/>
      <color indexed="10"/>
      <name val="新細明體"/>
      <family val="1"/>
      <charset val="136"/>
    </font>
    <font>
      <sz val="12"/>
      <color indexed="81"/>
      <name val="新細明體"/>
      <family val="1"/>
      <charset val="136"/>
    </font>
    <font>
      <b/>
      <sz val="14"/>
      <color indexed="10"/>
      <name val="Times New Roman"/>
      <family val="1"/>
    </font>
    <font>
      <sz val="12"/>
      <name val="新細明體"/>
      <family val="1"/>
      <charset val="136"/>
    </font>
    <font>
      <sz val="12"/>
      <color indexed="18"/>
      <name val="新細明體"/>
      <family val="1"/>
      <charset val="136"/>
    </font>
    <font>
      <sz val="12"/>
      <name val="新細明體"/>
      <family val="1"/>
      <charset val="136"/>
    </font>
    <font>
      <b/>
      <sz val="12"/>
      <color indexed="12"/>
      <name val="新細明體"/>
      <family val="1"/>
      <charset val="136"/>
    </font>
    <font>
      <b/>
      <sz val="12"/>
      <color indexed="12"/>
      <name val="Times New Roman"/>
      <family val="1"/>
    </font>
    <font>
      <sz val="12"/>
      <color indexed="18"/>
      <name val="Times New Roman"/>
      <family val="1"/>
    </font>
    <font>
      <sz val="16"/>
      <name val="新細明體"/>
      <family val="1"/>
      <charset val="136"/>
    </font>
    <font>
      <sz val="12"/>
      <color indexed="12"/>
      <name val="Times New Roman"/>
      <family val="1"/>
    </font>
    <font>
      <b/>
      <sz val="36"/>
      <color indexed="17"/>
      <name val="新細明體"/>
      <family val="1"/>
      <charset val="136"/>
    </font>
    <font>
      <b/>
      <sz val="26"/>
      <color indexed="9"/>
      <name val="新細明體"/>
      <family val="1"/>
      <charset val="136"/>
    </font>
    <font>
      <b/>
      <u/>
      <sz val="11"/>
      <color indexed="10"/>
      <name val="Times New Roman"/>
      <family val="1"/>
    </font>
    <font>
      <b/>
      <sz val="18"/>
      <color indexed="9"/>
      <name val="Times New Roman"/>
      <family val="1"/>
    </font>
    <font>
      <i/>
      <sz val="12"/>
      <color indexed="12"/>
      <name val="標楷體"/>
      <family val="4"/>
      <charset val="136"/>
    </font>
    <font>
      <b/>
      <sz val="12"/>
      <color indexed="57"/>
      <name val="新細明體"/>
      <family val="1"/>
      <charset val="136"/>
    </font>
    <font>
      <sz val="12"/>
      <color indexed="57"/>
      <name val="新細明體"/>
      <family val="1"/>
      <charset val="136"/>
    </font>
    <font>
      <b/>
      <sz val="12"/>
      <color indexed="10"/>
      <name val="細明體"/>
      <family val="3"/>
      <charset val="136"/>
    </font>
    <font>
      <sz val="11"/>
      <name val="新細明體"/>
      <family val="1"/>
      <charset val="136"/>
    </font>
    <font>
      <b/>
      <sz val="24"/>
      <color indexed="18"/>
      <name val="新細明體"/>
      <family val="1"/>
      <charset val="136"/>
    </font>
    <font>
      <b/>
      <sz val="14"/>
      <color indexed="9"/>
      <name val="新細明體"/>
      <family val="1"/>
      <charset val="136"/>
    </font>
    <font>
      <b/>
      <sz val="26"/>
      <color indexed="18"/>
      <name val="新細明體"/>
      <family val="1"/>
      <charset val="136"/>
    </font>
    <font>
      <sz val="10"/>
      <name val="Arial"/>
      <family val="2"/>
    </font>
    <font>
      <b/>
      <sz val="20"/>
      <color indexed="18"/>
      <name val="新細明體"/>
      <family val="1"/>
      <charset val="136"/>
    </font>
    <font>
      <b/>
      <sz val="14"/>
      <color indexed="18"/>
      <name val="新細明體"/>
      <family val="1"/>
      <charset val="136"/>
    </font>
    <font>
      <b/>
      <sz val="14"/>
      <color indexed="18"/>
      <name val="Times New Roman"/>
      <family val="1"/>
    </font>
    <font>
      <sz val="11"/>
      <color indexed="18"/>
      <name val="Times New Roman"/>
      <family val="1"/>
    </font>
    <font>
      <sz val="11"/>
      <color indexed="18"/>
      <name val="細明體"/>
      <family val="3"/>
      <charset val="136"/>
    </font>
    <font>
      <b/>
      <sz val="11"/>
      <color indexed="18"/>
      <name val="Times New Roman"/>
      <family val="1"/>
    </font>
    <font>
      <b/>
      <sz val="12"/>
      <color indexed="18"/>
      <name val="Times New Roman"/>
      <family val="1"/>
    </font>
    <font>
      <b/>
      <sz val="20"/>
      <color indexed="18"/>
      <name val="Times New Roman"/>
      <family val="1"/>
    </font>
    <font>
      <sz val="12"/>
      <name val="新細明體"/>
      <family val="1"/>
      <charset val="136"/>
    </font>
    <font>
      <b/>
      <sz val="11"/>
      <name val="細明體"/>
      <family val="3"/>
      <charset val="136"/>
    </font>
    <font>
      <b/>
      <sz val="18"/>
      <color indexed="61"/>
      <name val="新細明體"/>
      <family val="1"/>
      <charset val="136"/>
    </font>
    <font>
      <b/>
      <sz val="16"/>
      <color indexed="9"/>
      <name val="新細明體"/>
      <family val="1"/>
      <charset val="136"/>
    </font>
    <font>
      <b/>
      <sz val="20"/>
      <color indexed="10"/>
      <name val="新細明體"/>
      <family val="1"/>
      <charset val="136"/>
    </font>
    <font>
      <sz val="12"/>
      <name val="Arial"/>
      <family val="2"/>
    </font>
    <font>
      <sz val="12"/>
      <color indexed="18"/>
      <name val="細明體"/>
      <family val="3"/>
      <charset val="136"/>
    </font>
    <font>
      <sz val="12"/>
      <color indexed="12"/>
      <name val="細明體"/>
      <family val="3"/>
      <charset val="136"/>
    </font>
    <font>
      <b/>
      <sz val="28"/>
      <color indexed="9"/>
      <name val="新細明體"/>
      <family val="1"/>
      <charset val="136"/>
    </font>
    <font>
      <b/>
      <sz val="14"/>
      <color indexed="12"/>
      <name val="新細明體"/>
      <family val="1"/>
      <charset val="136"/>
    </font>
    <font>
      <b/>
      <sz val="14"/>
      <color indexed="10"/>
      <name val="細明體"/>
      <family val="3"/>
      <charset val="136"/>
    </font>
    <font>
      <sz val="14"/>
      <color indexed="18"/>
      <name val="新細明體"/>
      <family val="1"/>
      <charset val="136"/>
    </font>
    <font>
      <sz val="14"/>
      <color indexed="18"/>
      <name val="Times New Roman"/>
      <family val="1"/>
    </font>
    <font>
      <sz val="20"/>
      <name val="新細明體"/>
      <family val="1"/>
      <charset val="136"/>
    </font>
    <font>
      <sz val="12"/>
      <name val="新細明體"/>
      <family val="1"/>
      <charset val="136"/>
    </font>
    <font>
      <b/>
      <sz val="14"/>
      <color indexed="18"/>
      <name val="細明體"/>
      <family val="3"/>
      <charset val="136"/>
    </font>
    <font>
      <sz val="12"/>
      <color indexed="10"/>
      <name val="細明體"/>
      <family val="3"/>
      <charset val="136"/>
    </font>
    <font>
      <b/>
      <sz val="22"/>
      <color indexed="12"/>
      <name val="標楷體"/>
      <family val="4"/>
      <charset val="136"/>
    </font>
    <font>
      <b/>
      <sz val="22"/>
      <color indexed="12"/>
      <name val="Times New Roman"/>
      <family val="1"/>
    </font>
    <font>
      <b/>
      <sz val="22"/>
      <color indexed="12"/>
      <name val="細明體"/>
      <family val="3"/>
      <charset val="136"/>
    </font>
    <font>
      <u/>
      <sz val="12"/>
      <color indexed="12"/>
      <name val="Times New Roman"/>
      <family val="1"/>
    </font>
    <font>
      <b/>
      <sz val="28"/>
      <color indexed="9"/>
      <name val="Arial"/>
      <family val="2"/>
    </font>
    <font>
      <sz val="10"/>
      <name val="Times New Roman"/>
      <family val="1"/>
    </font>
    <font>
      <sz val="14"/>
      <color indexed="18"/>
      <name val="細明體"/>
      <family val="3"/>
      <charset val="136"/>
    </font>
    <font>
      <sz val="12"/>
      <color indexed="8"/>
      <name val="細明體"/>
      <family val="3"/>
      <charset val="136"/>
    </font>
    <font>
      <b/>
      <sz val="12"/>
      <color indexed="12"/>
      <name val="細明體"/>
      <family val="3"/>
      <charset val="136"/>
    </font>
    <font>
      <b/>
      <sz val="20"/>
      <color indexed="18"/>
      <name val="細明體"/>
      <family val="3"/>
      <charset val="136"/>
    </font>
    <font>
      <sz val="12"/>
      <color indexed="10"/>
      <name val="新細明體"/>
      <family val="1"/>
      <charset val="136"/>
    </font>
    <font>
      <sz val="12"/>
      <color indexed="9"/>
      <name val="新細明體"/>
      <family val="1"/>
      <charset val="136"/>
    </font>
    <font>
      <b/>
      <sz val="12"/>
      <color indexed="18"/>
      <name val="細明體"/>
      <family val="3"/>
      <charset val="136"/>
    </font>
    <font>
      <sz val="10"/>
      <name val="新細明體"/>
      <family val="1"/>
      <charset val="136"/>
    </font>
    <font>
      <b/>
      <sz val="12"/>
      <name val="華康流隸體(P)"/>
      <family val="1"/>
      <charset val="136"/>
    </font>
    <font>
      <sz val="12"/>
      <name val="新細明體"/>
      <family val="1"/>
      <charset val="136"/>
    </font>
    <font>
      <sz val="12"/>
      <color indexed="9"/>
      <name val="細明體"/>
      <family val="3"/>
      <charset val="136"/>
    </font>
    <font>
      <sz val="12"/>
      <color indexed="9"/>
      <name val="Times New Roman"/>
      <family val="1"/>
    </font>
    <font>
      <sz val="12"/>
      <color indexed="8"/>
      <name val="新細明體"/>
      <family val="1"/>
      <charset val="136"/>
    </font>
    <font>
      <b/>
      <sz val="12"/>
      <color indexed="9"/>
      <name val="新細明體"/>
      <family val="1"/>
      <charset val="136"/>
    </font>
    <font>
      <sz val="12"/>
      <color indexed="10"/>
      <name val="新細明體"/>
      <family val="1"/>
      <charset val="136"/>
    </font>
    <font>
      <b/>
      <sz val="16"/>
      <color indexed="10"/>
      <name val="細明體"/>
      <family val="3"/>
      <charset val="136"/>
    </font>
    <font>
      <sz val="16"/>
      <color indexed="10"/>
      <name val="新細明體"/>
      <family val="1"/>
      <charset val="136"/>
    </font>
    <font>
      <u/>
      <sz val="12"/>
      <color indexed="10"/>
      <name val="新細明體"/>
      <family val="1"/>
      <charset val="136"/>
    </font>
    <font>
      <sz val="10"/>
      <color indexed="81"/>
      <name val="新細明體"/>
      <family val="1"/>
      <charset val="136"/>
    </font>
    <font>
      <b/>
      <sz val="12"/>
      <color indexed="8"/>
      <name val="Times New Roman"/>
      <family val="1"/>
    </font>
    <font>
      <u/>
      <sz val="12"/>
      <name val="Times New Roman"/>
      <family val="1"/>
    </font>
    <font>
      <b/>
      <sz val="16"/>
      <color indexed="9"/>
      <name val="Times New Roman"/>
      <family val="1"/>
    </font>
    <font>
      <b/>
      <sz val="9"/>
      <color indexed="12"/>
      <name val="新細明體"/>
      <family val="1"/>
      <charset val="136"/>
    </font>
    <font>
      <sz val="9"/>
      <color indexed="12"/>
      <name val="新細明體"/>
      <family val="1"/>
      <charset val="136"/>
    </font>
    <font>
      <sz val="14"/>
      <color indexed="8"/>
      <name val="新細明體"/>
      <family val="1"/>
      <charset val="136"/>
    </font>
    <font>
      <sz val="14"/>
      <color indexed="8"/>
      <name val="Times New Roman"/>
      <family val="1"/>
    </font>
    <font>
      <sz val="14"/>
      <color indexed="8"/>
      <name val="細明體"/>
      <family val="3"/>
      <charset val="136"/>
    </font>
    <font>
      <sz val="14"/>
      <color indexed="10"/>
      <name val="Times New Roman"/>
      <family val="1"/>
    </font>
    <font>
      <sz val="14"/>
      <color indexed="10"/>
      <name val="細明體"/>
      <family val="3"/>
      <charset val="136"/>
    </font>
    <font>
      <sz val="9"/>
      <color indexed="10"/>
      <name val="新細明體"/>
      <family val="1"/>
      <charset val="136"/>
    </font>
    <font>
      <sz val="9"/>
      <color indexed="81"/>
      <name val="Tahoma"/>
      <family val="2"/>
    </font>
    <font>
      <sz val="9"/>
      <color indexed="81"/>
      <name val="細明體"/>
      <family val="3"/>
      <charset val="136"/>
    </font>
    <font>
      <sz val="12"/>
      <color indexed="63"/>
      <name val="新細明體"/>
      <family val="1"/>
      <charset val="136"/>
    </font>
    <font>
      <sz val="12"/>
      <color indexed="12"/>
      <name val="MS PMincho"/>
      <family val="1"/>
      <charset val="128"/>
    </font>
    <font>
      <b/>
      <sz val="14"/>
      <color indexed="9"/>
      <name val="Times New Roman"/>
      <family val="1"/>
    </font>
    <font>
      <sz val="14"/>
      <color indexed="10"/>
      <name val="新細明體"/>
      <family val="1"/>
      <charset val="136"/>
    </font>
    <font>
      <sz val="12"/>
      <color indexed="10"/>
      <name val="細明體"/>
      <family val="3"/>
      <charset val="136"/>
    </font>
    <font>
      <sz val="12"/>
      <color indexed="10"/>
      <name val="Times New Roman"/>
      <family val="1"/>
    </font>
    <font>
      <b/>
      <sz val="14"/>
      <color indexed="81"/>
      <name val="Tahoma"/>
      <family val="2"/>
    </font>
    <font>
      <b/>
      <sz val="14"/>
      <color indexed="81"/>
      <name val="細明體"/>
      <family val="3"/>
      <charset val="136"/>
    </font>
    <font>
      <b/>
      <sz val="12"/>
      <color indexed="81"/>
      <name val="細明體"/>
      <family val="3"/>
      <charset val="136"/>
    </font>
    <font>
      <b/>
      <sz val="12"/>
      <color indexed="81"/>
      <name val="Tahoma"/>
      <family val="2"/>
    </font>
    <font>
      <sz val="12"/>
      <color indexed="81"/>
      <name val="Tahoma"/>
      <family val="2"/>
    </font>
    <font>
      <sz val="12"/>
      <color indexed="81"/>
      <name val="細明體"/>
      <family val="3"/>
      <charset val="136"/>
    </font>
    <font>
      <b/>
      <sz val="9"/>
      <color indexed="81"/>
      <name val="Tahoma"/>
      <family val="2"/>
    </font>
    <font>
      <sz val="12"/>
      <color indexed="12"/>
      <name val="Batang"/>
      <family val="1"/>
      <charset val="129"/>
    </font>
    <font>
      <sz val="14"/>
      <name val="新細明體"/>
      <family val="1"/>
      <charset val="136"/>
    </font>
    <font>
      <i/>
      <sz val="12"/>
      <name val="Times New Roman"/>
      <family val="1"/>
    </font>
    <font>
      <b/>
      <sz val="9"/>
      <color indexed="81"/>
      <name val="細明體"/>
      <family val="3"/>
      <charset val="136"/>
    </font>
    <font>
      <b/>
      <sz val="16"/>
      <color indexed="58"/>
      <name val="新細明體"/>
      <family val="1"/>
      <charset val="136"/>
    </font>
    <font>
      <sz val="16"/>
      <color indexed="58"/>
      <name val="新細明體"/>
      <family val="1"/>
      <charset val="136"/>
    </font>
    <font>
      <sz val="9"/>
      <name val="新細明體"/>
      <family val="1"/>
      <charset val="136"/>
    </font>
    <font>
      <b/>
      <sz val="20"/>
      <color indexed="10"/>
      <name val="Times New Roman"/>
      <family val="1"/>
    </font>
    <font>
      <b/>
      <sz val="20"/>
      <color indexed="10"/>
      <name val="細明體"/>
      <family val="3"/>
      <charset val="136"/>
    </font>
    <font>
      <sz val="11.5"/>
      <color indexed="18"/>
      <name val="新細明體"/>
      <family val="1"/>
      <charset val="136"/>
    </font>
    <font>
      <sz val="11.5"/>
      <color indexed="10"/>
      <name val="新細明體"/>
      <family val="1"/>
      <charset val="136"/>
    </font>
    <font>
      <b/>
      <sz val="11.5"/>
      <color indexed="10"/>
      <name val="新細明體"/>
      <family val="1"/>
      <charset val="136"/>
    </font>
    <font>
      <sz val="11.5"/>
      <name val="新細明體"/>
      <family val="1"/>
      <charset val="136"/>
    </font>
    <font>
      <sz val="11.5"/>
      <color indexed="18"/>
      <name val="Times New Roman"/>
      <family val="1"/>
    </font>
    <font>
      <sz val="11.5"/>
      <color indexed="18"/>
      <name val="細明體"/>
      <family val="3"/>
      <charset val="136"/>
    </font>
    <font>
      <b/>
      <sz val="11.5"/>
      <color indexed="10"/>
      <name val="Times New Roman"/>
      <family val="1"/>
    </font>
    <font>
      <sz val="11.5"/>
      <color indexed="10"/>
      <name val="Times New Roman"/>
      <family val="1"/>
    </font>
    <font>
      <sz val="11.5"/>
      <color indexed="10"/>
      <name val="細明體"/>
      <family val="3"/>
      <charset val="136"/>
    </font>
    <font>
      <sz val="11.5"/>
      <color indexed="12"/>
      <name val="Times New Roman"/>
      <family val="1"/>
    </font>
    <font>
      <sz val="11.5"/>
      <color indexed="12"/>
      <name val="細明體"/>
      <family val="3"/>
      <charset val="136"/>
    </font>
    <font>
      <sz val="11.5"/>
      <name val="Times New Roman"/>
      <family val="1"/>
    </font>
    <font>
      <sz val="11.5"/>
      <color indexed="12"/>
      <name val="新細明體"/>
      <family val="1"/>
      <charset val="136"/>
    </font>
    <font>
      <b/>
      <sz val="10.5"/>
      <color indexed="10"/>
      <name val="Times New Roman"/>
      <family val="1"/>
    </font>
    <font>
      <b/>
      <sz val="10.5"/>
      <color indexed="10"/>
      <name val="細明體"/>
      <family val="3"/>
      <charset val="136"/>
    </font>
    <font>
      <b/>
      <sz val="10.5"/>
      <name val="Times New Roman"/>
      <family val="1"/>
    </font>
    <font>
      <sz val="11"/>
      <color indexed="18"/>
      <name val="新細明體"/>
      <family val="1"/>
      <charset val="136"/>
    </font>
    <font>
      <sz val="11"/>
      <color indexed="10"/>
      <name val="新細明體"/>
      <family val="1"/>
      <charset val="136"/>
    </font>
    <font>
      <b/>
      <sz val="11"/>
      <color indexed="10"/>
      <name val="新細明體"/>
      <family val="1"/>
      <charset val="136"/>
    </font>
    <font>
      <sz val="20"/>
      <name val="Times New Roman"/>
      <family val="1"/>
    </font>
    <font>
      <b/>
      <sz val="22"/>
      <color indexed="9"/>
      <name val="新細明體"/>
      <family val="1"/>
      <charset val="136"/>
    </font>
    <font>
      <b/>
      <sz val="20"/>
      <color indexed="59"/>
      <name val="新細明體"/>
      <family val="1"/>
      <charset val="136"/>
    </font>
    <font>
      <sz val="20"/>
      <color indexed="59"/>
      <name val="新細明體"/>
      <family val="1"/>
      <charset val="136"/>
    </font>
    <font>
      <sz val="18"/>
      <name val="Times New Roman"/>
      <family val="1"/>
    </font>
    <font>
      <b/>
      <sz val="12"/>
      <name val="細明體"/>
      <family val="3"/>
      <charset val="136"/>
    </font>
    <font>
      <sz val="11"/>
      <color indexed="12"/>
      <name val="Times New Roman"/>
      <family val="1"/>
    </font>
    <font>
      <sz val="11"/>
      <color indexed="12"/>
      <name val="細明體"/>
      <family val="3"/>
      <charset val="136"/>
    </font>
    <font>
      <b/>
      <sz val="22"/>
      <color indexed="9"/>
      <name val="Times New Roman"/>
      <family val="1"/>
    </font>
    <font>
      <b/>
      <sz val="22"/>
      <color indexed="9"/>
      <name val="細明體"/>
      <family val="3"/>
      <charset val="136"/>
    </font>
    <font>
      <b/>
      <sz val="22"/>
      <color indexed="18"/>
      <name val="Times New Roman"/>
      <family val="1"/>
    </font>
    <font>
      <b/>
      <sz val="22"/>
      <color indexed="18"/>
      <name val="新細明體"/>
      <family val="1"/>
      <charset val="136"/>
    </font>
    <font>
      <b/>
      <sz val="22"/>
      <color indexed="18"/>
      <name val="細明體"/>
      <family val="3"/>
      <charset val="136"/>
    </font>
    <font>
      <b/>
      <sz val="22"/>
      <color indexed="9"/>
      <name val="Times New Roman"/>
      <family val="1"/>
    </font>
    <font>
      <b/>
      <sz val="22"/>
      <color indexed="56"/>
      <name val="新細明體"/>
      <family val="1"/>
      <charset val="136"/>
    </font>
    <font>
      <b/>
      <sz val="22"/>
      <color indexed="56"/>
      <name val="Times New Roman"/>
      <family val="1"/>
    </font>
    <font>
      <b/>
      <sz val="22"/>
      <color indexed="12"/>
      <name val="新細明體"/>
      <family val="1"/>
      <charset val="136"/>
    </font>
    <font>
      <sz val="22"/>
      <color indexed="9"/>
      <name val="Times New Roman"/>
      <family val="1"/>
    </font>
    <font>
      <b/>
      <sz val="22"/>
      <name val="新細明體"/>
      <family val="1"/>
      <charset val="136"/>
    </font>
    <font>
      <sz val="12"/>
      <color theme="1"/>
      <name val="新細明體"/>
      <family val="1"/>
      <charset val="136"/>
      <scheme val="minor"/>
    </font>
    <font>
      <sz val="12"/>
      <color rgb="FF0000CC"/>
      <name val="新細明體"/>
      <family val="1"/>
      <charset val="136"/>
    </font>
    <font>
      <sz val="12"/>
      <name val="新細明體"/>
      <family val="1"/>
      <charset val="136"/>
      <scheme val="minor"/>
    </font>
    <font>
      <b/>
      <sz val="12"/>
      <color rgb="FFFF0000"/>
      <name val="新細明體"/>
      <family val="1"/>
      <charset val="136"/>
    </font>
    <font>
      <sz val="12"/>
      <color indexed="8"/>
      <name val="新細明體"/>
      <family val="1"/>
      <charset val="136"/>
      <scheme val="major"/>
    </font>
    <font>
      <sz val="12"/>
      <name val="新細明體"/>
      <family val="1"/>
      <charset val="136"/>
      <scheme val="major"/>
    </font>
    <font>
      <sz val="12"/>
      <color rgb="FF000000"/>
      <name val="新細明體"/>
      <family val="1"/>
      <charset val="136"/>
    </font>
    <font>
      <b/>
      <sz val="22"/>
      <color theme="0"/>
      <name val="Times New Roman"/>
      <family val="1"/>
    </font>
    <font>
      <b/>
      <sz val="22"/>
      <color rgb="FF0000FF"/>
      <name val="細明體"/>
      <family val="3"/>
      <charset val="136"/>
    </font>
    <font>
      <b/>
      <sz val="22"/>
      <color rgb="FF0000FF"/>
      <name val="Times New Roman"/>
      <family val="1"/>
    </font>
    <font>
      <b/>
      <sz val="22"/>
      <color theme="3" tint="-0.499984740745262"/>
      <name val="Times New Roman"/>
      <family val="1"/>
    </font>
  </fonts>
  <fills count="35">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43"/>
        <bgColor indexed="64"/>
      </patternFill>
    </fill>
    <fill>
      <patternFill patternType="solid">
        <fgColor indexed="42"/>
        <bgColor indexed="64"/>
      </patternFill>
    </fill>
    <fill>
      <patternFill patternType="solid">
        <fgColor indexed="46"/>
        <bgColor indexed="64"/>
      </patternFill>
    </fill>
    <fill>
      <patternFill patternType="solid">
        <fgColor indexed="9"/>
        <bgColor indexed="26"/>
      </patternFill>
    </fill>
    <fill>
      <patternFill patternType="solid">
        <fgColor indexed="47"/>
        <bgColor indexed="64"/>
      </patternFill>
    </fill>
    <fill>
      <patternFill patternType="solid">
        <fgColor indexed="41"/>
        <bgColor indexed="64"/>
      </patternFill>
    </fill>
    <fill>
      <patternFill patternType="solid">
        <fgColor indexed="60"/>
        <bgColor indexed="64"/>
      </patternFill>
    </fill>
    <fill>
      <patternFill patternType="solid">
        <fgColor indexed="51"/>
        <bgColor indexed="64"/>
      </patternFill>
    </fill>
    <fill>
      <patternFill patternType="solid">
        <fgColor indexed="13"/>
        <bgColor indexed="64"/>
      </patternFill>
    </fill>
    <fill>
      <patternFill patternType="solid">
        <fgColor indexed="16"/>
        <bgColor indexed="64"/>
      </patternFill>
    </fill>
    <fill>
      <patternFill patternType="solid">
        <fgColor indexed="10"/>
        <bgColor indexed="64"/>
      </patternFill>
    </fill>
    <fill>
      <patternFill patternType="solid">
        <fgColor indexed="43"/>
        <bgColor indexed="26"/>
      </patternFill>
    </fill>
    <fill>
      <patternFill patternType="solid">
        <fgColor indexed="12"/>
        <bgColor indexed="64"/>
      </patternFill>
    </fill>
    <fill>
      <patternFill patternType="solid">
        <fgColor indexed="57"/>
        <bgColor indexed="64"/>
      </patternFill>
    </fill>
    <fill>
      <patternFill patternType="solid">
        <fgColor indexed="53"/>
        <bgColor indexed="64"/>
      </patternFill>
    </fill>
    <fill>
      <patternFill patternType="solid">
        <fgColor indexed="45"/>
        <bgColor indexed="64"/>
      </patternFill>
    </fill>
    <fill>
      <patternFill patternType="solid">
        <fgColor indexed="48"/>
        <bgColor indexed="64"/>
      </patternFill>
    </fill>
    <fill>
      <patternFill patternType="solid">
        <fgColor indexed="11"/>
        <bgColor indexed="64"/>
      </patternFill>
    </fill>
    <fill>
      <patternFill patternType="solid">
        <fgColor indexed="61"/>
        <bgColor indexed="64"/>
      </patternFill>
    </fill>
    <fill>
      <patternFill patternType="solid">
        <fgColor indexed="52"/>
        <bgColor indexed="64"/>
      </patternFill>
    </fill>
    <fill>
      <patternFill patternType="solid">
        <fgColor indexed="20"/>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rgb="FF0000FF"/>
        <bgColor indexed="64"/>
      </patternFill>
    </fill>
    <fill>
      <patternFill patternType="solid">
        <fgColor theme="6" tint="-0.499984740745262"/>
        <bgColor indexed="64"/>
      </patternFill>
    </fill>
    <fill>
      <patternFill patternType="solid">
        <fgColor theme="6" tint="-0.249977111117893"/>
        <bgColor indexed="64"/>
      </patternFill>
    </fill>
  </fills>
  <borders count="87">
    <border>
      <left/>
      <right/>
      <top/>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hair">
        <color indexed="64"/>
      </bottom>
      <diagonal/>
    </border>
    <border>
      <left style="medium">
        <color indexed="64"/>
      </left>
      <right/>
      <top style="thin">
        <color indexed="64"/>
      </top>
      <bottom style="thin">
        <color indexed="64"/>
      </bottom>
      <diagonal/>
    </border>
    <border>
      <left/>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right/>
      <top style="thin">
        <color indexed="64"/>
      </top>
      <bottom/>
      <diagonal/>
    </border>
    <border>
      <left style="medium">
        <color indexed="64"/>
      </left>
      <right/>
      <top/>
      <bottom/>
      <diagonal/>
    </border>
    <border>
      <left style="thin">
        <color indexed="64"/>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8"/>
      </right>
      <top style="thin">
        <color indexed="64"/>
      </top>
      <bottom style="thin">
        <color indexed="64"/>
      </bottom>
      <diagonal/>
    </border>
    <border>
      <left style="medium">
        <color indexed="8"/>
      </left>
      <right style="medium">
        <color indexed="8"/>
      </right>
      <top style="thin">
        <color indexed="64"/>
      </top>
      <bottom style="thin">
        <color indexed="64"/>
      </bottom>
      <diagonal/>
    </border>
    <border>
      <left/>
      <right style="thin">
        <color indexed="64"/>
      </right>
      <top style="thin">
        <color indexed="64"/>
      </top>
      <bottom/>
      <diagonal/>
    </border>
    <border>
      <left/>
      <right style="medium">
        <color indexed="8"/>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medium">
        <color indexed="64"/>
      </right>
      <top style="thin">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top style="medium">
        <color indexed="64"/>
      </top>
      <bottom style="hair">
        <color indexed="64"/>
      </bottom>
      <diagonal/>
    </border>
  </borders>
  <cellStyleXfs count="11">
    <xf numFmtId="0" fontId="0" fillId="0" borderId="0"/>
    <xf numFmtId="0" fontId="194" fillId="0" borderId="0">
      <alignment vertical="center"/>
    </xf>
    <xf numFmtId="0" fontId="70" fillId="0" borderId="0"/>
    <xf numFmtId="0" fontId="2" fillId="0" borderId="0">
      <alignment vertical="center"/>
    </xf>
    <xf numFmtId="0" fontId="2" fillId="0" borderId="0">
      <alignment vertical="center"/>
    </xf>
    <xf numFmtId="0" fontId="70" fillId="0" borderId="0"/>
    <xf numFmtId="0" fontId="70" fillId="0" borderId="0"/>
    <xf numFmtId="44" fontId="2" fillId="0" borderId="0" applyFont="0" applyFill="0" applyBorder="0" applyAlignment="0" applyProtection="0">
      <alignment vertical="center"/>
    </xf>
    <xf numFmtId="44" fontId="2" fillId="0" borderId="0" applyFont="0" applyFill="0" applyBorder="0" applyAlignment="0" applyProtection="0">
      <alignment vertical="center"/>
    </xf>
    <xf numFmtId="0" fontId="8" fillId="0" borderId="0" applyNumberFormat="0" applyFill="0" applyBorder="0" applyAlignment="0" applyProtection="0">
      <alignment vertical="top"/>
      <protection locked="0"/>
    </xf>
    <xf numFmtId="0" fontId="70" fillId="0" borderId="0"/>
  </cellStyleXfs>
  <cellXfs count="1401">
    <xf numFmtId="0" fontId="0" fillId="0" borderId="0" xfId="0" applyAlignment="1">
      <alignment vertical="center"/>
    </xf>
    <xf numFmtId="0" fontId="6" fillId="2" borderId="0" xfId="0" applyFont="1" applyFill="1" applyBorder="1" applyAlignment="1" applyProtection="1">
      <alignment horizontal="right" vertical="center"/>
    </xf>
    <xf numFmtId="0" fontId="7" fillId="2" borderId="0" xfId="0" applyFont="1" applyFill="1" applyBorder="1" applyAlignment="1" applyProtection="1">
      <alignment horizontal="right" vertical="center"/>
    </xf>
    <xf numFmtId="0" fontId="0" fillId="2" borderId="0" xfId="0" applyFill="1" applyAlignment="1" applyProtection="1">
      <alignment vertical="center"/>
    </xf>
    <xf numFmtId="177" fontId="5" fillId="2" borderId="0" xfId="0" applyNumberFormat="1" applyFont="1" applyFill="1" applyBorder="1" applyAlignment="1" applyProtection="1">
      <alignment vertical="center"/>
    </xf>
    <xf numFmtId="0" fontId="7" fillId="2" borderId="0" xfId="9" applyFont="1" applyFill="1" applyBorder="1" applyAlignment="1" applyProtection="1">
      <alignment horizontal="right" vertical="center"/>
    </xf>
    <xf numFmtId="0" fontId="7" fillId="2" borderId="0" xfId="9" applyFont="1" applyFill="1" applyBorder="1" applyAlignment="1" applyProtection="1">
      <alignment vertical="center"/>
    </xf>
    <xf numFmtId="176" fontId="5" fillId="2" borderId="0" xfId="0" applyNumberFormat="1" applyFont="1" applyFill="1" applyBorder="1" applyAlignment="1" applyProtection="1">
      <alignment horizontal="center" vertical="center"/>
    </xf>
    <xf numFmtId="0" fontId="9" fillId="2" borderId="1" xfId="0" applyFont="1" applyFill="1" applyBorder="1" applyAlignment="1" applyProtection="1">
      <alignment vertical="center"/>
    </xf>
    <xf numFmtId="177" fontId="20" fillId="2" borderId="2" xfId="0" applyNumberFormat="1" applyFont="1" applyFill="1" applyBorder="1" applyAlignment="1" applyProtection="1">
      <alignment horizontal="right" vertical="center"/>
      <protection locked="0"/>
    </xf>
    <xf numFmtId="177" fontId="20" fillId="2" borderId="3" xfId="0" applyNumberFormat="1" applyFont="1" applyFill="1" applyBorder="1" applyAlignment="1" applyProtection="1">
      <alignment horizontal="right" vertical="center"/>
      <protection locked="0"/>
    </xf>
    <xf numFmtId="0" fontId="37" fillId="2" borderId="0" xfId="0" applyFont="1" applyFill="1" applyBorder="1" applyAlignment="1" applyProtection="1">
      <alignment horizontal="right" vertical="center"/>
    </xf>
    <xf numFmtId="178" fontId="20" fillId="2" borderId="2" xfId="0" applyNumberFormat="1" applyFont="1" applyFill="1" applyBorder="1" applyAlignment="1" applyProtection="1">
      <alignment horizontal="right" vertical="center"/>
      <protection locked="0"/>
    </xf>
    <xf numFmtId="178" fontId="20" fillId="2" borderId="3" xfId="0" applyNumberFormat="1" applyFont="1" applyFill="1" applyBorder="1" applyAlignment="1" applyProtection="1">
      <alignment horizontal="right" vertical="center"/>
      <protection locked="0"/>
    </xf>
    <xf numFmtId="176" fontId="5" fillId="2" borderId="4" xfId="0" applyNumberFormat="1"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178" fontId="20" fillId="2" borderId="5" xfId="0" applyNumberFormat="1" applyFont="1" applyFill="1" applyBorder="1" applyAlignment="1" applyProtection="1">
      <alignment horizontal="right" vertical="center"/>
    </xf>
    <xf numFmtId="0" fontId="30" fillId="2" borderId="0" xfId="0" applyFont="1" applyFill="1" applyAlignment="1" applyProtection="1">
      <alignment vertical="center"/>
    </xf>
    <xf numFmtId="176" fontId="11" fillId="3" borderId="4" xfId="0" applyNumberFormat="1" applyFont="1" applyFill="1" applyBorder="1" applyAlignment="1" applyProtection="1">
      <alignment horizontal="center" vertical="center"/>
    </xf>
    <xf numFmtId="0" fontId="30" fillId="2" borderId="2" xfId="0" applyFont="1" applyFill="1" applyBorder="1" applyAlignment="1" applyProtection="1">
      <alignment horizontal="left" vertical="center"/>
    </xf>
    <xf numFmtId="177" fontId="15" fillId="2" borderId="2" xfId="0" applyNumberFormat="1" applyFont="1" applyFill="1" applyBorder="1" applyAlignment="1" applyProtection="1">
      <alignment horizontal="right" vertical="center"/>
    </xf>
    <xf numFmtId="0" fontId="30" fillId="2" borderId="2" xfId="0" applyFont="1" applyFill="1" applyBorder="1" applyAlignment="1" applyProtection="1">
      <alignment vertical="center"/>
    </xf>
    <xf numFmtId="178" fontId="15" fillId="2" borderId="2" xfId="0" applyNumberFormat="1" applyFont="1" applyFill="1" applyBorder="1" applyAlignment="1" applyProtection="1">
      <alignment horizontal="right" vertical="center"/>
    </xf>
    <xf numFmtId="0" fontId="30" fillId="2" borderId="0" xfId="0" applyFont="1" applyFill="1" applyBorder="1" applyAlignment="1" applyProtection="1">
      <alignment vertical="center"/>
    </xf>
    <xf numFmtId="0" fontId="13" fillId="2" borderId="2" xfId="0" applyFont="1" applyFill="1" applyBorder="1" applyAlignment="1" applyProtection="1">
      <alignment vertical="center"/>
    </xf>
    <xf numFmtId="178" fontId="3" fillId="3" borderId="2" xfId="0" applyNumberFormat="1" applyFont="1" applyFill="1" applyBorder="1" applyAlignment="1" applyProtection="1">
      <alignment horizontal="center" vertical="center"/>
    </xf>
    <xf numFmtId="0" fontId="2" fillId="2" borderId="2" xfId="0" applyFont="1" applyFill="1" applyBorder="1" applyAlignment="1" applyProtection="1">
      <alignment vertical="center"/>
    </xf>
    <xf numFmtId="0" fontId="2" fillId="2" borderId="2" xfId="0" applyFont="1" applyFill="1" applyBorder="1" applyAlignment="1" applyProtection="1">
      <alignment horizontal="left" vertical="center" wrapText="1"/>
    </xf>
    <xf numFmtId="0" fontId="0" fillId="2" borderId="2" xfId="0" applyFill="1" applyBorder="1" applyAlignment="1" applyProtection="1">
      <alignment horizontal="left" vertical="center"/>
    </xf>
    <xf numFmtId="176" fontId="5" fillId="2" borderId="6" xfId="0" applyNumberFormat="1" applyFont="1" applyFill="1" applyBorder="1" applyAlignment="1" applyProtection="1">
      <alignment horizontal="center" vertical="center"/>
    </xf>
    <xf numFmtId="0" fontId="0" fillId="2" borderId="3" xfId="0" applyFill="1" applyBorder="1" applyAlignment="1" applyProtection="1">
      <alignment vertical="center"/>
    </xf>
    <xf numFmtId="0" fontId="22" fillId="2" borderId="2" xfId="0" applyFont="1" applyFill="1" applyBorder="1" applyAlignment="1" applyProtection="1">
      <alignment vertical="center"/>
    </xf>
    <xf numFmtId="0" fontId="0" fillId="2" borderId="2" xfId="0" applyFill="1" applyBorder="1" applyAlignment="1" applyProtection="1">
      <alignment vertical="center"/>
    </xf>
    <xf numFmtId="0" fontId="20" fillId="2" borderId="0" xfId="0" applyFont="1" applyFill="1" applyBorder="1" applyAlignment="1" applyProtection="1">
      <alignment vertical="center"/>
    </xf>
    <xf numFmtId="176" fontId="5" fillId="2" borderId="7" xfId="0" applyNumberFormat="1" applyFont="1" applyFill="1" applyBorder="1" applyAlignment="1" applyProtection="1">
      <alignment horizontal="center" vertical="center"/>
    </xf>
    <xf numFmtId="176" fontId="5" fillId="2" borderId="4" xfId="0" applyNumberFormat="1" applyFont="1" applyFill="1" applyBorder="1" applyAlignment="1" applyProtection="1">
      <alignment horizontal="center" vertical="center" wrapText="1"/>
    </xf>
    <xf numFmtId="0" fontId="20" fillId="2" borderId="0" xfId="0" applyFont="1" applyFill="1" applyAlignment="1" applyProtection="1">
      <alignment vertical="center"/>
    </xf>
    <xf numFmtId="0" fontId="0" fillId="2" borderId="0" xfId="0" applyFill="1" applyBorder="1" applyAlignment="1" applyProtection="1">
      <alignment vertical="center"/>
    </xf>
    <xf numFmtId="177" fontId="20" fillId="2" borderId="5" xfId="0" applyNumberFormat="1" applyFont="1" applyFill="1" applyBorder="1" applyAlignment="1" applyProtection="1">
      <alignment vertical="center"/>
    </xf>
    <xf numFmtId="177" fontId="20" fillId="2" borderId="8" xfId="0" applyNumberFormat="1" applyFont="1" applyFill="1" applyBorder="1" applyAlignment="1" applyProtection="1">
      <alignment vertical="center"/>
    </xf>
    <xf numFmtId="0" fontId="2" fillId="2" borderId="3" xfId="0" applyFont="1" applyFill="1" applyBorder="1" applyAlignment="1" applyProtection="1">
      <alignment horizontal="left" vertical="center"/>
    </xf>
    <xf numFmtId="177" fontId="20" fillId="2" borderId="9" xfId="0" applyNumberFormat="1" applyFont="1" applyFill="1" applyBorder="1" applyAlignment="1" applyProtection="1">
      <alignment vertical="center"/>
    </xf>
    <xf numFmtId="176" fontId="7" fillId="4" borderId="4" xfId="0" applyNumberFormat="1" applyFont="1" applyFill="1" applyBorder="1" applyAlignment="1" applyProtection="1">
      <alignment horizontal="center" vertical="center"/>
    </xf>
    <xf numFmtId="177" fontId="3" fillId="4" borderId="2" xfId="0" applyNumberFormat="1" applyFont="1" applyFill="1" applyBorder="1" applyAlignment="1" applyProtection="1">
      <alignment horizontal="center" vertical="center"/>
    </xf>
    <xf numFmtId="178" fontId="3" fillId="4" borderId="2" xfId="0" applyNumberFormat="1" applyFont="1" applyFill="1" applyBorder="1" applyAlignment="1" applyProtection="1">
      <alignment horizontal="center" vertical="center"/>
    </xf>
    <xf numFmtId="178" fontId="3" fillId="4" borderId="5" xfId="0" applyNumberFormat="1" applyFont="1" applyFill="1" applyBorder="1" applyAlignment="1" applyProtection="1">
      <alignment horizontal="center" vertical="center"/>
    </xf>
    <xf numFmtId="0" fontId="20" fillId="0" borderId="0" xfId="0" applyFont="1" applyAlignment="1" applyProtection="1">
      <alignment vertical="center"/>
    </xf>
    <xf numFmtId="178" fontId="19" fillId="2" borderId="10" xfId="0" applyNumberFormat="1" applyFont="1" applyFill="1" applyBorder="1" applyAlignment="1" applyProtection="1">
      <alignment horizontal="right" vertical="center"/>
    </xf>
    <xf numFmtId="0" fontId="20" fillId="2" borderId="0" xfId="0" applyFont="1" applyFill="1" applyBorder="1" applyAlignment="1" applyProtection="1">
      <alignment horizontal="left" vertical="center" wrapText="1"/>
    </xf>
    <xf numFmtId="0" fontId="0" fillId="2" borderId="0" xfId="0" applyFill="1" applyAlignment="1" applyProtection="1">
      <alignment vertical="center" wrapText="1"/>
    </xf>
    <xf numFmtId="0" fontId="0" fillId="2" borderId="0" xfId="0" applyFill="1" applyAlignment="1">
      <alignment vertical="center"/>
    </xf>
    <xf numFmtId="0" fontId="0" fillId="2" borderId="11" xfId="0" applyFill="1" applyBorder="1" applyAlignment="1" applyProtection="1">
      <alignment vertical="center"/>
    </xf>
    <xf numFmtId="0" fontId="0" fillId="2" borderId="5" xfId="0" applyFill="1" applyBorder="1" applyAlignment="1" applyProtection="1">
      <alignment vertical="center"/>
    </xf>
    <xf numFmtId="178" fontId="3" fillId="3" borderId="5" xfId="0" applyNumberFormat="1" applyFont="1" applyFill="1" applyBorder="1" applyAlignment="1" applyProtection="1">
      <alignment horizontal="center" vertical="center"/>
    </xf>
    <xf numFmtId="176" fontId="5" fillId="2" borderId="12" xfId="0" applyNumberFormat="1" applyFont="1" applyFill="1" applyBorder="1" applyAlignment="1" applyProtection="1">
      <alignment horizontal="center" vertical="center"/>
    </xf>
    <xf numFmtId="0" fontId="42" fillId="2" borderId="0" xfId="0" applyFont="1" applyFill="1" applyBorder="1" applyAlignment="1" applyProtection="1">
      <alignment horizontal="right" vertical="center"/>
    </xf>
    <xf numFmtId="0" fontId="10" fillId="2" borderId="0" xfId="9" applyFont="1" applyFill="1" applyBorder="1" applyAlignment="1" applyProtection="1">
      <alignment horizontal="right" vertical="center"/>
    </xf>
    <xf numFmtId="0" fontId="0" fillId="0" borderId="0" xfId="0" applyAlignment="1" applyProtection="1">
      <alignment vertical="center"/>
    </xf>
    <xf numFmtId="0" fontId="5" fillId="0" borderId="0" xfId="0" applyFont="1" applyAlignment="1" applyProtection="1">
      <alignment vertical="center"/>
    </xf>
    <xf numFmtId="177" fontId="40" fillId="2" borderId="2" xfId="0" applyNumberFormat="1" applyFont="1" applyFill="1" applyBorder="1" applyAlignment="1" applyProtection="1">
      <alignment horizontal="right" vertical="center"/>
      <protection locked="0"/>
    </xf>
    <xf numFmtId="0" fontId="13" fillId="2" borderId="2" xfId="9" applyFont="1" applyFill="1" applyBorder="1" applyAlignment="1" applyProtection="1">
      <alignment horizontal="left" vertical="center"/>
    </xf>
    <xf numFmtId="0" fontId="13" fillId="0" borderId="2" xfId="0" applyFont="1" applyBorder="1" applyAlignment="1">
      <alignment vertical="center"/>
    </xf>
    <xf numFmtId="0" fontId="0" fillId="0" borderId="2" xfId="0" applyBorder="1" applyAlignment="1">
      <alignment vertical="center"/>
    </xf>
    <xf numFmtId="0" fontId="2" fillId="0" borderId="2" xfId="0" applyFont="1" applyBorder="1" applyAlignment="1">
      <alignment vertical="center"/>
    </xf>
    <xf numFmtId="0" fontId="0" fillId="0" borderId="0" xfId="0" applyAlignment="1">
      <alignment horizontal="center" vertical="center"/>
    </xf>
    <xf numFmtId="0" fontId="2" fillId="2" borderId="2" xfId="0" applyFont="1" applyFill="1" applyBorder="1" applyAlignment="1">
      <alignment vertical="center"/>
    </xf>
    <xf numFmtId="0" fontId="20" fillId="0" borderId="5" xfId="0" applyFont="1" applyBorder="1" applyAlignment="1">
      <alignment vertical="center"/>
    </xf>
    <xf numFmtId="185" fontId="5" fillId="0" borderId="4" xfId="0" applyNumberFormat="1" applyFont="1" applyBorder="1" applyAlignment="1">
      <alignment horizontal="center" vertical="center"/>
    </xf>
    <xf numFmtId="0" fontId="2" fillId="0" borderId="2" xfId="0" applyFont="1" applyFill="1" applyBorder="1" applyAlignment="1">
      <alignment vertical="center"/>
    </xf>
    <xf numFmtId="185" fontId="5" fillId="0" borderId="6" xfId="0" applyNumberFormat="1" applyFont="1" applyBorder="1" applyAlignment="1">
      <alignment horizontal="center" vertical="center"/>
    </xf>
    <xf numFmtId="0" fontId="2" fillId="2" borderId="11" xfId="0" applyFont="1" applyFill="1" applyBorder="1" applyAlignment="1" applyProtection="1">
      <alignment vertical="center" wrapText="1"/>
    </xf>
    <xf numFmtId="0" fontId="3" fillId="4" borderId="2" xfId="0" applyNumberFormat="1" applyFont="1" applyFill="1" applyBorder="1" applyAlignment="1" applyProtection="1">
      <alignment horizontal="center" vertical="center"/>
    </xf>
    <xf numFmtId="0" fontId="9" fillId="2" borderId="0" xfId="0" applyFont="1" applyFill="1" applyBorder="1" applyAlignment="1" applyProtection="1">
      <alignment vertical="center"/>
    </xf>
    <xf numFmtId="0" fontId="50" fillId="0" borderId="0" xfId="0" applyFont="1" applyAlignment="1" applyProtection="1">
      <alignment vertical="center"/>
    </xf>
    <xf numFmtId="0" fontId="50" fillId="0" borderId="2" xfId="0" applyFont="1" applyBorder="1" applyAlignment="1" applyProtection="1">
      <alignment horizontal="left" vertical="center"/>
    </xf>
    <xf numFmtId="0" fontId="30" fillId="0" borderId="0" xfId="0" applyFont="1" applyAlignment="1" applyProtection="1">
      <alignment vertical="center"/>
    </xf>
    <xf numFmtId="0" fontId="30" fillId="0" borderId="2" xfId="0" applyFont="1" applyBorder="1" applyAlignment="1" applyProtection="1">
      <alignment vertical="center"/>
    </xf>
    <xf numFmtId="0" fontId="50" fillId="0" borderId="2" xfId="0" applyFont="1" applyBorder="1" applyAlignment="1" applyProtection="1">
      <alignment vertical="center"/>
    </xf>
    <xf numFmtId="0" fontId="30" fillId="0" borderId="2" xfId="0" applyFont="1" applyFill="1" applyBorder="1" applyAlignment="1" applyProtection="1">
      <alignment vertical="center"/>
    </xf>
    <xf numFmtId="0" fontId="30" fillId="0" borderId="0" xfId="0" applyNumberFormat="1" applyFont="1" applyAlignment="1" applyProtection="1">
      <alignment vertical="center"/>
    </xf>
    <xf numFmtId="0" fontId="2" fillId="0" borderId="2" xfId="0" applyFont="1" applyBorder="1" applyAlignment="1" applyProtection="1">
      <alignment horizontal="left" vertical="center"/>
    </xf>
    <xf numFmtId="0" fontId="15" fillId="0" borderId="2" xfId="0" applyNumberFormat="1" applyFont="1" applyBorder="1" applyAlignment="1" applyProtection="1">
      <alignment vertical="center"/>
    </xf>
    <xf numFmtId="0" fontId="2" fillId="0" borderId="2" xfId="0" applyFont="1" applyFill="1" applyBorder="1" applyAlignment="1" applyProtection="1">
      <alignment horizontal="left" vertical="center"/>
    </xf>
    <xf numFmtId="0" fontId="0" fillId="0" borderId="0" xfId="0" applyBorder="1" applyAlignment="1" applyProtection="1">
      <alignment vertical="center"/>
    </xf>
    <xf numFmtId="0" fontId="20" fillId="0" borderId="13" xfId="0" applyFont="1" applyBorder="1" applyAlignment="1" applyProtection="1">
      <alignment vertical="center"/>
      <protection locked="0"/>
    </xf>
    <xf numFmtId="0" fontId="20" fillId="0" borderId="2" xfId="0" applyFont="1" applyBorder="1" applyAlignment="1" applyProtection="1">
      <alignment vertical="center"/>
      <protection locked="0"/>
    </xf>
    <xf numFmtId="0" fontId="20" fillId="0" borderId="3" xfId="0" applyFont="1" applyBorder="1" applyAlignment="1" applyProtection="1">
      <alignment vertical="center"/>
      <protection locked="0"/>
    </xf>
    <xf numFmtId="0" fontId="21" fillId="0" borderId="2" xfId="0" applyFont="1" applyBorder="1" applyAlignment="1">
      <alignment vertical="center"/>
    </xf>
    <xf numFmtId="0" fontId="15" fillId="0" borderId="2" xfId="0" applyFont="1" applyBorder="1" applyAlignment="1">
      <alignment vertical="center"/>
    </xf>
    <xf numFmtId="0" fontId="15" fillId="0" borderId="0" xfId="0" applyFont="1" applyAlignment="1">
      <alignment vertical="center"/>
    </xf>
    <xf numFmtId="0" fontId="20" fillId="0" borderId="2" xfId="7" applyNumberFormat="1" applyFont="1" applyBorder="1" applyProtection="1">
      <alignment vertical="center"/>
      <protection locked="0"/>
    </xf>
    <xf numFmtId="0" fontId="55" fillId="0" borderId="5" xfId="0" applyFont="1" applyBorder="1" applyAlignment="1" applyProtection="1">
      <alignment vertical="center"/>
    </xf>
    <xf numFmtId="0" fontId="2" fillId="2" borderId="2" xfId="0" applyFont="1" applyFill="1" applyBorder="1" applyAlignment="1">
      <alignment horizontal="left" vertical="center"/>
    </xf>
    <xf numFmtId="0" fontId="13" fillId="2" borderId="2" xfId="0" applyFont="1" applyFill="1" applyBorder="1" applyAlignment="1">
      <alignment horizontal="left" vertical="center" wrapText="1"/>
    </xf>
    <xf numFmtId="0" fontId="0" fillId="0" borderId="2" xfId="0" applyBorder="1" applyAlignment="1" applyProtection="1">
      <alignment vertical="center"/>
    </xf>
    <xf numFmtId="0" fontId="0" fillId="0" borderId="11" xfId="0" applyBorder="1" applyAlignment="1" applyProtection="1">
      <alignment vertical="center"/>
    </xf>
    <xf numFmtId="0" fontId="13" fillId="0" borderId="2" xfId="0" applyFont="1" applyBorder="1" applyAlignment="1" applyProtection="1">
      <alignment vertical="center"/>
    </xf>
    <xf numFmtId="0" fontId="30" fillId="0" borderId="0" xfId="0" applyFont="1" applyBorder="1" applyAlignment="1" applyProtection="1">
      <alignment vertical="center"/>
    </xf>
    <xf numFmtId="0" fontId="30" fillId="0" borderId="3" xfId="0" applyFont="1" applyBorder="1" applyAlignment="1" applyProtection="1">
      <alignment vertical="center"/>
    </xf>
    <xf numFmtId="0" fontId="30" fillId="0" borderId="9" xfId="0" applyFont="1" applyBorder="1" applyAlignment="1" applyProtection="1">
      <alignment vertical="center"/>
    </xf>
    <xf numFmtId="0" fontId="13" fillId="0" borderId="2" xfId="0" applyFont="1" applyBorder="1" applyAlignment="1">
      <alignment horizontal="left" vertical="center"/>
    </xf>
    <xf numFmtId="0" fontId="30" fillId="0" borderId="11" xfId="0" applyFont="1" applyBorder="1" applyAlignment="1" applyProtection="1">
      <alignment vertical="center"/>
    </xf>
    <xf numFmtId="176" fontId="7" fillId="5" borderId="4" xfId="0" applyNumberFormat="1" applyFont="1" applyFill="1" applyBorder="1" applyAlignment="1" applyProtection="1">
      <alignment horizontal="center" vertical="center"/>
    </xf>
    <xf numFmtId="179" fontId="33" fillId="2" borderId="14" xfId="0" applyNumberFormat="1" applyFont="1" applyFill="1" applyBorder="1" applyAlignment="1" applyProtection="1">
      <alignment horizontal="left" vertical="center"/>
    </xf>
    <xf numFmtId="0" fontId="19" fillId="2" borderId="0" xfId="0" applyFont="1" applyFill="1" applyAlignment="1" applyProtection="1">
      <alignment horizontal="right" vertical="center"/>
    </xf>
    <xf numFmtId="0" fontId="34" fillId="2" borderId="14" xfId="0" applyFont="1" applyFill="1" applyBorder="1" applyAlignment="1" applyProtection="1">
      <alignment vertical="center"/>
    </xf>
    <xf numFmtId="0" fontId="5" fillId="2" borderId="1" xfId="0" applyFont="1" applyFill="1" applyBorder="1" applyAlignment="1" applyProtection="1">
      <alignment vertical="center"/>
    </xf>
    <xf numFmtId="0" fontId="5" fillId="2" borderId="0" xfId="0" applyFont="1" applyFill="1" applyBorder="1" applyAlignment="1" applyProtection="1">
      <alignment vertical="center"/>
    </xf>
    <xf numFmtId="178" fontId="5" fillId="2" borderId="0" xfId="0" applyNumberFormat="1" applyFont="1" applyFill="1" applyBorder="1" applyAlignment="1" applyProtection="1">
      <alignment horizontal="left" vertical="center"/>
    </xf>
    <xf numFmtId="0" fontId="40" fillId="2" borderId="0" xfId="0" applyFont="1" applyFill="1" applyAlignment="1" applyProtection="1">
      <alignment vertical="center"/>
    </xf>
    <xf numFmtId="0" fontId="61" fillId="2" borderId="0" xfId="0" applyFont="1" applyFill="1" applyAlignment="1" applyProtection="1">
      <alignment horizontal="center" vertical="center"/>
    </xf>
    <xf numFmtId="176" fontId="20" fillId="2" borderId="0" xfId="0" applyNumberFormat="1" applyFont="1" applyFill="1" applyBorder="1" applyAlignment="1" applyProtection="1">
      <alignment horizontal="right" vertical="center"/>
    </xf>
    <xf numFmtId="0" fontId="19" fillId="2" borderId="0" xfId="0" applyFont="1" applyFill="1" applyBorder="1" applyAlignment="1" applyProtection="1">
      <alignment horizontal="right" vertical="center"/>
    </xf>
    <xf numFmtId="176" fontId="20" fillId="2" borderId="0" xfId="0" applyNumberFormat="1" applyFont="1" applyFill="1" applyBorder="1" applyAlignment="1" applyProtection="1">
      <alignment horizontal="center" vertical="center"/>
    </xf>
    <xf numFmtId="0" fontId="30" fillId="0" borderId="3" xfId="0" applyNumberFormat="1" applyFont="1" applyBorder="1" applyAlignment="1" applyProtection="1">
      <alignment vertical="center"/>
    </xf>
    <xf numFmtId="0" fontId="2" fillId="0" borderId="2" xfId="0" applyFont="1" applyBorder="1" applyAlignment="1" applyProtection="1">
      <alignment vertical="center"/>
    </xf>
    <xf numFmtId="0" fontId="20" fillId="0" borderId="8" xfId="0" applyFont="1" applyBorder="1" applyAlignment="1">
      <alignment vertical="center"/>
    </xf>
    <xf numFmtId="0" fontId="0" fillId="0" borderId="2" xfId="0" applyBorder="1" applyAlignment="1" applyProtection="1">
      <alignment horizontal="left" vertical="center"/>
    </xf>
    <xf numFmtId="0" fontId="13" fillId="2" borderId="2" xfId="0" applyFont="1" applyFill="1" applyBorder="1" applyAlignment="1" applyProtection="1">
      <alignment horizontal="left" vertical="center" wrapText="1"/>
    </xf>
    <xf numFmtId="0" fontId="11" fillId="2" borderId="0" xfId="0" applyFont="1" applyFill="1" applyBorder="1" applyAlignment="1" applyProtection="1">
      <alignment horizontal="right" vertical="center"/>
    </xf>
    <xf numFmtId="0" fontId="30" fillId="0" borderId="2" xfId="0" applyNumberFormat="1" applyFont="1" applyBorder="1" applyAlignment="1" applyProtection="1">
      <alignment vertical="center"/>
    </xf>
    <xf numFmtId="0" fontId="30" fillId="0" borderId="5" xfId="0" applyFont="1" applyBorder="1" applyAlignment="1" applyProtection="1">
      <alignment vertical="center"/>
    </xf>
    <xf numFmtId="0" fontId="2" fillId="0" borderId="2" xfId="0" applyFont="1" applyBorder="1" applyAlignment="1">
      <alignment horizontal="left" vertical="center"/>
    </xf>
    <xf numFmtId="0" fontId="0" fillId="2" borderId="2" xfId="0" applyFill="1" applyBorder="1" applyAlignment="1">
      <alignment vertical="center"/>
    </xf>
    <xf numFmtId="178" fontId="15" fillId="2" borderId="13" xfId="0" applyNumberFormat="1" applyFont="1" applyFill="1" applyBorder="1" applyAlignment="1" applyProtection="1">
      <alignment horizontal="right" vertical="center"/>
    </xf>
    <xf numFmtId="0" fontId="3" fillId="5" borderId="2" xfId="0" applyFont="1" applyFill="1" applyBorder="1" applyAlignment="1" applyProtection="1">
      <alignment horizontal="distributed" vertical="center"/>
    </xf>
    <xf numFmtId="177" fontId="36" fillId="5" borderId="2" xfId="0" applyNumberFormat="1" applyFont="1" applyFill="1" applyBorder="1" applyAlignment="1" applyProtection="1">
      <alignment horizontal="center" vertical="center"/>
    </xf>
    <xf numFmtId="177" fontId="3" fillId="5" borderId="2" xfId="0" applyNumberFormat="1" applyFont="1" applyFill="1" applyBorder="1" applyAlignment="1" applyProtection="1">
      <alignment horizontal="distributed" vertical="center"/>
    </xf>
    <xf numFmtId="177" fontId="3" fillId="5" borderId="5" xfId="0" applyNumberFormat="1" applyFont="1" applyFill="1" applyBorder="1" applyAlignment="1" applyProtection="1">
      <alignment horizontal="distributed" vertical="center"/>
    </xf>
    <xf numFmtId="0" fontId="0" fillId="0" borderId="2" xfId="0" applyFill="1" applyBorder="1" applyAlignment="1">
      <alignment vertical="center"/>
    </xf>
    <xf numFmtId="0" fontId="5" fillId="0" borderId="4" xfId="0" applyFont="1" applyBorder="1" applyAlignment="1" applyProtection="1">
      <alignment horizontal="center" vertical="center"/>
    </xf>
    <xf numFmtId="0" fontId="3" fillId="4" borderId="2" xfId="0" applyFont="1" applyFill="1" applyBorder="1" applyAlignment="1" applyProtection="1">
      <alignment horizontal="center" vertical="center"/>
    </xf>
    <xf numFmtId="0" fontId="13" fillId="2" borderId="2" xfId="0" applyFont="1" applyFill="1" applyBorder="1" applyAlignment="1" applyProtection="1">
      <alignment horizontal="left" vertical="center"/>
    </xf>
    <xf numFmtId="177" fontId="3" fillId="4" borderId="2" xfId="0" applyNumberFormat="1" applyFont="1" applyFill="1" applyBorder="1" applyAlignment="1" applyProtection="1">
      <alignment horizontal="distributed" vertical="center"/>
    </xf>
    <xf numFmtId="177" fontId="3" fillId="4" borderId="5" xfId="0" applyNumberFormat="1" applyFont="1" applyFill="1" applyBorder="1" applyAlignment="1" applyProtection="1">
      <alignment horizontal="distributed" vertical="center"/>
    </xf>
    <xf numFmtId="177" fontId="3" fillId="4" borderId="8" xfId="0" applyNumberFormat="1" applyFont="1" applyFill="1" applyBorder="1" applyAlignment="1" applyProtection="1">
      <alignment horizontal="distributed" vertical="center"/>
    </xf>
    <xf numFmtId="0" fontId="2" fillId="0" borderId="8" xfId="0" applyFont="1" applyBorder="1" applyAlignment="1">
      <alignment vertical="center"/>
    </xf>
    <xf numFmtId="0" fontId="2" fillId="2" borderId="11" xfId="0" applyFont="1" applyFill="1" applyBorder="1" applyAlignment="1" applyProtection="1">
      <alignment vertical="center"/>
    </xf>
    <xf numFmtId="0" fontId="60" fillId="2" borderId="0" xfId="9" applyFont="1" applyFill="1" applyBorder="1" applyAlignment="1" applyProtection="1">
      <alignment horizontal="left" vertical="center"/>
    </xf>
    <xf numFmtId="176" fontId="5" fillId="2" borderId="15" xfId="0" applyNumberFormat="1" applyFont="1" applyFill="1" applyBorder="1" applyAlignment="1" applyProtection="1">
      <alignment horizontal="center" vertical="center"/>
    </xf>
    <xf numFmtId="0" fontId="15" fillId="2" borderId="2" xfId="0" applyFont="1" applyFill="1" applyBorder="1" applyAlignment="1">
      <alignment vertical="center"/>
    </xf>
    <xf numFmtId="0" fontId="13" fillId="2" borderId="11" xfId="0" applyFont="1" applyFill="1" applyBorder="1" applyAlignment="1" applyProtection="1">
      <alignment horizontal="left" vertical="center"/>
    </xf>
    <xf numFmtId="177" fontId="3" fillId="5" borderId="8" xfId="0" applyNumberFormat="1" applyFont="1" applyFill="1" applyBorder="1" applyAlignment="1" applyProtection="1">
      <alignment horizontal="distributed" vertical="center"/>
    </xf>
    <xf numFmtId="0" fontId="20" fillId="2" borderId="0" xfId="0" applyFont="1" applyFill="1" applyAlignment="1" applyProtection="1">
      <alignment horizontal="right" vertical="center"/>
    </xf>
    <xf numFmtId="178" fontId="45" fillId="2" borderId="14" xfId="0" applyNumberFormat="1" applyFont="1" applyFill="1" applyBorder="1" applyAlignment="1" applyProtection="1">
      <alignment horizontal="left" vertical="center"/>
    </xf>
    <xf numFmtId="0" fontId="77" fillId="2" borderId="16" xfId="0" applyFont="1" applyFill="1" applyBorder="1" applyAlignment="1" applyProtection="1">
      <alignment vertical="center"/>
    </xf>
    <xf numFmtId="0" fontId="76" fillId="2" borderId="16" xfId="0" applyFont="1" applyFill="1" applyBorder="1" applyAlignment="1" applyProtection="1">
      <alignment vertical="center"/>
    </xf>
    <xf numFmtId="178" fontId="77" fillId="2" borderId="14" xfId="0" applyNumberFormat="1" applyFont="1" applyFill="1" applyBorder="1" applyAlignment="1" applyProtection="1">
      <alignment horizontal="left" vertical="center"/>
    </xf>
    <xf numFmtId="0" fontId="55" fillId="2" borderId="0" xfId="0" applyFont="1" applyFill="1" applyAlignment="1" applyProtection="1">
      <alignment vertical="center"/>
    </xf>
    <xf numFmtId="0" fontId="13" fillId="2" borderId="2" xfId="0" applyFont="1" applyFill="1" applyBorder="1" applyAlignment="1">
      <alignment horizontal="left" vertical="center"/>
    </xf>
    <xf numFmtId="0" fontId="79" fillId="0" borderId="0" xfId="0" applyFont="1" applyAlignment="1" applyProtection="1">
      <alignment vertical="center"/>
    </xf>
    <xf numFmtId="0" fontId="52" fillId="0" borderId="0" xfId="0" applyFont="1" applyAlignment="1" applyProtection="1">
      <alignment vertical="center"/>
    </xf>
    <xf numFmtId="0" fontId="79" fillId="2" borderId="2" xfId="0" applyFont="1" applyFill="1" applyBorder="1" applyAlignment="1" applyProtection="1">
      <alignment horizontal="left" vertical="center"/>
    </xf>
    <xf numFmtId="178" fontId="30" fillId="2" borderId="2" xfId="0" applyNumberFormat="1" applyFont="1" applyFill="1" applyBorder="1" applyAlignment="1" applyProtection="1">
      <alignment horizontal="right" vertical="center"/>
      <protection locked="0"/>
    </xf>
    <xf numFmtId="0" fontId="79" fillId="0" borderId="2" xfId="0" applyFont="1" applyBorder="1" applyAlignment="1" applyProtection="1">
      <alignment vertical="center"/>
    </xf>
    <xf numFmtId="0" fontId="79" fillId="0" borderId="2" xfId="0" applyFont="1" applyBorder="1" applyAlignment="1">
      <alignment horizontal="left" vertical="center"/>
    </xf>
    <xf numFmtId="178" fontId="15" fillId="2" borderId="2" xfId="0" applyNumberFormat="1" applyFont="1" applyFill="1" applyBorder="1" applyAlignment="1" applyProtection="1">
      <alignment vertical="center"/>
    </xf>
    <xf numFmtId="0" fontId="79" fillId="2" borderId="2" xfId="0" applyFont="1" applyFill="1" applyBorder="1" applyAlignment="1" applyProtection="1">
      <alignment vertical="center"/>
    </xf>
    <xf numFmtId="0" fontId="79" fillId="0" borderId="2" xfId="0" applyFont="1" applyFill="1" applyBorder="1" applyAlignment="1" applyProtection="1">
      <alignment horizontal="left" vertical="center"/>
    </xf>
    <xf numFmtId="0" fontId="79" fillId="0" borderId="11" xfId="0" applyFont="1" applyBorder="1" applyAlignment="1" applyProtection="1">
      <alignment vertical="center"/>
    </xf>
    <xf numFmtId="0" fontId="66" fillId="0" borderId="0" xfId="0" applyFont="1" applyAlignment="1" applyProtection="1">
      <alignment vertical="center"/>
    </xf>
    <xf numFmtId="178" fontId="15" fillId="2" borderId="11" xfId="0" applyNumberFormat="1" applyFont="1" applyFill="1" applyBorder="1" applyAlignment="1" applyProtection="1">
      <alignment horizontal="right" vertical="center"/>
    </xf>
    <xf numFmtId="0" fontId="2" fillId="2" borderId="11" xfId="0" applyFont="1" applyFill="1" applyBorder="1" applyAlignment="1" applyProtection="1">
      <alignment horizontal="left" vertical="center"/>
    </xf>
    <xf numFmtId="178" fontId="15" fillId="2" borderId="3" xfId="0" applyNumberFormat="1" applyFont="1" applyFill="1" applyBorder="1" applyAlignment="1" applyProtection="1">
      <alignment horizontal="right" vertical="center"/>
    </xf>
    <xf numFmtId="0" fontId="13" fillId="2" borderId="11" xfId="0" applyFont="1" applyFill="1" applyBorder="1" applyAlignment="1">
      <alignment horizontal="left" vertical="center" wrapText="1"/>
    </xf>
    <xf numFmtId="0" fontId="79" fillId="2" borderId="13" xfId="0" applyFont="1" applyFill="1" applyBorder="1" applyAlignment="1" applyProtection="1">
      <alignment horizontal="left" vertical="center"/>
    </xf>
    <xf numFmtId="0" fontId="5" fillId="2" borderId="0" xfId="0" applyFont="1" applyFill="1" applyAlignment="1" applyProtection="1">
      <alignment vertical="center"/>
    </xf>
    <xf numFmtId="184" fontId="5" fillId="0" borderId="4" xfId="0" applyNumberFormat="1" applyFont="1" applyBorder="1" applyAlignment="1" applyProtection="1">
      <alignment horizontal="center" vertical="center"/>
    </xf>
    <xf numFmtId="176" fontId="5" fillId="0" borderId="4" xfId="0" applyNumberFormat="1" applyFont="1" applyBorder="1" applyAlignment="1" applyProtection="1">
      <alignment horizontal="center" vertical="center"/>
    </xf>
    <xf numFmtId="186" fontId="5" fillId="0" borderId="4" xfId="0" applyNumberFormat="1" applyFont="1" applyBorder="1" applyAlignment="1" applyProtection="1">
      <alignment horizontal="center" vertical="center"/>
    </xf>
    <xf numFmtId="176" fontId="5" fillId="0" borderId="7" xfId="0" applyNumberFormat="1" applyFont="1" applyBorder="1" applyAlignment="1" applyProtection="1">
      <alignment horizontal="center" vertical="center"/>
    </xf>
    <xf numFmtId="0" fontId="66" fillId="0" borderId="4" xfId="0" applyFont="1" applyBorder="1" applyAlignment="1" applyProtection="1">
      <alignment vertical="center"/>
    </xf>
    <xf numFmtId="0" fontId="66" fillId="0" borderId="6" xfId="0" applyFont="1" applyBorder="1" applyAlignment="1" applyProtection="1">
      <alignment vertical="center"/>
    </xf>
    <xf numFmtId="177" fontId="15" fillId="2" borderId="3" xfId="0" applyNumberFormat="1" applyFont="1" applyFill="1" applyBorder="1" applyAlignment="1" applyProtection="1">
      <alignment horizontal="right" vertical="center"/>
    </xf>
    <xf numFmtId="178" fontId="15" fillId="2" borderId="11" xfId="0" applyNumberFormat="1" applyFont="1" applyFill="1" applyBorder="1" applyAlignment="1" applyProtection="1">
      <alignment vertical="center"/>
    </xf>
    <xf numFmtId="177" fontId="15" fillId="2" borderId="11" xfId="0" applyNumberFormat="1" applyFont="1" applyFill="1" applyBorder="1" applyAlignment="1" applyProtection="1">
      <alignment horizontal="right" vertical="center"/>
    </xf>
    <xf numFmtId="0" fontId="15" fillId="0" borderId="2" xfId="0" applyFont="1" applyBorder="1" applyAlignment="1" applyProtection="1">
      <alignment horizontal="right" vertical="center"/>
    </xf>
    <xf numFmtId="0" fontId="15" fillId="0" borderId="2" xfId="7" applyNumberFormat="1" applyFont="1" applyBorder="1" applyAlignment="1" applyProtection="1">
      <alignment horizontal="right" vertical="center"/>
    </xf>
    <xf numFmtId="0" fontId="15" fillId="0" borderId="2" xfId="0" applyNumberFormat="1" applyFont="1" applyBorder="1" applyAlignment="1" applyProtection="1">
      <alignment horizontal="right" vertical="center"/>
    </xf>
    <xf numFmtId="0" fontId="15" fillId="0" borderId="11" xfId="0" applyNumberFormat="1" applyFont="1" applyBorder="1" applyAlignment="1" applyProtection="1">
      <alignment horizontal="right" vertical="center"/>
    </xf>
    <xf numFmtId="0" fontId="15" fillId="0" borderId="3" xfId="0" applyNumberFormat="1" applyFont="1" applyBorder="1" applyAlignment="1" applyProtection="1">
      <alignment horizontal="right" vertical="center"/>
    </xf>
    <xf numFmtId="0" fontId="15" fillId="2" borderId="2" xfId="0" applyNumberFormat="1" applyFont="1" applyFill="1" applyBorder="1" applyAlignment="1" applyProtection="1">
      <alignment horizontal="right" vertical="center"/>
    </xf>
    <xf numFmtId="0" fontId="15" fillId="2" borderId="2" xfId="0" applyFont="1" applyFill="1" applyBorder="1" applyAlignment="1" applyProtection="1">
      <alignment horizontal="right" vertical="center"/>
    </xf>
    <xf numFmtId="0" fontId="15" fillId="0" borderId="2" xfId="0" applyNumberFormat="1" applyFont="1" applyFill="1" applyBorder="1" applyAlignment="1" applyProtection="1">
      <alignment horizontal="right" vertical="center"/>
    </xf>
    <xf numFmtId="178" fontId="15" fillId="2" borderId="0" xfId="0" applyNumberFormat="1" applyFont="1" applyFill="1" applyBorder="1" applyAlignment="1" applyProtection="1">
      <alignment horizontal="right" vertical="center"/>
    </xf>
    <xf numFmtId="0" fontId="15" fillId="2" borderId="0" xfId="0" applyFont="1" applyFill="1" applyAlignment="1">
      <alignment vertical="center"/>
    </xf>
    <xf numFmtId="0" fontId="51" fillId="2" borderId="0" xfId="0" applyFont="1" applyFill="1" applyAlignment="1">
      <alignment vertical="center"/>
    </xf>
    <xf numFmtId="0" fontId="20" fillId="0" borderId="0" xfId="0" applyFont="1" applyAlignment="1" applyProtection="1">
      <alignment horizontal="center" vertical="center"/>
    </xf>
    <xf numFmtId="0" fontId="5" fillId="0" borderId="0" xfId="0" applyFont="1" applyAlignment="1">
      <alignment horizontal="center" vertical="center"/>
    </xf>
    <xf numFmtId="178" fontId="21" fillId="2" borderId="11" xfId="0" applyNumberFormat="1" applyFont="1" applyFill="1" applyBorder="1" applyAlignment="1" applyProtection="1">
      <alignment vertical="center"/>
    </xf>
    <xf numFmtId="0" fontId="52" fillId="0" borderId="0" xfId="0" applyFont="1" applyAlignment="1">
      <alignment vertical="center"/>
    </xf>
    <xf numFmtId="0" fontId="13" fillId="2" borderId="13" xfId="0" applyFont="1" applyFill="1" applyBorder="1" applyAlignment="1" applyProtection="1">
      <alignment horizontal="left" vertical="center"/>
    </xf>
    <xf numFmtId="0" fontId="0" fillId="0" borderId="5" xfId="0" applyBorder="1" applyAlignment="1">
      <alignment vertical="center"/>
    </xf>
    <xf numFmtId="0" fontId="79" fillId="0" borderId="13" xfId="0" applyFont="1" applyBorder="1" applyAlignment="1" applyProtection="1">
      <alignment vertical="center"/>
    </xf>
    <xf numFmtId="0" fontId="70" fillId="2" borderId="0" xfId="0" applyFont="1" applyFill="1"/>
    <xf numFmtId="0" fontId="70" fillId="2" borderId="0" xfId="0" applyFont="1" applyFill="1" applyAlignment="1">
      <alignment horizontal="center" vertical="center"/>
    </xf>
    <xf numFmtId="0" fontId="70" fillId="2" borderId="0" xfId="0" applyFont="1" applyFill="1" applyAlignment="1">
      <alignment vertical="center"/>
    </xf>
    <xf numFmtId="176" fontId="5" fillId="2" borderId="4"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77" fontId="20" fillId="2" borderId="8" xfId="0" applyNumberFormat="1" applyFont="1" applyFill="1" applyBorder="1" applyAlignment="1">
      <alignment vertical="center"/>
    </xf>
    <xf numFmtId="0" fontId="2" fillId="2" borderId="2" xfId="0" applyFont="1" applyFill="1" applyBorder="1" applyAlignment="1">
      <alignment vertical="center" wrapText="1"/>
    </xf>
    <xf numFmtId="176" fontId="5" fillId="2" borderId="7" xfId="0" applyNumberFormat="1" applyFont="1" applyFill="1" applyBorder="1" applyAlignment="1">
      <alignment horizontal="center" vertical="center"/>
    </xf>
    <xf numFmtId="0" fontId="2" fillId="2" borderId="11" xfId="0" applyFont="1" applyFill="1" applyBorder="1" applyAlignment="1">
      <alignment vertical="center"/>
    </xf>
    <xf numFmtId="177" fontId="20" fillId="2" borderId="5" xfId="0" applyNumberFormat="1" applyFont="1" applyFill="1" applyBorder="1" applyAlignment="1">
      <alignment vertical="center"/>
    </xf>
    <xf numFmtId="0" fontId="2" fillId="2" borderId="11" xfId="0" applyFont="1" applyFill="1" applyBorder="1" applyAlignment="1">
      <alignment horizontal="left" vertical="center" wrapText="1"/>
    </xf>
    <xf numFmtId="0" fontId="22" fillId="2" borderId="2" xfId="0" applyFont="1" applyFill="1" applyBorder="1" applyAlignment="1">
      <alignment vertical="center" wrapText="1"/>
    </xf>
    <xf numFmtId="0" fontId="2" fillId="2" borderId="11" xfId="0" applyFont="1" applyFill="1" applyBorder="1" applyAlignment="1">
      <alignment vertical="center" wrapText="1"/>
    </xf>
    <xf numFmtId="176" fontId="7" fillId="5" borderId="17" xfId="0" applyNumberFormat="1" applyFont="1" applyFill="1" applyBorder="1" applyAlignment="1">
      <alignment horizontal="center" vertical="center"/>
    </xf>
    <xf numFmtId="177" fontId="3" fillId="5" borderId="18" xfId="0" applyNumberFormat="1" applyFont="1" applyFill="1" applyBorder="1" applyAlignment="1">
      <alignment horizontal="center" vertical="center"/>
    </xf>
    <xf numFmtId="178" fontId="3" fillId="5" borderId="18" xfId="0" applyNumberFormat="1" applyFont="1" applyFill="1" applyBorder="1" applyAlignment="1">
      <alignment horizontal="center" vertical="center"/>
    </xf>
    <xf numFmtId="178" fontId="3" fillId="5" borderId="19" xfId="0" applyNumberFormat="1" applyFont="1" applyFill="1" applyBorder="1" applyAlignment="1">
      <alignment horizontal="center" vertical="center"/>
    </xf>
    <xf numFmtId="0" fontId="2" fillId="2" borderId="13" xfId="0" applyFont="1" applyFill="1" applyBorder="1" applyAlignment="1" applyProtection="1">
      <alignment horizontal="left" vertical="center"/>
    </xf>
    <xf numFmtId="0" fontId="30" fillId="0" borderId="20" xfId="0" applyFont="1" applyBorder="1" applyAlignment="1" applyProtection="1">
      <alignment vertical="center"/>
    </xf>
    <xf numFmtId="0" fontId="14" fillId="2" borderId="2" xfId="0" applyFont="1" applyFill="1" applyBorder="1" applyAlignment="1">
      <alignment horizontal="left" vertical="center" wrapText="1"/>
    </xf>
    <xf numFmtId="178" fontId="3" fillId="3" borderId="8" xfId="0" applyNumberFormat="1" applyFont="1" applyFill="1" applyBorder="1" applyAlignment="1" applyProtection="1">
      <alignment horizontal="center" vertical="center"/>
    </xf>
    <xf numFmtId="177" fontId="3" fillId="5" borderId="21" xfId="0" applyNumberFormat="1" applyFont="1" applyFill="1" applyBorder="1" applyAlignment="1">
      <alignment horizontal="center" vertical="center"/>
    </xf>
    <xf numFmtId="0" fontId="13" fillId="0" borderId="20" xfId="0" applyFont="1" applyBorder="1" applyAlignment="1">
      <alignment horizontal="left" vertical="center"/>
    </xf>
    <xf numFmtId="0" fontId="31" fillId="2" borderId="2" xfId="0" applyFont="1" applyFill="1" applyBorder="1" applyAlignment="1">
      <alignment horizontal="left" vertical="center" wrapText="1"/>
    </xf>
    <xf numFmtId="0" fontId="15" fillId="0" borderId="11" xfId="0" applyFont="1" applyBorder="1" applyAlignment="1">
      <alignment vertical="center"/>
    </xf>
    <xf numFmtId="0" fontId="15" fillId="0" borderId="2" xfId="0" applyFont="1" applyFill="1" applyBorder="1" applyAlignment="1" applyProtection="1">
      <alignment horizontal="right" vertical="center"/>
    </xf>
    <xf numFmtId="0" fontId="30" fillId="6" borderId="2" xfId="0" applyFont="1" applyFill="1" applyBorder="1" applyAlignment="1" applyProtection="1">
      <alignment horizontal="center" vertical="center"/>
    </xf>
    <xf numFmtId="177" fontId="30" fillId="6" borderId="2" xfId="0" applyNumberFormat="1" applyFont="1" applyFill="1" applyBorder="1" applyAlignment="1" applyProtection="1">
      <alignment horizontal="distributed" vertical="center"/>
    </xf>
    <xf numFmtId="177" fontId="30" fillId="6" borderId="8" xfId="0" applyNumberFormat="1" applyFont="1" applyFill="1" applyBorder="1" applyAlignment="1" applyProtection="1">
      <alignment horizontal="distributed" vertical="center"/>
    </xf>
    <xf numFmtId="177" fontId="30" fillId="6" borderId="5" xfId="0" applyNumberFormat="1" applyFont="1" applyFill="1" applyBorder="1" applyAlignment="1" applyProtection="1">
      <alignment horizontal="distributed" vertical="center"/>
    </xf>
    <xf numFmtId="0" fontId="40" fillId="2" borderId="2" xfId="0" applyFont="1" applyFill="1" applyBorder="1" applyAlignment="1">
      <alignment horizontal="left" vertical="center"/>
    </xf>
    <xf numFmtId="0" fontId="0" fillId="0" borderId="2" xfId="0" applyBorder="1" applyAlignment="1">
      <alignment horizontal="left" vertical="center"/>
    </xf>
    <xf numFmtId="176" fontId="5" fillId="2" borderId="15" xfId="0" applyNumberFormat="1" applyFont="1" applyFill="1" applyBorder="1" applyAlignment="1">
      <alignment horizontal="center" vertical="center"/>
    </xf>
    <xf numFmtId="0" fontId="79" fillId="0" borderId="2" xfId="0" applyFont="1" applyFill="1" applyBorder="1" applyAlignment="1" applyProtection="1">
      <alignment vertical="center"/>
    </xf>
    <xf numFmtId="0" fontId="97" fillId="2" borderId="0" xfId="0" applyFont="1" applyFill="1" applyBorder="1" applyAlignment="1" applyProtection="1">
      <alignment horizontal="right" vertical="center" wrapText="1"/>
    </xf>
    <xf numFmtId="0" fontId="20" fillId="0" borderId="2" xfId="0" applyFont="1" applyFill="1" applyBorder="1" applyAlignment="1">
      <alignment vertical="center"/>
    </xf>
    <xf numFmtId="178" fontId="21" fillId="2" borderId="2" xfId="0" applyNumberFormat="1" applyFont="1" applyFill="1" applyBorder="1" applyAlignment="1" applyProtection="1">
      <alignment vertical="center"/>
    </xf>
    <xf numFmtId="0" fontId="40" fillId="2" borderId="2" xfId="0" applyFont="1" applyFill="1" applyBorder="1" applyAlignment="1">
      <alignment horizontal="left" vertical="center" wrapText="1"/>
    </xf>
    <xf numFmtId="0" fontId="20" fillId="0" borderId="2" xfId="0" applyFont="1" applyBorder="1" applyAlignment="1">
      <alignment vertical="center"/>
    </xf>
    <xf numFmtId="0" fontId="20" fillId="2" borderId="2" xfId="0" applyFont="1" applyFill="1" applyBorder="1" applyAlignment="1">
      <alignment vertical="center"/>
    </xf>
    <xf numFmtId="0" fontId="20" fillId="2" borderId="2" xfId="0" applyFont="1" applyFill="1" applyBorder="1" applyAlignment="1">
      <alignment horizontal="left" vertical="center"/>
    </xf>
    <xf numFmtId="0" fontId="20" fillId="2" borderId="2" xfId="0" applyFont="1" applyFill="1" applyBorder="1" applyAlignment="1" applyProtection="1">
      <alignment horizontal="left" vertical="center"/>
    </xf>
    <xf numFmtId="0" fontId="101" fillId="2" borderId="0" xfId="0" applyFont="1" applyFill="1"/>
    <xf numFmtId="0" fontId="101" fillId="2" borderId="0" xfId="0" applyFont="1" applyFill="1" applyAlignment="1">
      <alignment horizontal="center" vertical="center"/>
    </xf>
    <xf numFmtId="0" fontId="101" fillId="2" borderId="0" xfId="0" applyFont="1" applyFill="1" applyAlignment="1">
      <alignment vertical="center"/>
    </xf>
    <xf numFmtId="0" fontId="22" fillId="0" borderId="2" xfId="0" applyFont="1" applyBorder="1" applyAlignment="1" applyProtection="1">
      <alignment vertical="center"/>
    </xf>
    <xf numFmtId="0" fontId="0" fillId="0" borderId="3" xfId="0" applyBorder="1" applyAlignment="1">
      <alignment vertical="center"/>
    </xf>
    <xf numFmtId="0" fontId="13" fillId="2" borderId="22" xfId="0" applyFont="1" applyFill="1" applyBorder="1" applyAlignment="1">
      <alignment horizontal="left" vertical="center"/>
    </xf>
    <xf numFmtId="0" fontId="0" fillId="0" borderId="23" xfId="0" applyFill="1" applyBorder="1" applyAlignment="1">
      <alignment vertical="center"/>
    </xf>
    <xf numFmtId="0" fontId="2" fillId="2" borderId="11" xfId="0" applyFont="1" applyFill="1" applyBorder="1" applyAlignment="1" applyProtection="1">
      <alignment horizontal="left" vertical="center" wrapText="1"/>
    </xf>
    <xf numFmtId="0" fontId="20" fillId="0" borderId="0" xfId="0" applyFont="1" applyBorder="1" applyAlignment="1" applyProtection="1">
      <alignment vertical="center"/>
    </xf>
    <xf numFmtId="0" fontId="15" fillId="2" borderId="2" xfId="0" applyNumberFormat="1" applyFont="1" applyFill="1" applyBorder="1" applyAlignment="1" applyProtection="1">
      <alignment vertical="center"/>
    </xf>
    <xf numFmtId="0" fontId="15" fillId="2" borderId="11" xfId="0" applyNumberFormat="1" applyFont="1" applyFill="1" applyBorder="1" applyAlignment="1" applyProtection="1">
      <alignment vertical="center"/>
    </xf>
    <xf numFmtId="0" fontId="15" fillId="2" borderId="3" xfId="0" applyNumberFormat="1" applyFont="1" applyFill="1" applyBorder="1" applyAlignment="1" applyProtection="1">
      <alignment vertical="center"/>
    </xf>
    <xf numFmtId="0" fontId="22" fillId="0" borderId="2" xfId="0" applyFont="1" applyBorder="1" applyAlignment="1" applyProtection="1">
      <alignment vertical="center" wrapText="1"/>
    </xf>
    <xf numFmtId="0" fontId="22" fillId="0" borderId="0" xfId="0" applyFont="1" applyBorder="1" applyAlignment="1" applyProtection="1">
      <alignment vertical="center"/>
    </xf>
    <xf numFmtId="0" fontId="20" fillId="0" borderId="11" xfId="0" applyFont="1" applyFill="1" applyBorder="1" applyAlignment="1">
      <alignment vertical="center"/>
    </xf>
    <xf numFmtId="0" fontId="20" fillId="0" borderId="5" xfId="0" applyFont="1" applyBorder="1" applyAlignment="1" applyProtection="1">
      <alignment vertical="center"/>
    </xf>
    <xf numFmtId="0" fontId="15" fillId="0" borderId="13" xfId="0" applyFont="1" applyBorder="1" applyAlignment="1">
      <alignment vertical="center"/>
    </xf>
    <xf numFmtId="0" fontId="15" fillId="0" borderId="2" xfId="0" applyFont="1" applyBorder="1" applyAlignment="1" applyProtection="1">
      <alignment vertical="center"/>
    </xf>
    <xf numFmtId="0" fontId="30" fillId="0" borderId="2" xfId="0" applyFont="1" applyBorder="1" applyAlignment="1">
      <alignment vertical="center"/>
    </xf>
    <xf numFmtId="0" fontId="30" fillId="2" borderId="20" xfId="0" applyFont="1" applyFill="1" applyBorder="1" applyAlignment="1" applyProtection="1">
      <alignment vertical="center"/>
    </xf>
    <xf numFmtId="0" fontId="15" fillId="2" borderId="13" xfId="0" applyNumberFormat="1" applyFont="1" applyFill="1" applyBorder="1" applyAlignment="1" applyProtection="1">
      <alignment vertical="center"/>
    </xf>
    <xf numFmtId="0" fontId="20" fillId="2" borderId="13" xfId="0" applyFont="1" applyFill="1" applyBorder="1" applyAlignment="1" applyProtection="1">
      <alignment vertical="center"/>
      <protection locked="0"/>
    </xf>
    <xf numFmtId="0" fontId="20" fillId="2" borderId="2" xfId="0" applyFont="1" applyFill="1" applyBorder="1" applyAlignment="1" applyProtection="1">
      <alignment vertical="center"/>
      <protection locked="0"/>
    </xf>
    <xf numFmtId="0" fontId="20" fillId="2" borderId="5" xfId="0" applyFont="1" applyFill="1" applyBorder="1" applyAlignment="1" applyProtection="1">
      <alignment vertical="center"/>
    </xf>
    <xf numFmtId="0" fontId="15" fillId="2" borderId="2" xfId="0" applyFont="1" applyFill="1" applyBorder="1" applyAlignment="1" applyProtection="1">
      <alignment vertical="center"/>
    </xf>
    <xf numFmtId="0" fontId="13" fillId="2" borderId="2" xfId="0" applyFont="1" applyFill="1" applyBorder="1" applyAlignment="1" applyProtection="1">
      <alignment vertical="center" wrapText="1"/>
    </xf>
    <xf numFmtId="0" fontId="2" fillId="0" borderId="0" xfId="0" applyFont="1" applyBorder="1" applyAlignment="1" applyProtection="1">
      <alignment vertical="center"/>
    </xf>
    <xf numFmtId="178" fontId="20" fillId="2" borderId="0" xfId="0" applyNumberFormat="1" applyFont="1" applyFill="1" applyBorder="1" applyAlignment="1" applyProtection="1">
      <alignment horizontal="right" vertical="center"/>
      <protection locked="0"/>
    </xf>
    <xf numFmtId="177" fontId="20" fillId="2" borderId="0" xfId="0" applyNumberFormat="1" applyFont="1" applyFill="1" applyBorder="1" applyAlignment="1" applyProtection="1">
      <alignment vertical="center"/>
    </xf>
    <xf numFmtId="0" fontId="20" fillId="2" borderId="10" xfId="0" applyFont="1" applyFill="1" applyBorder="1" applyAlignment="1" applyProtection="1">
      <alignment vertical="center"/>
    </xf>
    <xf numFmtId="0" fontId="20" fillId="0" borderId="9" xfId="0" applyFont="1" applyBorder="1" applyAlignment="1">
      <alignment vertical="center"/>
    </xf>
    <xf numFmtId="0" fontId="8" fillId="2" borderId="0" xfId="9" applyFill="1" applyAlignment="1" applyProtection="1">
      <alignment vertical="center"/>
      <protection locked="0"/>
    </xf>
    <xf numFmtId="0" fontId="0" fillId="2" borderId="13" xfId="0" applyFill="1" applyBorder="1" applyAlignment="1" applyProtection="1">
      <alignment vertical="center"/>
    </xf>
    <xf numFmtId="178" fontId="15" fillId="2" borderId="2" xfId="7" applyNumberFormat="1" applyFont="1" applyFill="1" applyBorder="1" applyAlignment="1">
      <alignment vertical="center"/>
    </xf>
    <xf numFmtId="0" fontId="2" fillId="2" borderId="2" xfId="6" applyFont="1" applyFill="1" applyBorder="1" applyAlignment="1">
      <alignment vertical="center"/>
    </xf>
    <xf numFmtId="176" fontId="5" fillId="2" borderId="6" xfId="0" applyNumberFormat="1" applyFont="1" applyFill="1" applyBorder="1" applyAlignment="1">
      <alignment horizontal="center" vertical="center"/>
    </xf>
    <xf numFmtId="0" fontId="20" fillId="0" borderId="2" xfId="0" applyFont="1" applyBorder="1" applyAlignment="1" applyProtection="1">
      <alignment vertical="center"/>
    </xf>
    <xf numFmtId="0" fontId="0" fillId="0" borderId="13" xfId="0" applyBorder="1" applyAlignment="1">
      <alignment vertical="center"/>
    </xf>
    <xf numFmtId="0" fontId="0" fillId="0" borderId="23" xfId="0" applyBorder="1" applyAlignment="1">
      <alignment vertical="center"/>
    </xf>
    <xf numFmtId="0" fontId="51" fillId="2" borderId="0" xfId="0" applyFont="1" applyFill="1" applyBorder="1" applyAlignment="1">
      <alignment vertical="center"/>
    </xf>
    <xf numFmtId="0" fontId="0" fillId="2" borderId="0" xfId="0" applyFill="1" applyBorder="1" applyAlignment="1">
      <alignment vertical="center"/>
    </xf>
    <xf numFmtId="0" fontId="15" fillId="2" borderId="0" xfId="0" applyFont="1" applyFill="1" applyBorder="1" applyAlignment="1">
      <alignment vertical="center"/>
    </xf>
    <xf numFmtId="0" fontId="2" fillId="0" borderId="22" xfId="0" applyFont="1" applyBorder="1" applyAlignment="1">
      <alignment vertical="center"/>
    </xf>
    <xf numFmtId="0" fontId="2" fillId="0" borderId="0" xfId="0" applyFont="1" applyAlignment="1">
      <alignment vertical="center"/>
    </xf>
    <xf numFmtId="178" fontId="15" fillId="7" borderId="2" xfId="0" applyNumberFormat="1" applyFont="1" applyFill="1" applyBorder="1" applyAlignment="1" applyProtection="1">
      <alignment horizontal="right" vertical="center"/>
    </xf>
    <xf numFmtId="0" fontId="106" fillId="2" borderId="2" xfId="0" applyFont="1" applyFill="1" applyBorder="1" applyAlignment="1">
      <alignment vertical="center"/>
    </xf>
    <xf numFmtId="0" fontId="51" fillId="2" borderId="16" xfId="0" applyFont="1" applyFill="1" applyBorder="1" applyAlignment="1">
      <alignment vertical="center"/>
    </xf>
    <xf numFmtId="0" fontId="15" fillId="2" borderId="16" xfId="0" applyFont="1" applyFill="1" applyBorder="1" applyAlignment="1">
      <alignment vertical="center"/>
    </xf>
    <xf numFmtId="0" fontId="0" fillId="0" borderId="0" xfId="0" applyAlignment="1" applyProtection="1">
      <alignment horizontal="center" vertical="center"/>
    </xf>
    <xf numFmtId="0" fontId="20" fillId="2" borderId="14" xfId="0" applyFont="1" applyFill="1" applyBorder="1" applyAlignment="1" applyProtection="1">
      <alignment vertical="center"/>
    </xf>
    <xf numFmtId="0" fontId="27" fillId="0" borderId="0" xfId="0" applyFont="1" applyAlignment="1" applyProtection="1">
      <alignment vertical="center"/>
    </xf>
    <xf numFmtId="178" fontId="5" fillId="2" borderId="0" xfId="0" applyNumberFormat="1" applyFont="1" applyFill="1" applyBorder="1" applyAlignment="1" applyProtection="1">
      <alignment vertical="center"/>
    </xf>
    <xf numFmtId="178" fontId="5" fillId="2" borderId="14" xfId="0" applyNumberFormat="1" applyFont="1" applyFill="1" applyBorder="1" applyAlignment="1" applyProtection="1">
      <alignment vertical="center"/>
    </xf>
    <xf numFmtId="0" fontId="8" fillId="2" borderId="0" xfId="9" applyFill="1" applyAlignment="1" applyProtection="1">
      <alignment vertical="center"/>
    </xf>
    <xf numFmtId="0" fontId="61" fillId="2" borderId="0" xfId="0" applyFont="1" applyFill="1" applyAlignment="1" applyProtection="1">
      <alignment vertical="center"/>
    </xf>
    <xf numFmtId="0" fontId="106" fillId="0" borderId="2" xfId="0" applyFont="1" applyBorder="1" applyAlignment="1">
      <alignment vertical="center"/>
    </xf>
    <xf numFmtId="0" fontId="106" fillId="0" borderId="0" xfId="0" applyFont="1" applyAlignment="1">
      <alignment vertical="center"/>
    </xf>
    <xf numFmtId="0" fontId="106" fillId="0" borderId="3" xfId="0" applyFont="1" applyBorder="1" applyAlignment="1">
      <alignment vertical="center"/>
    </xf>
    <xf numFmtId="177" fontId="15" fillId="2" borderId="2" xfId="0" applyNumberFormat="1" applyFont="1" applyFill="1" applyBorder="1" applyAlignment="1">
      <alignment horizontal="right" vertical="center"/>
    </xf>
    <xf numFmtId="177" fontId="15" fillId="2" borderId="11" xfId="0" applyNumberFormat="1" applyFont="1" applyFill="1" applyBorder="1" applyAlignment="1">
      <alignment horizontal="right" vertical="center"/>
    </xf>
    <xf numFmtId="178" fontId="15" fillId="2" borderId="2" xfId="0" applyNumberFormat="1" applyFont="1" applyFill="1" applyBorder="1" applyAlignment="1">
      <alignment horizontal="right" vertical="center"/>
    </xf>
    <xf numFmtId="178" fontId="15" fillId="2" borderId="11" xfId="0" applyNumberFormat="1" applyFont="1" applyFill="1" applyBorder="1" applyAlignment="1">
      <alignment horizontal="right" vertical="center"/>
    </xf>
    <xf numFmtId="0" fontId="109" fillId="2" borderId="0" xfId="0" applyFont="1" applyFill="1"/>
    <xf numFmtId="0" fontId="109" fillId="2" borderId="0" xfId="0" applyFont="1" applyFill="1" applyAlignment="1">
      <alignment horizontal="center" vertical="center"/>
    </xf>
    <xf numFmtId="0" fontId="2" fillId="2" borderId="20" xfId="0" applyFont="1" applyFill="1" applyBorder="1" applyAlignment="1" applyProtection="1">
      <alignment vertical="center"/>
    </xf>
    <xf numFmtId="0" fontId="13" fillId="2" borderId="2" xfId="0" applyFont="1" applyFill="1" applyBorder="1" applyAlignment="1">
      <alignment vertical="center"/>
    </xf>
    <xf numFmtId="0" fontId="2" fillId="2" borderId="22" xfId="0" applyFont="1" applyFill="1" applyBorder="1" applyAlignment="1">
      <alignment vertical="center"/>
    </xf>
    <xf numFmtId="0" fontId="52" fillId="0" borderId="2" xfId="0" applyFont="1" applyBorder="1" applyAlignment="1" applyProtection="1">
      <alignment vertical="center"/>
    </xf>
    <xf numFmtId="0" fontId="13" fillId="2" borderId="10" xfId="0" applyFont="1" applyFill="1" applyBorder="1" applyAlignment="1" applyProtection="1">
      <alignment horizontal="left" vertical="center"/>
    </xf>
    <xf numFmtId="0" fontId="15" fillId="2" borderId="10" xfId="0" applyNumberFormat="1" applyFont="1" applyFill="1" applyBorder="1" applyAlignment="1" applyProtection="1">
      <alignment vertical="center"/>
    </xf>
    <xf numFmtId="0" fontId="20" fillId="2" borderId="10" xfId="0" applyFont="1" applyFill="1" applyBorder="1" applyAlignment="1" applyProtection="1">
      <alignment vertical="center"/>
      <protection locked="0"/>
    </xf>
    <xf numFmtId="0" fontId="13" fillId="2" borderId="0" xfId="0" applyFont="1" applyFill="1" applyBorder="1" applyAlignment="1" applyProtection="1">
      <alignment horizontal="left" vertical="center"/>
    </xf>
    <xf numFmtId="0" fontId="15" fillId="2" borderId="0" xfId="0" applyNumberFormat="1" applyFont="1" applyFill="1" applyBorder="1" applyAlignment="1" applyProtection="1">
      <alignment vertical="center"/>
    </xf>
    <xf numFmtId="0" fontId="20" fillId="2" borderId="0" xfId="0" applyFont="1" applyFill="1" applyBorder="1" applyAlignment="1" applyProtection="1">
      <alignment vertical="center"/>
      <protection locked="0"/>
    </xf>
    <xf numFmtId="0" fontId="0" fillId="0" borderId="3" xfId="0" applyBorder="1" applyAlignment="1" applyProtection="1">
      <alignment vertical="center"/>
    </xf>
    <xf numFmtId="0" fontId="45" fillId="2" borderId="14" xfId="0" applyFont="1" applyFill="1" applyBorder="1" applyAlignment="1" applyProtection="1">
      <alignment vertical="center"/>
      <protection locked="0"/>
    </xf>
    <xf numFmtId="0" fontId="13" fillId="2" borderId="22" xfId="0" applyFont="1" applyFill="1" applyBorder="1" applyAlignment="1">
      <alignment horizontal="left" vertical="center" wrapText="1"/>
    </xf>
    <xf numFmtId="0" fontId="2" fillId="0" borderId="8" xfId="6" applyFont="1" applyFill="1" applyBorder="1" applyAlignment="1" applyProtection="1">
      <alignment vertical="center"/>
    </xf>
    <xf numFmtId="0" fontId="2" fillId="0" borderId="8" xfId="2" applyFont="1" applyFill="1" applyBorder="1" applyAlignment="1" applyProtection="1">
      <alignment vertical="center"/>
    </xf>
    <xf numFmtId="0" fontId="20" fillId="0" borderId="13" xfId="0" applyFont="1" applyBorder="1" applyAlignment="1" applyProtection="1">
      <alignment vertical="center"/>
    </xf>
    <xf numFmtId="178" fontId="15" fillId="7" borderId="13" xfId="0" applyNumberFormat="1" applyFont="1" applyFill="1" applyBorder="1" applyAlignment="1" applyProtection="1">
      <alignment horizontal="right" vertical="center"/>
    </xf>
    <xf numFmtId="0" fontId="8" fillId="0" borderId="2" xfId="9" applyBorder="1" applyAlignment="1" applyProtection="1">
      <alignment vertical="center"/>
    </xf>
    <xf numFmtId="0" fontId="0" fillId="0" borderId="4" xfId="0" applyBorder="1" applyAlignment="1" applyProtection="1">
      <alignment vertical="center"/>
    </xf>
    <xf numFmtId="0" fontId="0" fillId="0" borderId="5" xfId="0" applyBorder="1" applyAlignment="1" applyProtection="1">
      <alignment vertical="center"/>
    </xf>
    <xf numFmtId="0" fontId="0" fillId="0" borderId="9" xfId="0" applyBorder="1" applyAlignment="1" applyProtection="1">
      <alignment vertical="center"/>
    </xf>
    <xf numFmtId="178" fontId="3" fillId="4" borderId="8" xfId="0" applyNumberFormat="1" applyFont="1" applyFill="1" applyBorder="1" applyAlignment="1" applyProtection="1">
      <alignment horizontal="center" vertical="center"/>
    </xf>
    <xf numFmtId="0" fontId="20" fillId="2" borderId="4" xfId="0" applyFont="1" applyFill="1" applyBorder="1" applyAlignment="1" applyProtection="1">
      <alignment vertical="center"/>
    </xf>
    <xf numFmtId="0" fontId="0" fillId="2" borderId="9" xfId="0" applyFill="1" applyBorder="1" applyAlignment="1" applyProtection="1">
      <alignment vertical="center"/>
    </xf>
    <xf numFmtId="0" fontId="20" fillId="2" borderId="24" xfId="0" applyFont="1" applyFill="1" applyBorder="1" applyAlignment="1" applyProtection="1">
      <alignment vertical="center"/>
    </xf>
    <xf numFmtId="184" fontId="5" fillId="2" borderId="7" xfId="0" applyNumberFormat="1" applyFont="1" applyFill="1" applyBorder="1" applyAlignment="1" applyProtection="1">
      <alignment horizontal="center" vertical="center"/>
    </xf>
    <xf numFmtId="184" fontId="5" fillId="2" borderId="4" xfId="0" applyNumberFormat="1" applyFont="1" applyFill="1" applyBorder="1" applyAlignment="1" applyProtection="1">
      <alignment horizontal="center" vertical="center"/>
    </xf>
    <xf numFmtId="184" fontId="5" fillId="2" borderId="6" xfId="0" applyNumberFormat="1" applyFont="1" applyFill="1" applyBorder="1" applyAlignment="1" applyProtection="1">
      <alignment horizontal="center" vertical="center"/>
    </xf>
    <xf numFmtId="0" fontId="106" fillId="2" borderId="0" xfId="0" applyFont="1" applyFill="1" applyBorder="1" applyAlignment="1">
      <alignment vertical="center"/>
    </xf>
    <xf numFmtId="0" fontId="106" fillId="2" borderId="0" xfId="0" applyFont="1" applyFill="1" applyAlignment="1">
      <alignment vertical="center"/>
    </xf>
    <xf numFmtId="176" fontId="7" fillId="5" borderId="25" xfId="0" applyNumberFormat="1" applyFont="1" applyFill="1" applyBorder="1" applyAlignment="1" applyProtection="1">
      <alignment horizontal="center" vertical="center"/>
    </xf>
    <xf numFmtId="177" fontId="3" fillId="5" borderId="26" xfId="0" applyNumberFormat="1" applyFont="1" applyFill="1" applyBorder="1" applyAlignment="1" applyProtection="1">
      <alignment horizontal="center" vertical="center"/>
    </xf>
    <xf numFmtId="177" fontId="3" fillId="5" borderId="27" xfId="0" applyNumberFormat="1" applyFont="1" applyFill="1" applyBorder="1" applyAlignment="1" applyProtection="1">
      <alignment horizontal="center" vertical="center"/>
    </xf>
    <xf numFmtId="176" fontId="7" fillId="5" borderId="17" xfId="0" applyNumberFormat="1" applyFont="1" applyFill="1" applyBorder="1" applyAlignment="1" applyProtection="1">
      <alignment horizontal="center" vertical="center"/>
    </xf>
    <xf numFmtId="178" fontId="3" fillId="5" borderId="18" xfId="0" applyNumberFormat="1" applyFont="1" applyFill="1" applyBorder="1" applyAlignment="1" applyProtection="1">
      <alignment horizontal="center" vertical="center"/>
    </xf>
    <xf numFmtId="178" fontId="3" fillId="5" borderId="19" xfId="0" applyNumberFormat="1" applyFont="1" applyFill="1" applyBorder="1" applyAlignment="1" applyProtection="1">
      <alignment horizontal="center" vertical="center"/>
    </xf>
    <xf numFmtId="0" fontId="31" fillId="2" borderId="23" xfId="0" applyFont="1" applyFill="1" applyBorder="1" applyAlignment="1" applyProtection="1">
      <alignment vertical="center"/>
    </xf>
    <xf numFmtId="0" fontId="31" fillId="2" borderId="2" xfId="0" applyFont="1" applyFill="1" applyBorder="1" applyAlignment="1" applyProtection="1">
      <alignment vertical="center"/>
    </xf>
    <xf numFmtId="0" fontId="31" fillId="2" borderId="11" xfId="0" applyFont="1" applyFill="1" applyBorder="1" applyAlignment="1" applyProtection="1">
      <alignment vertical="center"/>
    </xf>
    <xf numFmtId="0" fontId="13" fillId="2" borderId="11" xfId="0" applyFont="1" applyFill="1" applyBorder="1" applyAlignment="1" applyProtection="1">
      <alignment vertical="center"/>
    </xf>
    <xf numFmtId="0" fontId="51" fillId="0" borderId="2" xfId="0" applyFont="1" applyBorder="1" applyAlignment="1" applyProtection="1">
      <alignment vertical="center"/>
    </xf>
    <xf numFmtId="0" fontId="13" fillId="2" borderId="3" xfId="0" applyFont="1" applyFill="1" applyBorder="1" applyAlignment="1" applyProtection="1">
      <alignment vertical="center"/>
    </xf>
    <xf numFmtId="0" fontId="45" fillId="4" borderId="2" xfId="0" applyFont="1" applyFill="1" applyBorder="1" applyAlignment="1" applyProtection="1">
      <alignment horizontal="center" vertical="center"/>
    </xf>
    <xf numFmtId="176" fontId="76" fillId="4" borderId="4" xfId="0" applyNumberFormat="1" applyFont="1" applyFill="1" applyBorder="1" applyAlignment="1" applyProtection="1">
      <alignment horizontal="center" vertical="center"/>
    </xf>
    <xf numFmtId="177" fontId="45" fillId="4" borderId="2" xfId="0" applyNumberFormat="1" applyFont="1" applyFill="1" applyBorder="1" applyAlignment="1" applyProtection="1">
      <alignment horizontal="center" vertical="center"/>
    </xf>
    <xf numFmtId="177" fontId="45" fillId="4" borderId="2" xfId="0" applyNumberFormat="1" applyFont="1" applyFill="1" applyBorder="1" applyAlignment="1" applyProtection="1">
      <alignment horizontal="distributed" vertical="center"/>
    </xf>
    <xf numFmtId="177" fontId="45" fillId="4" borderId="8" xfId="0" applyNumberFormat="1" applyFont="1" applyFill="1" applyBorder="1" applyAlignment="1" applyProtection="1">
      <alignment horizontal="distributed" vertical="center"/>
    </xf>
    <xf numFmtId="178" fontId="45" fillId="4" borderId="2" xfId="0" applyNumberFormat="1" applyFont="1" applyFill="1" applyBorder="1" applyAlignment="1" applyProtection="1">
      <alignment horizontal="center" vertical="center"/>
    </xf>
    <xf numFmtId="177" fontId="45" fillId="4" borderId="5" xfId="0" applyNumberFormat="1" applyFont="1" applyFill="1" applyBorder="1" applyAlignment="1" applyProtection="1">
      <alignment horizontal="distributed" vertical="center"/>
    </xf>
    <xf numFmtId="0" fontId="51" fillId="2" borderId="0" xfId="0" applyFont="1" applyFill="1" applyAlignment="1" applyProtection="1">
      <alignment vertical="center"/>
    </xf>
    <xf numFmtId="176" fontId="76" fillId="8" borderId="4" xfId="0" applyNumberFormat="1" applyFont="1" applyFill="1" applyBorder="1" applyAlignment="1" applyProtection="1">
      <alignment horizontal="center" vertical="center"/>
    </xf>
    <xf numFmtId="0" fontId="45" fillId="8" borderId="2" xfId="0" applyFont="1" applyFill="1" applyBorder="1" applyAlignment="1" applyProtection="1">
      <alignment horizontal="distributed" vertical="center"/>
    </xf>
    <xf numFmtId="177" fontId="45" fillId="8" borderId="2" xfId="0" applyNumberFormat="1" applyFont="1" applyFill="1" applyBorder="1" applyAlignment="1" applyProtection="1">
      <alignment horizontal="center" vertical="center"/>
    </xf>
    <xf numFmtId="177" fontId="45" fillId="8" borderId="2" xfId="0" applyNumberFormat="1" applyFont="1" applyFill="1" applyBorder="1" applyAlignment="1" applyProtection="1">
      <alignment horizontal="distributed" vertical="center"/>
    </xf>
    <xf numFmtId="177" fontId="45" fillId="8" borderId="8" xfId="0" applyNumberFormat="1" applyFont="1" applyFill="1" applyBorder="1" applyAlignment="1" applyProtection="1">
      <alignment horizontal="distributed" vertical="center"/>
    </xf>
    <xf numFmtId="177" fontId="45" fillId="8" borderId="5" xfId="0" applyNumberFormat="1" applyFont="1" applyFill="1" applyBorder="1" applyAlignment="1" applyProtection="1">
      <alignment horizontal="distributed" vertical="center"/>
    </xf>
    <xf numFmtId="178" fontId="20" fillId="2" borderId="13" xfId="0" applyNumberFormat="1" applyFont="1" applyFill="1" applyBorder="1" applyAlignment="1" applyProtection="1">
      <alignment horizontal="right" vertical="center"/>
      <protection locked="0"/>
    </xf>
    <xf numFmtId="0" fontId="30" fillId="0" borderId="13" xfId="0" applyFont="1" applyBorder="1" applyAlignment="1" applyProtection="1">
      <alignment vertical="center"/>
    </xf>
    <xf numFmtId="177" fontId="20" fillId="2" borderId="28" xfId="0" applyNumberFormat="1" applyFont="1" applyFill="1" applyBorder="1" applyAlignment="1" applyProtection="1">
      <alignment vertical="center"/>
    </xf>
    <xf numFmtId="0" fontId="2" fillId="0" borderId="29" xfId="0" applyFont="1" applyBorder="1" applyAlignment="1">
      <alignment vertical="center" wrapText="1"/>
    </xf>
    <xf numFmtId="0" fontId="2" fillId="0" borderId="11" xfId="0" applyFont="1" applyBorder="1" applyAlignment="1" applyProtection="1">
      <alignment vertical="center"/>
    </xf>
    <xf numFmtId="0" fontId="20" fillId="0" borderId="2" xfId="7" applyNumberFormat="1" applyFont="1" applyBorder="1" applyAlignment="1" applyProtection="1">
      <alignment vertical="center"/>
      <protection locked="0"/>
    </xf>
    <xf numFmtId="0" fontId="3" fillId="3" borderId="2" xfId="0" applyFont="1" applyFill="1" applyBorder="1" applyAlignment="1" applyProtection="1">
      <alignment horizontal="distributed" vertical="center"/>
    </xf>
    <xf numFmtId="0" fontId="3" fillId="5" borderId="18" xfId="0" applyFont="1" applyFill="1" applyBorder="1" applyAlignment="1">
      <alignment horizontal="center" vertical="center"/>
    </xf>
    <xf numFmtId="0" fontId="3" fillId="4" borderId="2" xfId="0" applyFont="1" applyFill="1" applyBorder="1" applyAlignment="1" applyProtection="1">
      <alignment horizontal="distributed" vertical="center"/>
    </xf>
    <xf numFmtId="0" fontId="0" fillId="0" borderId="13" xfId="4" applyFont="1" applyFill="1" applyBorder="1" applyAlignment="1">
      <alignment vertical="center"/>
    </xf>
    <xf numFmtId="0" fontId="0" fillId="0" borderId="2" xfId="4" applyFont="1" applyFill="1" applyBorder="1" applyAlignment="1">
      <alignment vertical="center"/>
    </xf>
    <xf numFmtId="0" fontId="106" fillId="0" borderId="2" xfId="7" applyNumberFormat="1" applyFont="1" applyBorder="1" applyAlignment="1">
      <alignment vertical="center"/>
    </xf>
    <xf numFmtId="0" fontId="15" fillId="0" borderId="2" xfId="7" applyNumberFormat="1" applyFont="1" applyBorder="1" applyAlignment="1">
      <alignment vertical="center"/>
    </xf>
    <xf numFmtId="0" fontId="21" fillId="0" borderId="2" xfId="7" applyNumberFormat="1" applyFont="1" applyFill="1" applyBorder="1" applyAlignment="1">
      <alignment vertical="center"/>
    </xf>
    <xf numFmtId="0" fontId="21" fillId="2" borderId="2" xfId="0" applyFont="1" applyFill="1" applyBorder="1" applyAlignment="1">
      <alignment vertical="center"/>
    </xf>
    <xf numFmtId="0" fontId="21" fillId="0" borderId="2" xfId="7" applyNumberFormat="1" applyFont="1" applyBorder="1" applyAlignment="1">
      <alignment vertical="center"/>
    </xf>
    <xf numFmtId="0" fontId="15" fillId="0" borderId="2" xfId="7" applyNumberFormat="1" applyFont="1" applyFill="1" applyBorder="1" applyAlignment="1">
      <alignment vertical="center"/>
    </xf>
    <xf numFmtId="0" fontId="15" fillId="2" borderId="2" xfId="7" applyNumberFormat="1" applyFont="1" applyFill="1" applyBorder="1" applyAlignment="1">
      <alignment vertical="center"/>
    </xf>
    <xf numFmtId="0" fontId="2" fillId="2" borderId="23" xfId="0" applyFont="1" applyFill="1" applyBorder="1" applyAlignment="1" applyProtection="1">
      <alignment vertical="center"/>
    </xf>
    <xf numFmtId="0" fontId="30" fillId="0" borderId="2" xfId="0" applyFont="1" applyFill="1" applyBorder="1" applyAlignment="1">
      <alignment vertical="center"/>
    </xf>
    <xf numFmtId="0" fontId="15" fillId="0" borderId="11" xfId="7" applyNumberFormat="1" applyFont="1" applyFill="1" applyBorder="1" applyAlignment="1">
      <alignment vertical="center"/>
    </xf>
    <xf numFmtId="0" fontId="111" fillId="0" borderId="2" xfId="0" applyFont="1" applyBorder="1" applyAlignment="1">
      <alignment vertical="center"/>
    </xf>
    <xf numFmtId="0" fontId="2" fillId="0" borderId="13" xfId="0" applyFont="1" applyFill="1" applyBorder="1" applyAlignment="1">
      <alignment vertical="center"/>
    </xf>
    <xf numFmtId="0" fontId="106" fillId="0" borderId="13" xfId="0" applyFont="1" applyBorder="1" applyAlignment="1">
      <alignment vertical="center"/>
    </xf>
    <xf numFmtId="0" fontId="3" fillId="5" borderId="26"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2" fillId="0" borderId="13" xfId="0" applyFont="1" applyBorder="1" applyAlignment="1" applyProtection="1">
      <alignment vertical="center"/>
    </xf>
    <xf numFmtId="49" fontId="2" fillId="0" borderId="8" xfId="5" applyNumberFormat="1" applyFont="1" applyBorder="1" applyAlignment="1">
      <alignment horizontal="left" vertical="center"/>
    </xf>
    <xf numFmtId="176" fontId="5" fillId="2" borderId="22" xfId="0" applyNumberFormat="1" applyFont="1" applyFill="1" applyBorder="1" applyAlignment="1" applyProtection="1">
      <alignment horizontal="center" vertical="center"/>
    </xf>
    <xf numFmtId="0" fontId="15" fillId="2" borderId="2" xfId="7" applyNumberFormat="1" applyFont="1" applyFill="1" applyBorder="1">
      <alignment vertical="center"/>
    </xf>
    <xf numFmtId="0" fontId="0" fillId="2" borderId="11" xfId="0" applyFill="1" applyBorder="1" applyAlignment="1">
      <alignment vertical="center"/>
    </xf>
    <xf numFmtId="0" fontId="118" fillId="2" borderId="0" xfId="0" applyFont="1" applyFill="1" applyAlignment="1" applyProtection="1">
      <alignment vertical="center"/>
    </xf>
    <xf numFmtId="0" fontId="2" fillId="2" borderId="8" xfId="2" applyFont="1" applyFill="1" applyBorder="1" applyAlignment="1" applyProtection="1">
      <alignment horizontal="left" vertical="center"/>
    </xf>
    <xf numFmtId="0" fontId="114" fillId="0" borderId="2" xfId="0" applyFont="1" applyBorder="1" applyAlignment="1" applyProtection="1">
      <alignment vertical="center"/>
    </xf>
    <xf numFmtId="0" fontId="116" fillId="0" borderId="2" xfId="0" applyNumberFormat="1" applyFont="1" applyBorder="1" applyAlignment="1" applyProtection="1">
      <alignment horizontal="right" vertical="center"/>
    </xf>
    <xf numFmtId="0" fontId="119" fillId="2" borderId="16" xfId="9" applyFont="1" applyFill="1" applyBorder="1" applyAlignment="1" applyProtection="1">
      <alignment vertical="center"/>
      <protection locked="0"/>
    </xf>
    <xf numFmtId="0" fontId="15" fillId="2" borderId="16" xfId="0" applyFont="1" applyFill="1" applyBorder="1" applyAlignment="1" applyProtection="1">
      <alignment vertical="center"/>
      <protection locked="0"/>
    </xf>
    <xf numFmtId="0" fontId="86" fillId="0" borderId="2" xfId="0" applyFont="1" applyBorder="1" applyAlignment="1" applyProtection="1">
      <alignment vertical="center"/>
    </xf>
    <xf numFmtId="0" fontId="2" fillId="0" borderId="23" xfId="0" applyFont="1" applyFill="1" applyBorder="1" applyAlignment="1">
      <alignment vertical="center"/>
    </xf>
    <xf numFmtId="0" fontId="30" fillId="2" borderId="3" xfId="0" applyFont="1" applyFill="1" applyBorder="1" applyAlignment="1" applyProtection="1">
      <alignment vertical="center"/>
    </xf>
    <xf numFmtId="0" fontId="2" fillId="0" borderId="8" xfId="6" applyFont="1" applyBorder="1" applyAlignment="1" applyProtection="1">
      <alignment vertical="center"/>
    </xf>
    <xf numFmtId="0" fontId="20" fillId="2" borderId="30" xfId="0" applyFont="1" applyFill="1" applyBorder="1" applyAlignment="1" applyProtection="1">
      <alignment horizontal="right" vertical="center"/>
    </xf>
    <xf numFmtId="0" fontId="1" fillId="2" borderId="2" xfId="0" applyFont="1" applyFill="1" applyBorder="1" applyAlignment="1">
      <alignment horizontal="left" vertical="center" wrapText="1"/>
    </xf>
    <xf numFmtId="178" fontId="106" fillId="2" borderId="2" xfId="0" applyNumberFormat="1" applyFont="1" applyFill="1" applyBorder="1" applyAlignment="1" applyProtection="1">
      <alignment horizontal="right" vertical="center"/>
    </xf>
    <xf numFmtId="0" fontId="1" fillId="2" borderId="2" xfId="9" applyFont="1" applyFill="1" applyBorder="1" applyAlignment="1" applyProtection="1">
      <alignment horizontal="left" vertical="center"/>
    </xf>
    <xf numFmtId="0" fontId="1" fillId="0" borderId="2" xfId="0" applyFont="1" applyBorder="1" applyAlignment="1">
      <alignment vertical="center"/>
    </xf>
    <xf numFmtId="0" fontId="116" fillId="0" borderId="2" xfId="7" applyNumberFormat="1" applyFont="1" applyBorder="1">
      <alignment vertical="center"/>
    </xf>
    <xf numFmtId="186" fontId="5" fillId="0" borderId="17" xfId="0" applyNumberFormat="1" applyFont="1" applyBorder="1" applyAlignment="1" applyProtection="1">
      <alignment horizontal="center" vertical="center"/>
    </xf>
    <xf numFmtId="0" fontId="15" fillId="0" borderId="18" xfId="0" applyFont="1" applyBorder="1" applyAlignment="1">
      <alignment vertical="center"/>
    </xf>
    <xf numFmtId="49" fontId="2" fillId="0" borderId="2" xfId="5" applyNumberFormat="1" applyFont="1" applyBorder="1" applyAlignment="1">
      <alignment horizontal="left" vertical="center"/>
    </xf>
    <xf numFmtId="0" fontId="30" fillId="2" borderId="18" xfId="0" applyFont="1" applyFill="1" applyBorder="1" applyAlignment="1" applyProtection="1">
      <alignment vertical="center"/>
    </xf>
    <xf numFmtId="0" fontId="20" fillId="0" borderId="3" xfId="7" applyNumberFormat="1" applyFont="1" applyBorder="1" applyAlignment="1" applyProtection="1">
      <alignment vertical="center"/>
      <protection locked="0"/>
    </xf>
    <xf numFmtId="0" fontId="55" fillId="0" borderId="9" xfId="0" applyFont="1" applyBorder="1" applyAlignment="1" applyProtection="1">
      <alignment vertical="center"/>
    </xf>
    <xf numFmtId="0" fontId="20" fillId="2" borderId="11" xfId="0" applyFont="1" applyFill="1" applyBorder="1" applyAlignment="1">
      <alignment horizontal="left" vertical="center"/>
    </xf>
    <xf numFmtId="176" fontId="5" fillId="2" borderId="0" xfId="0" applyNumberFormat="1" applyFont="1" applyFill="1" applyBorder="1" applyAlignment="1">
      <alignment horizontal="center" vertical="center"/>
    </xf>
    <xf numFmtId="0" fontId="2" fillId="2" borderId="0" xfId="0" applyFont="1" applyFill="1" applyBorder="1" applyAlignment="1">
      <alignment horizontal="left" vertical="center"/>
    </xf>
    <xf numFmtId="178" fontId="21" fillId="2" borderId="0" xfId="0" applyNumberFormat="1" applyFont="1" applyFill="1" applyBorder="1" applyAlignment="1" applyProtection="1">
      <alignment vertical="center"/>
    </xf>
    <xf numFmtId="178" fontId="30" fillId="2" borderId="0" xfId="0" applyNumberFormat="1" applyFont="1" applyFill="1" applyBorder="1" applyAlignment="1" applyProtection="1">
      <alignment horizontal="right" vertical="center"/>
      <protection locked="0"/>
    </xf>
    <xf numFmtId="177" fontId="20" fillId="2" borderId="31" xfId="0" applyNumberFormat="1" applyFont="1" applyFill="1" applyBorder="1" applyAlignment="1" applyProtection="1">
      <alignment vertical="center"/>
    </xf>
    <xf numFmtId="0" fontId="1" fillId="0" borderId="2" xfId="9" applyFont="1" applyBorder="1" applyAlignment="1" applyProtection="1">
      <alignment vertical="center"/>
    </xf>
    <xf numFmtId="0" fontId="122" fillId="2" borderId="0" xfId="0" applyFont="1" applyFill="1" applyBorder="1" applyAlignment="1" applyProtection="1">
      <alignment vertical="center"/>
    </xf>
    <xf numFmtId="0" fontId="53" fillId="2" borderId="26" xfId="0" applyFont="1" applyFill="1" applyBorder="1" applyAlignment="1" applyProtection="1">
      <alignment vertical="center"/>
    </xf>
    <xf numFmtId="0" fontId="53" fillId="0" borderId="11" xfId="0" applyFont="1" applyBorder="1" applyAlignment="1">
      <alignment vertical="center"/>
    </xf>
    <xf numFmtId="0" fontId="1" fillId="0" borderId="22" xfId="0" applyFont="1" applyBorder="1" applyAlignment="1">
      <alignment vertical="center"/>
    </xf>
    <xf numFmtId="0" fontId="2" fillId="0" borderId="0" xfId="0" applyFont="1" applyBorder="1" applyAlignment="1">
      <alignment vertical="center"/>
    </xf>
    <xf numFmtId="0" fontId="2" fillId="2" borderId="0" xfId="0" applyFont="1" applyFill="1" applyBorder="1" applyAlignment="1">
      <alignment vertical="center"/>
    </xf>
    <xf numFmtId="0" fontId="5" fillId="2" borderId="4" xfId="0" applyFont="1" applyFill="1" applyBorder="1" applyAlignment="1" applyProtection="1">
      <alignment vertical="center"/>
    </xf>
    <xf numFmtId="0" fontId="2" fillId="0" borderId="23" xfId="0" applyFont="1" applyFill="1" applyBorder="1" applyAlignment="1" applyProtection="1">
      <alignment vertical="center"/>
    </xf>
    <xf numFmtId="0" fontId="2" fillId="0" borderId="2" xfId="3" applyFont="1" applyFill="1" applyBorder="1" applyAlignment="1" applyProtection="1">
      <alignment horizontal="left" vertical="center"/>
    </xf>
    <xf numFmtId="0" fontId="22" fillId="2" borderId="2" xfId="0" applyFont="1" applyFill="1" applyBorder="1" applyAlignment="1" applyProtection="1">
      <alignment vertical="center" wrapText="1"/>
    </xf>
    <xf numFmtId="0" fontId="77" fillId="2" borderId="0" xfId="0" applyFont="1" applyFill="1" applyBorder="1" applyAlignment="1" applyProtection="1">
      <alignment horizontal="right" vertical="center"/>
    </xf>
    <xf numFmtId="0" fontId="2" fillId="0" borderId="11" xfId="0" applyFont="1" applyBorder="1" applyAlignment="1">
      <alignment vertical="center"/>
    </xf>
    <xf numFmtId="0" fontId="0" fillId="0" borderId="4" xfId="0" applyBorder="1" applyAlignment="1">
      <alignment horizontal="center" vertical="center"/>
    </xf>
    <xf numFmtId="0" fontId="0" fillId="0" borderId="8" xfId="0" applyBorder="1" applyAlignment="1">
      <alignment vertical="center"/>
    </xf>
    <xf numFmtId="177" fontId="3" fillId="5" borderId="19" xfId="0" applyNumberFormat="1" applyFont="1" applyFill="1" applyBorder="1" applyAlignment="1">
      <alignment horizontal="center" vertical="center"/>
    </xf>
    <xf numFmtId="0" fontId="1" fillId="0" borderId="2" xfId="0" applyFont="1" applyBorder="1" applyAlignment="1" applyProtection="1">
      <alignment vertical="center"/>
    </xf>
    <xf numFmtId="177" fontId="20" fillId="2" borderId="11" xfId="0" applyNumberFormat="1" applyFont="1" applyFill="1" applyBorder="1" applyAlignment="1" applyProtection="1">
      <alignment horizontal="right" vertical="center"/>
      <protection locked="0"/>
    </xf>
    <xf numFmtId="0" fontId="0" fillId="0" borderId="2" xfId="0" applyBorder="1" applyAlignment="1" applyProtection="1">
      <alignment vertical="center" wrapText="1"/>
    </xf>
    <xf numFmtId="0" fontId="0" fillId="0" borderId="23" xfId="0" applyBorder="1" applyAlignment="1">
      <alignment horizontal="center" vertical="center"/>
    </xf>
    <xf numFmtId="0" fontId="0" fillId="0" borderId="13" xfId="0" applyBorder="1" applyAlignment="1">
      <alignment horizontal="center" vertical="center"/>
    </xf>
    <xf numFmtId="0" fontId="111" fillId="0" borderId="8" xfId="0" applyFont="1" applyBorder="1" applyAlignment="1">
      <alignment vertical="center"/>
    </xf>
    <xf numFmtId="0" fontId="1" fillId="2" borderId="2" xfId="0" applyFont="1" applyFill="1" applyBorder="1" applyAlignment="1" applyProtection="1">
      <alignment horizontal="left" vertical="center"/>
    </xf>
    <xf numFmtId="0" fontId="2" fillId="2" borderId="11" xfId="0" applyFont="1" applyFill="1" applyBorder="1" applyAlignment="1">
      <alignment horizontal="left" vertical="center"/>
    </xf>
    <xf numFmtId="0" fontId="86" fillId="0" borderId="11" xfId="0" applyFont="1" applyBorder="1" applyAlignment="1" applyProtection="1">
      <alignment vertical="center"/>
    </xf>
    <xf numFmtId="0" fontId="2" fillId="0" borderId="20" xfId="0" applyFont="1" applyBorder="1" applyAlignment="1" applyProtection="1">
      <alignment vertical="center"/>
    </xf>
    <xf numFmtId="0" fontId="2" fillId="2" borderId="3" xfId="0" applyFont="1" applyFill="1" applyBorder="1" applyAlignment="1" applyProtection="1">
      <alignment vertical="center"/>
    </xf>
    <xf numFmtId="49" fontId="2" fillId="0" borderId="2" xfId="0" applyNumberFormat="1" applyFont="1" applyBorder="1" applyAlignment="1">
      <alignment vertical="center"/>
    </xf>
    <xf numFmtId="0" fontId="2" fillId="2" borderId="2" xfId="0" applyFont="1" applyFill="1" applyBorder="1" applyAlignment="1" applyProtection="1">
      <alignment vertical="center" wrapText="1"/>
    </xf>
    <xf numFmtId="0" fontId="15" fillId="0" borderId="2" xfId="8" applyNumberFormat="1" applyFont="1" applyBorder="1" applyAlignment="1">
      <alignment vertical="center"/>
    </xf>
    <xf numFmtId="0" fontId="15" fillId="0" borderId="2" xfId="0" applyFont="1" applyBorder="1" applyAlignment="1">
      <alignment horizontal="center" vertical="center"/>
    </xf>
    <xf numFmtId="0" fontId="1" fillId="0" borderId="20" xfId="0" applyFont="1" applyBorder="1" applyAlignment="1">
      <alignment vertical="center"/>
    </xf>
    <xf numFmtId="0" fontId="15" fillId="0" borderId="3" xfId="0" applyFont="1" applyBorder="1" applyAlignment="1">
      <alignment vertical="center"/>
    </xf>
    <xf numFmtId="0" fontId="5" fillId="0" borderId="4" xfId="0" applyFont="1" applyBorder="1" applyAlignment="1">
      <alignment horizontal="center" vertical="center"/>
    </xf>
    <xf numFmtId="0" fontId="70" fillId="2" borderId="2" xfId="0" applyFont="1" applyFill="1" applyBorder="1" applyAlignment="1">
      <alignment vertical="center"/>
    </xf>
    <xf numFmtId="0" fontId="31" fillId="2" borderId="0" xfId="0" applyFont="1" applyFill="1" applyBorder="1" applyAlignment="1">
      <alignment horizontal="left" vertical="center" wrapText="1"/>
    </xf>
    <xf numFmtId="0" fontId="2" fillId="0" borderId="2" xfId="0" applyFont="1" applyBorder="1" applyAlignment="1">
      <alignment vertical="center" wrapText="1"/>
    </xf>
    <xf numFmtId="178" fontId="21" fillId="2" borderId="3" xfId="0" applyNumberFormat="1" applyFont="1" applyFill="1" applyBorder="1" applyAlignment="1" applyProtection="1">
      <alignment vertical="center"/>
    </xf>
    <xf numFmtId="185" fontId="5" fillId="0" borderId="7" xfId="0" applyNumberFormat="1" applyFont="1" applyBorder="1" applyAlignment="1">
      <alignment horizontal="center" vertical="center"/>
    </xf>
    <xf numFmtId="0" fontId="0" fillId="0" borderId="11" xfId="0" applyBorder="1" applyAlignment="1">
      <alignment vertical="center"/>
    </xf>
    <xf numFmtId="0" fontId="134" fillId="0" borderId="2" xfId="0" applyFont="1" applyBorder="1" applyAlignment="1">
      <alignment vertical="center"/>
    </xf>
    <xf numFmtId="0" fontId="1" fillId="2" borderId="2" xfId="0" applyFont="1" applyFill="1" applyBorder="1" applyAlignment="1">
      <alignment vertical="center"/>
    </xf>
    <xf numFmtId="0" fontId="70" fillId="2" borderId="2" xfId="0" applyFont="1" applyFill="1" applyBorder="1"/>
    <xf numFmtId="0" fontId="70" fillId="2" borderId="5" xfId="0" applyFont="1" applyFill="1" applyBorder="1"/>
    <xf numFmtId="0" fontId="70" fillId="2" borderId="4" xfId="0" applyFont="1" applyFill="1" applyBorder="1"/>
    <xf numFmtId="0" fontId="109" fillId="2" borderId="2" xfId="0" applyFont="1" applyFill="1" applyBorder="1"/>
    <xf numFmtId="0" fontId="109" fillId="2" borderId="10" xfId="0" applyFont="1" applyFill="1" applyBorder="1"/>
    <xf numFmtId="0" fontId="70" fillId="2" borderId="10" xfId="0" applyFont="1" applyFill="1" applyBorder="1"/>
    <xf numFmtId="0" fontId="70" fillId="2" borderId="32" xfId="0" applyFont="1" applyFill="1" applyBorder="1"/>
    <xf numFmtId="0" fontId="70" fillId="2" borderId="33" xfId="0" applyFont="1" applyFill="1" applyBorder="1"/>
    <xf numFmtId="0" fontId="109" fillId="2" borderId="34" xfId="0" applyFont="1" applyFill="1" applyBorder="1"/>
    <xf numFmtId="0" fontId="70" fillId="2" borderId="34" xfId="0" applyFont="1" applyFill="1" applyBorder="1"/>
    <xf numFmtId="0" fontId="70" fillId="2" borderId="35" xfId="0" applyFont="1" applyFill="1" applyBorder="1"/>
    <xf numFmtId="176" fontId="7" fillId="9" borderId="17" xfId="0" applyNumberFormat="1" applyFont="1" applyFill="1" applyBorder="1" applyAlignment="1">
      <alignment horizontal="center" vertical="center"/>
    </xf>
    <xf numFmtId="177" fontId="3" fillId="9" borderId="18" xfId="0" applyNumberFormat="1" applyFont="1" applyFill="1" applyBorder="1" applyAlignment="1">
      <alignment horizontal="center" vertical="center"/>
    </xf>
    <xf numFmtId="177" fontId="3" fillId="9" borderId="21" xfId="0" applyNumberFormat="1" applyFont="1" applyFill="1" applyBorder="1" applyAlignment="1">
      <alignment horizontal="center" vertical="center"/>
    </xf>
    <xf numFmtId="178" fontId="3" fillId="9" borderId="18" xfId="0" applyNumberFormat="1" applyFont="1" applyFill="1" applyBorder="1" applyAlignment="1">
      <alignment horizontal="center" vertical="center"/>
    </xf>
    <xf numFmtId="178" fontId="3" fillId="9" borderId="19" xfId="0" applyNumberFormat="1" applyFont="1" applyFill="1" applyBorder="1" applyAlignment="1">
      <alignment horizontal="center" vertical="center"/>
    </xf>
    <xf numFmtId="176" fontId="5" fillId="2" borderId="22" xfId="0" applyNumberFormat="1" applyFont="1" applyFill="1" applyBorder="1" applyAlignment="1">
      <alignment horizontal="center" vertical="center"/>
    </xf>
    <xf numFmtId="0" fontId="0" fillId="0" borderId="4" xfId="0" applyBorder="1" applyAlignment="1">
      <alignment vertical="center"/>
    </xf>
    <xf numFmtId="176" fontId="5" fillId="0" borderId="6" xfId="0" applyNumberFormat="1" applyFont="1" applyBorder="1" applyAlignment="1" applyProtection="1">
      <alignment horizontal="center" vertical="center"/>
    </xf>
    <xf numFmtId="49" fontId="20" fillId="0" borderId="0" xfId="0" applyNumberFormat="1" applyFont="1" applyAlignment="1">
      <alignment vertical="center"/>
    </xf>
    <xf numFmtId="0" fontId="1" fillId="2" borderId="8" xfId="10" applyFont="1" applyFill="1" applyBorder="1" applyAlignment="1">
      <alignment horizontal="left" vertical="center"/>
    </xf>
    <xf numFmtId="0" fontId="2" fillId="2" borderId="8" xfId="6" applyFont="1" applyFill="1" applyBorder="1" applyAlignment="1">
      <alignment vertical="center"/>
    </xf>
    <xf numFmtId="0" fontId="15" fillId="0" borderId="3" xfId="7" applyNumberFormat="1" applyFont="1" applyFill="1" applyBorder="1" applyAlignment="1">
      <alignment vertical="center"/>
    </xf>
    <xf numFmtId="0" fontId="15" fillId="0" borderId="11" xfId="7" applyNumberFormat="1" applyFont="1" applyBorder="1" applyAlignment="1">
      <alignment vertical="center"/>
    </xf>
    <xf numFmtId="0" fontId="15" fillId="2" borderId="22" xfId="0" applyFont="1" applyFill="1" applyBorder="1" applyAlignment="1">
      <alignment horizontal="left" vertical="center"/>
    </xf>
    <xf numFmtId="176" fontId="5" fillId="2" borderId="2" xfId="0" applyNumberFormat="1" applyFont="1" applyFill="1" applyBorder="1" applyAlignment="1" applyProtection="1">
      <alignment horizontal="center" vertical="center"/>
    </xf>
    <xf numFmtId="0" fontId="20" fillId="2" borderId="0" xfId="0" applyFont="1" applyFill="1" applyBorder="1" applyAlignment="1">
      <alignment horizontal="left" vertical="center"/>
    </xf>
    <xf numFmtId="0" fontId="20" fillId="2" borderId="3" xfId="0" applyFont="1" applyFill="1" applyBorder="1" applyAlignment="1" applyProtection="1">
      <alignment horizontal="left" vertical="center"/>
    </xf>
    <xf numFmtId="0" fontId="13" fillId="0" borderId="2" xfId="0" applyFont="1" applyFill="1" applyBorder="1" applyAlignment="1" applyProtection="1">
      <alignment vertical="center"/>
    </xf>
    <xf numFmtId="0" fontId="27" fillId="2" borderId="36" xfId="0" applyFont="1" applyFill="1" applyBorder="1" applyAlignment="1" applyProtection="1">
      <alignment vertical="center"/>
    </xf>
    <xf numFmtId="0" fontId="30" fillId="0" borderId="6" xfId="0" applyFont="1" applyBorder="1" applyAlignment="1" applyProtection="1">
      <alignment vertical="center"/>
    </xf>
    <xf numFmtId="0" fontId="21" fillId="2" borderId="30" xfId="0" applyFont="1" applyFill="1" applyBorder="1" applyAlignment="1" applyProtection="1">
      <alignment horizontal="left" vertical="center" wrapText="1"/>
    </xf>
    <xf numFmtId="185" fontId="5" fillId="0" borderId="15" xfId="0" applyNumberFormat="1" applyFont="1" applyBorder="1" applyAlignment="1">
      <alignment horizontal="center" vertical="center"/>
    </xf>
    <xf numFmtId="0" fontId="13" fillId="2" borderId="3" xfId="0" applyFont="1" applyFill="1" applyBorder="1" applyAlignment="1">
      <alignment horizontal="left" vertical="center" wrapText="1"/>
    </xf>
    <xf numFmtId="178" fontId="15" fillId="2" borderId="3" xfId="0" applyNumberFormat="1" applyFont="1" applyFill="1" applyBorder="1" applyAlignment="1" applyProtection="1">
      <alignment vertical="center"/>
    </xf>
    <xf numFmtId="0" fontId="51" fillId="2" borderId="4" xfId="0" applyFont="1" applyFill="1" applyBorder="1" applyAlignment="1" applyProtection="1">
      <alignment horizontal="center" vertical="center"/>
    </xf>
    <xf numFmtId="0" fontId="51" fillId="2" borderId="2" xfId="0" applyFont="1" applyFill="1" applyBorder="1" applyAlignment="1">
      <alignment horizontal="center" vertical="center"/>
    </xf>
    <xf numFmtId="0" fontId="51" fillId="2" borderId="5" xfId="0" applyFont="1" applyFill="1" applyBorder="1" applyAlignment="1">
      <alignment horizontal="center" vertical="center"/>
    </xf>
    <xf numFmtId="49" fontId="2" fillId="2" borderId="2" xfId="0" applyNumberFormat="1" applyFont="1" applyFill="1" applyBorder="1" applyAlignment="1">
      <alignment vertical="center"/>
    </xf>
    <xf numFmtId="0" fontId="5" fillId="0" borderId="0" xfId="0" applyFont="1" applyBorder="1" applyAlignment="1" applyProtection="1">
      <alignment horizontal="center" vertical="center"/>
    </xf>
    <xf numFmtId="0" fontId="2" fillId="2" borderId="3" xfId="0" applyFont="1" applyFill="1" applyBorder="1" applyAlignment="1">
      <alignment horizontal="left" vertical="center"/>
    </xf>
    <xf numFmtId="0" fontId="15" fillId="0" borderId="2" xfId="0" applyFont="1" applyBorder="1" applyAlignment="1">
      <alignment horizontal="right" vertical="center"/>
    </xf>
    <xf numFmtId="0" fontId="0" fillId="2" borderId="2" xfId="6" applyFont="1" applyFill="1" applyBorder="1" applyAlignment="1">
      <alignment vertical="center"/>
    </xf>
    <xf numFmtId="0" fontId="20" fillId="0" borderId="0" xfId="0" applyFont="1" applyBorder="1" applyAlignment="1" applyProtection="1">
      <alignment horizontal="center" vertical="center"/>
    </xf>
    <xf numFmtId="0" fontId="0" fillId="0" borderId="2" xfId="0" applyFill="1" applyBorder="1" applyAlignment="1" applyProtection="1">
      <alignment horizontal="left" vertical="center"/>
    </xf>
    <xf numFmtId="0" fontId="0" fillId="0" borderId="22" xfId="0" applyBorder="1" applyAlignment="1">
      <alignment vertical="center"/>
    </xf>
    <xf numFmtId="0" fontId="1" fillId="2" borderId="20" xfId="0" applyFont="1" applyFill="1" applyBorder="1" applyAlignment="1">
      <alignment horizontal="left" vertical="center"/>
    </xf>
    <xf numFmtId="0" fontId="0" fillId="0" borderId="2" xfId="0" applyFill="1" applyBorder="1" applyAlignment="1" applyProtection="1">
      <alignment vertical="center"/>
    </xf>
    <xf numFmtId="176" fontId="5" fillId="6" borderId="4" xfId="0" applyNumberFormat="1" applyFont="1" applyFill="1" applyBorder="1" applyAlignment="1" applyProtection="1">
      <alignment horizontal="center" vertical="center"/>
    </xf>
    <xf numFmtId="0" fontId="20" fillId="2" borderId="4" xfId="0" applyFont="1" applyFill="1" applyBorder="1" applyAlignment="1" applyProtection="1">
      <alignment horizontal="center" vertical="center"/>
    </xf>
    <xf numFmtId="0" fontId="20" fillId="2" borderId="0" xfId="0" applyFont="1" applyFill="1" applyAlignment="1" applyProtection="1">
      <alignment horizontal="center" vertical="center"/>
    </xf>
    <xf numFmtId="0" fontId="0" fillId="2" borderId="2" xfId="0" applyFill="1" applyBorder="1" applyAlignment="1" applyProtection="1">
      <alignment horizontal="left" vertical="center" wrapText="1"/>
    </xf>
    <xf numFmtId="184" fontId="5" fillId="0" borderId="12" xfId="0" applyNumberFormat="1" applyFont="1" applyBorder="1" applyAlignment="1" applyProtection="1">
      <alignment horizontal="center" vertical="center"/>
    </xf>
    <xf numFmtId="184" fontId="5" fillId="2" borderId="10" xfId="0" applyNumberFormat="1" applyFont="1" applyFill="1" applyBorder="1" applyAlignment="1" applyProtection="1">
      <alignment horizontal="center" vertical="center"/>
    </xf>
    <xf numFmtId="184" fontId="5" fillId="2" borderId="0" xfId="0" applyNumberFormat="1" applyFont="1" applyFill="1" applyBorder="1" applyAlignment="1" applyProtection="1">
      <alignment horizontal="center" vertical="center"/>
    </xf>
    <xf numFmtId="184" fontId="5" fillId="0" borderId="0" xfId="0" applyNumberFormat="1" applyFont="1" applyBorder="1" applyAlignment="1" applyProtection="1">
      <alignment horizontal="center" vertical="center"/>
    </xf>
    <xf numFmtId="0" fontId="5" fillId="0" borderId="0" xfId="0" applyFont="1" applyAlignment="1" applyProtection="1">
      <alignment horizontal="center" vertical="center"/>
    </xf>
    <xf numFmtId="0" fontId="0" fillId="2" borderId="0" xfId="0" applyFill="1" applyAlignment="1" applyProtection="1">
      <alignment horizontal="center" vertical="center"/>
    </xf>
    <xf numFmtId="0" fontId="13" fillId="2" borderId="29" xfId="0" applyFont="1" applyFill="1" applyBorder="1" applyAlignment="1" applyProtection="1">
      <alignment horizontal="left" vertical="center" wrapText="1"/>
    </xf>
    <xf numFmtId="0" fontId="1" fillId="2" borderId="29" xfId="0" applyFont="1" applyFill="1" applyBorder="1" applyAlignment="1" applyProtection="1">
      <alignment horizontal="left" vertical="center" wrapText="1"/>
    </xf>
    <xf numFmtId="0" fontId="1" fillId="2" borderId="11" xfId="0" applyFont="1" applyFill="1" applyBorder="1" applyAlignment="1" applyProtection="1">
      <alignment horizontal="left" vertical="center"/>
    </xf>
    <xf numFmtId="187" fontId="0" fillId="0" borderId="4" xfId="0" applyNumberFormat="1" applyBorder="1" applyAlignment="1" applyProtection="1">
      <alignment horizontal="center" vertical="center"/>
    </xf>
    <xf numFmtId="0" fontId="1" fillId="0" borderId="2" xfId="0" applyFont="1" applyBorder="1" applyAlignment="1">
      <alignment horizontal="left" vertical="center"/>
    </xf>
    <xf numFmtId="176" fontId="5" fillId="2" borderId="37" xfId="0" applyNumberFormat="1" applyFont="1" applyFill="1" applyBorder="1" applyAlignment="1" applyProtection="1">
      <alignment horizontal="center" vertical="center"/>
    </xf>
    <xf numFmtId="0" fontId="0" fillId="0" borderId="2" xfId="0" applyFill="1" applyBorder="1" applyAlignment="1">
      <alignment vertical="center" wrapText="1"/>
    </xf>
    <xf numFmtId="0" fontId="0" fillId="0" borderId="11" xfId="0" applyFill="1" applyBorder="1" applyAlignment="1">
      <alignment vertical="center" wrapText="1"/>
    </xf>
    <xf numFmtId="176" fontId="5" fillId="2" borderId="29" xfId="0" applyNumberFormat="1" applyFont="1" applyFill="1" applyBorder="1" applyAlignment="1" applyProtection="1">
      <alignment horizontal="center" vertical="center"/>
    </xf>
    <xf numFmtId="176" fontId="5" fillId="0" borderId="15" xfId="0" applyNumberFormat="1" applyFont="1" applyBorder="1" applyAlignment="1" applyProtection="1">
      <alignment horizontal="center" vertical="center"/>
    </xf>
    <xf numFmtId="0" fontId="20" fillId="0" borderId="4" xfId="0" applyFont="1" applyBorder="1" applyAlignment="1" applyProtection="1">
      <alignment vertical="center"/>
    </xf>
    <xf numFmtId="0" fontId="20" fillId="0" borderId="6" xfId="0" applyFont="1" applyBorder="1" applyAlignment="1" applyProtection="1">
      <alignment vertical="center"/>
    </xf>
    <xf numFmtId="0" fontId="20" fillId="0" borderId="3" xfId="0" applyFont="1" applyBorder="1" applyAlignment="1" applyProtection="1">
      <alignment vertical="center"/>
    </xf>
    <xf numFmtId="0" fontId="20" fillId="0" borderId="9" xfId="0" applyFont="1" applyBorder="1" applyAlignment="1" applyProtection="1">
      <alignment vertical="center"/>
    </xf>
    <xf numFmtId="0" fontId="0" fillId="0" borderId="6" xfId="0" applyBorder="1" applyAlignment="1">
      <alignment horizontal="center" vertical="center"/>
    </xf>
    <xf numFmtId="0" fontId="0" fillId="0" borderId="9" xfId="0" applyBorder="1" applyAlignment="1">
      <alignment vertical="center"/>
    </xf>
    <xf numFmtId="0" fontId="5" fillId="0" borderId="4" xfId="0" applyFont="1" applyBorder="1" applyAlignment="1" applyProtection="1">
      <alignment vertical="center"/>
    </xf>
    <xf numFmtId="0" fontId="0" fillId="0" borderId="6" xfId="0" applyBorder="1" applyAlignment="1" applyProtection="1">
      <alignment vertical="center"/>
    </xf>
    <xf numFmtId="0" fontId="0" fillId="0" borderId="6" xfId="0" applyBorder="1" applyAlignment="1">
      <alignment vertical="center"/>
    </xf>
    <xf numFmtId="0" fontId="70" fillId="2" borderId="6" xfId="0" applyFont="1" applyFill="1" applyBorder="1"/>
    <xf numFmtId="0" fontId="70" fillId="2" borderId="3" xfId="0" applyFont="1" applyFill="1" applyBorder="1"/>
    <xf numFmtId="0" fontId="0" fillId="2" borderId="2" xfId="0" applyFill="1" applyBorder="1" applyAlignment="1">
      <alignment horizontal="left" vertical="center" wrapText="1"/>
    </xf>
    <xf numFmtId="0" fontId="70" fillId="2" borderId="30" xfId="0" applyFont="1" applyFill="1" applyBorder="1"/>
    <xf numFmtId="0" fontId="2" fillId="2" borderId="3" xfId="0" applyFont="1" applyFill="1" applyBorder="1" applyAlignment="1">
      <alignment vertical="center"/>
    </xf>
    <xf numFmtId="178" fontId="30" fillId="6" borderId="2" xfId="0" applyNumberFormat="1" applyFont="1" applyFill="1" applyBorder="1" applyAlignment="1" applyProtection="1">
      <alignment horizontal="center" vertical="center"/>
    </xf>
    <xf numFmtId="177" fontId="30" fillId="6" borderId="2" xfId="0" applyNumberFormat="1" applyFont="1" applyFill="1" applyBorder="1" applyAlignment="1" applyProtection="1">
      <alignment horizontal="center" vertical="center"/>
    </xf>
    <xf numFmtId="176" fontId="5" fillId="2" borderId="38" xfId="0" applyNumberFormat="1" applyFont="1" applyFill="1" applyBorder="1" applyAlignment="1" applyProtection="1">
      <alignment horizontal="center" vertical="center"/>
    </xf>
    <xf numFmtId="178" fontId="30" fillId="2" borderId="3" xfId="0" applyNumberFormat="1" applyFont="1" applyFill="1" applyBorder="1" applyAlignment="1" applyProtection="1">
      <alignment horizontal="right" vertical="center"/>
      <protection locked="0"/>
    </xf>
    <xf numFmtId="0" fontId="30" fillId="0" borderId="2" xfId="0" applyFont="1" applyBorder="1" applyAlignment="1" applyProtection="1">
      <alignment horizontal="center" vertical="center"/>
    </xf>
    <xf numFmtId="0" fontId="52" fillId="0" borderId="4" xfId="0" applyFont="1" applyBorder="1" applyAlignment="1" applyProtection="1">
      <alignment vertical="center"/>
    </xf>
    <xf numFmtId="0" fontId="52" fillId="0" borderId="5" xfId="0" applyFont="1" applyBorder="1" applyAlignment="1" applyProtection="1">
      <alignment vertical="center"/>
    </xf>
    <xf numFmtId="0" fontId="50" fillId="0" borderId="3" xfId="0" applyFont="1" applyBorder="1" applyAlignment="1" applyProtection="1">
      <alignment vertical="center"/>
    </xf>
    <xf numFmtId="176" fontId="5" fillId="2" borderId="25" xfId="0" applyNumberFormat="1" applyFont="1" applyFill="1" applyBorder="1" applyAlignment="1" applyProtection="1">
      <alignment horizontal="center" vertical="center"/>
    </xf>
    <xf numFmtId="0" fontId="0" fillId="0" borderId="12" xfId="0" applyBorder="1" applyAlignment="1">
      <alignment horizontal="center" vertical="center"/>
    </xf>
    <xf numFmtId="0" fontId="0" fillId="0" borderId="39" xfId="0" applyBorder="1" applyAlignment="1">
      <alignment horizontal="center" vertical="center"/>
    </xf>
    <xf numFmtId="176" fontId="5" fillId="2" borderId="39" xfId="0" applyNumberFormat="1" applyFont="1" applyFill="1" applyBorder="1" applyAlignment="1" applyProtection="1">
      <alignment horizontal="center" vertical="center"/>
    </xf>
    <xf numFmtId="0" fontId="31" fillId="2" borderId="2" xfId="0" applyFont="1" applyFill="1" applyBorder="1" applyAlignment="1">
      <alignment horizontal="left" vertical="center"/>
    </xf>
    <xf numFmtId="0" fontId="70" fillId="2" borderId="9" xfId="0" applyFont="1" applyFill="1" applyBorder="1"/>
    <xf numFmtId="176" fontId="20" fillId="2" borderId="4" xfId="0" applyNumberFormat="1" applyFont="1" applyFill="1" applyBorder="1" applyAlignment="1" applyProtection="1">
      <alignment horizontal="center" vertical="center"/>
    </xf>
    <xf numFmtId="0" fontId="45" fillId="2" borderId="0" xfId="0" applyFont="1" applyFill="1" applyBorder="1" applyAlignment="1" applyProtection="1">
      <alignment horizontal="right" vertical="center"/>
    </xf>
    <xf numFmtId="0" fontId="108" fillId="2" borderId="0" xfId="0" applyFont="1" applyFill="1" applyBorder="1" applyAlignment="1" applyProtection="1">
      <alignment horizontal="right" vertical="center"/>
    </xf>
    <xf numFmtId="0" fontId="0" fillId="2" borderId="11" xfId="0" applyFill="1" applyBorder="1" applyAlignment="1">
      <alignment vertical="center" wrapText="1"/>
    </xf>
    <xf numFmtId="0" fontId="0" fillId="2" borderId="2" xfId="0" applyFill="1" applyBorder="1" applyAlignment="1">
      <alignment vertical="center" wrapText="1"/>
    </xf>
    <xf numFmtId="49" fontId="0" fillId="0" borderId="2" xfId="5" applyNumberFormat="1" applyFont="1" applyBorder="1" applyAlignment="1">
      <alignment horizontal="left" vertical="center"/>
    </xf>
    <xf numFmtId="49" fontId="0" fillId="2" borderId="2" xfId="0" applyNumberFormat="1" applyFill="1" applyBorder="1" applyAlignment="1">
      <alignment vertical="center"/>
    </xf>
    <xf numFmtId="0" fontId="0" fillId="0" borderId="0" xfId="0" applyFill="1" applyAlignment="1">
      <alignment vertical="center"/>
    </xf>
    <xf numFmtId="0" fontId="195" fillId="0" borderId="2" xfId="0" applyFont="1" applyBorder="1" applyAlignment="1">
      <alignment vertical="center"/>
    </xf>
    <xf numFmtId="0" fontId="1" fillId="2" borderId="2" xfId="0" applyFont="1" applyFill="1" applyBorder="1" applyAlignment="1" applyProtection="1">
      <alignment vertical="center"/>
    </xf>
    <xf numFmtId="49" fontId="0" fillId="0" borderId="8" xfId="5" applyNumberFormat="1" applyFont="1" applyBorder="1" applyAlignment="1">
      <alignment horizontal="left" vertical="center"/>
    </xf>
    <xf numFmtId="0" fontId="196" fillId="0" borderId="8" xfId="6" applyFont="1" applyBorder="1" applyAlignment="1">
      <alignment vertical="center"/>
    </xf>
    <xf numFmtId="0" fontId="1" fillId="2" borderId="3" xfId="0" applyFont="1" applyFill="1" applyBorder="1" applyAlignment="1" applyProtection="1">
      <alignment horizontal="left" vertical="center"/>
    </xf>
    <xf numFmtId="0" fontId="51" fillId="9" borderId="15" xfId="0" applyFont="1" applyFill="1" applyBorder="1" applyAlignment="1" applyProtection="1">
      <alignment horizontal="center" vertical="center"/>
    </xf>
    <xf numFmtId="0" fontId="51" fillId="9" borderId="20" xfId="0" applyFont="1" applyFill="1" applyBorder="1" applyAlignment="1" applyProtection="1">
      <alignment horizontal="center" vertical="center"/>
    </xf>
    <xf numFmtId="0" fontId="51" fillId="9" borderId="40" xfId="0" applyFont="1" applyFill="1" applyBorder="1" applyAlignment="1" applyProtection="1">
      <alignment horizontal="center" vertical="center"/>
    </xf>
    <xf numFmtId="0" fontId="51" fillId="4" borderId="15" xfId="0" applyFont="1" applyFill="1" applyBorder="1" applyAlignment="1" applyProtection="1">
      <alignment horizontal="center" vertical="center"/>
    </xf>
    <xf numFmtId="0" fontId="51" fillId="4" borderId="20" xfId="0" applyFont="1" applyFill="1" applyBorder="1" applyAlignment="1" applyProtection="1">
      <alignment horizontal="center" vertical="center"/>
    </xf>
    <xf numFmtId="0" fontId="51" fillId="4" borderId="40" xfId="0" applyFont="1" applyFill="1" applyBorder="1" applyAlignment="1" applyProtection="1">
      <alignment horizontal="center" vertical="center"/>
    </xf>
    <xf numFmtId="0" fontId="20" fillId="0" borderId="4" xfId="0" applyFont="1" applyBorder="1" applyAlignment="1" applyProtection="1">
      <alignment horizontal="center" vertical="center"/>
    </xf>
    <xf numFmtId="186" fontId="5" fillId="0" borderId="22" xfId="0" applyNumberFormat="1" applyFont="1" applyBorder="1" applyAlignment="1" applyProtection="1">
      <alignment horizontal="center" vertical="center"/>
    </xf>
    <xf numFmtId="0" fontId="0" fillId="0" borderId="20" xfId="0" applyFill="1" applyBorder="1" applyAlignment="1">
      <alignment vertical="center" wrapText="1"/>
    </xf>
    <xf numFmtId="0" fontId="1" fillId="2" borderId="2" xfId="0" applyFont="1" applyFill="1" applyBorder="1" applyAlignment="1" applyProtection="1">
      <alignment vertical="center" wrapText="1"/>
    </xf>
    <xf numFmtId="0" fontId="0" fillId="0" borderId="41" xfId="0" applyBorder="1" applyAlignment="1">
      <alignment vertical="center"/>
    </xf>
    <xf numFmtId="177" fontId="20" fillId="2" borderId="41" xfId="0" applyNumberFormat="1" applyFont="1" applyFill="1" applyBorder="1" applyAlignment="1" applyProtection="1">
      <alignment vertical="center"/>
    </xf>
    <xf numFmtId="0" fontId="0" fillId="2" borderId="22" xfId="0" applyFill="1" applyBorder="1" applyAlignment="1">
      <alignment vertical="center"/>
    </xf>
    <xf numFmtId="0" fontId="70" fillId="2" borderId="3" xfId="0" applyFont="1" applyFill="1" applyBorder="1" applyAlignment="1">
      <alignment vertical="center"/>
    </xf>
    <xf numFmtId="0" fontId="109" fillId="2" borderId="3" xfId="0" applyFont="1" applyFill="1" applyBorder="1"/>
    <xf numFmtId="0" fontId="0" fillId="2" borderId="2" xfId="0" applyFill="1" applyBorder="1" applyAlignment="1">
      <alignment horizontal="left" vertical="center"/>
    </xf>
    <xf numFmtId="0" fontId="2" fillId="0" borderId="42" xfId="6" applyFont="1" applyBorder="1" applyAlignment="1" applyProtection="1">
      <alignment vertical="center"/>
    </xf>
    <xf numFmtId="0" fontId="0" fillId="2" borderId="6" xfId="0" applyFill="1" applyBorder="1" applyAlignment="1" applyProtection="1">
      <alignment vertical="center"/>
    </xf>
    <xf numFmtId="0" fontId="0" fillId="2" borderId="4" xfId="0" applyFill="1" applyBorder="1" applyAlignment="1" applyProtection="1">
      <alignment vertical="center"/>
    </xf>
    <xf numFmtId="0" fontId="0" fillId="25" borderId="2" xfId="0" applyFill="1" applyBorder="1" applyAlignment="1" applyProtection="1">
      <alignment horizontal="left" vertical="center"/>
    </xf>
    <xf numFmtId="177" fontId="15" fillId="25" borderId="2" xfId="0" applyNumberFormat="1" applyFont="1" applyFill="1" applyBorder="1" applyAlignment="1" applyProtection="1">
      <alignment horizontal="right" vertical="center"/>
    </xf>
    <xf numFmtId="0" fontId="109" fillId="2" borderId="43" xfId="0" applyFont="1" applyFill="1" applyBorder="1"/>
    <xf numFmtId="0" fontId="109" fillId="2" borderId="33" xfId="0" applyFont="1" applyFill="1" applyBorder="1"/>
    <xf numFmtId="0" fontId="30" fillId="2" borderId="2" xfId="0" applyFont="1" applyFill="1" applyBorder="1" applyAlignment="1" applyProtection="1">
      <alignment vertical="center" wrapText="1"/>
    </xf>
    <xf numFmtId="0" fontId="2" fillId="0" borderId="2" xfId="6" applyFont="1" applyFill="1" applyBorder="1" applyAlignment="1" applyProtection="1">
      <alignment vertical="center"/>
    </xf>
    <xf numFmtId="0" fontId="0" fillId="0" borderId="18" xfId="0" applyBorder="1" applyAlignment="1">
      <alignment vertical="center"/>
    </xf>
    <xf numFmtId="0" fontId="0" fillId="0" borderId="0" xfId="0" applyFont="1" applyAlignment="1">
      <alignment vertical="center"/>
    </xf>
    <xf numFmtId="0" fontId="0" fillId="0" borderId="10" xfId="0" applyFont="1" applyBorder="1" applyAlignment="1">
      <alignment vertical="center"/>
    </xf>
    <xf numFmtId="0" fontId="0" fillId="0" borderId="32" xfId="0" applyFont="1" applyBorder="1" applyAlignment="1">
      <alignment vertical="center"/>
    </xf>
    <xf numFmtId="0" fontId="0" fillId="0" borderId="0" xfId="0" applyFont="1" applyBorder="1" applyAlignment="1">
      <alignment vertical="center"/>
    </xf>
    <xf numFmtId="0" fontId="0" fillId="0" borderId="44" xfId="0" applyFont="1" applyBorder="1" applyAlignment="1">
      <alignment vertical="center"/>
    </xf>
    <xf numFmtId="0" fontId="0" fillId="0" borderId="34" xfId="0" applyFont="1" applyBorder="1" applyAlignment="1">
      <alignment vertical="center"/>
    </xf>
    <xf numFmtId="0" fontId="0" fillId="0" borderId="35" xfId="0" applyFont="1" applyBorder="1" applyAlignment="1">
      <alignment vertical="center"/>
    </xf>
    <xf numFmtId="0" fontId="197" fillId="0" borderId="0" xfId="0" applyFont="1" applyAlignment="1">
      <alignment vertical="center"/>
    </xf>
    <xf numFmtId="0" fontId="0" fillId="0" borderId="43" xfId="0" applyFont="1" applyBorder="1" applyAlignment="1">
      <alignment vertical="center"/>
    </xf>
    <xf numFmtId="0" fontId="0" fillId="0" borderId="45" xfId="0" applyFont="1" applyBorder="1" applyAlignment="1">
      <alignment horizontal="left" vertical="center"/>
    </xf>
    <xf numFmtId="0" fontId="0" fillId="0" borderId="46" xfId="0" applyFont="1" applyBorder="1" applyAlignment="1">
      <alignment horizontal="left" vertical="center"/>
    </xf>
    <xf numFmtId="0" fontId="0" fillId="0" borderId="44" xfId="0" applyFont="1" applyBorder="1" applyAlignment="1">
      <alignment horizontal="left" vertical="center"/>
    </xf>
    <xf numFmtId="0" fontId="0" fillId="0" borderId="47" xfId="0" applyFont="1" applyBorder="1" applyAlignment="1">
      <alignment horizontal="left" vertical="center"/>
    </xf>
    <xf numFmtId="0" fontId="0" fillId="0" borderId="30" xfId="0" applyFont="1" applyBorder="1" applyAlignment="1">
      <alignment vertical="center"/>
    </xf>
    <xf numFmtId="0" fontId="0" fillId="0" borderId="33" xfId="0" applyFont="1" applyBorder="1" applyAlignment="1">
      <alignment vertical="center"/>
    </xf>
    <xf numFmtId="0" fontId="0" fillId="0" borderId="17" xfId="0" applyBorder="1" applyAlignment="1">
      <alignment horizontal="center" vertical="center"/>
    </xf>
    <xf numFmtId="0" fontId="0" fillId="0" borderId="46" xfId="0" applyBorder="1" applyAlignment="1">
      <alignment horizontal="left" vertical="center"/>
    </xf>
    <xf numFmtId="0" fontId="0" fillId="26" borderId="48" xfId="0" applyFont="1" applyFill="1" applyBorder="1" applyAlignment="1">
      <alignment horizontal="center" vertical="center"/>
    </xf>
    <xf numFmtId="0" fontId="27" fillId="2" borderId="33" xfId="0" applyFont="1" applyFill="1" applyBorder="1" applyAlignment="1" applyProtection="1">
      <alignment horizontal="right" vertical="center"/>
    </xf>
    <xf numFmtId="182" fontId="123" fillId="10" borderId="49" xfId="0" applyNumberFormat="1" applyFont="1" applyFill="1" applyBorder="1" applyAlignment="1" applyProtection="1">
      <alignment horizontal="center" vertical="center"/>
    </xf>
    <xf numFmtId="0" fontId="82" fillId="10" borderId="45" xfId="0" applyFont="1" applyFill="1" applyBorder="1" applyAlignment="1" applyProtection="1">
      <alignment horizontal="center" vertical="center"/>
    </xf>
    <xf numFmtId="182" fontId="21" fillId="2" borderId="35" xfId="9" applyNumberFormat="1" applyFont="1" applyFill="1" applyBorder="1" applyAlignment="1" applyProtection="1">
      <alignment horizontal="right" vertical="center"/>
    </xf>
    <xf numFmtId="182" fontId="57" fillId="2" borderId="44" xfId="0" applyNumberFormat="1" applyFont="1" applyFill="1" applyBorder="1" applyAlignment="1" applyProtection="1">
      <alignment horizontal="right"/>
    </xf>
    <xf numFmtId="182" fontId="21" fillId="2" borderId="50" xfId="0" applyNumberFormat="1" applyFont="1" applyFill="1" applyBorder="1" applyAlignment="1" applyProtection="1">
      <alignment horizontal="right" vertical="center"/>
    </xf>
    <xf numFmtId="0" fontId="0" fillId="2" borderId="20" xfId="0" applyFill="1" applyBorder="1" applyAlignment="1" applyProtection="1">
      <alignment vertical="center"/>
    </xf>
    <xf numFmtId="0" fontId="0" fillId="2" borderId="11" xfId="0" applyFill="1" applyBorder="1" applyAlignment="1" applyProtection="1">
      <alignment horizontal="left" vertical="center"/>
    </xf>
    <xf numFmtId="0" fontId="31" fillId="25" borderId="2" xfId="0" applyFont="1" applyFill="1" applyBorder="1" applyAlignment="1">
      <alignment horizontal="left" vertical="center" wrapText="1"/>
    </xf>
    <xf numFmtId="0" fontId="15" fillId="25" borderId="2" xfId="0" applyNumberFormat="1" applyFont="1" applyFill="1" applyBorder="1" applyAlignment="1" applyProtection="1">
      <alignment horizontal="right" vertical="center"/>
    </xf>
    <xf numFmtId="0" fontId="51" fillId="5" borderId="30" xfId="0" applyFont="1" applyFill="1" applyBorder="1" applyAlignment="1" applyProtection="1">
      <alignment horizontal="center" vertical="center"/>
    </xf>
    <xf numFmtId="0" fontId="0" fillId="0" borderId="11" xfId="0" applyFill="1" applyBorder="1" applyAlignment="1">
      <alignment vertical="center"/>
    </xf>
    <xf numFmtId="185" fontId="5" fillId="25" borderId="7" xfId="0" applyNumberFormat="1" applyFont="1" applyFill="1" applyBorder="1" applyAlignment="1">
      <alignment horizontal="center" vertical="center"/>
    </xf>
    <xf numFmtId="0" fontId="2" fillId="25" borderId="2" xfId="0" applyFont="1" applyFill="1" applyBorder="1" applyAlignment="1">
      <alignment vertical="center"/>
    </xf>
    <xf numFmtId="0" fontId="15" fillId="25" borderId="2" xfId="0" applyFont="1" applyFill="1" applyBorder="1" applyAlignment="1">
      <alignment vertical="center"/>
    </xf>
    <xf numFmtId="0" fontId="51" fillId="5" borderId="0" xfId="0" applyFont="1" applyFill="1" applyBorder="1" applyAlignment="1" applyProtection="1">
      <alignment horizontal="center" vertical="center"/>
    </xf>
    <xf numFmtId="0" fontId="51" fillId="5" borderId="44" xfId="0" applyFont="1" applyFill="1" applyBorder="1" applyAlignment="1" applyProtection="1">
      <alignment horizontal="center" vertical="center"/>
    </xf>
    <xf numFmtId="0" fontId="0" fillId="2" borderId="8" xfId="2" applyFont="1" applyFill="1" applyBorder="1" applyAlignment="1" applyProtection="1">
      <alignment horizontal="left" vertical="center"/>
    </xf>
    <xf numFmtId="0" fontId="21" fillId="0" borderId="2" xfId="7" applyNumberFormat="1" applyFont="1" applyFill="1" applyBorder="1">
      <alignment vertical="center"/>
    </xf>
    <xf numFmtId="0" fontId="22" fillId="0" borderId="11" xfId="0"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2" fillId="2" borderId="14" xfId="0" applyFont="1" applyFill="1" applyBorder="1" applyAlignment="1" applyProtection="1">
      <alignment horizontal="left" vertical="center"/>
      <protection locked="0"/>
    </xf>
    <xf numFmtId="0" fontId="1" fillId="0" borderId="3" xfId="0" applyFont="1" applyBorder="1" applyAlignment="1" applyProtection="1">
      <alignment vertical="center"/>
    </xf>
    <xf numFmtId="0" fontId="70" fillId="2" borderId="0" xfId="0" applyFont="1" applyFill="1" applyBorder="1"/>
    <xf numFmtId="0" fontId="109" fillId="2" borderId="30" xfId="0" applyFont="1" applyFill="1" applyBorder="1"/>
    <xf numFmtId="0" fontId="70" fillId="2" borderId="44" xfId="0" applyFont="1" applyFill="1" applyBorder="1"/>
    <xf numFmtId="0" fontId="70" fillId="2" borderId="4" xfId="0" applyFont="1" applyFill="1" applyBorder="1" applyAlignment="1">
      <alignment vertical="center"/>
    </xf>
    <xf numFmtId="0" fontId="198" fillId="2" borderId="2" xfId="0" applyFont="1" applyFill="1" applyBorder="1" applyAlignment="1">
      <alignment horizontal="left" vertical="center" wrapText="1"/>
    </xf>
    <xf numFmtId="0" fontId="199" fillId="2" borderId="2" xfId="0" applyFont="1" applyFill="1" applyBorder="1" applyAlignment="1">
      <alignment vertical="center"/>
    </xf>
    <xf numFmtId="0" fontId="1" fillId="2" borderId="22" xfId="0" applyFont="1" applyFill="1" applyBorder="1" applyAlignment="1">
      <alignment horizontal="left" vertical="center" wrapText="1"/>
    </xf>
    <xf numFmtId="0" fontId="57" fillId="25" borderId="11" xfId="9" applyFont="1" applyFill="1" applyBorder="1" applyAlignment="1" applyProtection="1">
      <alignment horizontal="left" vertical="center"/>
      <protection locked="0"/>
    </xf>
    <xf numFmtId="0" fontId="57" fillId="25" borderId="23" xfId="9" applyFont="1" applyFill="1" applyBorder="1" applyAlignment="1" applyProtection="1">
      <alignment horizontal="left" vertical="center"/>
      <protection locked="0"/>
    </xf>
    <xf numFmtId="0" fontId="57" fillId="25" borderId="23" xfId="9" applyFont="1" applyFill="1" applyBorder="1" applyAlignment="1" applyProtection="1">
      <alignment horizontal="left" vertical="center"/>
    </xf>
    <xf numFmtId="0" fontId="57" fillId="25" borderId="23" xfId="9" applyFont="1" applyFill="1" applyBorder="1" applyAlignment="1" applyProtection="1">
      <alignment vertical="center"/>
    </xf>
    <xf numFmtId="0" fontId="57" fillId="25" borderId="13" xfId="9" applyFont="1" applyFill="1" applyBorder="1" applyAlignment="1" applyProtection="1">
      <alignment horizontal="left" vertical="center"/>
      <protection locked="0"/>
    </xf>
    <xf numFmtId="0" fontId="196" fillId="0" borderId="2" xfId="10" applyFont="1" applyFill="1" applyBorder="1" applyAlignment="1" applyProtection="1">
      <alignment vertical="center"/>
    </xf>
    <xf numFmtId="0" fontId="15" fillId="0" borderId="3" xfId="7" applyNumberFormat="1" applyFont="1" applyBorder="1" applyAlignment="1" applyProtection="1">
      <alignment horizontal="right" vertical="center"/>
    </xf>
    <xf numFmtId="0" fontId="5" fillId="0" borderId="6" xfId="0" applyFont="1" applyBorder="1" applyAlignment="1" applyProtection="1">
      <alignment horizontal="center" vertical="center"/>
    </xf>
    <xf numFmtId="185" fontId="5" fillId="25" borderId="4" xfId="0" applyNumberFormat="1" applyFont="1" applyFill="1" applyBorder="1" applyAlignment="1">
      <alignment horizontal="center" vertical="center"/>
    </xf>
    <xf numFmtId="0" fontId="2" fillId="25" borderId="11" xfId="0" applyFont="1" applyFill="1" applyBorder="1" applyAlignment="1">
      <alignment vertical="center"/>
    </xf>
    <xf numFmtId="0" fontId="15" fillId="25" borderId="11" xfId="0" applyFont="1" applyFill="1" applyBorder="1" applyAlignment="1">
      <alignment vertical="center"/>
    </xf>
    <xf numFmtId="0" fontId="200" fillId="0" borderId="2" xfId="0" applyFont="1" applyBorder="1" applyAlignment="1">
      <alignment vertical="center" wrapText="1"/>
    </xf>
    <xf numFmtId="0" fontId="22" fillId="25" borderId="2" xfId="0" applyFont="1" applyFill="1" applyBorder="1" applyAlignment="1" applyProtection="1">
      <alignment horizontal="left" vertical="center"/>
    </xf>
    <xf numFmtId="0" fontId="30" fillId="25" borderId="2" xfId="0" applyFont="1" applyFill="1" applyBorder="1" applyAlignment="1" applyProtection="1">
      <alignment horizontal="left" vertical="center"/>
    </xf>
    <xf numFmtId="0" fontId="2" fillId="25" borderId="2" xfId="0" applyFont="1" applyFill="1" applyBorder="1" applyAlignment="1" applyProtection="1">
      <alignment horizontal="left" vertical="center"/>
    </xf>
    <xf numFmtId="176" fontId="7" fillId="26" borderId="4" xfId="0" applyNumberFormat="1" applyFont="1" applyFill="1" applyBorder="1" applyAlignment="1" applyProtection="1">
      <alignment horizontal="center" vertical="center"/>
    </xf>
    <xf numFmtId="0" fontId="3" fillId="26" borderId="2" xfId="0" applyFont="1" applyFill="1" applyBorder="1" applyAlignment="1" applyProtection="1">
      <alignment horizontal="distributed" vertical="center"/>
    </xf>
    <xf numFmtId="177" fontId="3" fillId="26" borderId="2" xfId="0" applyNumberFormat="1" applyFont="1" applyFill="1" applyBorder="1" applyAlignment="1" applyProtection="1">
      <alignment horizontal="center" vertical="center"/>
    </xf>
    <xf numFmtId="177" fontId="3" fillId="26" borderId="2" xfId="0" applyNumberFormat="1" applyFont="1" applyFill="1" applyBorder="1" applyAlignment="1" applyProtection="1">
      <alignment horizontal="distributed" vertical="center"/>
    </xf>
    <xf numFmtId="177" fontId="3" fillId="26" borderId="8" xfId="0" applyNumberFormat="1" applyFont="1" applyFill="1" applyBorder="1" applyAlignment="1" applyProtection="1">
      <alignment horizontal="distributed" vertical="center"/>
    </xf>
    <xf numFmtId="178" fontId="3" fillId="26" borderId="2" xfId="0" applyNumberFormat="1" applyFont="1" applyFill="1" applyBorder="1" applyAlignment="1" applyProtection="1">
      <alignment horizontal="center" vertical="center"/>
    </xf>
    <xf numFmtId="177" fontId="3" fillId="26" borderId="5" xfId="0" applyNumberFormat="1" applyFont="1" applyFill="1" applyBorder="1" applyAlignment="1" applyProtection="1">
      <alignment horizontal="distributed" vertical="center"/>
    </xf>
    <xf numFmtId="0" fontId="13" fillId="25" borderId="22" xfId="0" applyFont="1" applyFill="1" applyBorder="1" applyAlignment="1">
      <alignment horizontal="left" vertical="center" wrapText="1"/>
    </xf>
    <xf numFmtId="0" fontId="1" fillId="25" borderId="8" xfId="10" applyFont="1" applyFill="1" applyBorder="1" applyAlignment="1">
      <alignment horizontal="left" vertical="center"/>
    </xf>
    <xf numFmtId="0" fontId="1" fillId="2" borderId="2" xfId="0" applyFont="1" applyFill="1" applyBorder="1" applyAlignment="1" applyProtection="1">
      <alignment horizontal="left" vertical="center" wrapText="1"/>
    </xf>
    <xf numFmtId="0" fontId="50" fillId="0" borderId="4" xfId="0" applyFont="1" applyBorder="1" applyAlignment="1" applyProtection="1">
      <alignment horizontal="center" vertical="center"/>
    </xf>
    <xf numFmtId="0" fontId="50" fillId="0" borderId="6" xfId="0" applyFont="1" applyBorder="1" applyAlignment="1" applyProtection="1">
      <alignment horizontal="center" vertical="center"/>
    </xf>
    <xf numFmtId="0" fontId="0" fillId="0" borderId="34" xfId="0" applyBorder="1" applyAlignment="1">
      <alignment vertical="center"/>
    </xf>
    <xf numFmtId="0" fontId="0" fillId="0" borderId="0" xfId="0" applyBorder="1" applyAlignment="1">
      <alignment vertical="center"/>
    </xf>
    <xf numFmtId="0" fontId="1" fillId="2" borderId="3" xfId="0" applyFont="1" applyFill="1" applyBorder="1" applyAlignment="1">
      <alignment horizontal="left" vertical="center" wrapText="1"/>
    </xf>
    <xf numFmtId="0" fontId="5" fillId="0" borderId="6" xfId="0" applyFont="1" applyBorder="1" applyAlignment="1" applyProtection="1">
      <alignment vertical="center"/>
    </xf>
    <xf numFmtId="0" fontId="79" fillId="0" borderId="3" xfId="0" applyFont="1" applyBorder="1" applyAlignment="1" applyProtection="1">
      <alignment vertical="center"/>
    </xf>
    <xf numFmtId="0" fontId="1" fillId="2" borderId="2" xfId="0" applyFont="1" applyFill="1" applyBorder="1" applyAlignment="1">
      <alignment horizontal="left" vertical="center"/>
    </xf>
    <xf numFmtId="178" fontId="15" fillId="2" borderId="51" xfId="0" applyNumberFormat="1" applyFont="1" applyFill="1" applyBorder="1" applyAlignment="1" applyProtection="1">
      <alignment horizontal="right" vertical="center"/>
    </xf>
    <xf numFmtId="177" fontId="20" fillId="2" borderId="52" xfId="0" applyNumberFormat="1" applyFont="1" applyFill="1" applyBorder="1" applyAlignment="1" applyProtection="1">
      <alignment horizontal="right" vertical="center"/>
      <protection locked="0"/>
    </xf>
    <xf numFmtId="177" fontId="20" fillId="2" borderId="53" xfId="0" applyNumberFormat="1" applyFont="1" applyFill="1" applyBorder="1" applyAlignment="1" applyProtection="1">
      <alignment vertical="center"/>
    </xf>
    <xf numFmtId="178" fontId="15" fillId="2" borderId="30" xfId="0" applyNumberFormat="1" applyFont="1" applyFill="1" applyBorder="1" applyAlignment="1" applyProtection="1">
      <alignment horizontal="right" vertical="center"/>
    </xf>
    <xf numFmtId="177" fontId="20" fillId="2" borderId="0" xfId="0" applyNumberFormat="1" applyFont="1" applyFill="1" applyBorder="1" applyAlignment="1" applyProtection="1">
      <alignment horizontal="right" vertical="center"/>
      <protection locked="0"/>
    </xf>
    <xf numFmtId="177" fontId="20" fillId="2" borderId="44" xfId="0" applyNumberFormat="1" applyFont="1" applyFill="1" applyBorder="1" applyAlignment="1" applyProtection="1">
      <alignment vertical="center"/>
    </xf>
    <xf numFmtId="0" fontId="31" fillId="25" borderId="23" xfId="9" applyFont="1" applyFill="1" applyBorder="1" applyAlignment="1" applyProtection="1">
      <alignment vertical="center"/>
    </xf>
    <xf numFmtId="188" fontId="57" fillId="0" borderId="0" xfId="9" applyNumberFormat="1" applyFont="1" applyAlignment="1" applyProtection="1">
      <alignment vertical="center" wrapText="1"/>
    </xf>
    <xf numFmtId="188" fontId="57" fillId="25" borderId="0" xfId="9" applyNumberFormat="1" applyFont="1" applyFill="1" applyAlignment="1" applyProtection="1">
      <alignment vertical="center" wrapText="1"/>
    </xf>
    <xf numFmtId="182" fontId="57" fillId="25" borderId="0" xfId="9" quotePrefix="1" applyNumberFormat="1" applyFont="1" applyFill="1" applyAlignment="1" applyProtection="1">
      <alignment vertical="center" wrapText="1"/>
    </xf>
    <xf numFmtId="182" fontId="57" fillId="25" borderId="44" xfId="9" quotePrefix="1" applyNumberFormat="1" applyFont="1" applyFill="1" applyBorder="1" applyAlignment="1" applyProtection="1">
      <alignment vertical="center" wrapText="1"/>
    </xf>
    <xf numFmtId="182" fontId="57" fillId="25" borderId="44" xfId="9" applyNumberFormat="1" applyFont="1" applyFill="1" applyBorder="1" applyAlignment="1" applyProtection="1">
      <alignment vertical="center" wrapText="1"/>
    </xf>
    <xf numFmtId="182" fontId="57" fillId="25" borderId="0" xfId="9" applyNumberFormat="1" applyFont="1" applyFill="1" applyAlignment="1" applyProtection="1">
      <alignment vertical="center" wrapText="1"/>
    </xf>
    <xf numFmtId="182" fontId="57" fillId="25" borderId="0" xfId="9" applyNumberFormat="1" applyFont="1" applyFill="1" applyBorder="1" applyAlignment="1" applyProtection="1">
      <alignment vertical="center" wrapText="1"/>
    </xf>
    <xf numFmtId="182" fontId="57" fillId="25" borderId="53" xfId="9" applyNumberFormat="1" applyFont="1" applyFill="1" applyBorder="1" applyAlignment="1" applyProtection="1">
      <alignment vertical="center" wrapText="1"/>
    </xf>
    <xf numFmtId="0" fontId="165" fillId="25" borderId="23" xfId="9" applyFont="1" applyFill="1" applyBorder="1" applyAlignment="1" applyProtection="1">
      <alignment vertical="center"/>
    </xf>
    <xf numFmtId="0" fontId="5" fillId="0" borderId="6" xfId="0" applyFont="1" applyBorder="1" applyAlignment="1">
      <alignment horizontal="center" vertical="center"/>
    </xf>
    <xf numFmtId="0" fontId="0" fillId="0" borderId="3" xfId="0" applyFill="1" applyBorder="1" applyAlignment="1">
      <alignment vertical="center"/>
    </xf>
    <xf numFmtId="0" fontId="194" fillId="0" borderId="0" xfId="1" applyFill="1" applyAlignment="1">
      <alignment horizontal="center" vertical="center"/>
    </xf>
    <xf numFmtId="0" fontId="15" fillId="0" borderId="3" xfId="7" applyNumberFormat="1" applyFont="1" applyBorder="1" applyAlignment="1">
      <alignment vertical="center"/>
    </xf>
    <xf numFmtId="0" fontId="31" fillId="0" borderId="23" xfId="9" applyFont="1" applyBorder="1" applyAlignment="1" applyProtection="1">
      <alignment vertical="center"/>
    </xf>
    <xf numFmtId="0" fontId="3" fillId="9" borderId="18" xfId="0" applyFont="1" applyFill="1" applyBorder="1" applyAlignment="1">
      <alignment horizontal="center" vertical="center"/>
    </xf>
    <xf numFmtId="176" fontId="7" fillId="27" borderId="7" xfId="0" applyNumberFormat="1" applyFont="1" applyFill="1" applyBorder="1" applyAlignment="1" applyProtection="1">
      <alignment horizontal="center" vertical="center"/>
    </xf>
    <xf numFmtId="0" fontId="3" fillId="27" borderId="11" xfId="0" applyFont="1" applyFill="1" applyBorder="1" applyAlignment="1" applyProtection="1">
      <alignment horizontal="distributed" vertical="center"/>
    </xf>
    <xf numFmtId="177" fontId="3" fillId="27" borderId="11" xfId="0" applyNumberFormat="1" applyFont="1" applyFill="1" applyBorder="1" applyAlignment="1" applyProtection="1">
      <alignment horizontal="center" vertical="center"/>
    </xf>
    <xf numFmtId="177" fontId="110" fillId="27" borderId="11" xfId="0" applyNumberFormat="1" applyFont="1" applyFill="1" applyBorder="1" applyAlignment="1" applyProtection="1">
      <alignment horizontal="distributed" vertical="center"/>
    </xf>
    <xf numFmtId="177" fontId="3" fillId="27" borderId="54" xfId="0" applyNumberFormat="1" applyFont="1" applyFill="1" applyBorder="1" applyAlignment="1" applyProtection="1">
      <alignment horizontal="distributed" vertical="center"/>
    </xf>
    <xf numFmtId="178" fontId="3" fillId="27" borderId="11" xfId="0" applyNumberFormat="1" applyFont="1" applyFill="1" applyBorder="1" applyAlignment="1" applyProtection="1">
      <alignment horizontal="center" vertical="center"/>
    </xf>
    <xf numFmtId="177" fontId="3" fillId="27" borderId="11" xfId="0" applyNumberFormat="1" applyFont="1" applyFill="1" applyBorder="1" applyAlignment="1" applyProtection="1">
      <alignment horizontal="distributed" vertical="center"/>
    </xf>
    <xf numFmtId="177" fontId="3" fillId="27" borderId="41" xfId="0" applyNumberFormat="1" applyFont="1" applyFill="1" applyBorder="1" applyAlignment="1" applyProtection="1">
      <alignment horizontal="distributed" vertical="center"/>
    </xf>
    <xf numFmtId="176" fontId="7" fillId="28" borderId="4" xfId="0" applyNumberFormat="1" applyFont="1" applyFill="1" applyBorder="1" applyAlignment="1" applyProtection="1">
      <alignment horizontal="center" vertical="center"/>
    </xf>
    <xf numFmtId="177" fontId="3" fillId="28" borderId="2" xfId="0" applyNumberFormat="1" applyFont="1" applyFill="1" applyBorder="1" applyAlignment="1" applyProtection="1">
      <alignment horizontal="center" vertical="center"/>
    </xf>
    <xf numFmtId="177" fontId="3" fillId="28" borderId="2" xfId="0" applyNumberFormat="1" applyFont="1" applyFill="1" applyBorder="1" applyAlignment="1" applyProtection="1">
      <alignment horizontal="distributed" vertical="center"/>
    </xf>
    <xf numFmtId="177" fontId="3" fillId="28" borderId="8" xfId="0" applyNumberFormat="1" applyFont="1" applyFill="1" applyBorder="1" applyAlignment="1" applyProtection="1">
      <alignment horizontal="distributed" vertical="center"/>
    </xf>
    <xf numFmtId="0" fontId="3" fillId="28" borderId="2" xfId="0" applyFont="1" applyFill="1" applyBorder="1" applyAlignment="1" applyProtection="1">
      <alignment horizontal="distributed" vertical="center"/>
    </xf>
    <xf numFmtId="178" fontId="3" fillId="28" borderId="2" xfId="0" applyNumberFormat="1" applyFont="1" applyFill="1" applyBorder="1" applyAlignment="1" applyProtection="1">
      <alignment horizontal="center" vertical="center"/>
    </xf>
    <xf numFmtId="177" fontId="3" fillId="28" borderId="5" xfId="0" applyNumberFormat="1" applyFont="1" applyFill="1" applyBorder="1" applyAlignment="1" applyProtection="1">
      <alignment horizontal="distributed" vertical="center"/>
    </xf>
    <xf numFmtId="176" fontId="7" fillId="28" borderId="7" xfId="0" applyNumberFormat="1" applyFont="1" applyFill="1" applyBorder="1" applyAlignment="1" applyProtection="1">
      <alignment horizontal="center" vertical="center"/>
    </xf>
    <xf numFmtId="0" fontId="3" fillId="28" borderId="11" xfId="0" applyFont="1" applyFill="1" applyBorder="1" applyAlignment="1" applyProtection="1">
      <alignment horizontal="distributed" vertical="center"/>
    </xf>
    <xf numFmtId="177" fontId="3" fillId="28" borderId="11" xfId="0" applyNumberFormat="1" applyFont="1" applyFill="1" applyBorder="1" applyAlignment="1" applyProtection="1">
      <alignment horizontal="center" vertical="center"/>
    </xf>
    <xf numFmtId="177" fontId="3" fillId="28" borderId="11" xfId="0" applyNumberFormat="1" applyFont="1" applyFill="1" applyBorder="1" applyAlignment="1" applyProtection="1">
      <alignment horizontal="distributed" vertical="center"/>
    </xf>
    <xf numFmtId="177" fontId="3" fillId="28" borderId="54" xfId="0" applyNumberFormat="1" applyFont="1" applyFill="1" applyBorder="1" applyAlignment="1" applyProtection="1">
      <alignment horizontal="distributed" vertical="center"/>
    </xf>
    <xf numFmtId="178" fontId="3" fillId="28" borderId="11" xfId="0" applyNumberFormat="1" applyFont="1" applyFill="1" applyBorder="1" applyAlignment="1" applyProtection="1">
      <alignment horizontal="center" vertical="center"/>
    </xf>
    <xf numFmtId="177" fontId="3" fillId="28" borderId="41" xfId="0" applyNumberFormat="1" applyFont="1" applyFill="1" applyBorder="1" applyAlignment="1" applyProtection="1">
      <alignment horizontal="distributed" vertical="center"/>
    </xf>
    <xf numFmtId="177" fontId="110" fillId="28" borderId="11" xfId="0" applyNumberFormat="1" applyFont="1" applyFill="1" applyBorder="1" applyAlignment="1" applyProtection="1">
      <alignment horizontal="distributed" vertical="center"/>
    </xf>
    <xf numFmtId="49" fontId="0" fillId="0" borderId="3" xfId="5" applyNumberFormat="1" applyFont="1" applyBorder="1" applyAlignment="1">
      <alignment horizontal="left" vertical="center"/>
    </xf>
    <xf numFmtId="0" fontId="55" fillId="2" borderId="16" xfId="0" applyFont="1" applyFill="1" applyBorder="1" applyAlignment="1" applyProtection="1">
      <alignment vertical="center"/>
    </xf>
    <xf numFmtId="0" fontId="21" fillId="2" borderId="16" xfId="0" applyFont="1" applyFill="1" applyBorder="1" applyAlignment="1" applyProtection="1">
      <alignment vertical="center"/>
    </xf>
    <xf numFmtId="0" fontId="7" fillId="26" borderId="55" xfId="0" applyFont="1" applyFill="1" applyBorder="1" applyAlignment="1" applyProtection="1">
      <alignment horizontal="center" vertical="center"/>
    </xf>
    <xf numFmtId="0" fontId="17" fillId="26" borderId="48" xfId="0" applyFont="1" applyFill="1" applyBorder="1" applyAlignment="1" applyProtection="1">
      <alignment horizontal="center" vertical="center" wrapText="1"/>
    </xf>
    <xf numFmtId="178" fontId="18" fillId="26" borderId="48" xfId="0" applyNumberFormat="1" applyFont="1" applyFill="1" applyBorder="1" applyAlignment="1" applyProtection="1">
      <alignment horizontal="right" vertical="center"/>
    </xf>
    <xf numFmtId="178" fontId="17" fillId="26" borderId="48" xfId="0" applyNumberFormat="1" applyFont="1" applyFill="1" applyBorder="1" applyAlignment="1" applyProtection="1">
      <alignment horizontal="right" vertical="center"/>
    </xf>
    <xf numFmtId="178" fontId="17" fillId="26" borderId="56" xfId="0" applyNumberFormat="1" applyFont="1" applyFill="1" applyBorder="1" applyAlignment="1" applyProtection="1">
      <alignment horizontal="right" vertical="center"/>
    </xf>
    <xf numFmtId="0" fontId="0" fillId="2" borderId="16" xfId="0" applyFont="1" applyFill="1" applyBorder="1" applyAlignment="1">
      <alignment vertical="center"/>
    </xf>
    <xf numFmtId="0" fontId="0" fillId="0" borderId="30" xfId="0" applyBorder="1" applyAlignment="1">
      <alignment vertical="center"/>
    </xf>
    <xf numFmtId="0" fontId="0" fillId="0" borderId="45" xfId="0" applyFont="1" applyBorder="1" applyAlignment="1">
      <alignment vertical="center"/>
    </xf>
    <xf numFmtId="0" fontId="0" fillId="0" borderId="46" xfId="0" applyFont="1" applyBorder="1" applyAlignment="1">
      <alignment vertical="center"/>
    </xf>
    <xf numFmtId="0" fontId="0" fillId="0" borderId="47" xfId="0" applyFont="1" applyBorder="1" applyAlignment="1">
      <alignment vertical="center"/>
    </xf>
    <xf numFmtId="0" fontId="0" fillId="29" borderId="36" xfId="0" applyFill="1" applyBorder="1" applyAlignment="1">
      <alignment horizontal="center" vertical="center"/>
    </xf>
    <xf numFmtId="0" fontId="0" fillId="29" borderId="57" xfId="0" applyFill="1" applyBorder="1" applyAlignment="1">
      <alignment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0" xfId="0" applyFont="1" applyBorder="1" applyAlignment="1">
      <alignment horizontal="left" vertical="center"/>
    </xf>
    <xf numFmtId="0" fontId="0" fillId="0" borderId="30" xfId="0" applyBorder="1" applyAlignment="1">
      <alignment horizontal="left" vertical="center"/>
    </xf>
    <xf numFmtId="0" fontId="66" fillId="26" borderId="55" xfId="0" applyFont="1" applyFill="1" applyBorder="1" applyAlignment="1">
      <alignment horizontal="center" vertical="center"/>
    </xf>
    <xf numFmtId="0" fontId="66" fillId="26" borderId="48" xfId="0" applyFont="1" applyFill="1" applyBorder="1" applyAlignment="1">
      <alignment horizontal="center" vertical="center"/>
    </xf>
    <xf numFmtId="0" fontId="66" fillId="26" borderId="56" xfId="0" applyFont="1" applyFill="1" applyBorder="1" applyAlignment="1">
      <alignment horizontal="center" vertical="center"/>
    </xf>
    <xf numFmtId="49" fontId="0" fillId="0" borderId="2" xfId="0" applyNumberFormat="1" applyBorder="1" applyAlignment="1">
      <alignment vertical="center"/>
    </xf>
    <xf numFmtId="0" fontId="0" fillId="2" borderId="2" xfId="2" applyFont="1" applyFill="1" applyBorder="1" applyAlignment="1" applyProtection="1">
      <alignment horizontal="left" vertical="center"/>
    </xf>
    <xf numFmtId="0" fontId="13" fillId="2" borderId="3" xfId="9" applyFont="1" applyFill="1" applyBorder="1" applyAlignment="1" applyProtection="1">
      <alignment horizontal="left" vertical="center"/>
    </xf>
    <xf numFmtId="0" fontId="197" fillId="29" borderId="50" xfId="0" applyFont="1" applyFill="1" applyBorder="1" applyAlignment="1">
      <alignment horizontal="center" vertical="center"/>
    </xf>
    <xf numFmtId="0" fontId="27" fillId="2" borderId="16" xfId="0" applyFont="1" applyFill="1" applyBorder="1" applyAlignment="1" applyProtection="1">
      <alignment vertical="center"/>
    </xf>
    <xf numFmtId="0" fontId="3" fillId="26" borderId="36" xfId="0" applyFont="1" applyFill="1" applyBorder="1" applyAlignment="1">
      <alignment horizontal="center" vertical="center"/>
    </xf>
    <xf numFmtId="0" fontId="3" fillId="26" borderId="57" xfId="0" applyFont="1" applyFill="1" applyBorder="1" applyAlignment="1">
      <alignment horizontal="center" vertical="center"/>
    </xf>
    <xf numFmtId="0" fontId="3" fillId="26" borderId="50" xfId="0" applyFont="1" applyFill="1" applyBorder="1" applyAlignment="1">
      <alignment horizontal="center" vertical="center"/>
    </xf>
    <xf numFmtId="0" fontId="21" fillId="2" borderId="14" xfId="0" applyFont="1" applyFill="1" applyBorder="1" applyAlignment="1" applyProtection="1">
      <alignment horizontal="left" vertical="center"/>
      <protection locked="0"/>
    </xf>
    <xf numFmtId="0" fontId="20" fillId="2" borderId="14" xfId="0" applyFont="1" applyFill="1" applyBorder="1" applyAlignment="1" applyProtection="1">
      <alignment horizontal="left" vertical="center"/>
      <protection locked="0"/>
    </xf>
    <xf numFmtId="0" fontId="122" fillId="2" borderId="14" xfId="0" applyFont="1" applyFill="1" applyBorder="1" applyAlignment="1" applyProtection="1">
      <alignment horizontal="left" vertical="center"/>
      <protection locked="0"/>
    </xf>
    <xf numFmtId="0" fontId="27" fillId="2" borderId="16" xfId="0" applyFont="1" applyFill="1" applyBorder="1" applyAlignment="1" applyProtection="1">
      <alignment horizontal="left" vertical="center"/>
      <protection locked="0"/>
    </xf>
    <xf numFmtId="0" fontId="20" fillId="2" borderId="16" xfId="0" applyFont="1" applyFill="1" applyBorder="1" applyAlignment="1" applyProtection="1">
      <alignment horizontal="left" vertical="center"/>
      <protection locked="0"/>
    </xf>
    <xf numFmtId="0" fontId="61" fillId="13" borderId="0" xfId="0" applyFont="1" applyFill="1" applyAlignment="1" applyProtection="1">
      <alignment horizontal="center" vertical="center"/>
    </xf>
    <xf numFmtId="0" fontId="21" fillId="2" borderId="16" xfId="0" applyFont="1" applyFill="1" applyBorder="1" applyAlignment="1" applyProtection="1">
      <alignment horizontal="left" vertical="center"/>
      <protection locked="0"/>
    </xf>
    <xf numFmtId="0" fontId="31" fillId="2" borderId="51" xfId="9" applyFont="1" applyFill="1" applyBorder="1" applyAlignment="1" applyProtection="1">
      <alignment horizontal="left" vertical="center"/>
      <protection locked="0"/>
    </xf>
    <xf numFmtId="0" fontId="57" fillId="2" borderId="53" xfId="9" applyFont="1" applyFill="1" applyBorder="1" applyAlignment="1" applyProtection="1">
      <alignment horizontal="left" vertical="center"/>
      <protection locked="0"/>
    </xf>
    <xf numFmtId="0" fontId="22" fillId="2" borderId="14" xfId="0" applyFont="1" applyFill="1" applyBorder="1" applyAlignment="1" applyProtection="1">
      <alignment horizontal="left" vertical="center"/>
      <protection locked="0"/>
    </xf>
    <xf numFmtId="0" fontId="74" fillId="2" borderId="16" xfId="0" applyFont="1" applyFill="1" applyBorder="1" applyAlignment="1" applyProtection="1">
      <alignment vertical="center"/>
    </xf>
    <xf numFmtId="0" fontId="172" fillId="0" borderId="16" xfId="0" applyFont="1" applyBorder="1" applyAlignment="1">
      <alignment vertical="center"/>
    </xf>
    <xf numFmtId="0" fontId="160" fillId="2" borderId="16" xfId="0" applyFont="1" applyFill="1" applyBorder="1" applyAlignment="1" applyProtection="1">
      <alignment vertical="center"/>
    </xf>
    <xf numFmtId="0" fontId="159" fillId="0" borderId="16" xfId="0" applyFont="1" applyBorder="1" applyAlignment="1">
      <alignment vertical="center"/>
    </xf>
    <xf numFmtId="0" fontId="8" fillId="2" borderId="16" xfId="9" applyFill="1" applyBorder="1" applyAlignment="1" applyProtection="1">
      <alignment vertical="center"/>
      <protection locked="0"/>
    </xf>
    <xf numFmtId="0" fontId="8" fillId="0" borderId="16" xfId="9" applyBorder="1" applyAlignment="1" applyProtection="1">
      <alignment vertical="center"/>
      <protection locked="0"/>
    </xf>
    <xf numFmtId="0" fontId="172" fillId="2" borderId="16" xfId="0" applyFont="1" applyFill="1" applyBorder="1" applyAlignment="1" applyProtection="1">
      <alignment vertical="center"/>
    </xf>
    <xf numFmtId="0" fontId="66" fillId="0" borderId="16" xfId="0" applyFont="1" applyBorder="1" applyAlignment="1">
      <alignment vertical="center"/>
    </xf>
    <xf numFmtId="0" fontId="165" fillId="2" borderId="16" xfId="0" applyFont="1" applyFill="1" applyBorder="1" applyAlignment="1" applyProtection="1">
      <alignment vertical="center"/>
    </xf>
    <xf numFmtId="0" fontId="165" fillId="0" borderId="16" xfId="0" applyFont="1" applyBorder="1" applyAlignment="1">
      <alignment vertical="center"/>
    </xf>
    <xf numFmtId="0" fontId="163" fillId="2" borderId="16" xfId="0" applyFont="1" applyFill="1" applyBorder="1" applyAlignment="1" applyProtection="1">
      <alignment vertical="center"/>
    </xf>
    <xf numFmtId="0" fontId="160" fillId="0" borderId="16" xfId="0" applyFont="1" applyBorder="1" applyAlignment="1">
      <alignment vertical="center"/>
    </xf>
    <xf numFmtId="0" fontId="156" fillId="2" borderId="16" xfId="0" applyFont="1" applyFill="1" applyBorder="1" applyAlignment="1" applyProtection="1">
      <alignment vertical="center"/>
    </xf>
    <xf numFmtId="0" fontId="0" fillId="0" borderId="0" xfId="0"/>
    <xf numFmtId="0" fontId="20" fillId="0" borderId="16" xfId="0" applyFont="1" applyBorder="1" applyAlignment="1" applyProtection="1">
      <alignment horizontal="left" vertical="center"/>
      <protection locked="0"/>
    </xf>
    <xf numFmtId="0" fontId="51" fillId="2" borderId="16" xfId="0" applyFont="1" applyFill="1" applyBorder="1" applyAlignment="1" applyProtection="1">
      <alignment vertical="center"/>
    </xf>
    <xf numFmtId="0" fontId="55" fillId="0" borderId="16" xfId="0" applyFont="1" applyBorder="1" applyAlignment="1">
      <alignment vertical="center"/>
    </xf>
    <xf numFmtId="0" fontId="138" fillId="2" borderId="14" xfId="0" applyFont="1" applyFill="1" applyBorder="1" applyAlignment="1" applyProtection="1">
      <alignment horizontal="left" vertical="center"/>
      <protection locked="0"/>
    </xf>
    <xf numFmtId="0" fontId="139" fillId="2" borderId="14" xfId="0" applyFont="1" applyFill="1" applyBorder="1" applyAlignment="1" applyProtection="1">
      <alignment horizontal="left" vertical="center"/>
      <protection locked="0"/>
    </xf>
    <xf numFmtId="0" fontId="157" fillId="2" borderId="16" xfId="0" applyFont="1" applyFill="1" applyBorder="1" applyAlignment="1" applyProtection="1">
      <alignment vertical="center"/>
    </xf>
    <xf numFmtId="0" fontId="157" fillId="0" borderId="16" xfId="0" applyFont="1" applyBorder="1" applyAlignment="1">
      <alignment vertical="center"/>
    </xf>
    <xf numFmtId="0" fontId="46" fillId="2" borderId="16" xfId="0" applyFont="1" applyFill="1" applyBorder="1" applyAlignment="1" applyProtection="1">
      <alignment vertical="center"/>
    </xf>
    <xf numFmtId="0" fontId="74" fillId="0" borderId="16" xfId="0" applyFont="1" applyBorder="1" applyAlignment="1">
      <alignment vertical="center"/>
    </xf>
    <xf numFmtId="176" fontId="29" fillId="10" borderId="0" xfId="0" applyNumberFormat="1" applyFont="1" applyFill="1" applyAlignment="1" applyProtection="1">
      <alignment horizontal="center" vertical="center"/>
    </xf>
    <xf numFmtId="176" fontId="23" fillId="10" borderId="0" xfId="0" applyNumberFormat="1" applyFont="1" applyFill="1" applyAlignment="1" applyProtection="1">
      <alignment horizontal="center" vertical="center"/>
    </xf>
    <xf numFmtId="0" fontId="60" fillId="2" borderId="16" xfId="9" applyFont="1" applyFill="1" applyBorder="1" applyAlignment="1" applyProtection="1">
      <alignment horizontal="left" vertical="center"/>
    </xf>
    <xf numFmtId="0" fontId="27" fillId="0" borderId="16" xfId="0" applyFont="1" applyBorder="1" applyAlignment="1" applyProtection="1">
      <alignment horizontal="left" vertical="center"/>
    </xf>
    <xf numFmtId="0" fontId="99" fillId="2" borderId="0" xfId="9" applyFont="1" applyFill="1" applyBorder="1" applyAlignment="1" applyProtection="1">
      <alignment vertical="center"/>
      <protection locked="0"/>
    </xf>
    <xf numFmtId="0" fontId="20" fillId="0" borderId="0" xfId="0" applyFont="1" applyAlignment="1" applyProtection="1">
      <alignment vertical="center"/>
      <protection locked="0"/>
    </xf>
    <xf numFmtId="0" fontId="8" fillId="2" borderId="14" xfId="9" applyFill="1" applyBorder="1" applyAlignment="1" applyProtection="1">
      <alignment vertical="center"/>
      <protection locked="0"/>
    </xf>
    <xf numFmtId="0" fontId="20" fillId="0" borderId="14" xfId="0" applyFont="1" applyBorder="1" applyAlignment="1" applyProtection="1">
      <alignment vertical="center"/>
      <protection locked="0"/>
    </xf>
    <xf numFmtId="0" fontId="169" fillId="2" borderId="14" xfId="0" applyFont="1" applyFill="1" applyBorder="1" applyAlignment="1" applyProtection="1">
      <alignment horizontal="left" vertical="center"/>
      <protection locked="0"/>
    </xf>
    <xf numFmtId="0" fontId="171" fillId="2" borderId="14" xfId="0" applyFont="1" applyFill="1" applyBorder="1" applyAlignment="1" applyProtection="1">
      <alignment horizontal="left" vertical="center"/>
      <protection locked="0"/>
    </xf>
    <xf numFmtId="0" fontId="173" fillId="0" borderId="16" xfId="0" applyFont="1" applyBorder="1" applyAlignment="1">
      <alignment vertical="center"/>
    </xf>
    <xf numFmtId="0" fontId="167" fillId="0" borderId="16" xfId="0" applyFont="1" applyBorder="1" applyAlignment="1">
      <alignment vertical="center"/>
    </xf>
    <xf numFmtId="0" fontId="27" fillId="2" borderId="14" xfId="0" applyFont="1" applyFill="1" applyBorder="1" applyAlignment="1" applyProtection="1">
      <alignment horizontal="left" vertical="center"/>
      <protection locked="0"/>
    </xf>
    <xf numFmtId="0" fontId="72" fillId="4" borderId="4" xfId="0" applyFont="1" applyFill="1" applyBorder="1" applyAlignment="1" applyProtection="1">
      <alignment horizontal="center" vertical="center" wrapText="1"/>
    </xf>
    <xf numFmtId="0" fontId="73" fillId="4" borderId="2" xfId="0" applyFont="1" applyFill="1" applyBorder="1" applyAlignment="1" applyProtection="1">
      <alignment horizontal="center" vertical="center"/>
    </xf>
    <xf numFmtId="0" fontId="73" fillId="4" borderId="5" xfId="0" applyFont="1" applyFill="1" applyBorder="1" applyAlignment="1" applyProtection="1">
      <alignment horizontal="center" vertical="center"/>
    </xf>
    <xf numFmtId="0" fontId="24" fillId="14" borderId="17" xfId="0" applyFont="1" applyFill="1" applyBorder="1" applyAlignment="1" applyProtection="1">
      <alignment horizontal="center" vertical="center"/>
    </xf>
    <xf numFmtId="0" fontId="23" fillId="14" borderId="18" xfId="0" applyFont="1" applyFill="1" applyBorder="1" applyAlignment="1" applyProtection="1">
      <alignment horizontal="center" vertical="center"/>
    </xf>
    <xf numFmtId="0" fontId="23" fillId="14" borderId="19" xfId="0" applyFont="1" applyFill="1" applyBorder="1" applyAlignment="1" applyProtection="1">
      <alignment horizontal="center" vertical="center"/>
    </xf>
    <xf numFmtId="0" fontId="16" fillId="4" borderId="2" xfId="0" applyFont="1" applyFill="1" applyBorder="1" applyAlignment="1" applyProtection="1">
      <alignment horizontal="center" vertical="center"/>
    </xf>
    <xf numFmtId="0" fontId="16" fillId="4" borderId="5" xfId="0" applyFont="1" applyFill="1" applyBorder="1" applyAlignment="1" applyProtection="1">
      <alignment horizontal="center" vertical="center"/>
    </xf>
    <xf numFmtId="0" fontId="72" fillId="4" borderId="7" xfId="0" applyFont="1" applyFill="1" applyBorder="1" applyAlignment="1" applyProtection="1">
      <alignment horizontal="center" vertical="center" wrapText="1"/>
    </xf>
    <xf numFmtId="0" fontId="73" fillId="4" borderId="11" xfId="0" applyFont="1" applyFill="1" applyBorder="1" applyAlignment="1" applyProtection="1">
      <alignment horizontal="center" vertical="center"/>
    </xf>
    <xf numFmtId="0" fontId="73" fillId="4" borderId="41" xfId="0" applyFont="1" applyFill="1" applyBorder="1" applyAlignment="1" applyProtection="1">
      <alignment horizontal="center" vertical="center"/>
    </xf>
    <xf numFmtId="0" fontId="72" fillId="4" borderId="15" xfId="0" applyFont="1" applyFill="1" applyBorder="1" applyAlignment="1" applyProtection="1">
      <alignment horizontal="center" vertical="center" wrapText="1"/>
    </xf>
    <xf numFmtId="0" fontId="72" fillId="4" borderId="20" xfId="0" applyFont="1" applyFill="1" applyBorder="1" applyAlignment="1" applyProtection="1">
      <alignment horizontal="center" vertical="center" wrapText="1"/>
    </xf>
    <xf numFmtId="0" fontId="72" fillId="4" borderId="40" xfId="0" applyFont="1" applyFill="1" applyBorder="1" applyAlignment="1" applyProtection="1">
      <alignment horizontal="center" vertical="center" wrapText="1"/>
    </xf>
    <xf numFmtId="0" fontId="51" fillId="5" borderId="37" xfId="0" applyFont="1" applyFill="1" applyBorder="1" applyAlignment="1" applyProtection="1">
      <alignment horizontal="center" vertical="center"/>
    </xf>
    <xf numFmtId="0" fontId="51" fillId="5" borderId="29" xfId="0" applyFont="1" applyFill="1" applyBorder="1" applyAlignment="1" applyProtection="1">
      <alignment horizontal="center" vertical="center"/>
    </xf>
    <xf numFmtId="0" fontId="51" fillId="5" borderId="58" xfId="0" applyFont="1" applyFill="1" applyBorder="1" applyAlignment="1" applyProtection="1">
      <alignment horizontal="center" vertical="center"/>
    </xf>
    <xf numFmtId="0" fontId="51" fillId="5" borderId="51" xfId="0" applyFont="1" applyFill="1" applyBorder="1" applyAlignment="1" applyProtection="1">
      <alignment horizontal="center" vertical="center"/>
    </xf>
    <xf numFmtId="0" fontId="51" fillId="5" borderId="52" xfId="0" applyFont="1" applyFill="1" applyBorder="1" applyAlignment="1">
      <alignment horizontal="center" vertical="center"/>
    </xf>
    <xf numFmtId="0" fontId="51" fillId="5" borderId="53" xfId="0" applyFont="1" applyFill="1" applyBorder="1" applyAlignment="1">
      <alignment horizontal="center" vertical="center"/>
    </xf>
    <xf numFmtId="0" fontId="72" fillId="15" borderId="59" xfId="0" applyFont="1" applyFill="1" applyBorder="1" applyAlignment="1" applyProtection="1">
      <alignment horizontal="center" vertical="center" wrapText="1"/>
    </xf>
    <xf numFmtId="0" fontId="72" fillId="15" borderId="60" xfId="0" applyFont="1" applyFill="1" applyBorder="1" applyAlignment="1" applyProtection="1">
      <alignment horizontal="center" vertical="center" wrapText="1"/>
    </xf>
    <xf numFmtId="0" fontId="51" fillId="4" borderId="30" xfId="0" applyFont="1" applyFill="1" applyBorder="1" applyAlignment="1" applyProtection="1">
      <alignment horizontal="center" vertical="center"/>
      <protection locked="0"/>
    </xf>
    <xf numFmtId="0" fontId="51" fillId="4" borderId="0" xfId="0" applyFont="1" applyFill="1" applyBorder="1" applyAlignment="1">
      <alignment horizontal="center" vertical="center"/>
    </xf>
    <xf numFmtId="0" fontId="51" fillId="4" borderId="44" xfId="0" applyFont="1" applyFill="1" applyBorder="1" applyAlignment="1">
      <alignment horizontal="center" vertical="center"/>
    </xf>
    <xf numFmtId="0" fontId="51" fillId="4" borderId="51" xfId="0" applyFont="1" applyFill="1" applyBorder="1" applyAlignment="1" applyProtection="1">
      <alignment horizontal="center" vertical="center"/>
      <protection locked="0"/>
    </xf>
    <xf numFmtId="0" fontId="51" fillId="4" borderId="52" xfId="0" applyFont="1" applyFill="1" applyBorder="1" applyAlignment="1">
      <alignment horizontal="center" vertical="center"/>
    </xf>
    <xf numFmtId="0" fontId="51" fillId="4" borderId="53" xfId="0" applyFont="1" applyFill="1" applyBorder="1" applyAlignment="1">
      <alignment horizontal="center" vertical="center"/>
    </xf>
    <xf numFmtId="0" fontId="15" fillId="5" borderId="51" xfId="0" applyFont="1" applyFill="1" applyBorder="1" applyAlignment="1" applyProtection="1">
      <alignment horizontal="center" vertical="center"/>
    </xf>
    <xf numFmtId="0" fontId="0" fillId="0" borderId="52" xfId="0" applyBorder="1" applyAlignment="1">
      <alignment horizontal="center" vertical="center"/>
    </xf>
    <xf numFmtId="0" fontId="0" fillId="0" borderId="53" xfId="0" applyBorder="1" applyAlignment="1">
      <alignment horizontal="center" vertical="center"/>
    </xf>
    <xf numFmtId="0" fontId="16" fillId="4" borderId="8" xfId="0" applyFont="1" applyFill="1" applyBorder="1" applyAlignment="1" applyProtection="1">
      <alignment horizontal="center" vertical="center"/>
    </xf>
    <xf numFmtId="0" fontId="32" fillId="4" borderId="7" xfId="0" applyFont="1" applyFill="1" applyBorder="1" applyAlignment="1" applyProtection="1">
      <alignment horizontal="center" vertical="center" wrapText="1"/>
    </xf>
    <xf numFmtId="0" fontId="16" fillId="4" borderId="11" xfId="0" applyFont="1" applyFill="1" applyBorder="1" applyAlignment="1" applyProtection="1">
      <alignment horizontal="center" vertical="center"/>
    </xf>
    <xf numFmtId="0" fontId="16" fillId="4" borderId="41" xfId="0" applyFont="1" applyFill="1" applyBorder="1" applyAlignment="1" applyProtection="1">
      <alignment horizontal="center" vertical="center"/>
    </xf>
    <xf numFmtId="180" fontId="26" fillId="0" borderId="43" xfId="0" applyNumberFormat="1" applyFont="1" applyBorder="1" applyAlignment="1" applyProtection="1">
      <alignment horizontal="right" vertical="center"/>
    </xf>
    <xf numFmtId="180" fontId="26" fillId="0" borderId="32" xfId="0" applyNumberFormat="1" applyFont="1" applyBorder="1" applyAlignment="1" applyProtection="1">
      <alignment horizontal="right" vertical="center"/>
    </xf>
    <xf numFmtId="180" fontId="43" fillId="0" borderId="33" xfId="0" applyNumberFormat="1" applyFont="1" applyBorder="1" applyAlignment="1">
      <alignment vertical="center"/>
    </xf>
    <xf numFmtId="180" fontId="43" fillId="0" borderId="35" xfId="0" applyNumberFormat="1" applyFont="1" applyBorder="1" applyAlignment="1">
      <alignment vertical="center"/>
    </xf>
    <xf numFmtId="0" fontId="154" fillId="0" borderId="43" xfId="0" applyFont="1" applyBorder="1" applyAlignment="1" applyProtection="1">
      <alignment horizontal="center" vertical="center"/>
    </xf>
    <xf numFmtId="0" fontId="92" fillId="0" borderId="10" xfId="0" applyFont="1" applyBorder="1" applyAlignment="1">
      <alignment vertical="center"/>
    </xf>
    <xf numFmtId="0" fontId="92" fillId="0" borderId="32" xfId="0" applyFont="1" applyBorder="1" applyAlignment="1">
      <alignment vertical="center"/>
    </xf>
    <xf numFmtId="0" fontId="92" fillId="0" borderId="33" xfId="0" applyFont="1" applyBorder="1" applyAlignment="1">
      <alignment vertical="center"/>
    </xf>
    <xf numFmtId="0" fontId="92" fillId="0" borderId="34" xfId="0" applyFont="1" applyBorder="1" applyAlignment="1">
      <alignment vertical="center"/>
    </xf>
    <xf numFmtId="0" fontId="92" fillId="0" borderId="35" xfId="0" applyFont="1" applyBorder="1" applyAlignment="1">
      <alignment vertical="center"/>
    </xf>
    <xf numFmtId="0" fontId="72" fillId="4" borderId="61" xfId="0" applyFont="1" applyFill="1" applyBorder="1" applyAlignment="1" applyProtection="1">
      <alignment horizontal="center" vertical="center" wrapText="1"/>
    </xf>
    <xf numFmtId="0" fontId="51" fillId="4" borderId="12" xfId="0" applyFont="1" applyFill="1" applyBorder="1" applyAlignment="1" applyProtection="1">
      <alignment horizontal="center" vertical="center" wrapText="1"/>
    </xf>
    <xf numFmtId="0" fontId="20" fillId="4" borderId="13" xfId="0" applyFont="1" applyFill="1" applyBorder="1" applyAlignment="1" applyProtection="1">
      <alignment horizontal="center" vertical="center"/>
    </xf>
    <xf numFmtId="0" fontId="20" fillId="4" borderId="28" xfId="0" applyFont="1" applyFill="1" applyBorder="1" applyAlignment="1" applyProtection="1">
      <alignment horizontal="center" vertical="center"/>
    </xf>
    <xf numFmtId="0" fontId="72" fillId="4" borderId="22" xfId="0" applyFont="1" applyFill="1" applyBorder="1" applyAlignment="1" applyProtection="1">
      <alignment horizontal="center" vertical="center" wrapText="1"/>
    </xf>
    <xf numFmtId="0" fontId="51" fillId="5" borderId="4" xfId="0" applyFont="1" applyFill="1" applyBorder="1" applyAlignment="1" applyProtection="1">
      <alignment horizontal="center" vertical="center" wrapText="1"/>
    </xf>
    <xf numFmtId="0" fontId="20" fillId="5" borderId="2" xfId="0" applyFont="1" applyFill="1" applyBorder="1" applyAlignment="1" applyProtection="1">
      <alignment horizontal="center" vertical="center"/>
    </xf>
    <xf numFmtId="0" fontId="20" fillId="5" borderId="5" xfId="0" applyFont="1" applyFill="1" applyBorder="1" applyAlignment="1" applyProtection="1">
      <alignment horizontal="center" vertical="center"/>
    </xf>
    <xf numFmtId="180" fontId="26" fillId="0" borderId="43" xfId="0" applyNumberFormat="1" applyFont="1" applyBorder="1" applyAlignment="1" applyProtection="1">
      <alignment vertical="center"/>
    </xf>
    <xf numFmtId="180" fontId="26" fillId="0" borderId="32" xfId="0" applyNumberFormat="1" applyFont="1" applyBorder="1" applyAlignment="1" applyProtection="1">
      <alignment vertical="center"/>
    </xf>
    <xf numFmtId="180" fontId="26" fillId="0" borderId="33" xfId="0" applyNumberFormat="1" applyFont="1" applyBorder="1" applyAlignment="1" applyProtection="1">
      <alignment vertical="center"/>
    </xf>
    <xf numFmtId="180" fontId="26" fillId="0" borderId="35" xfId="0" applyNumberFormat="1" applyFont="1" applyBorder="1" applyAlignment="1" applyProtection="1">
      <alignment vertical="center"/>
    </xf>
    <xf numFmtId="0" fontId="72" fillId="15" borderId="15" xfId="0" applyFont="1" applyFill="1" applyBorder="1" applyAlignment="1" applyProtection="1">
      <alignment horizontal="center" vertical="center" wrapText="1"/>
    </xf>
    <xf numFmtId="0" fontId="72" fillId="15" borderId="20" xfId="0" applyFont="1" applyFill="1" applyBorder="1" applyAlignment="1" applyProtection="1">
      <alignment horizontal="center" vertical="center" wrapText="1"/>
    </xf>
    <xf numFmtId="0" fontId="72" fillId="15" borderId="40" xfId="0" applyFont="1" applyFill="1" applyBorder="1" applyAlignment="1" applyProtection="1">
      <alignment horizontal="center" vertical="center" wrapText="1"/>
    </xf>
    <xf numFmtId="0" fontId="72" fillId="15" borderId="62" xfId="0" applyFont="1" applyFill="1" applyBorder="1" applyAlignment="1" applyProtection="1">
      <alignment horizontal="center" vertical="center" wrapText="1"/>
    </xf>
    <xf numFmtId="0" fontId="154" fillId="0" borderId="10" xfId="0" applyFont="1" applyBorder="1" applyAlignment="1" applyProtection="1">
      <alignment horizontal="center" vertical="center"/>
    </xf>
    <xf numFmtId="0" fontId="154" fillId="0" borderId="32" xfId="0" applyFont="1" applyBorder="1" applyAlignment="1" applyProtection="1">
      <alignment horizontal="center" vertical="center"/>
    </xf>
    <xf numFmtId="0" fontId="154" fillId="0" borderId="33" xfId="0" applyFont="1" applyBorder="1" applyAlignment="1" applyProtection="1">
      <alignment horizontal="center" vertical="center"/>
    </xf>
    <xf numFmtId="0" fontId="154" fillId="0" borderId="34" xfId="0" applyFont="1" applyBorder="1" applyAlignment="1" applyProtection="1">
      <alignment horizontal="center" vertical="center"/>
    </xf>
    <xf numFmtId="0" fontId="154" fillId="0" borderId="35" xfId="0" applyFont="1" applyBorder="1" applyAlignment="1" applyProtection="1">
      <alignment horizontal="center" vertical="center"/>
    </xf>
    <xf numFmtId="0" fontId="45" fillId="5" borderId="4" xfId="0" applyFont="1" applyFill="1" applyBorder="1" applyAlignment="1" applyProtection="1">
      <alignment horizontal="center" vertical="center" wrapText="1"/>
    </xf>
    <xf numFmtId="0" fontId="32" fillId="4" borderId="4" xfId="0" applyFont="1" applyFill="1" applyBorder="1" applyAlignment="1" applyProtection="1">
      <alignment horizontal="center" vertical="center" wrapText="1"/>
    </xf>
    <xf numFmtId="0" fontId="51" fillId="5" borderId="15" xfId="0" applyFont="1" applyFill="1" applyBorder="1" applyAlignment="1" applyProtection="1">
      <alignment horizontal="center" vertical="center"/>
    </xf>
    <xf numFmtId="0" fontId="51" fillId="5" borderId="20" xfId="0" applyFont="1" applyFill="1" applyBorder="1" applyAlignment="1">
      <alignment horizontal="center" vertical="center"/>
    </xf>
    <xf numFmtId="0" fontId="51" fillId="5" borderId="40" xfId="0" applyFont="1" applyFill="1" applyBorder="1" applyAlignment="1">
      <alignment horizontal="center" vertical="center"/>
    </xf>
    <xf numFmtId="0" fontId="51" fillId="5" borderId="20" xfId="0" applyFont="1" applyFill="1" applyBorder="1" applyAlignment="1" applyProtection="1">
      <alignment horizontal="center" vertical="center"/>
    </xf>
    <xf numFmtId="0" fontId="51" fillId="5" borderId="40" xfId="0" applyFont="1" applyFill="1" applyBorder="1" applyAlignment="1" applyProtection="1">
      <alignment horizontal="center" vertical="center"/>
    </xf>
    <xf numFmtId="0" fontId="45" fillId="4" borderId="4" xfId="0" applyFont="1" applyFill="1" applyBorder="1" applyAlignment="1">
      <alignment horizontal="center" vertical="center"/>
    </xf>
    <xf numFmtId="0" fontId="51" fillId="0" borderId="2" xfId="0" applyFont="1" applyBorder="1" applyAlignment="1">
      <alignment vertical="center"/>
    </xf>
    <xf numFmtId="0" fontId="51" fillId="0" borderId="5" xfId="0" applyFont="1" applyBorder="1" applyAlignment="1">
      <alignment vertical="center"/>
    </xf>
    <xf numFmtId="180" fontId="26" fillId="0" borderId="43" xfId="0" applyNumberFormat="1" applyFont="1" applyBorder="1" applyAlignment="1">
      <alignment vertical="center"/>
    </xf>
    <xf numFmtId="180" fontId="43" fillId="0" borderId="32" xfId="0" applyNumberFormat="1" applyFont="1" applyBorder="1" applyAlignment="1">
      <alignment vertical="center"/>
    </xf>
    <xf numFmtId="0" fontId="45" fillId="4" borderId="2" xfId="0" applyFont="1" applyFill="1" applyBorder="1" applyAlignment="1">
      <alignment horizontal="center" vertical="center"/>
    </xf>
    <xf numFmtId="0" fontId="45" fillId="4" borderId="5" xfId="0" applyFont="1" applyFill="1" applyBorder="1" applyAlignment="1">
      <alignment horizontal="center" vertical="center"/>
    </xf>
    <xf numFmtId="0" fontId="154" fillId="0" borderId="43" xfId="0" applyFont="1" applyBorder="1" applyAlignment="1">
      <alignment horizontal="right" vertical="center"/>
    </xf>
    <xf numFmtId="0" fontId="175" fillId="0" borderId="10" xfId="0" applyFont="1" applyBorder="1" applyAlignment="1">
      <alignment vertical="center"/>
    </xf>
    <xf numFmtId="0" fontId="175" fillId="0" borderId="32" xfId="0" applyFont="1" applyBorder="1" applyAlignment="1">
      <alignment vertical="center"/>
    </xf>
    <xf numFmtId="0" fontId="175" fillId="0" borderId="33" xfId="0" applyFont="1" applyBorder="1" applyAlignment="1">
      <alignment vertical="center"/>
    </xf>
    <xf numFmtId="0" fontId="175" fillId="0" borderId="34" xfId="0" applyFont="1" applyBorder="1" applyAlignment="1">
      <alignment vertical="center"/>
    </xf>
    <xf numFmtId="0" fontId="175" fillId="0" borderId="35" xfId="0" applyFont="1" applyBorder="1" applyAlignment="1">
      <alignment vertical="center"/>
    </xf>
    <xf numFmtId="0" fontId="24" fillId="14" borderId="63" xfId="0" applyFont="1" applyFill="1" applyBorder="1" applyAlignment="1" applyProtection="1">
      <alignment horizontal="center" vertical="center"/>
    </xf>
    <xf numFmtId="0" fontId="24" fillId="14" borderId="64" xfId="0" applyFont="1" applyFill="1" applyBorder="1" applyAlignment="1" applyProtection="1">
      <alignment horizontal="center" vertical="center"/>
    </xf>
    <xf numFmtId="0" fontId="24" fillId="14" borderId="49" xfId="0" applyFont="1" applyFill="1" applyBorder="1" applyAlignment="1" applyProtection="1">
      <alignment horizontal="center" vertical="center"/>
    </xf>
    <xf numFmtId="0" fontId="45" fillId="4" borderId="15" xfId="0" applyFont="1" applyFill="1" applyBorder="1" applyAlignment="1" applyProtection="1">
      <alignment horizontal="center" vertical="center"/>
    </xf>
    <xf numFmtId="0" fontId="51" fillId="0" borderId="20" xfId="0" applyFont="1" applyBorder="1" applyAlignment="1">
      <alignment vertical="center"/>
    </xf>
    <xf numFmtId="0" fontId="45" fillId="4" borderId="12" xfId="0" applyFont="1" applyFill="1" applyBorder="1" applyAlignment="1">
      <alignment horizontal="center" vertical="center"/>
    </xf>
    <xf numFmtId="0" fontId="72" fillId="4" borderId="4" xfId="0" applyFont="1" applyFill="1" applyBorder="1" applyAlignment="1">
      <alignment horizontal="center" vertical="center"/>
    </xf>
    <xf numFmtId="0" fontId="72" fillId="4" borderId="2" xfId="0" applyFont="1" applyFill="1" applyBorder="1" applyAlignment="1">
      <alignment horizontal="center" vertical="center"/>
    </xf>
    <xf numFmtId="0" fontId="72" fillId="4" borderId="5" xfId="0" applyFont="1" applyFill="1" applyBorder="1" applyAlignment="1">
      <alignment horizontal="center" vertical="center"/>
    </xf>
    <xf numFmtId="181" fontId="26" fillId="0" borderId="43" xfId="0" applyNumberFormat="1" applyFont="1" applyBorder="1" applyAlignment="1">
      <alignment vertical="center"/>
    </xf>
    <xf numFmtId="0" fontId="43" fillId="0" borderId="32" xfId="0" applyFont="1" applyBorder="1" applyAlignment="1">
      <alignment vertical="center"/>
    </xf>
    <xf numFmtId="0" fontId="43" fillId="0" borderId="33" xfId="0" applyFont="1" applyBorder="1" applyAlignment="1">
      <alignment vertical="center"/>
    </xf>
    <xf numFmtId="0" fontId="43" fillId="0" borderId="35" xfId="0" applyFont="1" applyBorder="1" applyAlignment="1">
      <alignment vertical="center"/>
    </xf>
    <xf numFmtId="0" fontId="176" fillId="14" borderId="63" xfId="0" applyFont="1" applyFill="1" applyBorder="1" applyAlignment="1" applyProtection="1">
      <alignment horizontal="center" vertical="center"/>
    </xf>
    <xf numFmtId="0" fontId="176" fillId="14" borderId="64" xfId="0" applyFont="1" applyFill="1" applyBorder="1" applyAlignment="1" applyProtection="1">
      <alignment horizontal="center" vertical="center"/>
    </xf>
    <xf numFmtId="0" fontId="176" fillId="14" borderId="49" xfId="0" applyFont="1" applyFill="1" applyBorder="1" applyAlignment="1" applyProtection="1">
      <alignment horizontal="center" vertical="center"/>
    </xf>
    <xf numFmtId="0" fontId="45" fillId="9" borderId="51" xfId="0" applyFont="1" applyFill="1" applyBorder="1" applyAlignment="1" applyProtection="1">
      <alignment horizontal="center" vertical="center"/>
    </xf>
    <xf numFmtId="0" fontId="45" fillId="9" borderId="52" xfId="0" applyFont="1" applyFill="1" applyBorder="1" applyAlignment="1" applyProtection="1">
      <alignment horizontal="center" vertical="center"/>
    </xf>
    <xf numFmtId="0" fontId="45" fillId="9" borderId="53" xfId="0" applyFont="1" applyFill="1" applyBorder="1" applyAlignment="1" applyProtection="1">
      <alignment horizontal="center" vertical="center"/>
    </xf>
    <xf numFmtId="0" fontId="45" fillId="9" borderId="15" xfId="0" applyFont="1" applyFill="1" applyBorder="1" applyAlignment="1" applyProtection="1">
      <alignment horizontal="center" vertical="center"/>
    </xf>
    <xf numFmtId="0" fontId="45" fillId="9" borderId="20" xfId="0" applyFont="1" applyFill="1" applyBorder="1" applyAlignment="1" applyProtection="1">
      <alignment horizontal="center" vertical="center"/>
    </xf>
    <xf numFmtId="0" fontId="45" fillId="9" borderId="40" xfId="0" applyFont="1" applyFill="1" applyBorder="1" applyAlignment="1" applyProtection="1">
      <alignment horizontal="center" vertical="center"/>
    </xf>
    <xf numFmtId="0" fontId="51" fillId="8" borderId="51" xfId="0" applyFont="1" applyFill="1" applyBorder="1" applyAlignment="1" applyProtection="1">
      <alignment horizontal="center" vertical="center"/>
    </xf>
    <xf numFmtId="0" fontId="52" fillId="8" borderId="52" xfId="0" applyFont="1" applyFill="1" applyBorder="1" applyAlignment="1" applyProtection="1">
      <alignment horizontal="center" vertical="center"/>
    </xf>
    <xf numFmtId="0" fontId="52" fillId="8" borderId="53" xfId="0" applyFont="1" applyFill="1" applyBorder="1" applyAlignment="1" applyProtection="1">
      <alignment horizontal="center" vertical="center"/>
    </xf>
    <xf numFmtId="0" fontId="72" fillId="4" borderId="37" xfId="0" applyFont="1" applyFill="1" applyBorder="1" applyAlignment="1">
      <alignment horizontal="center" vertical="center"/>
    </xf>
    <xf numFmtId="0" fontId="72" fillId="4" borderId="29" xfId="0" applyFont="1" applyFill="1" applyBorder="1" applyAlignment="1">
      <alignment vertical="center"/>
    </xf>
    <xf numFmtId="0" fontId="72" fillId="4" borderId="58" xfId="0" applyFont="1" applyFill="1" applyBorder="1" applyAlignment="1">
      <alignment vertical="center"/>
    </xf>
    <xf numFmtId="0" fontId="51" fillId="8" borderId="30"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51" fillId="8" borderId="44" xfId="0" applyFont="1" applyFill="1" applyBorder="1" applyAlignment="1" applyProtection="1">
      <alignment horizontal="center" vertical="center"/>
    </xf>
    <xf numFmtId="0" fontId="51" fillId="4" borderId="51" xfId="0" applyFont="1" applyFill="1" applyBorder="1" applyAlignment="1">
      <alignment horizontal="center" vertical="center"/>
    </xf>
    <xf numFmtId="0" fontId="90" fillId="0" borderId="2" xfId="0" applyFont="1" applyBorder="1" applyAlignment="1">
      <alignment vertical="center"/>
    </xf>
    <xf numFmtId="0" fontId="90" fillId="0" borderId="8" xfId="0" applyFont="1" applyBorder="1" applyAlignment="1">
      <alignment vertical="center"/>
    </xf>
    <xf numFmtId="0" fontId="51" fillId="8" borderId="15" xfId="0" applyFont="1" applyFill="1" applyBorder="1" applyAlignment="1" applyProtection="1">
      <alignment horizontal="center" vertical="center"/>
    </xf>
    <xf numFmtId="0" fontId="51" fillId="8" borderId="20" xfId="0" applyFont="1" applyFill="1" applyBorder="1" applyAlignment="1" applyProtection="1">
      <alignment horizontal="center" vertical="center"/>
    </xf>
    <xf numFmtId="0" fontId="51" fillId="8" borderId="40" xfId="0" applyFont="1" applyFill="1" applyBorder="1" applyAlignment="1" applyProtection="1">
      <alignment horizontal="center" vertical="center"/>
    </xf>
    <xf numFmtId="0" fontId="90" fillId="8" borderId="15" xfId="0" applyFont="1" applyFill="1" applyBorder="1" applyAlignment="1">
      <alignment horizontal="center" vertical="center"/>
    </xf>
    <xf numFmtId="0" fontId="90" fillId="0" borderId="20" xfId="0" applyFont="1" applyBorder="1" applyAlignment="1">
      <alignment horizontal="center" vertical="center"/>
    </xf>
    <xf numFmtId="0" fontId="90" fillId="8" borderId="20" xfId="0" applyFont="1" applyFill="1" applyBorder="1" applyAlignment="1">
      <alignment vertical="center"/>
    </xf>
    <xf numFmtId="0" fontId="90" fillId="8" borderId="40" xfId="0" applyFont="1" applyFill="1" applyBorder="1" applyAlignment="1">
      <alignment vertical="center"/>
    </xf>
    <xf numFmtId="181" fontId="25" fillId="0" borderId="43" xfId="0" applyNumberFormat="1" applyFont="1" applyBorder="1" applyAlignment="1">
      <alignment vertical="center"/>
    </xf>
    <xf numFmtId="181" fontId="25" fillId="0" borderId="32" xfId="0" applyNumberFormat="1" applyFont="1" applyBorder="1" applyAlignment="1">
      <alignment vertical="center"/>
    </xf>
    <xf numFmtId="0" fontId="90" fillId="0" borderId="40" xfId="0" applyFont="1" applyBorder="1" applyAlignment="1">
      <alignment horizontal="center" vertical="center"/>
    </xf>
    <xf numFmtId="0" fontId="154" fillId="0" borderId="43" xfId="0" applyFont="1" applyBorder="1" applyAlignment="1">
      <alignment horizontal="center" vertical="center"/>
    </xf>
    <xf numFmtId="0" fontId="175" fillId="0" borderId="10" xfId="0" applyFont="1" applyBorder="1" applyAlignment="1">
      <alignment horizontal="center" vertical="center"/>
    </xf>
    <xf numFmtId="0" fontId="175" fillId="0" borderId="32" xfId="0" applyFont="1" applyBorder="1" applyAlignment="1">
      <alignment horizontal="center" vertical="center"/>
    </xf>
    <xf numFmtId="0" fontId="90" fillId="0" borderId="5" xfId="0" applyFont="1" applyBorder="1" applyAlignment="1">
      <alignment vertical="center"/>
    </xf>
    <xf numFmtId="0" fontId="148" fillId="0" borderId="20" xfId="0" applyFont="1" applyBorder="1" applyAlignment="1">
      <alignment vertical="center"/>
    </xf>
    <xf numFmtId="0" fontId="148" fillId="0" borderId="40" xfId="0" applyFont="1" applyBorder="1" applyAlignment="1">
      <alignment vertical="center"/>
    </xf>
    <xf numFmtId="0" fontId="201" fillId="30" borderId="65" xfId="0" applyFont="1" applyFill="1" applyBorder="1" applyAlignment="1">
      <alignment horizontal="center" vertical="center"/>
    </xf>
    <xf numFmtId="0" fontId="201" fillId="30" borderId="66" xfId="0" applyFont="1" applyFill="1" applyBorder="1" applyAlignment="1">
      <alignment horizontal="center" vertical="center"/>
    </xf>
    <xf numFmtId="0" fontId="201" fillId="30" borderId="67" xfId="0" applyFont="1" applyFill="1" applyBorder="1" applyAlignment="1">
      <alignment horizontal="center" vertical="center"/>
    </xf>
    <xf numFmtId="0" fontId="78" fillId="0" borderId="43" xfId="0" applyFont="1" applyFill="1" applyBorder="1" applyAlignment="1" applyProtection="1">
      <alignment horizontal="center" vertical="center"/>
    </xf>
    <xf numFmtId="0" fontId="78" fillId="0" borderId="10" xfId="0" applyFont="1" applyFill="1" applyBorder="1" applyAlignment="1" applyProtection="1">
      <alignment horizontal="center" vertical="center"/>
    </xf>
    <xf numFmtId="0" fontId="78" fillId="0" borderId="32" xfId="0" applyFont="1" applyFill="1" applyBorder="1" applyAlignment="1" applyProtection="1">
      <alignment horizontal="center" vertical="center"/>
    </xf>
    <xf numFmtId="0" fontId="78" fillId="0" borderId="33" xfId="0" applyFont="1" applyFill="1" applyBorder="1" applyAlignment="1" applyProtection="1">
      <alignment horizontal="center" vertical="center"/>
    </xf>
    <xf numFmtId="0" fontId="78" fillId="0" borderId="34" xfId="0" applyFont="1" applyFill="1" applyBorder="1" applyAlignment="1" applyProtection="1">
      <alignment horizontal="center" vertical="center"/>
    </xf>
    <xf numFmtId="0" fontId="78" fillId="0" borderId="35" xfId="0" applyFont="1" applyFill="1" applyBorder="1" applyAlignment="1" applyProtection="1">
      <alignment horizontal="center" vertical="center"/>
    </xf>
    <xf numFmtId="180" fontId="26" fillId="2" borderId="43" xfId="0" applyNumberFormat="1" applyFont="1" applyFill="1" applyBorder="1" applyAlignment="1">
      <alignment horizontal="right" vertical="center"/>
    </xf>
    <xf numFmtId="0" fontId="51" fillId="8" borderId="15" xfId="0" applyFont="1" applyFill="1" applyBorder="1" applyAlignment="1">
      <alignment horizontal="center" vertical="center"/>
    </xf>
    <xf numFmtId="0" fontId="51" fillId="0" borderId="20" xfId="0" applyFont="1" applyBorder="1" applyAlignment="1">
      <alignment horizontal="center" vertical="center"/>
    </xf>
    <xf numFmtId="0" fontId="51" fillId="0" borderId="40" xfId="0" applyFont="1" applyBorder="1" applyAlignment="1">
      <alignment horizontal="center" vertical="center"/>
    </xf>
    <xf numFmtId="0" fontId="202" fillId="31" borderId="30" xfId="0" applyFont="1" applyFill="1" applyBorder="1" applyAlignment="1">
      <alignment horizontal="center" vertical="center"/>
    </xf>
    <xf numFmtId="0" fontId="203" fillId="31" borderId="0" xfId="0" applyFont="1" applyFill="1" applyBorder="1" applyAlignment="1">
      <alignment horizontal="center" vertical="center"/>
    </xf>
    <xf numFmtId="0" fontId="203" fillId="31" borderId="44" xfId="0" applyFont="1" applyFill="1" applyBorder="1" applyAlignment="1">
      <alignment horizontal="center" vertical="center"/>
    </xf>
    <xf numFmtId="0" fontId="203" fillId="31" borderId="30" xfId="0" applyFont="1" applyFill="1" applyBorder="1" applyAlignment="1">
      <alignment horizontal="center" vertical="center"/>
    </xf>
    <xf numFmtId="0" fontId="83" fillId="2" borderId="30" xfId="0" applyFont="1" applyFill="1" applyBorder="1" applyAlignment="1">
      <alignment horizontal="center" vertical="center"/>
    </xf>
    <xf numFmtId="0" fontId="83" fillId="2" borderId="44" xfId="0" applyFont="1" applyFill="1" applyBorder="1" applyAlignment="1">
      <alignment horizontal="center" vertical="center"/>
    </xf>
    <xf numFmtId="0" fontId="83" fillId="2" borderId="33" xfId="0" applyFont="1" applyFill="1" applyBorder="1" applyAlignment="1">
      <alignment horizontal="center" vertical="center"/>
    </xf>
    <xf numFmtId="0" fontId="83" fillId="2" borderId="35" xfId="0" applyFont="1" applyFill="1" applyBorder="1" applyAlignment="1">
      <alignment horizontal="center" vertical="center"/>
    </xf>
    <xf numFmtId="0" fontId="201" fillId="32" borderId="30" xfId="0" applyFont="1" applyFill="1" applyBorder="1" applyAlignment="1">
      <alignment horizontal="center" vertical="center"/>
    </xf>
    <xf numFmtId="0" fontId="201" fillId="32" borderId="0" xfId="0" applyFont="1" applyFill="1" applyBorder="1" applyAlignment="1">
      <alignment horizontal="center" vertical="center"/>
    </xf>
    <xf numFmtId="0" fontId="201" fillId="32" borderId="44" xfId="0" applyFont="1" applyFill="1" applyBorder="1" applyAlignment="1">
      <alignment horizontal="center" vertical="center"/>
    </xf>
    <xf numFmtId="0" fontId="72" fillId="4" borderId="4" xfId="0" applyFont="1" applyFill="1" applyBorder="1" applyAlignment="1" applyProtection="1">
      <alignment horizontal="center" vertical="center"/>
    </xf>
    <xf numFmtId="0" fontId="73" fillId="4" borderId="2" xfId="0" applyFont="1" applyFill="1" applyBorder="1" applyAlignment="1">
      <alignment horizontal="center" vertical="center"/>
    </xf>
    <xf numFmtId="0" fontId="73" fillId="4" borderId="8" xfId="0" applyFont="1" applyFill="1" applyBorder="1" applyAlignment="1">
      <alignment horizontal="center" vertical="center"/>
    </xf>
    <xf numFmtId="0" fontId="83" fillId="2" borderId="43" xfId="0" applyFont="1" applyFill="1" applyBorder="1" applyAlignment="1">
      <alignment horizontal="center" vertical="center"/>
    </xf>
    <xf numFmtId="0" fontId="83" fillId="2" borderId="32" xfId="0" applyFont="1" applyFill="1" applyBorder="1" applyAlignment="1">
      <alignment horizontal="center" vertical="center"/>
    </xf>
    <xf numFmtId="0" fontId="51" fillId="4" borderId="15" xfId="0" applyFont="1" applyFill="1" applyBorder="1" applyAlignment="1" applyProtection="1">
      <alignment horizontal="center" vertical="center"/>
    </xf>
    <xf numFmtId="0" fontId="51" fillId="4" borderId="20" xfId="0" applyFont="1" applyFill="1" applyBorder="1" applyAlignment="1" applyProtection="1">
      <alignment horizontal="center" vertical="center"/>
    </xf>
    <xf numFmtId="0" fontId="51" fillId="4" borderId="40" xfId="0" applyFont="1" applyFill="1" applyBorder="1" applyAlignment="1" applyProtection="1">
      <alignment horizontal="center" vertical="center"/>
    </xf>
    <xf numFmtId="0" fontId="102" fillId="9" borderId="33" xfId="0" applyFont="1" applyFill="1" applyBorder="1" applyAlignment="1">
      <alignment horizontal="center" vertical="center"/>
    </xf>
    <xf numFmtId="0" fontId="102" fillId="9" borderId="34" xfId="0" applyFont="1" applyFill="1" applyBorder="1" applyAlignment="1">
      <alignment horizontal="center" vertical="center"/>
    </xf>
    <xf numFmtId="0" fontId="102" fillId="9" borderId="35" xfId="0" applyFont="1" applyFill="1" applyBorder="1" applyAlignment="1">
      <alignment horizontal="center" vertical="center"/>
    </xf>
    <xf numFmtId="0" fontId="185" fillId="9" borderId="30" xfId="0" applyFont="1" applyFill="1" applyBorder="1" applyAlignment="1">
      <alignment horizontal="center" vertical="center"/>
    </xf>
    <xf numFmtId="0" fontId="185" fillId="9" borderId="0" xfId="0" applyFont="1" applyFill="1" applyBorder="1" applyAlignment="1">
      <alignment horizontal="center" vertical="center"/>
    </xf>
    <xf numFmtId="0" fontId="185" fillId="9" borderId="44" xfId="0" applyFont="1" applyFill="1" applyBorder="1" applyAlignment="1">
      <alignment horizontal="center" vertical="center"/>
    </xf>
    <xf numFmtId="0" fontId="185" fillId="8" borderId="65" xfId="0" applyFont="1" applyFill="1" applyBorder="1" applyAlignment="1">
      <alignment horizontal="center" vertical="center"/>
    </xf>
    <xf numFmtId="0" fontId="185" fillId="8" borderId="66" xfId="0" applyFont="1" applyFill="1" applyBorder="1" applyAlignment="1">
      <alignment horizontal="center" vertical="center"/>
    </xf>
    <xf numFmtId="0" fontId="185" fillId="8" borderId="67" xfId="0" applyFont="1" applyFill="1" applyBorder="1" applyAlignment="1">
      <alignment horizontal="center" vertical="center"/>
    </xf>
    <xf numFmtId="0" fontId="90" fillId="4" borderId="4" xfId="0" applyFont="1" applyFill="1" applyBorder="1" applyAlignment="1">
      <alignment horizontal="center" vertical="center"/>
    </xf>
    <xf numFmtId="0" fontId="91" fillId="4" borderId="2" xfId="0" applyFont="1" applyFill="1" applyBorder="1" applyAlignment="1">
      <alignment horizontal="center" vertical="center"/>
    </xf>
    <xf numFmtId="0" fontId="91" fillId="4" borderId="8" xfId="0" applyFont="1" applyFill="1" applyBorder="1" applyAlignment="1">
      <alignment horizontal="center" vertical="center"/>
    </xf>
    <xf numFmtId="0" fontId="90" fillId="4" borderId="68" xfId="0" applyFont="1" applyFill="1" applyBorder="1" applyAlignment="1">
      <alignment horizontal="center" vertical="center" wrapText="1"/>
    </xf>
    <xf numFmtId="0" fontId="90" fillId="4" borderId="69" xfId="0" applyFont="1" applyFill="1" applyBorder="1" applyAlignment="1">
      <alignment horizontal="center" vertical="center" wrapText="1"/>
    </xf>
    <xf numFmtId="0" fontId="90" fillId="4" borderId="70" xfId="0" applyFont="1" applyFill="1" applyBorder="1" applyAlignment="1">
      <alignment horizontal="center" vertical="center" wrapText="1"/>
    </xf>
    <xf numFmtId="0" fontId="90" fillId="4" borderId="4" xfId="0" applyFont="1" applyFill="1" applyBorder="1" applyAlignment="1" applyProtection="1">
      <alignment horizontal="center" vertical="center"/>
    </xf>
    <xf numFmtId="0" fontId="91" fillId="4" borderId="2" xfId="0" applyFont="1" applyFill="1" applyBorder="1" applyAlignment="1" applyProtection="1">
      <alignment horizontal="center" vertical="center"/>
    </xf>
    <xf numFmtId="0" fontId="91" fillId="4" borderId="5" xfId="0" applyFont="1" applyFill="1" applyBorder="1" applyAlignment="1" applyProtection="1">
      <alignment horizontal="center" vertical="center"/>
    </xf>
    <xf numFmtId="0" fontId="51" fillId="9" borderId="15" xfId="0" applyFont="1" applyFill="1" applyBorder="1" applyAlignment="1" applyProtection="1">
      <alignment horizontal="center" vertical="center"/>
    </xf>
    <xf numFmtId="0" fontId="51" fillId="9" borderId="20" xfId="0" applyFont="1" applyFill="1" applyBorder="1" applyAlignment="1" applyProtection="1">
      <alignment horizontal="center" vertical="center"/>
    </xf>
    <xf numFmtId="0" fontId="51" fillId="9" borderId="40" xfId="0" applyFont="1" applyFill="1" applyBorder="1" applyAlignment="1" applyProtection="1">
      <alignment horizontal="center" vertical="center"/>
    </xf>
    <xf numFmtId="180" fontId="25" fillId="2" borderId="43" xfId="0" applyNumberFormat="1" applyFont="1" applyFill="1" applyBorder="1" applyAlignment="1">
      <alignment horizontal="right" vertical="center"/>
    </xf>
    <xf numFmtId="0" fontId="51" fillId="9" borderId="37" xfId="0" applyFont="1" applyFill="1" applyBorder="1" applyAlignment="1" applyProtection="1">
      <alignment horizontal="center" vertical="center"/>
    </xf>
    <xf numFmtId="0" fontId="51" fillId="9" borderId="29" xfId="0" applyFont="1" applyFill="1" applyBorder="1" applyAlignment="1" applyProtection="1">
      <alignment horizontal="center" vertical="center"/>
    </xf>
    <xf numFmtId="0" fontId="51" fillId="9" borderId="58" xfId="0" applyFont="1" applyFill="1" applyBorder="1" applyAlignment="1" applyProtection="1">
      <alignment horizontal="center" vertical="center"/>
    </xf>
    <xf numFmtId="0" fontId="51" fillId="9" borderId="51" xfId="0" applyFont="1" applyFill="1" applyBorder="1" applyAlignment="1" applyProtection="1">
      <alignment horizontal="center" vertical="center"/>
    </xf>
    <xf numFmtId="0" fontId="51" fillId="9" borderId="52" xfId="0" applyFont="1" applyFill="1" applyBorder="1" applyAlignment="1" applyProtection="1">
      <alignment horizontal="center" vertical="center"/>
    </xf>
    <xf numFmtId="0" fontId="51" fillId="9" borderId="53" xfId="0" applyFont="1" applyFill="1" applyBorder="1" applyAlignment="1" applyProtection="1">
      <alignment horizontal="center" vertical="center"/>
    </xf>
    <xf numFmtId="0" fontId="72" fillId="11" borderId="4" xfId="0" applyFont="1" applyFill="1" applyBorder="1" applyAlignment="1">
      <alignment horizontal="center" vertical="center" wrapText="1"/>
    </xf>
    <xf numFmtId="0" fontId="72" fillId="11" borderId="2" xfId="0" applyFont="1" applyFill="1" applyBorder="1" applyAlignment="1">
      <alignment horizontal="center" vertical="center" wrapText="1"/>
    </xf>
    <xf numFmtId="0" fontId="72" fillId="11" borderId="5" xfId="0" applyFont="1" applyFill="1" applyBorder="1" applyAlignment="1">
      <alignment horizontal="center" vertical="center" wrapText="1"/>
    </xf>
    <xf numFmtId="0" fontId="72" fillId="11" borderId="68" xfId="0" applyFont="1" applyFill="1" applyBorder="1" applyAlignment="1">
      <alignment horizontal="center" vertical="center" wrapText="1"/>
    </xf>
    <xf numFmtId="0" fontId="72" fillId="11" borderId="69" xfId="0" applyFont="1" applyFill="1" applyBorder="1" applyAlignment="1">
      <alignment horizontal="center" vertical="center" wrapText="1"/>
    </xf>
    <xf numFmtId="0" fontId="72" fillId="11" borderId="70" xfId="0" applyFont="1" applyFill="1" applyBorder="1" applyAlignment="1">
      <alignment horizontal="center" vertical="center" wrapText="1"/>
    </xf>
    <xf numFmtId="0" fontId="72" fillId="11" borderId="4" xfId="0" applyFont="1" applyFill="1" applyBorder="1" applyAlignment="1">
      <alignment horizontal="center" vertical="center"/>
    </xf>
    <xf numFmtId="0" fontId="73" fillId="11" borderId="2" xfId="0" applyFont="1" applyFill="1" applyBorder="1" applyAlignment="1">
      <alignment horizontal="center" vertical="center"/>
    </xf>
    <xf numFmtId="0" fontId="73" fillId="11" borderId="5" xfId="0" applyFont="1" applyFill="1" applyBorder="1" applyAlignment="1">
      <alignment horizontal="center" vertical="center"/>
    </xf>
    <xf numFmtId="0" fontId="154" fillId="2" borderId="43" xfId="0" applyFont="1" applyFill="1" applyBorder="1" applyAlignment="1">
      <alignment horizontal="center" vertical="center"/>
    </xf>
    <xf numFmtId="0" fontId="92" fillId="0" borderId="10" xfId="0" applyFont="1" applyBorder="1" applyAlignment="1">
      <alignment horizontal="center" vertical="center"/>
    </xf>
    <xf numFmtId="0" fontId="92" fillId="0" borderId="32" xfId="0" applyFont="1" applyBorder="1" applyAlignment="1">
      <alignment horizontal="center" vertical="center"/>
    </xf>
    <xf numFmtId="0" fontId="92" fillId="0" borderId="33" xfId="0" applyFont="1" applyBorder="1" applyAlignment="1">
      <alignment horizontal="center" vertical="center"/>
    </xf>
    <xf numFmtId="0" fontId="92" fillId="0" borderId="34" xfId="0" applyFont="1" applyBorder="1" applyAlignment="1">
      <alignment horizontal="center" vertical="center"/>
    </xf>
    <xf numFmtId="0" fontId="92" fillId="0" borderId="35" xfId="0" applyFont="1" applyBorder="1" applyAlignment="1">
      <alignment horizontal="center" vertical="center"/>
    </xf>
    <xf numFmtId="0" fontId="188" fillId="17" borderId="65" xfId="0" applyFont="1" applyFill="1" applyBorder="1" applyAlignment="1">
      <alignment horizontal="center" vertical="center"/>
    </xf>
    <xf numFmtId="0" fontId="188" fillId="17" borderId="66" xfId="0" applyFont="1" applyFill="1" applyBorder="1" applyAlignment="1">
      <alignment horizontal="center" vertical="center"/>
    </xf>
    <xf numFmtId="0" fontId="188" fillId="17" borderId="67" xfId="0" applyFont="1" applyFill="1" applyBorder="1" applyAlignment="1">
      <alignment horizontal="center" vertical="center"/>
    </xf>
    <xf numFmtId="180" fontId="43" fillId="0" borderId="32" xfId="0" applyNumberFormat="1" applyFont="1" applyBorder="1" applyAlignment="1">
      <alignment horizontal="right" vertical="center"/>
    </xf>
    <xf numFmtId="180" fontId="43" fillId="0" borderId="33" xfId="0" applyNumberFormat="1" applyFont="1" applyBorder="1" applyAlignment="1">
      <alignment horizontal="right" vertical="center"/>
    </xf>
    <xf numFmtId="180" fontId="43" fillId="0" borderId="35" xfId="0" applyNumberFormat="1" applyFont="1" applyBorder="1" applyAlignment="1">
      <alignment horizontal="right" vertical="center"/>
    </xf>
    <xf numFmtId="0" fontId="188" fillId="18" borderId="65" xfId="0" applyFont="1" applyFill="1" applyBorder="1" applyAlignment="1">
      <alignment horizontal="center" vertical="center"/>
    </xf>
    <xf numFmtId="0" fontId="188" fillId="18" borderId="66" xfId="0" applyFont="1" applyFill="1" applyBorder="1" applyAlignment="1">
      <alignment horizontal="center" vertical="center"/>
    </xf>
    <xf numFmtId="0" fontId="188" fillId="18" borderId="67" xfId="0" applyFont="1" applyFill="1" applyBorder="1" applyAlignment="1">
      <alignment horizontal="center" vertical="center"/>
    </xf>
    <xf numFmtId="0" fontId="73" fillId="11" borderId="8" xfId="0" applyFont="1" applyFill="1" applyBorder="1" applyAlignment="1">
      <alignment horizontal="center" vertical="center"/>
    </xf>
    <xf numFmtId="0" fontId="72" fillId="11" borderId="8" xfId="0" applyFont="1" applyFill="1" applyBorder="1" applyAlignment="1">
      <alignment horizontal="center" vertical="center" wrapText="1"/>
    </xf>
    <xf numFmtId="0" fontId="73" fillId="11" borderId="2" xfId="0" applyFont="1" applyFill="1" applyBorder="1" applyAlignment="1">
      <alignment horizontal="center" vertical="center" wrapText="1"/>
    </xf>
    <xf numFmtId="0" fontId="73" fillId="11" borderId="8" xfId="0" applyFont="1" applyFill="1" applyBorder="1" applyAlignment="1">
      <alignment horizontal="center" vertical="center" wrapText="1"/>
    </xf>
    <xf numFmtId="0" fontId="72" fillId="11" borderId="71" xfId="0" applyFont="1" applyFill="1" applyBorder="1" applyAlignment="1">
      <alignment horizontal="center" vertical="center" wrapText="1"/>
    </xf>
    <xf numFmtId="0" fontId="72" fillId="11" borderId="72" xfId="0" applyFont="1" applyFill="1" applyBorder="1" applyAlignment="1">
      <alignment horizontal="center" vertical="center" wrapText="1"/>
    </xf>
    <xf numFmtId="0" fontId="72" fillId="11" borderId="73" xfId="0" applyFont="1" applyFill="1" applyBorder="1" applyAlignment="1">
      <alignment horizontal="center" vertical="center" wrapText="1"/>
    </xf>
    <xf numFmtId="0" fontId="83" fillId="0" borderId="35" xfId="0" applyFont="1" applyBorder="1" applyAlignment="1">
      <alignment horizontal="center" vertical="center"/>
    </xf>
    <xf numFmtId="0" fontId="72" fillId="11" borderId="15" xfId="0" applyFont="1" applyFill="1" applyBorder="1" applyAlignment="1">
      <alignment horizontal="center" vertical="center" wrapText="1"/>
    </xf>
    <xf numFmtId="0" fontId="72" fillId="11" borderId="20" xfId="0" applyFont="1" applyFill="1" applyBorder="1" applyAlignment="1">
      <alignment horizontal="center" vertical="center" wrapText="1"/>
    </xf>
    <xf numFmtId="0" fontId="72" fillId="11" borderId="40" xfId="0" applyFont="1" applyFill="1" applyBorder="1" applyAlignment="1">
      <alignment horizontal="center" vertical="center" wrapText="1"/>
    </xf>
    <xf numFmtId="0" fontId="204" fillId="31" borderId="65" xfId="0" applyFont="1" applyFill="1" applyBorder="1" applyAlignment="1">
      <alignment horizontal="center" vertical="center"/>
    </xf>
    <xf numFmtId="0" fontId="204" fillId="31" borderId="66" xfId="0" applyFont="1" applyFill="1" applyBorder="1" applyAlignment="1">
      <alignment horizontal="center" vertical="center"/>
    </xf>
    <xf numFmtId="0" fontId="204" fillId="31" borderId="67" xfId="0" applyFont="1" applyFill="1" applyBorder="1" applyAlignment="1">
      <alignment horizontal="center" vertical="center"/>
    </xf>
    <xf numFmtId="0" fontId="188" fillId="17" borderId="74" xfId="0" applyFont="1" applyFill="1" applyBorder="1" applyAlignment="1">
      <alignment horizontal="center" vertical="center"/>
    </xf>
    <xf numFmtId="0" fontId="188" fillId="17" borderId="75" xfId="0" applyFont="1" applyFill="1" applyBorder="1" applyAlignment="1">
      <alignment horizontal="center" vertical="center"/>
    </xf>
    <xf numFmtId="0" fontId="188" fillId="17" borderId="76" xfId="0" applyFont="1" applyFill="1" applyBorder="1" applyAlignment="1">
      <alignment horizontal="center" vertical="center"/>
    </xf>
    <xf numFmtId="0" fontId="23" fillId="17" borderId="33" xfId="0" applyFont="1" applyFill="1" applyBorder="1" applyAlignment="1">
      <alignment horizontal="center" vertical="center"/>
    </xf>
    <xf numFmtId="0" fontId="23" fillId="17" borderId="34" xfId="0" applyFont="1" applyFill="1" applyBorder="1" applyAlignment="1">
      <alignment horizontal="center" vertical="center"/>
    </xf>
    <xf numFmtId="0" fontId="23" fillId="17" borderId="35" xfId="0" applyFont="1" applyFill="1" applyBorder="1" applyAlignment="1">
      <alignment horizontal="center" vertical="center"/>
    </xf>
    <xf numFmtId="0" fontId="73" fillId="4" borderId="5" xfId="0" applyFont="1" applyFill="1" applyBorder="1" applyAlignment="1">
      <alignment horizontal="center" vertical="center"/>
    </xf>
    <xf numFmtId="0" fontId="185" fillId="19" borderId="65" xfId="0" applyFont="1" applyFill="1" applyBorder="1" applyAlignment="1">
      <alignment horizontal="center" vertical="center"/>
    </xf>
    <xf numFmtId="0" fontId="185" fillId="19" borderId="66" xfId="0" applyFont="1" applyFill="1" applyBorder="1" applyAlignment="1">
      <alignment horizontal="center" vertical="center"/>
    </xf>
    <xf numFmtId="0" fontId="185" fillId="19" borderId="67" xfId="0" applyFont="1" applyFill="1" applyBorder="1" applyAlignment="1">
      <alignment horizontal="center" vertical="center"/>
    </xf>
    <xf numFmtId="0" fontId="72" fillId="4" borderId="15" xfId="0" applyFont="1" applyFill="1" applyBorder="1" applyAlignment="1">
      <alignment horizontal="center" vertical="center"/>
    </xf>
    <xf numFmtId="0" fontId="72" fillId="4" borderId="20" xfId="0" applyFont="1" applyFill="1" applyBorder="1" applyAlignment="1">
      <alignment horizontal="center" vertical="center"/>
    </xf>
    <xf numFmtId="0" fontId="72" fillId="4" borderId="40" xfId="0" applyFont="1" applyFill="1" applyBorder="1" applyAlignment="1">
      <alignment horizontal="center" vertical="center"/>
    </xf>
    <xf numFmtId="0" fontId="72" fillId="4" borderId="12" xfId="0" applyFont="1" applyFill="1" applyBorder="1" applyAlignment="1">
      <alignment horizontal="center" vertical="center"/>
    </xf>
    <xf numFmtId="0" fontId="45" fillId="8" borderId="0" xfId="0" applyFont="1" applyFill="1" applyBorder="1" applyAlignment="1" applyProtection="1">
      <alignment horizontal="center" vertical="center"/>
    </xf>
    <xf numFmtId="0" fontId="45" fillId="8" borderId="29" xfId="0" applyFont="1" applyFill="1" applyBorder="1" applyAlignment="1" applyProtection="1">
      <alignment horizontal="center" vertical="center"/>
    </xf>
    <xf numFmtId="0" fontId="45" fillId="8" borderId="58" xfId="0" applyFont="1" applyFill="1" applyBorder="1" applyAlignment="1" applyProtection="1">
      <alignment horizontal="center" vertical="center"/>
    </xf>
    <xf numFmtId="0" fontId="51" fillId="8" borderId="52" xfId="0" applyFont="1" applyFill="1" applyBorder="1" applyAlignment="1" applyProtection="1">
      <alignment horizontal="center" vertical="center"/>
    </xf>
    <xf numFmtId="0" fontId="51" fillId="0" borderId="52" xfId="0" applyFont="1" applyBorder="1" applyAlignment="1" applyProtection="1">
      <alignment horizontal="center" vertical="center"/>
    </xf>
    <xf numFmtId="0" fontId="51" fillId="0" borderId="53" xfId="0" applyFont="1" applyBorder="1" applyAlignment="1" applyProtection="1">
      <alignment horizontal="center" vertical="center"/>
    </xf>
    <xf numFmtId="0" fontId="115" fillId="20" borderId="43" xfId="0" applyFont="1" applyFill="1" applyBorder="1" applyAlignment="1" applyProtection="1">
      <alignment horizontal="center" vertical="center"/>
      <protection locked="0"/>
    </xf>
    <xf numFmtId="0" fontId="115" fillId="20" borderId="10" xfId="0" applyFont="1" applyFill="1" applyBorder="1" applyAlignment="1" applyProtection="1">
      <alignment horizontal="center" vertical="center"/>
      <protection locked="0"/>
    </xf>
    <xf numFmtId="0" fontId="115" fillId="20" borderId="32" xfId="0" applyFont="1" applyFill="1" applyBorder="1" applyAlignment="1" applyProtection="1">
      <alignment horizontal="center" vertical="center"/>
      <protection locked="0"/>
    </xf>
    <xf numFmtId="0" fontId="107" fillId="20" borderId="33" xfId="0" applyFont="1" applyFill="1" applyBorder="1" applyAlignment="1" applyProtection="1">
      <alignment horizontal="center" vertical="center"/>
    </xf>
    <xf numFmtId="0" fontId="107" fillId="20" borderId="34" xfId="0" applyFont="1" applyFill="1" applyBorder="1" applyAlignment="1">
      <alignment horizontal="center" vertical="center"/>
    </xf>
    <xf numFmtId="0" fontId="107" fillId="20" borderId="35" xfId="0" applyFont="1" applyFill="1" applyBorder="1" applyAlignment="1">
      <alignment horizontal="center" vertical="center"/>
    </xf>
    <xf numFmtId="0" fontId="78" fillId="0" borderId="36" xfId="0" applyFont="1" applyFill="1" applyBorder="1" applyAlignment="1" applyProtection="1">
      <alignment horizontal="center" vertical="center"/>
    </xf>
    <xf numFmtId="0" fontId="92" fillId="0" borderId="57" xfId="0" applyFont="1" applyBorder="1" applyAlignment="1">
      <alignment horizontal="center" vertical="center"/>
    </xf>
    <xf numFmtId="0" fontId="92" fillId="0" borderId="50" xfId="0" applyFont="1" applyBorder="1" applyAlignment="1">
      <alignment horizontal="center" vertical="center"/>
    </xf>
    <xf numFmtId="181" fontId="25" fillId="0" borderId="36" xfId="0" applyNumberFormat="1" applyFont="1" applyBorder="1" applyAlignment="1" applyProtection="1">
      <alignment vertical="center"/>
    </xf>
    <xf numFmtId="181" fontId="25" fillId="0" borderId="50" xfId="0" applyNumberFormat="1" applyFont="1" applyBorder="1" applyAlignment="1" applyProtection="1">
      <alignment vertical="center"/>
    </xf>
    <xf numFmtId="0" fontId="45" fillId="8" borderId="15" xfId="0" applyFont="1" applyFill="1" applyBorder="1" applyAlignment="1" applyProtection="1">
      <alignment horizontal="center" vertical="center"/>
    </xf>
    <xf numFmtId="0" fontId="45" fillId="8" borderId="20" xfId="0" applyFont="1" applyFill="1" applyBorder="1" applyAlignment="1" applyProtection="1">
      <alignment horizontal="center" vertical="center"/>
    </xf>
    <xf numFmtId="0" fontId="45" fillId="8" borderId="40" xfId="0" applyFont="1" applyFill="1" applyBorder="1" applyAlignment="1" applyProtection="1">
      <alignment horizontal="center" vertical="center"/>
    </xf>
    <xf numFmtId="0" fontId="176" fillId="20" borderId="43" xfId="0" applyFont="1" applyFill="1" applyBorder="1" applyAlignment="1" applyProtection="1">
      <alignment horizontal="center" vertical="center"/>
      <protection locked="0"/>
    </xf>
    <xf numFmtId="0" fontId="176" fillId="20" borderId="10" xfId="0" applyFont="1" applyFill="1" applyBorder="1" applyAlignment="1" applyProtection="1">
      <alignment horizontal="center" vertical="center"/>
      <protection locked="0"/>
    </xf>
    <xf numFmtId="0" fontId="176" fillId="20" borderId="32" xfId="0" applyFont="1" applyFill="1" applyBorder="1" applyAlignment="1" applyProtection="1">
      <alignment horizontal="center" vertical="center"/>
      <protection locked="0"/>
    </xf>
    <xf numFmtId="0" fontId="45" fillId="8" borderId="44" xfId="0" applyFont="1" applyFill="1" applyBorder="1" applyAlignment="1" applyProtection="1">
      <alignment horizontal="center" vertical="center"/>
    </xf>
    <xf numFmtId="0" fontId="45" fillId="8" borderId="30" xfId="0" applyFont="1" applyFill="1" applyBorder="1" applyAlignment="1" applyProtection="1">
      <alignment horizontal="center" vertical="center"/>
    </xf>
    <xf numFmtId="0" fontId="45" fillId="8" borderId="37" xfId="0" applyFont="1" applyFill="1" applyBorder="1" applyAlignment="1" applyProtection="1">
      <alignment horizontal="center" vertical="center"/>
    </xf>
    <xf numFmtId="0" fontId="0" fillId="0" borderId="29" xfId="0" applyBorder="1" applyAlignment="1">
      <alignment horizontal="center" vertical="center"/>
    </xf>
    <xf numFmtId="0" fontId="0" fillId="0" borderId="58" xfId="0" applyBorder="1" applyAlignment="1">
      <alignment horizontal="center" vertical="center"/>
    </xf>
    <xf numFmtId="0" fontId="45" fillId="8" borderId="12" xfId="0" applyFont="1" applyFill="1" applyBorder="1" applyAlignment="1" applyProtection="1">
      <alignment horizontal="center" vertical="center"/>
    </xf>
    <xf numFmtId="0" fontId="45" fillId="8" borderId="13" xfId="0" applyFont="1" applyFill="1" applyBorder="1" applyAlignment="1" applyProtection="1">
      <alignment horizontal="center" vertical="center"/>
    </xf>
    <xf numFmtId="0" fontId="45" fillId="8" borderId="28" xfId="0" applyFont="1" applyFill="1" applyBorder="1" applyAlignment="1" applyProtection="1">
      <alignment horizontal="center" vertical="center"/>
    </xf>
    <xf numFmtId="0" fontId="107" fillId="20" borderId="51" xfId="0" applyFont="1" applyFill="1" applyBorder="1" applyAlignment="1" applyProtection="1">
      <alignment horizontal="center" vertical="center"/>
    </xf>
    <xf numFmtId="0" fontId="0" fillId="20" borderId="52" xfId="0" applyFill="1" applyBorder="1" applyAlignment="1">
      <alignment horizontal="center" vertical="center"/>
    </xf>
    <xf numFmtId="0" fontId="0" fillId="20" borderId="53" xfId="0" applyFill="1" applyBorder="1" applyAlignment="1">
      <alignment horizontal="center" vertical="center"/>
    </xf>
    <xf numFmtId="0" fontId="115" fillId="20" borderId="37" xfId="0" applyFont="1" applyFill="1" applyBorder="1" applyAlignment="1" applyProtection="1">
      <alignment horizontal="center" vertical="center"/>
      <protection locked="0"/>
    </xf>
    <xf numFmtId="0" fontId="115" fillId="20" borderId="29" xfId="0" applyFont="1" applyFill="1" applyBorder="1" applyAlignment="1" applyProtection="1">
      <alignment horizontal="center" vertical="center"/>
      <protection locked="0"/>
    </xf>
    <xf numFmtId="0" fontId="115" fillId="20" borderId="58" xfId="0" applyFont="1" applyFill="1" applyBorder="1" applyAlignment="1" applyProtection="1">
      <alignment horizontal="center" vertical="center"/>
      <protection locked="0"/>
    </xf>
    <xf numFmtId="0" fontId="68" fillId="33" borderId="4" xfId="0" applyFont="1" applyFill="1" applyBorder="1" applyAlignment="1" applyProtection="1">
      <alignment horizontal="center" vertical="center" wrapText="1"/>
    </xf>
    <xf numFmtId="0" fontId="136" fillId="33" borderId="2" xfId="0" applyFont="1" applyFill="1" applyBorder="1" applyAlignment="1" applyProtection="1">
      <alignment horizontal="center" vertical="center"/>
    </xf>
    <xf numFmtId="0" fontId="136" fillId="33" borderId="8" xfId="0" applyFont="1" applyFill="1" applyBorder="1" applyAlignment="1" applyProtection="1">
      <alignment horizontal="center" vertical="center"/>
    </xf>
    <xf numFmtId="0" fontId="45" fillId="8" borderId="4" xfId="0" applyFont="1" applyFill="1" applyBorder="1" applyAlignment="1" applyProtection="1">
      <alignment horizontal="center" vertical="center"/>
    </xf>
    <xf numFmtId="0" fontId="45" fillId="8" borderId="2" xfId="0" applyFont="1" applyFill="1" applyBorder="1" applyAlignment="1" applyProtection="1">
      <alignment horizontal="center" vertical="center"/>
    </xf>
    <xf numFmtId="0" fontId="45" fillId="8" borderId="5" xfId="0" applyFont="1" applyFill="1" applyBorder="1" applyAlignment="1" applyProtection="1">
      <alignment horizontal="center" vertical="center"/>
    </xf>
    <xf numFmtId="181" fontId="25" fillId="0" borderId="43" xfId="0" applyNumberFormat="1" applyFont="1" applyBorder="1" applyAlignment="1" applyProtection="1">
      <alignment vertical="center"/>
    </xf>
    <xf numFmtId="0" fontId="45" fillId="8" borderId="51" xfId="0" applyFont="1" applyFill="1" applyBorder="1" applyAlignment="1" applyProtection="1">
      <alignment horizontal="center" vertical="center"/>
    </xf>
    <xf numFmtId="0" fontId="45" fillId="0" borderId="52" xfId="0" applyFont="1" applyBorder="1" applyAlignment="1" applyProtection="1">
      <alignment horizontal="center" vertical="center"/>
    </xf>
    <xf numFmtId="0" fontId="45" fillId="0" borderId="53" xfId="0" applyFont="1" applyBorder="1" applyAlignment="1" applyProtection="1">
      <alignment horizontal="center" vertical="center"/>
    </xf>
    <xf numFmtId="0" fontId="191" fillId="9" borderId="17" xfId="0" applyFont="1" applyFill="1" applyBorder="1" applyAlignment="1" applyProtection="1">
      <alignment horizontal="center" vertical="center"/>
      <protection locked="0"/>
    </xf>
    <xf numFmtId="0" fontId="191" fillId="9" borderId="18" xfId="0" applyFont="1" applyFill="1" applyBorder="1" applyAlignment="1" applyProtection="1">
      <alignment horizontal="center" vertical="center"/>
      <protection locked="0"/>
    </xf>
    <xf numFmtId="0" fontId="191" fillId="9" borderId="19" xfId="0" applyFont="1" applyFill="1" applyBorder="1" applyAlignment="1" applyProtection="1">
      <alignment horizontal="center" vertical="center"/>
      <protection locked="0"/>
    </xf>
    <xf numFmtId="0" fontId="191" fillId="9" borderId="43" xfId="0" applyFont="1" applyFill="1" applyBorder="1" applyAlignment="1" applyProtection="1">
      <alignment horizontal="center" vertical="center"/>
      <protection locked="0"/>
    </xf>
    <xf numFmtId="0" fontId="191" fillId="9" borderId="10" xfId="0" applyFont="1" applyFill="1" applyBorder="1" applyAlignment="1" applyProtection="1">
      <alignment horizontal="center" vertical="center"/>
      <protection locked="0"/>
    </xf>
    <xf numFmtId="0" fontId="191" fillId="9" borderId="32" xfId="0" applyFont="1" applyFill="1" applyBorder="1" applyAlignment="1" applyProtection="1">
      <alignment horizontal="center" vertical="center"/>
      <protection locked="0"/>
    </xf>
    <xf numFmtId="0" fontId="90" fillId="5" borderId="4" xfId="0" applyFont="1" applyFill="1" applyBorder="1" applyAlignment="1" applyProtection="1">
      <alignment horizontal="center" vertical="center"/>
    </xf>
    <xf numFmtId="0" fontId="91" fillId="5" borderId="2" xfId="0" applyFont="1" applyFill="1" applyBorder="1" applyAlignment="1" applyProtection="1">
      <alignment horizontal="center" vertical="center"/>
    </xf>
    <xf numFmtId="0" fontId="91" fillId="5" borderId="8" xfId="0" applyFont="1" applyFill="1" applyBorder="1" applyAlignment="1" applyProtection="1">
      <alignment horizontal="center" vertical="center"/>
    </xf>
    <xf numFmtId="0" fontId="91" fillId="5" borderId="5" xfId="0" applyFont="1" applyFill="1" applyBorder="1" applyAlignment="1" applyProtection="1">
      <alignment horizontal="center" vertical="center"/>
    </xf>
    <xf numFmtId="0" fontId="73" fillId="4" borderId="15" xfId="0" applyFont="1" applyFill="1" applyBorder="1" applyAlignment="1" applyProtection="1">
      <alignment horizontal="center" vertical="center"/>
    </xf>
    <xf numFmtId="0" fontId="72" fillId="4" borderId="20" xfId="0" applyFont="1" applyFill="1" applyBorder="1" applyAlignment="1" applyProtection="1">
      <alignment horizontal="center" vertical="center"/>
    </xf>
    <xf numFmtId="0" fontId="72" fillId="4" borderId="40" xfId="0" applyFont="1" applyFill="1" applyBorder="1" applyAlignment="1" applyProtection="1">
      <alignment horizontal="center" vertical="center"/>
    </xf>
    <xf numFmtId="0" fontId="72" fillId="4" borderId="15" xfId="0" applyFont="1" applyFill="1" applyBorder="1" applyAlignment="1" applyProtection="1">
      <alignment horizontal="center" vertical="center"/>
    </xf>
    <xf numFmtId="0" fontId="176" fillId="34" borderId="25" xfId="0" applyFont="1" applyFill="1" applyBorder="1" applyAlignment="1">
      <alignment horizontal="center" vertical="center"/>
    </xf>
    <xf numFmtId="0" fontId="176" fillId="34" borderId="26" xfId="0" applyFont="1" applyFill="1" applyBorder="1" applyAlignment="1">
      <alignment horizontal="center" vertical="center"/>
    </xf>
    <xf numFmtId="0" fontId="176" fillId="34" borderId="77" xfId="0" applyFont="1" applyFill="1" applyBorder="1" applyAlignment="1">
      <alignment horizontal="center" vertical="center"/>
    </xf>
    <xf numFmtId="0" fontId="68" fillId="34" borderId="51" xfId="0" applyFont="1" applyFill="1" applyBorder="1" applyAlignment="1" applyProtection="1">
      <alignment horizontal="center" vertical="center"/>
    </xf>
    <xf numFmtId="0" fontId="68" fillId="34" borderId="52" xfId="0" applyFont="1" applyFill="1" applyBorder="1" applyAlignment="1" applyProtection="1">
      <alignment horizontal="center" vertical="center"/>
    </xf>
    <xf numFmtId="0" fontId="68" fillId="34" borderId="53" xfId="0" applyFont="1" applyFill="1" applyBorder="1" applyAlignment="1" applyProtection="1">
      <alignment horizontal="center" vertical="center"/>
    </xf>
    <xf numFmtId="0" fontId="73" fillId="4" borderId="8" xfId="0" applyFont="1" applyFill="1" applyBorder="1" applyAlignment="1" applyProtection="1">
      <alignment horizontal="center" vertical="center"/>
    </xf>
    <xf numFmtId="0" fontId="117" fillId="2" borderId="0" xfId="0" applyFont="1" applyFill="1" applyBorder="1" applyAlignment="1" applyProtection="1">
      <alignment horizontal="center" vertical="center"/>
    </xf>
    <xf numFmtId="0" fontId="47" fillId="2" borderId="0" xfId="0" applyFont="1" applyFill="1" applyBorder="1" applyAlignment="1" applyProtection="1">
      <alignment horizontal="center" vertical="center"/>
    </xf>
    <xf numFmtId="0" fontId="41" fillId="2" borderId="0" xfId="0" applyFont="1" applyFill="1" applyBorder="1" applyAlignment="1" applyProtection="1">
      <alignment horizontal="center" vertical="center"/>
    </xf>
    <xf numFmtId="180" fontId="26" fillId="2" borderId="43" xfId="0" applyNumberFormat="1" applyFont="1" applyFill="1" applyBorder="1" applyAlignment="1" applyProtection="1">
      <alignment vertical="center"/>
    </xf>
    <xf numFmtId="0" fontId="177" fillId="2" borderId="43" xfId="0" applyFont="1" applyFill="1" applyBorder="1" applyAlignment="1" applyProtection="1">
      <alignment horizontal="center" vertical="center"/>
    </xf>
    <xf numFmtId="0" fontId="178" fillId="0" borderId="10" xfId="0" applyFont="1" applyBorder="1" applyAlignment="1">
      <alignment horizontal="center" vertical="center"/>
    </xf>
    <xf numFmtId="0" fontId="178" fillId="0" borderId="32" xfId="0" applyFont="1" applyBorder="1" applyAlignment="1">
      <alignment horizontal="center" vertical="center"/>
    </xf>
    <xf numFmtId="0" fontId="178" fillId="0" borderId="33" xfId="0" applyFont="1" applyBorder="1" applyAlignment="1">
      <alignment horizontal="center" vertical="center"/>
    </xf>
    <xf numFmtId="0" fontId="178" fillId="0" borderId="34" xfId="0" applyFont="1" applyBorder="1" applyAlignment="1">
      <alignment horizontal="center" vertical="center"/>
    </xf>
    <xf numFmtId="0" fontId="178" fillId="0" borderId="35" xfId="0" applyFont="1" applyBorder="1" applyAlignment="1">
      <alignment horizontal="center" vertical="center"/>
    </xf>
    <xf numFmtId="0" fontId="51" fillId="9" borderId="4" xfId="0" applyFont="1" applyFill="1" applyBorder="1" applyAlignment="1">
      <alignment horizontal="center" vertical="center"/>
    </xf>
    <xf numFmtId="0" fontId="51" fillId="9" borderId="2" xfId="0" applyFont="1" applyFill="1" applyBorder="1" applyAlignment="1">
      <alignment vertical="center"/>
    </xf>
    <xf numFmtId="0" fontId="51" fillId="9" borderId="5" xfId="0" applyFont="1" applyFill="1" applyBorder="1" applyAlignment="1">
      <alignment vertical="center"/>
    </xf>
    <xf numFmtId="0" fontId="176" fillId="14" borderId="36" xfId="0" applyFont="1" applyFill="1" applyBorder="1" applyAlignment="1">
      <alignment horizontal="center" vertical="center"/>
    </xf>
    <xf numFmtId="0" fontId="188" fillId="14" borderId="57" xfId="0" applyFont="1" applyFill="1" applyBorder="1" applyAlignment="1">
      <alignment horizontal="center" vertical="center"/>
    </xf>
    <xf numFmtId="0" fontId="192" fillId="14" borderId="57" xfId="0" applyFont="1" applyFill="1" applyBorder="1" applyAlignment="1">
      <alignment vertical="center"/>
    </xf>
    <xf numFmtId="0" fontId="192" fillId="14" borderId="50" xfId="0" applyFont="1" applyFill="1" applyBorder="1" applyAlignment="1">
      <alignment vertical="center"/>
    </xf>
    <xf numFmtId="0" fontId="51" fillId="4" borderId="4" xfId="0" applyFont="1" applyFill="1" applyBorder="1" applyAlignment="1">
      <alignment horizontal="center" vertical="center"/>
    </xf>
    <xf numFmtId="0" fontId="51" fillId="4" borderId="2" xfId="0" applyFont="1" applyFill="1" applyBorder="1" applyAlignment="1">
      <alignment vertical="center"/>
    </xf>
    <xf numFmtId="0" fontId="51" fillId="4" borderId="5" xfId="0" applyFont="1" applyFill="1" applyBorder="1" applyAlignment="1">
      <alignment vertical="center"/>
    </xf>
    <xf numFmtId="0" fontId="72" fillId="4" borderId="11" xfId="0" applyFont="1" applyFill="1" applyBorder="1" applyAlignment="1" applyProtection="1">
      <alignment horizontal="center" vertical="center"/>
    </xf>
    <xf numFmtId="0" fontId="72" fillId="4" borderId="41" xfId="0" applyFont="1" applyFill="1" applyBorder="1" applyAlignment="1" applyProtection="1">
      <alignment horizontal="center" vertical="center"/>
    </xf>
    <xf numFmtId="0" fontId="51" fillId="4" borderId="51" xfId="0" applyFont="1" applyFill="1" applyBorder="1" applyAlignment="1" applyProtection="1">
      <alignment horizontal="center" vertical="center"/>
    </xf>
    <xf numFmtId="0" fontId="51" fillId="4" borderId="52" xfId="0" applyFont="1" applyFill="1" applyBorder="1" applyAlignment="1" applyProtection="1">
      <alignment horizontal="center" vertical="center"/>
    </xf>
    <xf numFmtId="0" fontId="51" fillId="4" borderId="53" xfId="0" applyFont="1" applyFill="1" applyBorder="1" applyAlignment="1" applyProtection="1">
      <alignment horizontal="center" vertical="center"/>
    </xf>
    <xf numFmtId="0" fontId="51" fillId="0" borderId="52" xfId="0" applyFont="1" applyBorder="1" applyAlignment="1">
      <alignment vertical="center"/>
    </xf>
    <xf numFmtId="0" fontId="51" fillId="0" borderId="53" xfId="0" applyFont="1" applyBorder="1" applyAlignment="1">
      <alignment vertical="center"/>
    </xf>
    <xf numFmtId="0" fontId="51" fillId="4" borderId="30" xfId="0" applyFont="1" applyFill="1" applyBorder="1" applyAlignment="1" applyProtection="1">
      <alignment horizontal="center" vertical="center"/>
    </xf>
    <xf numFmtId="0" fontId="51" fillId="0" borderId="0" xfId="0" applyFont="1" applyBorder="1" applyAlignment="1">
      <alignment horizontal="center" vertical="center"/>
    </xf>
    <xf numFmtId="0" fontId="51" fillId="0" borderId="44" xfId="0" applyFont="1" applyBorder="1" applyAlignment="1">
      <alignment horizontal="center" vertical="center"/>
    </xf>
    <xf numFmtId="0" fontId="71" fillId="9" borderId="17" xfId="0" applyFont="1" applyFill="1" applyBorder="1" applyAlignment="1" applyProtection="1">
      <alignment horizontal="center" vertical="center"/>
    </xf>
    <xf numFmtId="0" fontId="71" fillId="9" borderId="18" xfId="0" applyFont="1" applyFill="1" applyBorder="1" applyAlignment="1" applyProtection="1">
      <alignment horizontal="center" vertical="center"/>
    </xf>
    <xf numFmtId="0" fontId="71" fillId="9" borderId="19" xfId="0" applyFont="1" applyFill="1" applyBorder="1" applyAlignment="1" applyProtection="1">
      <alignment horizontal="center" vertical="center"/>
    </xf>
    <xf numFmtId="0" fontId="51" fillId="0" borderId="52" xfId="0" applyFont="1" applyBorder="1" applyAlignment="1">
      <alignment horizontal="center" vertical="center"/>
    </xf>
    <xf numFmtId="0" fontId="51" fillId="0" borderId="53" xfId="0" applyFont="1" applyBorder="1" applyAlignment="1">
      <alignment horizontal="center" vertical="center"/>
    </xf>
    <xf numFmtId="0" fontId="51" fillId="5" borderId="30" xfId="0" applyFont="1" applyFill="1" applyBorder="1" applyAlignment="1" applyProtection="1">
      <alignment horizontal="center" vertical="center"/>
    </xf>
    <xf numFmtId="0" fontId="51" fillId="5" borderId="0" xfId="0" applyFont="1" applyFill="1" applyBorder="1" applyAlignment="1">
      <alignment horizontal="center" vertical="center"/>
    </xf>
    <xf numFmtId="0" fontId="51" fillId="5" borderId="44" xfId="0" applyFont="1" applyFill="1" applyBorder="1" applyAlignment="1">
      <alignment horizontal="center" vertical="center"/>
    </xf>
    <xf numFmtId="0" fontId="15" fillId="5" borderId="15" xfId="0" applyFont="1" applyFill="1" applyBorder="1" applyAlignment="1" applyProtection="1">
      <alignment horizontal="center" vertical="center"/>
    </xf>
    <xf numFmtId="0" fontId="51" fillId="4" borderId="30" xfId="0" applyFont="1" applyFill="1" applyBorder="1" applyAlignment="1" applyProtection="1">
      <alignment horizontal="center" vertical="center" wrapText="1"/>
    </xf>
    <xf numFmtId="0" fontId="51" fillId="0" borderId="0" xfId="0" applyFont="1" applyBorder="1" applyAlignment="1">
      <alignment horizontal="center" vertical="center" wrapText="1"/>
    </xf>
    <xf numFmtId="0" fontId="51" fillId="0" borderId="44" xfId="0" applyFont="1" applyBorder="1" applyAlignment="1">
      <alignment horizontal="center" vertical="center" wrapText="1"/>
    </xf>
    <xf numFmtId="0" fontId="83" fillId="0" borderId="43" xfId="0" applyFont="1" applyBorder="1" applyAlignment="1" applyProtection="1">
      <alignment horizontal="center" vertical="center"/>
    </xf>
    <xf numFmtId="180" fontId="25" fillId="0" borderId="43" xfId="0" applyNumberFormat="1" applyFont="1" applyBorder="1" applyAlignment="1" applyProtection="1">
      <alignment horizontal="right" vertical="center"/>
    </xf>
    <xf numFmtId="180" fontId="179" fillId="0" borderId="32" xfId="0" applyNumberFormat="1" applyFont="1" applyBorder="1" applyAlignment="1">
      <alignment vertical="center"/>
    </xf>
    <xf numFmtId="180" fontId="179" fillId="0" borderId="33" xfId="0" applyNumberFormat="1" applyFont="1" applyBorder="1" applyAlignment="1">
      <alignment vertical="center"/>
    </xf>
    <xf numFmtId="180" fontId="179" fillId="0" borderId="35" xfId="0" applyNumberFormat="1" applyFont="1" applyBorder="1" applyAlignment="1">
      <alignment vertical="center"/>
    </xf>
    <xf numFmtId="0" fontId="0" fillId="0" borderId="20" xfId="0" applyBorder="1" applyAlignment="1">
      <alignment horizontal="center" vertical="center"/>
    </xf>
    <xf numFmtId="0" fontId="0" fillId="0" borderId="40" xfId="0" applyBorder="1" applyAlignment="1">
      <alignment horizontal="center" vertical="center"/>
    </xf>
    <xf numFmtId="0" fontId="78" fillId="9" borderId="18" xfId="0" applyFont="1" applyFill="1" applyBorder="1" applyAlignment="1" applyProtection="1">
      <alignment horizontal="center" vertical="center"/>
    </xf>
    <xf numFmtId="0" fontId="78" fillId="9" borderId="19" xfId="0" applyFont="1" applyFill="1" applyBorder="1" applyAlignment="1" applyProtection="1">
      <alignment horizontal="center" vertical="center"/>
    </xf>
    <xf numFmtId="0" fontId="16" fillId="4" borderId="54" xfId="0" applyFont="1" applyFill="1" applyBorder="1" applyAlignment="1" applyProtection="1">
      <alignment horizontal="center" vertical="center"/>
    </xf>
    <xf numFmtId="0" fontId="2" fillId="0" borderId="52" xfId="0" applyFont="1" applyBorder="1" applyAlignment="1">
      <alignment horizontal="center" vertical="center"/>
    </xf>
    <xf numFmtId="0" fontId="2" fillId="0" borderId="53" xfId="0" applyFont="1" applyBorder="1" applyAlignment="1">
      <alignment horizontal="center" vertical="center"/>
    </xf>
    <xf numFmtId="180" fontId="25" fillId="0" borderId="32" xfId="0" applyNumberFormat="1" applyFont="1" applyBorder="1" applyAlignment="1" applyProtection="1">
      <alignment horizontal="right" vertical="center"/>
    </xf>
    <xf numFmtId="0" fontId="51" fillId="4" borderId="12" xfId="0" applyFont="1" applyFill="1" applyBorder="1" applyAlignment="1" applyProtection="1">
      <alignment horizontal="center" vertical="center"/>
    </xf>
    <xf numFmtId="0" fontId="51" fillId="0" borderId="13" xfId="0" applyFont="1" applyBorder="1" applyAlignment="1">
      <alignment horizontal="center" vertical="center"/>
    </xf>
    <xf numFmtId="0" fontId="51" fillId="0" borderId="28" xfId="0" applyFont="1" applyBorder="1" applyAlignment="1">
      <alignment horizontal="center" vertical="center"/>
    </xf>
    <xf numFmtId="0" fontId="52" fillId="0" borderId="52" xfId="0" applyFont="1" applyBorder="1" applyAlignment="1">
      <alignment horizontal="center" vertical="center"/>
    </xf>
    <xf numFmtId="0" fontId="52" fillId="0" borderId="53" xfId="0" applyFont="1" applyBorder="1" applyAlignment="1">
      <alignment horizontal="center" vertical="center"/>
    </xf>
    <xf numFmtId="0" fontId="47" fillId="0" borderId="43" xfId="0" applyFont="1" applyBorder="1" applyAlignment="1" applyProtection="1">
      <alignment horizontal="center" vertical="center"/>
    </xf>
    <xf numFmtId="0" fontId="56" fillId="0" borderId="10" xfId="0" applyFont="1" applyBorder="1" applyAlignment="1">
      <alignment vertical="center"/>
    </xf>
    <xf numFmtId="0" fontId="56" fillId="0" borderId="32" xfId="0" applyFont="1" applyBorder="1" applyAlignment="1">
      <alignment vertical="center"/>
    </xf>
    <xf numFmtId="0" fontId="56" fillId="0" borderId="33" xfId="0" applyFont="1" applyBorder="1" applyAlignment="1">
      <alignment vertical="center"/>
    </xf>
    <xf numFmtId="0" fontId="56" fillId="0" borderId="34" xfId="0" applyFont="1" applyBorder="1" applyAlignment="1">
      <alignment vertical="center"/>
    </xf>
    <xf numFmtId="0" fontId="56" fillId="0" borderId="35" xfId="0" applyFont="1" applyBorder="1" applyAlignment="1">
      <alignment vertical="center"/>
    </xf>
    <xf numFmtId="0" fontId="72" fillId="4" borderId="2" xfId="0" applyFont="1" applyFill="1" applyBorder="1" applyAlignment="1" applyProtection="1">
      <alignment horizontal="center" vertical="center"/>
    </xf>
    <xf numFmtId="0" fontId="72" fillId="4" borderId="5" xfId="0" applyFont="1" applyFill="1" applyBorder="1" applyAlignment="1" applyProtection="1">
      <alignment horizontal="center" vertical="center"/>
    </xf>
    <xf numFmtId="0" fontId="90" fillId="4" borderId="12" xfId="0" applyFont="1" applyFill="1" applyBorder="1" applyAlignment="1" applyProtection="1">
      <alignment horizontal="center" vertical="center" wrapText="1"/>
    </xf>
    <xf numFmtId="0" fontId="90" fillId="4" borderId="13" xfId="0" applyFont="1" applyFill="1" applyBorder="1" applyAlignment="1" applyProtection="1">
      <alignment horizontal="center" vertical="center"/>
    </xf>
    <xf numFmtId="0" fontId="90" fillId="4" borderId="28" xfId="0" applyFont="1" applyFill="1" applyBorder="1" applyAlignment="1" applyProtection="1">
      <alignment horizontal="center" vertical="center"/>
    </xf>
    <xf numFmtId="0" fontId="85" fillId="4" borderId="51" xfId="0" applyFont="1" applyFill="1" applyBorder="1" applyAlignment="1" applyProtection="1">
      <alignment horizontal="center" vertical="center"/>
    </xf>
    <xf numFmtId="0" fontId="51" fillId="4" borderId="0" xfId="0" applyFont="1" applyFill="1" applyBorder="1" applyAlignment="1" applyProtection="1">
      <alignment horizontal="center" vertical="center"/>
    </xf>
    <xf numFmtId="0" fontId="51" fillId="4" borderId="44" xfId="0" applyFont="1" applyFill="1" applyBorder="1" applyAlignment="1" applyProtection="1">
      <alignment horizontal="center" vertical="center"/>
    </xf>
    <xf numFmtId="176" fontId="51" fillId="5" borderId="51" xfId="0" applyNumberFormat="1" applyFont="1" applyFill="1" applyBorder="1" applyAlignment="1" applyProtection="1">
      <alignment horizontal="center" vertical="center"/>
    </xf>
    <xf numFmtId="0" fontId="51" fillId="5" borderId="52" xfId="0" applyFont="1" applyFill="1" applyBorder="1" applyAlignment="1">
      <alignment vertical="center"/>
    </xf>
    <xf numFmtId="0" fontId="51" fillId="5" borderId="53" xfId="0" applyFont="1" applyFill="1" applyBorder="1" applyAlignment="1">
      <alignment vertical="center"/>
    </xf>
    <xf numFmtId="0" fontId="72" fillId="4" borderId="37" xfId="0" applyFont="1" applyFill="1" applyBorder="1" applyAlignment="1" applyProtection="1">
      <alignment horizontal="center" vertical="center"/>
    </xf>
    <xf numFmtId="0" fontId="52" fillId="0" borderId="0" xfId="0" applyFont="1" applyAlignment="1">
      <alignment horizontal="center" vertical="center"/>
    </xf>
    <xf numFmtId="0" fontId="52" fillId="0" borderId="44" xfId="0" applyFont="1" applyBorder="1" applyAlignment="1">
      <alignment horizontal="center" vertical="center"/>
    </xf>
    <xf numFmtId="180" fontId="47" fillId="0" borderId="43" xfId="0" applyNumberFormat="1" applyFont="1" applyBorder="1" applyAlignment="1" applyProtection="1">
      <alignment horizontal="right" vertical="center"/>
    </xf>
    <xf numFmtId="180" fontId="47" fillId="0" borderId="32" xfId="0" applyNumberFormat="1" applyFont="1" applyBorder="1" applyAlignment="1" applyProtection="1">
      <alignment horizontal="right" vertical="center"/>
    </xf>
    <xf numFmtId="0" fontId="0" fillId="0" borderId="33" xfId="0" applyBorder="1" applyAlignment="1">
      <alignment vertical="center"/>
    </xf>
    <xf numFmtId="0" fontId="0" fillId="0" borderId="35" xfId="0" applyBorder="1" applyAlignment="1">
      <alignment vertical="center"/>
    </xf>
    <xf numFmtId="0" fontId="65" fillId="9" borderId="68" xfId="0" applyFont="1" applyFill="1" applyBorder="1" applyAlignment="1" applyProtection="1">
      <alignment horizontal="center" vertical="center"/>
    </xf>
    <xf numFmtId="0" fontId="77" fillId="9" borderId="69" xfId="0" applyFont="1" applyFill="1" applyBorder="1" applyAlignment="1" applyProtection="1">
      <alignment horizontal="center" vertical="center"/>
    </xf>
    <xf numFmtId="0" fontId="77" fillId="9" borderId="70" xfId="0" applyFont="1" applyFill="1" applyBorder="1" applyAlignment="1" applyProtection="1">
      <alignment horizontal="center" vertical="center"/>
    </xf>
    <xf numFmtId="0" fontId="72" fillId="5" borderId="4" xfId="0" applyFont="1" applyFill="1" applyBorder="1" applyAlignment="1" applyProtection="1">
      <alignment horizontal="center" vertical="center"/>
    </xf>
    <xf numFmtId="0" fontId="108" fillId="9" borderId="78" xfId="0" applyFont="1" applyFill="1" applyBorder="1" applyAlignment="1" applyProtection="1">
      <alignment horizontal="center" vertical="center"/>
    </xf>
    <xf numFmtId="0" fontId="77" fillId="9" borderId="79" xfId="0" applyFont="1" applyFill="1" applyBorder="1" applyAlignment="1" applyProtection="1">
      <alignment horizontal="center" vertical="center"/>
    </xf>
    <xf numFmtId="0" fontId="77" fillId="9" borderId="80" xfId="0" applyFont="1" applyFill="1" applyBorder="1" applyAlignment="1" applyProtection="1">
      <alignment horizontal="center" vertical="center"/>
    </xf>
    <xf numFmtId="0" fontId="83" fillId="2" borderId="30" xfId="0" applyFont="1" applyFill="1" applyBorder="1" applyAlignment="1" applyProtection="1">
      <alignment horizontal="center" vertical="center"/>
    </xf>
    <xf numFmtId="0" fontId="0" fillId="0" borderId="0" xfId="0" applyBorder="1" applyAlignment="1">
      <alignment vertical="center"/>
    </xf>
    <xf numFmtId="0" fontId="0" fillId="0" borderId="44" xfId="0" applyBorder="1" applyAlignment="1">
      <alignment vertical="center"/>
    </xf>
    <xf numFmtId="0" fontId="108" fillId="9" borderId="4" xfId="0" applyFont="1" applyFill="1" applyBorder="1" applyAlignment="1" applyProtection="1">
      <alignment horizontal="center" vertical="center"/>
    </xf>
    <xf numFmtId="0" fontId="77" fillId="9" borderId="2" xfId="0" applyFont="1" applyFill="1" applyBorder="1" applyAlignment="1" applyProtection="1">
      <alignment horizontal="center" vertical="center"/>
    </xf>
    <xf numFmtId="0" fontId="77" fillId="9" borderId="5" xfId="0" applyFont="1" applyFill="1" applyBorder="1" applyAlignment="1" applyProtection="1">
      <alignment horizontal="center" vertical="center"/>
    </xf>
    <xf numFmtId="0" fontId="83" fillId="2" borderId="43" xfId="0" applyFont="1" applyFill="1" applyBorder="1" applyAlignment="1" applyProtection="1">
      <alignment horizontal="center" vertical="center"/>
    </xf>
    <xf numFmtId="0" fontId="0" fillId="0" borderId="10" xfId="0" applyBorder="1" applyAlignment="1">
      <alignment vertical="center"/>
    </xf>
    <xf numFmtId="0" fontId="0" fillId="0" borderId="32" xfId="0" applyBorder="1" applyAlignment="1">
      <alignment vertical="center"/>
    </xf>
    <xf numFmtId="0" fontId="77" fillId="9" borderId="81" xfId="0" applyFont="1" applyFill="1" applyBorder="1" applyAlignment="1" applyProtection="1">
      <alignment horizontal="center" vertical="center"/>
    </xf>
    <xf numFmtId="0" fontId="69" fillId="12" borderId="63" xfId="0" applyFont="1" applyFill="1" applyBorder="1" applyAlignment="1">
      <alignment horizontal="center" vertical="center"/>
    </xf>
    <xf numFmtId="0" fontId="69" fillId="12" borderId="64" xfId="0" applyFont="1" applyFill="1" applyBorder="1" applyAlignment="1">
      <alignment horizontal="center" vertical="center"/>
    </xf>
    <xf numFmtId="0" fontId="69" fillId="12" borderId="49" xfId="0" applyFont="1" applyFill="1" applyBorder="1" applyAlignment="1">
      <alignment horizontal="center" vertical="center"/>
    </xf>
    <xf numFmtId="0" fontId="108" fillId="9" borderId="68" xfId="0" applyFont="1" applyFill="1" applyBorder="1" applyAlignment="1" applyProtection="1">
      <alignment horizontal="center" vertical="center"/>
    </xf>
    <xf numFmtId="0" fontId="77" fillId="9" borderId="82" xfId="0" applyFont="1" applyFill="1" applyBorder="1" applyAlignment="1" applyProtection="1">
      <alignment horizontal="center" vertical="center"/>
    </xf>
    <xf numFmtId="0" fontId="58" fillId="21" borderId="43" xfId="0" applyFont="1" applyFill="1" applyBorder="1" applyAlignment="1">
      <alignment horizontal="center" vertical="center"/>
    </xf>
    <xf numFmtId="0" fontId="58" fillId="21" borderId="10" xfId="0" applyFont="1" applyFill="1" applyBorder="1" applyAlignment="1">
      <alignment horizontal="center" vertical="center"/>
    </xf>
    <xf numFmtId="0" fontId="58" fillId="21" borderId="32" xfId="0" applyFont="1" applyFill="1" applyBorder="1" applyAlignment="1">
      <alignment horizontal="center" vertical="center"/>
    </xf>
    <xf numFmtId="0" fontId="45" fillId="4" borderId="12" xfId="0" applyFont="1" applyFill="1" applyBorder="1" applyAlignment="1" applyProtection="1">
      <alignment horizontal="center" vertical="center"/>
    </xf>
    <xf numFmtId="0" fontId="45" fillId="4" borderId="13" xfId="0" applyFont="1" applyFill="1" applyBorder="1" applyAlignment="1" applyProtection="1">
      <alignment horizontal="center" vertical="center"/>
    </xf>
    <xf numFmtId="0" fontId="45" fillId="4" borderId="28" xfId="0" applyFont="1" applyFill="1" applyBorder="1" applyAlignment="1" applyProtection="1">
      <alignment horizontal="center" vertical="center"/>
    </xf>
    <xf numFmtId="0" fontId="45" fillId="4" borderId="20" xfId="0" applyFont="1" applyFill="1" applyBorder="1" applyAlignment="1" applyProtection="1">
      <alignment horizontal="center" vertical="center"/>
    </xf>
    <xf numFmtId="0" fontId="45" fillId="4" borderId="40" xfId="0" applyFont="1" applyFill="1" applyBorder="1" applyAlignment="1" applyProtection="1">
      <alignment horizontal="center" vertical="center"/>
    </xf>
    <xf numFmtId="0" fontId="45" fillId="4" borderId="4" xfId="0" applyFont="1" applyFill="1" applyBorder="1" applyAlignment="1" applyProtection="1">
      <alignment horizontal="center" vertical="center"/>
    </xf>
    <xf numFmtId="0" fontId="51" fillId="4" borderId="2" xfId="0" applyFont="1" applyFill="1" applyBorder="1" applyAlignment="1" applyProtection="1">
      <alignment horizontal="center" vertical="center"/>
    </xf>
    <xf numFmtId="0" fontId="51" fillId="4" borderId="5" xfId="0" applyFont="1" applyFill="1" applyBorder="1" applyAlignment="1" applyProtection="1">
      <alignment horizontal="center" vertical="center"/>
    </xf>
    <xf numFmtId="0" fontId="51" fillId="4" borderId="8" xfId="0" applyFont="1" applyFill="1" applyBorder="1" applyAlignment="1" applyProtection="1">
      <alignment horizontal="center" vertical="center"/>
    </xf>
    <xf numFmtId="0" fontId="151" fillId="2" borderId="43" xfId="0" applyFont="1" applyFill="1" applyBorder="1" applyAlignment="1" applyProtection="1">
      <alignment horizontal="center" vertical="center"/>
    </xf>
    <xf numFmtId="0" fontId="152" fillId="0" borderId="10" xfId="0" applyFont="1" applyBorder="1" applyAlignment="1">
      <alignment horizontal="center" vertical="center"/>
    </xf>
    <xf numFmtId="0" fontId="152" fillId="0" borderId="32" xfId="0" applyFont="1" applyBorder="1" applyAlignment="1">
      <alignment horizontal="center" vertical="center"/>
    </xf>
    <xf numFmtId="0" fontId="152" fillId="0" borderId="33" xfId="0" applyFont="1" applyBorder="1" applyAlignment="1">
      <alignment horizontal="center" vertical="center"/>
    </xf>
    <xf numFmtId="0" fontId="152" fillId="0" borderId="34" xfId="0" applyFont="1" applyBorder="1" applyAlignment="1">
      <alignment horizontal="center" vertical="center"/>
    </xf>
    <xf numFmtId="0" fontId="152" fillId="0" borderId="35" xfId="0" applyFont="1" applyBorder="1" applyAlignment="1">
      <alignment horizontal="center" vertical="center"/>
    </xf>
    <xf numFmtId="180" fontId="25" fillId="2" borderId="43" xfId="0" applyNumberFormat="1" applyFont="1" applyFill="1" applyBorder="1" applyAlignment="1" applyProtection="1">
      <alignment horizontal="right" vertical="center"/>
    </xf>
    <xf numFmtId="0" fontId="43" fillId="0" borderId="32" xfId="0" applyFont="1" applyBorder="1" applyAlignment="1">
      <alignment horizontal="right" vertical="center"/>
    </xf>
    <xf numFmtId="0" fontId="67" fillId="3" borderId="25" xfId="0" applyFont="1" applyFill="1" applyBorder="1" applyAlignment="1" applyProtection="1">
      <alignment horizontal="center" vertical="center"/>
    </xf>
    <xf numFmtId="0" fontId="67" fillId="3" borderId="26" xfId="0" applyFont="1" applyFill="1" applyBorder="1" applyAlignment="1" applyProtection="1">
      <alignment horizontal="center" vertical="center"/>
    </xf>
    <xf numFmtId="0" fontId="67" fillId="3" borderId="77" xfId="0" applyFont="1" applyFill="1" applyBorder="1" applyAlignment="1" applyProtection="1">
      <alignment horizontal="center" vertical="center"/>
    </xf>
    <xf numFmtId="0" fontId="90" fillId="3" borderId="51" xfId="0" applyFont="1" applyFill="1" applyBorder="1" applyAlignment="1" applyProtection="1">
      <alignment horizontal="center" vertical="center"/>
    </xf>
    <xf numFmtId="0" fontId="90" fillId="0" borderId="52" xfId="0" applyFont="1" applyBorder="1" applyAlignment="1">
      <alignment horizontal="center" vertical="center"/>
    </xf>
    <xf numFmtId="0" fontId="90" fillId="0" borderId="53" xfId="0" applyFont="1" applyBorder="1" applyAlignment="1">
      <alignment horizontal="center" vertical="center"/>
    </xf>
    <xf numFmtId="0" fontId="91" fillId="4" borderId="4" xfId="0" applyFont="1" applyFill="1" applyBorder="1" applyAlignment="1">
      <alignment horizontal="center" vertical="center"/>
    </xf>
    <xf numFmtId="0" fontId="91" fillId="4" borderId="5" xfId="0" applyFont="1" applyFill="1" applyBorder="1" applyAlignment="1">
      <alignment horizontal="center" vertical="center"/>
    </xf>
    <xf numFmtId="0" fontId="91" fillId="4" borderId="15" xfId="0" applyFont="1" applyFill="1" applyBorder="1" applyAlignment="1">
      <alignment horizontal="center" vertical="center"/>
    </xf>
    <xf numFmtId="0" fontId="91" fillId="4" borderId="20" xfId="0" applyFont="1" applyFill="1" applyBorder="1" applyAlignment="1">
      <alignment horizontal="center" vertical="center"/>
    </xf>
    <xf numFmtId="0" fontId="91" fillId="4" borderId="40" xfId="0" applyFont="1" applyFill="1" applyBorder="1" applyAlignment="1">
      <alignment horizontal="center" vertical="center"/>
    </xf>
    <xf numFmtId="176" fontId="97" fillId="2" borderId="43" xfId="0" applyNumberFormat="1" applyFont="1" applyFill="1" applyBorder="1" applyAlignment="1">
      <alignment horizontal="center" vertical="center"/>
    </xf>
    <xf numFmtId="0" fontId="97" fillId="0" borderId="10" xfId="0" applyFont="1" applyBorder="1" applyAlignment="1">
      <alignment vertical="center"/>
    </xf>
    <xf numFmtId="0" fontId="97" fillId="0" borderId="32" xfId="0" applyFont="1" applyBorder="1" applyAlignment="1">
      <alignment vertical="center"/>
    </xf>
    <xf numFmtId="0" fontId="97" fillId="0" borderId="33" xfId="0" applyFont="1" applyBorder="1" applyAlignment="1">
      <alignment vertical="center"/>
    </xf>
    <xf numFmtId="0" fontId="97" fillId="0" borderId="34" xfId="0" applyFont="1" applyBorder="1" applyAlignment="1">
      <alignment vertical="center"/>
    </xf>
    <xf numFmtId="0" fontId="97" fillId="0" borderId="35" xfId="0" applyFont="1" applyBorder="1" applyAlignment="1">
      <alignment vertical="center"/>
    </xf>
    <xf numFmtId="183" fontId="25" fillId="2" borderId="43" xfId="0" applyNumberFormat="1" applyFont="1" applyFill="1" applyBorder="1" applyAlignment="1">
      <alignment vertical="center"/>
    </xf>
    <xf numFmtId="183" fontId="25" fillId="0" borderId="32" xfId="0" applyNumberFormat="1" applyFont="1" applyBorder="1" applyAlignment="1">
      <alignment vertical="center"/>
    </xf>
    <xf numFmtId="183" fontId="25" fillId="0" borderId="33" xfId="0" applyNumberFormat="1" applyFont="1" applyBorder="1" applyAlignment="1">
      <alignment vertical="center"/>
    </xf>
    <xf numFmtId="183" fontId="25" fillId="0" borderId="35" xfId="0" applyNumberFormat="1" applyFont="1" applyBorder="1" applyAlignment="1">
      <alignment vertical="center"/>
    </xf>
    <xf numFmtId="0" fontId="185" fillId="19" borderId="74" xfId="0" applyFont="1" applyFill="1" applyBorder="1" applyAlignment="1">
      <alignment horizontal="center" vertical="center"/>
    </xf>
    <xf numFmtId="0" fontId="185" fillId="19" borderId="75" xfId="0" applyFont="1" applyFill="1" applyBorder="1" applyAlignment="1">
      <alignment horizontal="center" vertical="center"/>
    </xf>
    <xf numFmtId="0" fontId="185" fillId="19" borderId="76" xfId="0" applyFont="1" applyFill="1" applyBorder="1" applyAlignment="1">
      <alignment horizontal="center" vertical="center"/>
    </xf>
    <xf numFmtId="0" fontId="102" fillId="4" borderId="4" xfId="0" applyFont="1" applyFill="1" applyBorder="1" applyAlignment="1">
      <alignment horizontal="center" vertical="center"/>
    </xf>
    <xf numFmtId="0" fontId="85" fillId="19" borderId="30" xfId="0" applyFont="1" applyFill="1" applyBorder="1" applyAlignment="1">
      <alignment horizontal="center" vertical="center"/>
    </xf>
    <xf numFmtId="0" fontId="55" fillId="0" borderId="0" xfId="0" applyFont="1" applyBorder="1" applyAlignment="1">
      <alignment horizontal="center" vertical="center"/>
    </xf>
    <xf numFmtId="0" fontId="55" fillId="0" borderId="44" xfId="0" applyFont="1" applyBorder="1" applyAlignment="1">
      <alignment horizontal="center" vertical="center"/>
    </xf>
    <xf numFmtId="0" fontId="20" fillId="0" borderId="0" xfId="0" applyFont="1" applyBorder="1" applyAlignment="1">
      <alignment horizontal="center" vertical="center"/>
    </xf>
    <xf numFmtId="0" fontId="20" fillId="0" borderId="44" xfId="0" applyFont="1" applyBorder="1" applyAlignment="1">
      <alignment horizontal="center" vertical="center"/>
    </xf>
    <xf numFmtId="0" fontId="0" fillId="0" borderId="30" xfId="0" applyBorder="1" applyAlignment="1">
      <alignment vertical="center"/>
    </xf>
    <xf numFmtId="0" fontId="0" fillId="0" borderId="0" xfId="0" applyAlignment="1">
      <alignment vertical="center"/>
    </xf>
    <xf numFmtId="0" fontId="0" fillId="0" borderId="34" xfId="0" applyBorder="1" applyAlignment="1">
      <alignment vertical="center"/>
    </xf>
    <xf numFmtId="0" fontId="59" fillId="22" borderId="17" xfId="0" applyFont="1" applyFill="1" applyBorder="1" applyAlignment="1" applyProtection="1">
      <alignment horizontal="center" vertical="center"/>
    </xf>
    <xf numFmtId="0" fontId="59" fillId="22" borderId="18" xfId="0" applyFont="1" applyFill="1" applyBorder="1" applyAlignment="1" applyProtection="1">
      <alignment horizontal="center" vertical="center"/>
    </xf>
    <xf numFmtId="0" fontId="59" fillId="22" borderId="19" xfId="0" applyFont="1" applyFill="1" applyBorder="1" applyAlignment="1" applyProtection="1">
      <alignment horizontal="center" vertical="center"/>
    </xf>
    <xf numFmtId="0" fontId="73" fillId="5" borderId="2" xfId="0" applyFont="1" applyFill="1" applyBorder="1" applyAlignment="1" applyProtection="1">
      <alignment horizontal="center" vertical="center"/>
    </xf>
    <xf numFmtId="0" fontId="73" fillId="5" borderId="8" xfId="0" applyFont="1" applyFill="1" applyBorder="1" applyAlignment="1" applyProtection="1">
      <alignment horizontal="center" vertical="center"/>
    </xf>
    <xf numFmtId="0" fontId="73" fillId="5" borderId="5" xfId="0" applyFont="1" applyFill="1" applyBorder="1" applyAlignment="1" applyProtection="1">
      <alignment horizontal="center" vertical="center"/>
    </xf>
    <xf numFmtId="0" fontId="81" fillId="2" borderId="43" xfId="0" applyFont="1" applyFill="1" applyBorder="1" applyAlignment="1" applyProtection="1">
      <alignment horizontal="center" vertical="center"/>
    </xf>
    <xf numFmtId="0" fontId="0" fillId="0" borderId="1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69" fillId="6" borderId="17" xfId="0" applyFont="1" applyFill="1" applyBorder="1" applyAlignment="1" applyProtection="1">
      <alignment horizontal="center" vertical="center"/>
    </xf>
    <xf numFmtId="0" fontId="69" fillId="6" borderId="18" xfId="0" applyFont="1" applyFill="1" applyBorder="1" applyAlignment="1" applyProtection="1">
      <alignment horizontal="center" vertical="center"/>
    </xf>
    <xf numFmtId="0" fontId="69" fillId="6" borderId="19" xfId="0" applyFont="1" applyFill="1" applyBorder="1" applyAlignment="1" applyProtection="1">
      <alignment horizontal="center" vertical="center"/>
    </xf>
    <xf numFmtId="0" fontId="83" fillId="2" borderId="37" xfId="0" applyFont="1" applyFill="1" applyBorder="1" applyAlignment="1" applyProtection="1">
      <alignment horizontal="center" vertical="center"/>
    </xf>
    <xf numFmtId="0" fontId="0" fillId="0" borderId="29" xfId="0" applyBorder="1" applyAlignment="1">
      <alignment vertical="center"/>
    </xf>
    <xf numFmtId="0" fontId="0" fillId="0" borderId="58" xfId="0" applyBorder="1" applyAlignment="1">
      <alignment vertical="center"/>
    </xf>
    <xf numFmtId="0" fontId="0" fillId="0" borderId="51" xfId="0" applyBorder="1" applyAlignment="1">
      <alignment vertical="center"/>
    </xf>
    <xf numFmtId="0" fontId="0" fillId="0" borderId="52" xfId="0" applyBorder="1" applyAlignment="1">
      <alignment vertical="center"/>
    </xf>
    <xf numFmtId="0" fontId="0" fillId="0" borderId="53" xfId="0" applyBorder="1" applyAlignment="1">
      <alignment vertical="center"/>
    </xf>
    <xf numFmtId="0" fontId="128" fillId="5" borderId="22" xfId="0" applyFont="1" applyFill="1" applyBorder="1" applyAlignment="1" applyProtection="1">
      <alignment horizontal="center" vertical="center"/>
    </xf>
    <xf numFmtId="0" fontId="127" fillId="5" borderId="2" xfId="0" applyFont="1" applyFill="1" applyBorder="1" applyAlignment="1" applyProtection="1">
      <alignment horizontal="center" vertical="center"/>
    </xf>
    <xf numFmtId="0" fontId="127" fillId="5" borderId="8" xfId="0" applyFont="1" applyFill="1" applyBorder="1" applyAlignment="1" applyProtection="1">
      <alignment horizontal="center" vertical="center"/>
    </xf>
    <xf numFmtId="180" fontId="25" fillId="2" borderId="32" xfId="0" applyNumberFormat="1" applyFont="1" applyFill="1" applyBorder="1" applyAlignment="1" applyProtection="1">
      <alignment horizontal="right" vertical="center"/>
    </xf>
    <xf numFmtId="0" fontId="18" fillId="5" borderId="68" xfId="0" applyFont="1" applyFill="1" applyBorder="1" applyAlignment="1" applyProtection="1">
      <alignment horizontal="center" vertical="center"/>
    </xf>
    <xf numFmtId="0" fontId="16" fillId="5" borderId="69" xfId="0" applyFont="1" applyFill="1" applyBorder="1" applyAlignment="1" applyProtection="1">
      <alignment horizontal="center" vertical="center"/>
    </xf>
    <xf numFmtId="0" fontId="16" fillId="5" borderId="70" xfId="0" applyFont="1" applyFill="1" applyBorder="1" applyAlignment="1" applyProtection="1">
      <alignment horizontal="center" vertical="center"/>
    </xf>
    <xf numFmtId="0" fontId="193" fillId="23" borderId="36" xfId="0" applyFont="1" applyFill="1" applyBorder="1" applyAlignment="1">
      <alignment horizontal="center" vertical="center"/>
    </xf>
    <xf numFmtId="0" fontId="193" fillId="23" borderId="57" xfId="0" applyFont="1" applyFill="1" applyBorder="1" applyAlignment="1">
      <alignment horizontal="center" vertical="center"/>
    </xf>
    <xf numFmtId="0" fontId="193" fillId="23" borderId="50" xfId="0" applyFont="1" applyFill="1" applyBorder="1" applyAlignment="1">
      <alignment horizontal="center" vertical="center"/>
    </xf>
    <xf numFmtId="0" fontId="16" fillId="5" borderId="82" xfId="0" applyFont="1" applyFill="1" applyBorder="1" applyAlignment="1" applyProtection="1">
      <alignment horizontal="center" vertical="center"/>
    </xf>
    <xf numFmtId="0" fontId="18" fillId="5" borderId="83" xfId="0" applyFont="1" applyFill="1" applyBorder="1" applyAlignment="1" applyProtection="1">
      <alignment horizontal="center" vertical="center"/>
    </xf>
    <xf numFmtId="0" fontId="16" fillId="5" borderId="84" xfId="0" applyFont="1" applyFill="1" applyBorder="1" applyAlignment="1" applyProtection="1">
      <alignment horizontal="center" vertical="center"/>
    </xf>
    <xf numFmtId="0" fontId="16" fillId="5" borderId="85" xfId="0" applyFont="1" applyFill="1" applyBorder="1" applyAlignment="1" applyProtection="1">
      <alignment horizontal="center" vertical="center"/>
    </xf>
    <xf numFmtId="0" fontId="176" fillId="17" borderId="63" xfId="0" applyFont="1" applyFill="1" applyBorder="1" applyAlignment="1">
      <alignment horizontal="center" vertical="center"/>
    </xf>
    <xf numFmtId="0" fontId="176" fillId="17" borderId="64" xfId="0" applyFont="1" applyFill="1" applyBorder="1" applyAlignment="1">
      <alignment horizontal="center" vertical="center"/>
    </xf>
    <xf numFmtId="0" fontId="176" fillId="17" borderId="49" xfId="0" applyFont="1" applyFill="1" applyBorder="1" applyAlignment="1">
      <alignment horizontal="center" vertical="center"/>
    </xf>
    <xf numFmtId="0" fontId="73" fillId="5" borderId="4" xfId="0" applyFont="1" applyFill="1" applyBorder="1" applyAlignment="1" applyProtection="1">
      <alignment horizontal="center" vertical="center"/>
    </xf>
    <xf numFmtId="0" fontId="94" fillId="5" borderId="4" xfId="0" applyFont="1" applyFill="1" applyBorder="1" applyAlignment="1" applyProtection="1">
      <alignment horizontal="center" vertical="center"/>
    </xf>
    <xf numFmtId="0" fontId="16" fillId="5" borderId="2" xfId="0" applyFont="1" applyFill="1" applyBorder="1" applyAlignment="1" applyProtection="1">
      <alignment horizontal="center" vertical="center"/>
    </xf>
    <xf numFmtId="0" fontId="16" fillId="5" borderId="5" xfId="0" applyFont="1" applyFill="1" applyBorder="1" applyAlignment="1" applyProtection="1">
      <alignment horizontal="center" vertical="center"/>
    </xf>
    <xf numFmtId="0" fontId="188" fillId="16" borderId="63" xfId="0" applyFont="1" applyFill="1" applyBorder="1" applyAlignment="1" applyProtection="1">
      <alignment horizontal="center" vertical="center"/>
    </xf>
    <xf numFmtId="0" fontId="188" fillId="16" borderId="64" xfId="0" applyFont="1" applyFill="1" applyBorder="1" applyAlignment="1" applyProtection="1">
      <alignment horizontal="center" vertical="center"/>
    </xf>
    <xf numFmtId="0" fontId="188" fillId="16" borderId="49" xfId="0" applyFont="1" applyFill="1" applyBorder="1" applyAlignment="1" applyProtection="1">
      <alignment horizontal="center" vertical="center"/>
    </xf>
    <xf numFmtId="0" fontId="126" fillId="5" borderId="4" xfId="0" applyFont="1" applyFill="1" applyBorder="1" applyAlignment="1" applyProtection="1">
      <alignment horizontal="center" vertical="center"/>
    </xf>
    <xf numFmtId="0" fontId="128" fillId="5" borderId="4" xfId="0" applyFont="1" applyFill="1" applyBorder="1" applyAlignment="1" applyProtection="1">
      <alignment horizontal="center" vertical="center"/>
    </xf>
    <xf numFmtId="0" fontId="127" fillId="5" borderId="5" xfId="0" applyFont="1" applyFill="1" applyBorder="1" applyAlignment="1" applyProtection="1">
      <alignment horizontal="center" vertical="center"/>
    </xf>
    <xf numFmtId="184" fontId="105" fillId="5" borderId="37" xfId="0" applyNumberFormat="1" applyFont="1" applyFill="1" applyBorder="1" applyAlignment="1" applyProtection="1">
      <alignment horizontal="center" vertical="center"/>
    </xf>
    <xf numFmtId="0" fontId="71" fillId="5" borderId="29" xfId="0" applyFont="1" applyFill="1" applyBorder="1" applyAlignment="1">
      <alignment horizontal="center" vertical="center"/>
    </xf>
    <xf numFmtId="0" fontId="71" fillId="5" borderId="58" xfId="0" applyFont="1" applyFill="1" applyBorder="1" applyAlignment="1">
      <alignment horizontal="center" vertical="center"/>
    </xf>
    <xf numFmtId="184" fontId="85" fillId="5" borderId="51" xfId="0" applyNumberFormat="1" applyFont="1" applyFill="1" applyBorder="1" applyAlignment="1" applyProtection="1">
      <alignment horizontal="center" vertical="center"/>
    </xf>
    <xf numFmtId="0" fontId="93" fillId="0" borderId="52" xfId="0" applyFont="1" applyBorder="1" applyAlignment="1">
      <alignment horizontal="center" vertical="center"/>
    </xf>
    <xf numFmtId="0" fontId="93" fillId="0" borderId="53" xfId="0" applyFont="1" applyBorder="1" applyAlignment="1">
      <alignment horizontal="center" vertical="center"/>
    </xf>
    <xf numFmtId="0" fontId="43" fillId="0" borderId="10" xfId="0" applyFont="1" applyBorder="1" applyAlignment="1">
      <alignment vertical="center"/>
    </xf>
    <xf numFmtId="0" fontId="43" fillId="0" borderId="34" xfId="0" applyFont="1" applyBorder="1" applyAlignment="1">
      <alignment vertical="center"/>
    </xf>
    <xf numFmtId="0" fontId="26" fillId="0" borderId="43" xfId="0" applyFont="1" applyBorder="1" applyAlignment="1" applyProtection="1">
      <alignment horizontal="center" vertical="center"/>
    </xf>
    <xf numFmtId="0" fontId="43" fillId="0" borderId="32" xfId="0" applyFont="1" applyBorder="1" applyAlignment="1">
      <alignment horizontal="center" vertical="center"/>
    </xf>
    <xf numFmtId="0" fontId="43" fillId="0" borderId="33" xfId="0" applyFont="1" applyBorder="1" applyAlignment="1">
      <alignment horizontal="center" vertical="center"/>
    </xf>
    <xf numFmtId="0" fontId="43" fillId="0" borderId="35" xfId="0" applyFont="1" applyBorder="1" applyAlignment="1">
      <alignment horizontal="center" vertical="center"/>
    </xf>
    <xf numFmtId="0" fontId="51" fillId="4" borderId="4" xfId="0" applyFont="1" applyFill="1" applyBorder="1" applyAlignment="1" applyProtection="1">
      <alignment horizontal="center" vertical="center"/>
    </xf>
    <xf numFmtId="0" fontId="51" fillId="4" borderId="2" xfId="0" applyFont="1" applyFill="1" applyBorder="1" applyAlignment="1">
      <alignment horizontal="center" vertical="center"/>
    </xf>
    <xf numFmtId="0" fontId="51" fillId="4" borderId="8" xfId="0" applyFont="1" applyFill="1" applyBorder="1" applyAlignment="1">
      <alignment horizontal="center" vertical="center"/>
    </xf>
    <xf numFmtId="0" fontId="51" fillId="4" borderId="5" xfId="0" applyFont="1" applyFill="1" applyBorder="1" applyAlignment="1">
      <alignment horizontal="center" vertical="center"/>
    </xf>
    <xf numFmtId="0" fontId="71" fillId="5" borderId="43" xfId="0" applyFont="1" applyFill="1" applyBorder="1" applyAlignment="1" applyProtection="1">
      <alignment horizontal="center" vertical="center"/>
    </xf>
    <xf numFmtId="0" fontId="71" fillId="5" borderId="10" xfId="0" applyFont="1" applyFill="1" applyBorder="1" applyAlignment="1" applyProtection="1">
      <alignment horizontal="center" vertical="center"/>
    </xf>
    <xf numFmtId="0" fontId="71" fillId="5" borderId="32" xfId="0" applyFont="1" applyFill="1" applyBorder="1" applyAlignment="1" applyProtection="1">
      <alignment horizontal="center" vertical="center"/>
    </xf>
    <xf numFmtId="0" fontId="51" fillId="5" borderId="52" xfId="0" applyFont="1" applyFill="1" applyBorder="1" applyAlignment="1" applyProtection="1">
      <alignment horizontal="center" vertical="center"/>
    </xf>
    <xf numFmtId="0" fontId="71" fillId="5" borderId="37" xfId="0" applyFont="1" applyFill="1" applyBorder="1" applyAlignment="1" applyProtection="1">
      <alignment horizontal="center" vertical="center"/>
    </xf>
    <xf numFmtId="0" fontId="71" fillId="5" borderId="29" xfId="0" applyFont="1" applyFill="1" applyBorder="1" applyAlignment="1" applyProtection="1">
      <alignment horizontal="center" vertical="center"/>
    </xf>
    <xf numFmtId="0" fontId="71" fillId="5" borderId="58" xfId="0" applyFont="1" applyFill="1" applyBorder="1" applyAlignment="1" applyProtection="1">
      <alignment horizontal="center" vertical="center"/>
    </xf>
    <xf numFmtId="0" fontId="72" fillId="8" borderId="4" xfId="0" applyFont="1" applyFill="1" applyBorder="1" applyAlignment="1" applyProtection="1">
      <alignment horizontal="center" vertical="center" wrapText="1"/>
    </xf>
    <xf numFmtId="0" fontId="72" fillId="8" borderId="2" xfId="0" applyFont="1" applyFill="1" applyBorder="1" applyAlignment="1" applyProtection="1">
      <alignment horizontal="center" vertical="center" wrapText="1"/>
    </xf>
    <xf numFmtId="0" fontId="72" fillId="8" borderId="5" xfId="0" applyFont="1" applyFill="1" applyBorder="1" applyAlignment="1" applyProtection="1">
      <alignment horizontal="center" vertical="center" wrapText="1"/>
    </xf>
    <xf numFmtId="0" fontId="154" fillId="2" borderId="43" xfId="0" applyFont="1" applyFill="1" applyBorder="1" applyAlignment="1" applyProtection="1">
      <alignment horizontal="center" vertical="center"/>
    </xf>
    <xf numFmtId="0" fontId="92" fillId="0" borderId="10" xfId="0" applyFont="1" applyBorder="1" applyAlignment="1" applyProtection="1">
      <alignment horizontal="center" vertical="center"/>
    </xf>
    <xf numFmtId="0" fontId="92" fillId="0" borderId="32" xfId="0" applyFont="1" applyBorder="1" applyAlignment="1" applyProtection="1">
      <alignment horizontal="center" vertical="center"/>
    </xf>
    <xf numFmtId="0" fontId="92" fillId="0" borderId="33" xfId="0" applyFont="1" applyBorder="1" applyAlignment="1" applyProtection="1">
      <alignment horizontal="center" vertical="center"/>
    </xf>
    <xf numFmtId="0" fontId="92" fillId="0" borderId="34" xfId="0" applyFont="1" applyBorder="1" applyAlignment="1" applyProtection="1">
      <alignment horizontal="center" vertical="center"/>
    </xf>
    <xf numFmtId="0" fontId="92" fillId="0" borderId="35" xfId="0" applyFont="1" applyBorder="1" applyAlignment="1" applyProtection="1">
      <alignment horizontal="center" vertical="center"/>
    </xf>
    <xf numFmtId="180" fontId="0" fillId="0" borderId="32" xfId="0" applyNumberFormat="1" applyBorder="1" applyAlignment="1" applyProtection="1">
      <alignment vertical="center"/>
    </xf>
    <xf numFmtId="180" fontId="0" fillId="0" borderId="33" xfId="0" applyNumberFormat="1" applyBorder="1" applyAlignment="1" applyProtection="1">
      <alignment vertical="center"/>
    </xf>
    <xf numFmtId="180" fontId="0" fillId="0" borderId="35" xfId="0" applyNumberFormat="1" applyBorder="1" applyAlignment="1" applyProtection="1">
      <alignment vertical="center"/>
    </xf>
    <xf numFmtId="0" fontId="188" fillId="24" borderId="74" xfId="0" applyFont="1" applyFill="1" applyBorder="1" applyAlignment="1" applyProtection="1">
      <alignment horizontal="center" vertical="center"/>
    </xf>
    <xf numFmtId="0" fontId="188" fillId="24" borderId="75" xfId="0" applyFont="1" applyFill="1" applyBorder="1" applyAlignment="1" applyProtection="1">
      <alignment horizontal="center" vertical="center"/>
    </xf>
    <xf numFmtId="0" fontId="188" fillId="24" borderId="76" xfId="0" applyFont="1" applyFill="1" applyBorder="1" applyAlignment="1" applyProtection="1">
      <alignment horizontal="center" vertical="center"/>
    </xf>
    <xf numFmtId="176" fontId="112" fillId="24" borderId="30" xfId="0" applyNumberFormat="1" applyFont="1" applyFill="1" applyBorder="1" applyAlignment="1" applyProtection="1">
      <alignment horizontal="center" vertical="center"/>
    </xf>
    <xf numFmtId="0" fontId="107" fillId="24" borderId="0" xfId="0" applyFont="1" applyFill="1" applyBorder="1" applyAlignment="1" applyProtection="1">
      <alignment vertical="center"/>
    </xf>
    <xf numFmtId="0" fontId="107" fillId="24" borderId="44" xfId="0" applyFont="1" applyFill="1" applyBorder="1" applyAlignment="1" applyProtection="1">
      <alignment vertical="center"/>
    </xf>
    <xf numFmtId="176" fontId="112" fillId="24" borderId="33" xfId="0" applyNumberFormat="1" applyFont="1" applyFill="1" applyBorder="1" applyAlignment="1" applyProtection="1">
      <alignment horizontal="center" vertical="center"/>
    </xf>
    <xf numFmtId="0" fontId="0" fillId="0" borderId="34" xfId="0" applyBorder="1" applyAlignment="1" applyProtection="1">
      <alignment vertical="center"/>
    </xf>
    <xf numFmtId="0" fontId="0" fillId="0" borderId="35" xfId="0" applyBorder="1" applyAlignment="1" applyProtection="1">
      <alignment vertical="center"/>
    </xf>
    <xf numFmtId="178" fontId="15" fillId="2" borderId="26" xfId="0" applyNumberFormat="1" applyFont="1" applyFill="1" applyBorder="1" applyAlignment="1" applyProtection="1">
      <alignment horizontal="right" vertical="center"/>
    </xf>
    <xf numFmtId="0" fontId="0" fillId="0" borderId="13" xfId="0" applyBorder="1" applyAlignment="1">
      <alignment vertical="center"/>
    </xf>
    <xf numFmtId="178" fontId="20" fillId="2" borderId="11" xfId="0" applyNumberFormat="1" applyFont="1" applyFill="1" applyBorder="1" applyAlignment="1" applyProtection="1">
      <alignment horizontal="right" vertical="center"/>
      <protection locked="0"/>
    </xf>
    <xf numFmtId="178" fontId="20" fillId="2" borderId="23" xfId="0" applyNumberFormat="1" applyFont="1" applyFill="1" applyBorder="1" applyAlignment="1" applyProtection="1">
      <alignment horizontal="right" vertical="center"/>
      <protection locked="0"/>
    </xf>
    <xf numFmtId="0" fontId="0" fillId="0" borderId="13" xfId="0" applyBorder="1" applyAlignment="1" applyProtection="1">
      <alignment horizontal="right" vertical="center"/>
      <protection locked="0"/>
    </xf>
    <xf numFmtId="0" fontId="87" fillId="16" borderId="43" xfId="0" applyFont="1" applyFill="1" applyBorder="1" applyAlignment="1">
      <alignment horizontal="center"/>
    </xf>
    <xf numFmtId="0" fontId="100" fillId="16" borderId="10" xfId="0" applyFont="1" applyFill="1" applyBorder="1" applyAlignment="1">
      <alignment horizontal="center"/>
    </xf>
    <xf numFmtId="0" fontId="100" fillId="16" borderId="32" xfId="0" applyFont="1" applyFill="1" applyBorder="1" applyAlignment="1">
      <alignment horizontal="center"/>
    </xf>
    <xf numFmtId="0" fontId="100" fillId="16" borderId="33" xfId="0" applyFont="1" applyFill="1" applyBorder="1" applyAlignment="1">
      <alignment horizontal="center"/>
    </xf>
    <xf numFmtId="0" fontId="100" fillId="16" borderId="34" xfId="0" applyFont="1" applyFill="1" applyBorder="1" applyAlignment="1">
      <alignment horizontal="center"/>
    </xf>
    <xf numFmtId="0" fontId="100" fillId="16" borderId="35" xfId="0" applyFont="1" applyFill="1" applyBorder="1" applyAlignment="1">
      <alignment horizontal="center"/>
    </xf>
    <xf numFmtId="178" fontId="20" fillId="2" borderId="77" xfId="0" applyNumberFormat="1" applyFont="1" applyFill="1" applyBorder="1" applyAlignment="1" applyProtection="1">
      <alignment horizontal="right" vertical="center"/>
    </xf>
    <xf numFmtId="0" fontId="0" fillId="0" borderId="28" xfId="0" applyBorder="1" applyAlignment="1">
      <alignment vertical="center"/>
    </xf>
    <xf numFmtId="178" fontId="20" fillId="2" borderId="26" xfId="0" applyNumberFormat="1" applyFont="1" applyFill="1" applyBorder="1" applyAlignment="1" applyProtection="1">
      <alignment horizontal="right" vertical="center"/>
      <protection locked="0"/>
    </xf>
    <xf numFmtId="178" fontId="20" fillId="2" borderId="41" xfId="0" applyNumberFormat="1" applyFont="1" applyFill="1" applyBorder="1" applyAlignment="1" applyProtection="1">
      <alignment horizontal="right" vertical="center"/>
    </xf>
    <xf numFmtId="0" fontId="0" fillId="0" borderId="31" xfId="0" applyBorder="1" applyAlignment="1">
      <alignment horizontal="right" vertical="center"/>
    </xf>
    <xf numFmtId="0" fontId="0" fillId="0" borderId="28" xfId="0" applyBorder="1" applyAlignment="1">
      <alignment horizontal="right" vertical="center"/>
    </xf>
    <xf numFmtId="178" fontId="15" fillId="2" borderId="11" xfId="0" applyNumberFormat="1" applyFont="1" applyFill="1" applyBorder="1" applyAlignment="1" applyProtection="1">
      <alignment horizontal="right" vertical="center"/>
    </xf>
    <xf numFmtId="0" fontId="0" fillId="0" borderId="23" xfId="0" applyBorder="1" applyAlignment="1">
      <alignment horizontal="right" vertical="center"/>
    </xf>
    <xf numFmtId="0" fontId="0" fillId="0" borderId="13" xfId="0" applyBorder="1" applyAlignment="1">
      <alignment horizontal="right" vertical="center"/>
    </xf>
    <xf numFmtId="0" fontId="53" fillId="0" borderId="11" xfId="0" applyFont="1" applyBorder="1" applyAlignment="1">
      <alignment vertical="center"/>
    </xf>
    <xf numFmtId="0" fontId="0" fillId="0" borderId="23" xfId="0" applyBorder="1" applyAlignment="1">
      <alignment vertical="center"/>
    </xf>
    <xf numFmtId="178" fontId="20" fillId="2" borderId="13" xfId="0" applyNumberFormat="1" applyFont="1" applyFill="1" applyBorder="1" applyAlignment="1" applyProtection="1">
      <alignment horizontal="right" vertical="center"/>
      <protection locked="0"/>
    </xf>
    <xf numFmtId="178" fontId="15" fillId="2" borderId="23" xfId="0" applyNumberFormat="1" applyFont="1" applyFill="1" applyBorder="1" applyAlignment="1" applyProtection="1">
      <alignment horizontal="right" vertical="center"/>
    </xf>
    <xf numFmtId="178" fontId="15" fillId="2" borderId="13" xfId="0" applyNumberFormat="1" applyFont="1" applyFill="1" applyBorder="1" applyAlignment="1" applyProtection="1">
      <alignment horizontal="right" vertical="center"/>
    </xf>
    <xf numFmtId="180" fontId="41" fillId="2" borderId="36" xfId="0" applyNumberFormat="1" applyFont="1" applyFill="1" applyBorder="1" applyAlignment="1" applyProtection="1">
      <alignment horizontal="right" vertical="center"/>
    </xf>
    <xf numFmtId="180" fontId="41" fillId="2" borderId="50" xfId="0" applyNumberFormat="1" applyFont="1" applyFill="1" applyBorder="1" applyAlignment="1" applyProtection="1">
      <alignment horizontal="right" vertical="center"/>
    </xf>
    <xf numFmtId="178" fontId="20" fillId="2" borderId="31" xfId="0" applyNumberFormat="1" applyFont="1" applyFill="1" applyBorder="1" applyAlignment="1" applyProtection="1">
      <alignment horizontal="right" vertical="center"/>
    </xf>
    <xf numFmtId="178" fontId="20" fillId="2" borderId="28" xfId="0" applyNumberFormat="1" applyFont="1" applyFill="1" applyBorder="1" applyAlignment="1" applyProtection="1">
      <alignment horizontal="right" vertical="center"/>
    </xf>
    <xf numFmtId="0" fontId="82" fillId="14" borderId="34" xfId="0" applyFont="1" applyFill="1" applyBorder="1" applyAlignment="1">
      <alignment horizontal="center" vertical="center"/>
    </xf>
    <xf numFmtId="0" fontId="55" fillId="2" borderId="16" xfId="0" applyFont="1" applyFill="1" applyBorder="1" applyAlignment="1" applyProtection="1">
      <alignment vertical="center"/>
    </xf>
    <xf numFmtId="0" fontId="0" fillId="0" borderId="16" xfId="0" applyFont="1" applyBorder="1" applyAlignment="1">
      <alignment vertical="center"/>
    </xf>
    <xf numFmtId="0" fontId="21" fillId="2" borderId="86" xfId="0" applyFont="1" applyFill="1" applyBorder="1" applyAlignment="1" applyProtection="1">
      <alignment vertical="center"/>
    </xf>
    <xf numFmtId="0" fontId="0" fillId="0" borderId="86" xfId="0" applyFont="1" applyBorder="1" applyAlignment="1">
      <alignment vertical="center"/>
    </xf>
    <xf numFmtId="0" fontId="51" fillId="0" borderId="16" xfId="0" applyFont="1" applyBorder="1" applyAlignment="1">
      <alignment vertical="center"/>
    </xf>
  </cellXfs>
  <cellStyles count="11">
    <cellStyle name="一般" xfId="0" builtinId="0"/>
    <cellStyle name="一般 3" xfId="1"/>
    <cellStyle name="一般_970930-新成本" xfId="2"/>
    <cellStyle name="一般_StellaBayOrder0925" xfId="3"/>
    <cellStyle name="一般_美人天堂目錄(11)" xfId="4"/>
    <cellStyle name="一般_絲蓓爾09年七月號保養-0713-001版" xfId="5"/>
    <cellStyle name="一般_絲蓓爾09年二月號保養-0217版 (n)" xfId="6"/>
    <cellStyle name="貨幣" xfId="7" builtinId="4"/>
    <cellStyle name="貨幣 2" xfId="8"/>
    <cellStyle name="超連結" xfId="9" builtinId="8"/>
    <cellStyle name="樣式 1"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xdr:col>
      <xdr:colOff>304800</xdr:colOff>
      <xdr:row>0</xdr:row>
      <xdr:rowOff>142875</xdr:rowOff>
    </xdr:from>
    <xdr:to>
      <xdr:col>1</xdr:col>
      <xdr:colOff>3200400</xdr:colOff>
      <xdr:row>0</xdr:row>
      <xdr:rowOff>342900</xdr:rowOff>
    </xdr:to>
    <xdr:pic>
      <xdr:nvPicPr>
        <xdr:cNvPr id="71904" name="Picture 4" descr="logov3"/>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lum contrast="6000"/>
        </a:blip>
        <a:srcRect/>
        <a:stretch>
          <a:fillRect/>
        </a:stretch>
      </xdr:blipFill>
      <xdr:spPr bwMode="auto">
        <a:xfrm>
          <a:off x="1114425" y="142875"/>
          <a:ext cx="2895600" cy="2000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4486275</xdr:colOff>
      <xdr:row>41</xdr:row>
      <xdr:rowOff>66675</xdr:rowOff>
    </xdr:from>
    <xdr:to>
      <xdr:col>1</xdr:col>
      <xdr:colOff>6486525</xdr:colOff>
      <xdr:row>48</xdr:row>
      <xdr:rowOff>123825</xdr:rowOff>
    </xdr:to>
    <xdr:pic>
      <xdr:nvPicPr>
        <xdr:cNvPr id="109575" name="Picture 1" descr="j0228089[1]"/>
        <xdr:cNvPicPr>
          <a:picLocks noChangeAspect="1" noChangeArrowheads="1"/>
        </xdr:cNvPicPr>
      </xdr:nvPicPr>
      <xdr:blipFill>
        <a:blip xmlns:r="http://schemas.openxmlformats.org/officeDocument/2006/relationships" r:embed="rId1" cstate="print"/>
        <a:srcRect/>
        <a:stretch>
          <a:fillRect/>
        </a:stretch>
      </xdr:blipFill>
      <xdr:spPr bwMode="auto">
        <a:xfrm rot="432814">
          <a:off x="5295900" y="11811000"/>
          <a:ext cx="2000250" cy="1524000"/>
        </a:xfrm>
        <a:prstGeom prst="rect">
          <a:avLst/>
        </a:prstGeom>
        <a:noFill/>
        <a:ln w="9525">
          <a:noFill/>
          <a:miter lim="800000"/>
          <a:headEnd/>
          <a:tailEnd/>
        </a:ln>
      </xdr:spPr>
    </xdr:pic>
    <xdr:clientData/>
  </xdr:twoCellAnchor>
  <xdr:twoCellAnchor editAs="oneCell">
    <xdr:from>
      <xdr:col>1</xdr:col>
      <xdr:colOff>0</xdr:colOff>
      <xdr:row>38</xdr:row>
      <xdr:rowOff>123825</xdr:rowOff>
    </xdr:from>
    <xdr:to>
      <xdr:col>1</xdr:col>
      <xdr:colOff>95250</xdr:colOff>
      <xdr:row>39</xdr:row>
      <xdr:rowOff>161925</xdr:rowOff>
    </xdr:to>
    <xdr:sp macro="" textlink="">
      <xdr:nvSpPr>
        <xdr:cNvPr id="109576" name="Text Box 3"/>
        <xdr:cNvSpPr txBox="1">
          <a:spLocks noChangeArrowheads="1"/>
        </xdr:cNvSpPr>
      </xdr:nvSpPr>
      <xdr:spPr bwMode="auto">
        <a:xfrm>
          <a:off x="809625" y="11239500"/>
          <a:ext cx="95250" cy="24765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21.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printerSettings" Target="../printerSettings/printerSettings28.bin"/><Relationship Id="rId1" Type="http://schemas.openxmlformats.org/officeDocument/2006/relationships/hyperlink" Target="http://www.sibon.com.tw/p3-2.html" TargetMode="External"/><Relationship Id="rId4" Type="http://schemas.openxmlformats.org/officeDocument/2006/relationships/comments" Target="../comments26.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worker.chun@msa.hinet.net" TargetMode="External"/><Relationship Id="rId7" Type="http://schemas.openxmlformats.org/officeDocument/2006/relationships/printerSettings" Target="../printerSettings/printerSettings3.bin"/><Relationship Id="rId2" Type="http://schemas.openxmlformats.org/officeDocument/2006/relationships/hyperlink" Target="mailto:workerchun@hotmail.com" TargetMode="External"/><Relationship Id="rId1" Type="http://schemas.openxmlformats.org/officeDocument/2006/relationships/hyperlink" Target="mailto:workerchun@mail2000.com.tw" TargetMode="External"/><Relationship Id="rId6" Type="http://schemas.openxmlformats.org/officeDocument/2006/relationships/hyperlink" Target="http://www.lynnmom.com/" TargetMode="External"/><Relationship Id="rId5" Type="http://schemas.openxmlformats.org/officeDocument/2006/relationships/hyperlink" Target="mailto:workerchun@hotmail.com" TargetMode="External"/><Relationship Id="rId4" Type="http://schemas.openxmlformats.org/officeDocument/2006/relationships/hyperlink" Target="mailto:workerchun@gmail.com" TargetMode="External"/><Relationship Id="rId9" Type="http://schemas.openxmlformats.org/officeDocument/2006/relationships/comments" Target="../comments1.xm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wretch.cc/blog/workerchun"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4202"/>
  <sheetViews>
    <sheetView workbookViewId="0">
      <selection activeCell="F465" sqref="F465"/>
    </sheetView>
  </sheetViews>
  <sheetFormatPr defaultRowHeight="16.5"/>
  <cols>
    <col min="1" max="1" width="13.375" style="64" customWidth="1"/>
    <col min="2" max="2" width="63.75" customWidth="1"/>
    <col min="3" max="3" width="7.125" customWidth="1"/>
    <col min="4" max="4" width="6.125" customWidth="1"/>
    <col min="5" max="5" width="9.75" customWidth="1"/>
  </cols>
  <sheetData>
    <row r="1" spans="1:5" s="593" customFormat="1" ht="19.5" customHeight="1" thickBot="1">
      <c r="A1" s="750" t="s">
        <v>8183</v>
      </c>
      <c r="B1" s="751"/>
      <c r="C1" s="751"/>
      <c r="D1" s="751"/>
      <c r="E1" s="752"/>
    </row>
    <row r="2" spans="1:5" s="593" customFormat="1">
      <c r="A2" s="602" t="s">
        <v>7840</v>
      </c>
      <c r="B2" s="729">
        <f>訂購單!D35</f>
        <v>0</v>
      </c>
      <c r="C2" s="601"/>
      <c r="D2" s="594"/>
      <c r="E2" s="595"/>
    </row>
    <row r="3" spans="1:5" s="593" customFormat="1">
      <c r="A3" s="603" t="s">
        <v>7841</v>
      </c>
      <c r="B3" s="730">
        <f>訂購單!D36</f>
        <v>0</v>
      </c>
      <c r="C3" s="606" t="s">
        <v>7842</v>
      </c>
      <c r="D3" s="596"/>
      <c r="E3" s="597" t="str">
        <f>訂購單!D34</f>
        <v>ex:20120520</v>
      </c>
    </row>
    <row r="4" spans="1:5" s="593" customFormat="1">
      <c r="A4" s="609" t="s">
        <v>8185</v>
      </c>
      <c r="B4" s="730" t="str">
        <f>訂購單!D38</f>
        <v>(必填-請確定您的信箱可收到琳媽的來信)</v>
      </c>
      <c r="C4" s="606"/>
      <c r="D4" s="596"/>
      <c r="E4" s="597"/>
    </row>
    <row r="5" spans="1:5" s="593" customFormat="1">
      <c r="A5" s="609" t="s">
        <v>8185</v>
      </c>
      <c r="B5" s="730">
        <f>訂購單!D39</f>
        <v>0</v>
      </c>
      <c r="C5" s="606"/>
      <c r="D5" s="596"/>
      <c r="E5" s="597"/>
    </row>
    <row r="6" spans="1:5" s="593" customFormat="1">
      <c r="A6" s="603" t="s">
        <v>7843</v>
      </c>
      <c r="B6" s="730" t="str">
        <f>訂購單!D41</f>
        <v>(同訂購人者免填)</v>
      </c>
      <c r="C6" s="606"/>
      <c r="D6" s="596"/>
      <c r="E6" s="597"/>
    </row>
    <row r="7" spans="1:5" s="593" customFormat="1">
      <c r="A7" s="603" t="s">
        <v>7844</v>
      </c>
      <c r="B7" s="730" t="str">
        <f>訂購單!D43</f>
        <v>(同訂購人者免填)</v>
      </c>
      <c r="C7" s="609" t="s">
        <v>9019</v>
      </c>
      <c r="D7" s="596"/>
      <c r="E7" s="604" t="str">
        <f>訂購單!D55</f>
        <v>(YES or NO-必填)</v>
      </c>
    </row>
    <row r="8" spans="1:5" s="593" customFormat="1">
      <c r="A8" s="609" t="s">
        <v>9018</v>
      </c>
      <c r="B8" s="730" t="str">
        <f>訂購單!D45</f>
        <v>(同訂購人者免填)</v>
      </c>
      <c r="C8" s="606" t="s">
        <v>7846</v>
      </c>
      <c r="D8" s="596"/>
      <c r="E8" s="597" t="str">
        <f>訂購單!D58</f>
        <v>(可指定"上午", "下午", 或"晚上")</v>
      </c>
    </row>
    <row r="9" spans="1:5" s="593" customFormat="1">
      <c r="A9" s="603" t="s">
        <v>7845</v>
      </c>
      <c r="B9" s="730">
        <f>訂購單!D48</f>
        <v>0</v>
      </c>
    </row>
    <row r="10" spans="1:5" s="593" customFormat="1">
      <c r="A10" s="609" t="s">
        <v>9017</v>
      </c>
      <c r="B10" s="730">
        <f>訂購單!D52</f>
        <v>0</v>
      </c>
      <c r="C10" s="606" t="s">
        <v>9151</v>
      </c>
      <c r="D10" s="596"/>
      <c r="E10" s="597" t="str">
        <f>訂購單!D61</f>
        <v>(YES or NO-必填)</v>
      </c>
    </row>
    <row r="11" spans="1:5" s="593" customFormat="1">
      <c r="A11" s="603" t="s">
        <v>7847</v>
      </c>
      <c r="B11" s="730">
        <f>訂購單!D50</f>
        <v>0</v>
      </c>
      <c r="C11" s="728" t="s">
        <v>9084</v>
      </c>
      <c r="D11" s="596"/>
      <c r="E11" s="597" t="str">
        <f>訂購單!D59</f>
        <v>(YES or NO-必填)</v>
      </c>
    </row>
    <row r="12" spans="1:5" s="593" customFormat="1" ht="17.25" thickBot="1">
      <c r="A12" s="605" t="s">
        <v>7848</v>
      </c>
      <c r="B12" s="731">
        <f>訂購單!D63</f>
        <v>0</v>
      </c>
      <c r="C12" s="607"/>
      <c r="D12" s="598"/>
      <c r="E12" s="599"/>
    </row>
    <row r="13" spans="1:5" s="593" customFormat="1" ht="22.5" customHeight="1" thickBot="1">
      <c r="B13" s="600" t="s">
        <v>8184</v>
      </c>
    </row>
    <row r="14" spans="1:5" s="593" customFormat="1" ht="19.5" customHeight="1" thickBot="1">
      <c r="A14" s="610" t="s">
        <v>3523</v>
      </c>
      <c r="B14" s="610" t="s">
        <v>4497</v>
      </c>
      <c r="C14" s="610" t="s">
        <v>7849</v>
      </c>
      <c r="D14" s="610" t="s">
        <v>7850</v>
      </c>
      <c r="E14" s="610" t="s">
        <v>7851</v>
      </c>
    </row>
    <row r="15" spans="1:5">
      <c r="A15" s="608" t="str">
        <f>'1-網路超人氣熱賣商品(I)'!A4</f>
        <v>A0010005</v>
      </c>
      <c r="B15" s="592" t="str">
        <f>'1-網路超人氣熱賣商品(I)'!B4</f>
        <v>美國小蜜提 Carmex 草莓防曬軟管護唇膏 SPF15/10g                     *HOT</v>
      </c>
      <c r="C15" s="734">
        <f>'1-網路超人氣熱賣商品(I)'!C4</f>
        <v>45</v>
      </c>
      <c r="D15" s="734">
        <f>'1-網路超人氣熱賣商品(I)'!D4</f>
        <v>0</v>
      </c>
      <c r="E15" s="735">
        <f>'1-網路超人氣熱賣商品(I)'!E4</f>
        <v>0</v>
      </c>
    </row>
    <row r="16" spans="1:5">
      <c r="A16" s="429" t="str">
        <f>'1-網路超人氣熱賣商品(I)'!A5</f>
        <v>A0010007</v>
      </c>
      <c r="B16" s="62" t="str">
        <f>'1-網路超人氣熱賣商品(I)'!B5</f>
        <v>美國小蜜提 Carmex 櫻桃防曬軟管護唇膏 SPF15/10g                     *HOT</v>
      </c>
      <c r="C16" s="736">
        <f>'1-網路超人氣熱賣商品(I)'!C5</f>
        <v>45</v>
      </c>
      <c r="D16" s="736">
        <f>'1-網路超人氣熱賣商品(I)'!D5</f>
        <v>0</v>
      </c>
      <c r="E16" s="737">
        <f>'1-網路超人氣熱賣商品(I)'!E5</f>
        <v>0</v>
      </c>
    </row>
    <row r="17" spans="1:5">
      <c r="A17" s="429" t="str">
        <f>'1-網路超人氣熱賣商品(I)'!A6</f>
        <v>A0010006</v>
      </c>
      <c r="B17" s="62" t="str">
        <f>'1-網路超人氣熱賣商品(I)'!B6</f>
        <v>美國小蜜提 Carmex 草莓防曬硬管護唇膏 SPF15/4.25g                  *HOT</v>
      </c>
      <c r="C17" s="736">
        <f>'1-網路超人氣熱賣商品(I)'!C6</f>
        <v>45</v>
      </c>
      <c r="D17" s="736">
        <f>'1-網路超人氣熱賣商品(I)'!D6</f>
        <v>0</v>
      </c>
      <c r="E17" s="737">
        <f>'1-網路超人氣熱賣商品(I)'!E6</f>
        <v>0</v>
      </c>
    </row>
    <row r="18" spans="1:5">
      <c r="A18" s="429" t="str">
        <f>'1-網路超人氣熱賣商品(I)'!A7</f>
        <v>A0010009</v>
      </c>
      <c r="B18" s="62" t="str">
        <f>'1-網路超人氣熱賣商品(I)'!B7</f>
        <v>美國小蜜提 Carmex 櫻桃防曬硬管護唇膏 SPF15/4.25g                  *HOT</v>
      </c>
      <c r="C18" s="736">
        <f>'1-網路超人氣熱賣商品(I)'!C7</f>
        <v>45</v>
      </c>
      <c r="D18" s="736">
        <f>'1-網路超人氣熱賣商品(I)'!D7</f>
        <v>0</v>
      </c>
      <c r="E18" s="737">
        <f>'1-網路超人氣熱賣商品(I)'!E7</f>
        <v>0</v>
      </c>
    </row>
    <row r="19" spans="1:5">
      <c r="A19" s="429" t="str">
        <f>'1-網路超人氣熱賣商品(I)'!A9</f>
        <v>A0030000</v>
      </c>
      <c r="B19" s="62" t="str">
        <f>'1-網路超人氣熱賣商品(I)'!B9</f>
        <v xml:space="preserve">美國 ECOLIPS 有機護唇膏 4.25g/原味-95%有機                             *HOT       </v>
      </c>
      <c r="C19" s="736">
        <f>'1-網路超人氣熱賣商品(I)'!C9</f>
        <v>125</v>
      </c>
      <c r="D19" s="736">
        <f>'1-網路超人氣熱賣商品(I)'!D9</f>
        <v>0</v>
      </c>
      <c r="E19" s="737">
        <f>'1-網路超人氣熱賣商品(I)'!E9</f>
        <v>0</v>
      </c>
    </row>
    <row r="20" spans="1:5">
      <c r="A20" s="429" t="str">
        <f>'1-網路超人氣熱賣商品(I)'!A10</f>
        <v>A0030001</v>
      </c>
      <c r="B20" s="62" t="str">
        <f>'1-網路超人氣熱賣商品(I)'!B10</f>
        <v>美國 ECOLIPS 有機護唇膏 4.25g/修護-97%有機                             *HOT</v>
      </c>
      <c r="C20" s="736">
        <f>'1-網路超人氣熱賣商品(I)'!C10</f>
        <v>125</v>
      </c>
      <c r="D20" s="736">
        <f>'1-網路超人氣熱賣商品(I)'!D10</f>
        <v>0</v>
      </c>
      <c r="E20" s="737">
        <f>'1-網路超人氣熱賣商品(I)'!E10</f>
        <v>0</v>
      </c>
    </row>
    <row r="21" spans="1:5">
      <c r="A21" s="429" t="str">
        <f>'1-網路超人氣熱賣商品(I)'!A12</f>
        <v>A0020000</v>
      </c>
      <c r="B21" s="62" t="str">
        <f>'1-網路超人氣熱賣商品(I)'!B12</f>
        <v>美國 EOS 有機天然護唇球 7g/熱帶水果(紅)-95%有機                   *HOT</v>
      </c>
      <c r="C21" s="736">
        <f>'1-網路超人氣熱賣商品(I)'!C12</f>
        <v>120</v>
      </c>
      <c r="D21" s="736">
        <f>'1-網路超人氣熱賣商品(I)'!D12</f>
        <v>0</v>
      </c>
      <c r="E21" s="737">
        <f>'1-網路超人氣熱賣商品(I)'!E12</f>
        <v>0</v>
      </c>
    </row>
    <row r="22" spans="1:5">
      <c r="A22" s="429" t="str">
        <f>'1-網路超人氣熱賣商品(I)'!A13</f>
        <v>A0020001</v>
      </c>
      <c r="B22" s="62" t="str">
        <f>'1-網路超人氣熱賣商品(I)'!B13</f>
        <v>美國 EOS 有機天然護唇球 7g/香甜薄荷(藍)-95%有機                   *HOT</v>
      </c>
      <c r="C22" s="736">
        <f>'1-網路超人氣熱賣商品(I)'!C13</f>
        <v>120</v>
      </c>
      <c r="D22" s="736">
        <f>'1-網路超人氣熱賣商品(I)'!D13</f>
        <v>0</v>
      </c>
      <c r="E22" s="737">
        <f>'1-網路超人氣熱賣商品(I)'!E13</f>
        <v>0</v>
      </c>
    </row>
    <row r="23" spans="1:5">
      <c r="A23" s="429" t="str">
        <f>'1-網路超人氣熱賣商品(I)'!A14</f>
        <v>A0020002</v>
      </c>
      <c r="B23" s="62" t="str">
        <f>'1-網路超人氣熱賣商品(I)'!B14</f>
        <v>美國 EOS 有機天然護唇球 7g/金銀花蜜瓜(綠)-95%有機               *HOT</v>
      </c>
      <c r="C23" s="736">
        <f>'1-網路超人氣熱賣商品(I)'!C14</f>
        <v>120</v>
      </c>
      <c r="D23" s="736">
        <f>'1-網路超人氣熱賣商品(I)'!D14</f>
        <v>0</v>
      </c>
      <c r="E23" s="737">
        <f>'1-網路超人氣熱賣商品(I)'!E14</f>
        <v>0</v>
      </c>
    </row>
    <row r="24" spans="1:5">
      <c r="A24" s="429" t="str">
        <f>'1-網路超人氣熱賣商品(I)'!A15</f>
        <v>A0020003</v>
      </c>
      <c r="B24" s="62" t="str">
        <f>'1-網路超人氣熱賣商品(I)'!B15</f>
        <v>美國 EOS 有機天然護唇球 7g/柑橘(橘)-95%有機                           *HOT</v>
      </c>
      <c r="C24" s="736">
        <f>'1-網路超人氣熱賣商品(I)'!C15</f>
        <v>120</v>
      </c>
      <c r="D24" s="736">
        <f>'1-網路超人氣熱賣商品(I)'!D15</f>
        <v>0</v>
      </c>
      <c r="E24" s="737">
        <f>'1-網路超人氣熱賣商品(I)'!E15</f>
        <v>0</v>
      </c>
    </row>
    <row r="25" spans="1:5">
      <c r="A25" s="429" t="str">
        <f>'1-網路超人氣熱賣商品(I)'!A16</f>
        <v>A0020005</v>
      </c>
      <c r="B25" s="62" t="str">
        <f>'1-網路超人氣熱賣商品(I)'!B16</f>
        <v xml:space="preserve">美國 EOS 有機天然護唇球 7g/檸檬防曬(黃)-95%有機              </v>
      </c>
      <c r="C25" s="736">
        <f>'1-網路超人氣熱賣商品(I)'!C16</f>
        <v>120</v>
      </c>
      <c r="D25" s="736">
        <f>'1-網路超人氣熱賣商品(I)'!D16</f>
        <v>0</v>
      </c>
      <c r="E25" s="737">
        <f>'1-網路超人氣熱賣商品(I)'!E16</f>
        <v>0</v>
      </c>
    </row>
    <row r="26" spans="1:5">
      <c r="A26" s="429" t="str">
        <f>'1-網路超人氣熱賣商品(I)'!A17</f>
        <v>A0020004</v>
      </c>
      <c r="B26" s="62" t="str">
        <f>'1-網路超人氣熱賣商品(I)'!B17</f>
        <v xml:space="preserve">美國 EOS 有機天然護唇球 7g/草莓-95%有機                                 </v>
      </c>
      <c r="C26" s="736">
        <f>'1-網路超人氣熱賣商品(I)'!C17</f>
        <v>120</v>
      </c>
      <c r="D26" s="736">
        <f>'1-網路超人氣熱賣商品(I)'!D17</f>
        <v>0</v>
      </c>
      <c r="E26" s="737">
        <f>'1-網路超人氣熱賣商品(I)'!E17</f>
        <v>0</v>
      </c>
    </row>
    <row r="27" spans="1:5">
      <c r="A27" s="429" t="str">
        <f>'1-網路超人氣熱賣商品(I)'!A19</f>
        <v>D0010000</v>
      </c>
      <c r="B27" s="62" t="str">
        <f>'1-網路超人氣熱賣商品(I)'!B19</f>
        <v>Lulur Natural Spa 露露天然去角質霜 250g/玫瑰/保濕                      *HOT</v>
      </c>
      <c r="C27" s="736">
        <f>'1-網路超人氣熱賣商品(I)'!C19</f>
        <v>55</v>
      </c>
      <c r="D27" s="736">
        <f>'1-網路超人氣熱賣商品(I)'!D19</f>
        <v>0</v>
      </c>
      <c r="E27" s="737">
        <f>'1-網路超人氣熱賣商品(I)'!E19</f>
        <v>0</v>
      </c>
    </row>
    <row r="28" spans="1:5">
      <c r="A28" s="429" t="str">
        <f>'1-網路超人氣熱賣商品(I)'!A20</f>
        <v>D0010001</v>
      </c>
      <c r="B28" s="62" t="str">
        <f>'1-網路超人氣熱賣商品(I)'!B20</f>
        <v>Lulur Natural Spa 露露天然去角質霜 250g/牛奶/美白                      *HOT</v>
      </c>
      <c r="C28" s="736">
        <f>'1-網路超人氣熱賣商品(I)'!C20</f>
        <v>55</v>
      </c>
      <c r="D28" s="736">
        <f>'1-網路超人氣熱賣商品(I)'!D20</f>
        <v>0</v>
      </c>
      <c r="E28" s="737">
        <f>'1-網路超人氣熱賣商品(I)'!E20</f>
        <v>0</v>
      </c>
    </row>
    <row r="29" spans="1:5">
      <c r="A29" s="429" t="str">
        <f>'1-網路超人氣熱賣商品(I)'!A21</f>
        <v>D0010002</v>
      </c>
      <c r="B29" s="62" t="str">
        <f>'1-網路超人氣熱賣商品(I)'!B21</f>
        <v>Lulur Natural Spa 露露天然去角質霜 250g/蜂蜜/保濕                      *HOT</v>
      </c>
      <c r="C29" s="736">
        <f>'1-網路超人氣熱賣商品(I)'!C21</f>
        <v>55</v>
      </c>
      <c r="D29" s="736">
        <f>'1-網路超人氣熱賣商品(I)'!D21</f>
        <v>0</v>
      </c>
      <c r="E29" s="737">
        <f>'1-網路超人氣熱賣商品(I)'!E21</f>
        <v>0</v>
      </c>
    </row>
    <row r="30" spans="1:5">
      <c r="A30" s="429" t="str">
        <f>'1-網路超人氣熱賣商品(I)'!A22</f>
        <v>D0010005</v>
      </c>
      <c r="B30" s="62" t="str">
        <f>'1-網路超人氣熱賣商品(I)'!B22</f>
        <v>Lulur Natural Spa 露露天然去角質霜 250g/珍珠粉/美白                  *HOT</v>
      </c>
      <c r="C30" s="736">
        <f>'1-網路超人氣熱賣商品(I)'!C22</f>
        <v>55</v>
      </c>
      <c r="D30" s="736">
        <f>'1-網路超人氣熱賣商品(I)'!D22</f>
        <v>0</v>
      </c>
      <c r="E30" s="737">
        <f>'1-網路超人氣熱賣商品(I)'!E22</f>
        <v>0</v>
      </c>
    </row>
    <row r="31" spans="1:5">
      <c r="A31" s="429" t="str">
        <f>'1-網路超人氣熱賣商品(I)'!A24</f>
        <v>F0000110</v>
      </c>
      <c r="B31" s="62" t="str">
        <f>'1-網路超人氣熱賣商品(I)'!B24</f>
        <v>FootPure 鞋蜜粉 10g/小  不穿襪專用-隱形膚色鞋粉 可除腳臭       *HOT</v>
      </c>
      <c r="C31" s="736">
        <f>'1-網路超人氣熱賣商品(I)'!C24</f>
        <v>85</v>
      </c>
      <c r="D31" s="736">
        <f>'1-網路超人氣熱賣商品(I)'!D24</f>
        <v>0</v>
      </c>
      <c r="E31" s="737">
        <f>'1-網路超人氣熱賣商品(I)'!E24</f>
        <v>0</v>
      </c>
    </row>
    <row r="32" spans="1:5">
      <c r="A32" s="429" t="str">
        <f>'1-網路超人氣熱賣商品(I)'!A25</f>
        <v>F0000111</v>
      </c>
      <c r="B32" s="62" t="str">
        <f>'1-網路超人氣熱賣商品(I)'!B25</f>
        <v>FootPure 鞋蜜粉 45g/大  不穿襪專用-隱形膚色鞋粉 可除腳臭       *HOT</v>
      </c>
      <c r="C32" s="736">
        <f>'1-網路超人氣熱賣商品(I)'!C25</f>
        <v>200</v>
      </c>
      <c r="D32" s="736">
        <f>'1-網路超人氣熱賣商品(I)'!D25</f>
        <v>0</v>
      </c>
      <c r="E32" s="737">
        <f>'1-網路超人氣熱賣商品(I)'!E25</f>
        <v>0</v>
      </c>
    </row>
    <row r="33" spans="1:5">
      <c r="A33" s="429" t="str">
        <f>'1-網路超人氣熱賣商品(I)'!A27</f>
        <v>F0000101</v>
      </c>
      <c r="B33" s="62" t="str">
        <f>'1-網路超人氣熱賣商品(I)'!B27</f>
        <v>Echain Tech 熊掌香茅長效型驅蚊貼片 60枚入/包                           *HOT</v>
      </c>
      <c r="C33" s="736">
        <f>'1-網路超人氣熱賣商品(I)'!C27</f>
        <v>200</v>
      </c>
      <c r="D33" s="736">
        <f>'1-網路超人氣熱賣商品(I)'!D27</f>
        <v>0</v>
      </c>
      <c r="E33" s="737">
        <f>'1-網路超人氣熱賣商品(I)'!E27</f>
        <v>0</v>
      </c>
    </row>
    <row r="34" spans="1:5">
      <c r="A34" s="429" t="str">
        <f>'1-網路超人氣熱賣商品(I)'!A28</f>
        <v>F0000102</v>
      </c>
      <c r="B34" s="62" t="str">
        <f>'1-網路超人氣熱賣商品(I)'!B28</f>
        <v>Echain Tech 小黑蚊長效型驅蚊貼片 60枚入/包                              *HOT</v>
      </c>
      <c r="C34" s="736">
        <f>'1-網路超人氣熱賣商品(I)'!C28</f>
        <v>200</v>
      </c>
      <c r="D34" s="736">
        <f>'1-網路超人氣熱賣商品(I)'!D28</f>
        <v>0</v>
      </c>
      <c r="E34" s="737">
        <f>'1-網路超人氣熱賣商品(I)'!E28</f>
        <v>0</v>
      </c>
    </row>
    <row r="35" spans="1:5">
      <c r="A35" s="429" t="str">
        <f>'1-網路超人氣熱賣商品(I)'!A30</f>
        <v>A0080000</v>
      </c>
      <c r="B35" s="62" t="str">
        <f>'1-網路超人氣熱賣商品(I)'!B30</f>
        <v>美國 Ban 清新體香膏 73g/爽身粉香(藍)制汗除味 美國銷售第一 *HOT</v>
      </c>
      <c r="C35" s="736">
        <f>'1-網路超人氣熱賣商品(I)'!C30</f>
        <v>125</v>
      </c>
      <c r="D35" s="736">
        <f>'1-網路超人氣熱賣商品(I)'!D30</f>
        <v>0</v>
      </c>
      <c r="E35" s="737">
        <f>'1-網路超人氣熱賣商品(I)'!E30</f>
        <v>0</v>
      </c>
    </row>
    <row r="36" spans="1:5">
      <c r="A36" s="429" t="str">
        <f>'1-網路超人氣熱賣商品(I)'!A31</f>
        <v>A0080001</v>
      </c>
      <c r="B36" s="62" t="str">
        <f>'1-網路超人氣熱賣商品(I)'!B31</f>
        <v>美國 Ban 清新體香膏 73g/清新氣爽(紫)制汗除味 美國銷售第一 *HOT</v>
      </c>
      <c r="C36" s="736">
        <f>'1-網路超人氣熱賣商品(I)'!C31</f>
        <v>125</v>
      </c>
      <c r="D36" s="736">
        <f>'1-網路超人氣熱賣商品(I)'!D31</f>
        <v>0</v>
      </c>
      <c r="E36" s="737">
        <f>'1-網路超人氣熱賣商品(I)'!E31</f>
        <v>0</v>
      </c>
    </row>
    <row r="37" spans="1:5">
      <c r="A37" s="429" t="str">
        <f>'1-網路超人氣熱賣商品(I)'!A32</f>
        <v>A0080002</v>
      </c>
      <c r="B37" s="62" t="str">
        <f>'1-網路超人氣熱賣商品(I)'!B32</f>
        <v>美國 Ban 清新體香膏 73g/無香-敏感肌用(綠)        美國銷售第一 *HOT</v>
      </c>
      <c r="C37" s="736">
        <f>'1-網路超人氣熱賣商品(I)'!C32</f>
        <v>125</v>
      </c>
      <c r="D37" s="736">
        <f>'1-網路超人氣熱賣商品(I)'!D32</f>
        <v>0</v>
      </c>
      <c r="E37" s="737">
        <f>'1-網路超人氣熱賣商品(I)'!E32</f>
        <v>0</v>
      </c>
    </row>
    <row r="38" spans="1:5">
      <c r="A38" s="429" t="str">
        <f>'1-網路超人氣熱賣商品(I)'!A33</f>
        <v>A0080003</v>
      </c>
      <c r="B38" s="62" t="str">
        <f>'1-網路超人氣熱賣商品(I)'!B33</f>
        <v>美國 Ban 清新滾珠式體香劑 44ml/爽身粉香(藍)   美國銷售第一 *HOT</v>
      </c>
      <c r="C38" s="736">
        <f>'1-網路超人氣熱賣商品(I)'!C33</f>
        <v>125</v>
      </c>
      <c r="D38" s="736">
        <f>'1-網路超人氣熱賣商品(I)'!D33</f>
        <v>0</v>
      </c>
      <c r="E38" s="737">
        <f>'1-網路超人氣熱賣商品(I)'!E33</f>
        <v>0</v>
      </c>
    </row>
    <row r="39" spans="1:5">
      <c r="A39" s="429" t="str">
        <f>'1-網路超人氣熱賣商品(I)'!A34</f>
        <v>A0080004</v>
      </c>
      <c r="B39" s="62" t="str">
        <f>'1-網路超人氣熱賣商品(I)'!B34</f>
        <v>美國 Ban 清新滾珠式體香劑 44ml/原味花香(紅)   美國銷售第一 *HOT</v>
      </c>
      <c r="C39" s="736">
        <f>'1-網路超人氣熱賣商品(I)'!C34</f>
        <v>125</v>
      </c>
      <c r="D39" s="736">
        <f>'1-網路超人氣熱賣商品(I)'!D34</f>
        <v>0</v>
      </c>
      <c r="E39" s="737">
        <f>'1-網路超人氣熱賣商品(I)'!E34</f>
        <v>0</v>
      </c>
    </row>
    <row r="40" spans="1:5">
      <c r="A40" s="429" t="str">
        <f>'1-網路超人氣熱賣商品(I)'!A36</f>
        <v>A0040001</v>
      </c>
      <c r="B40" s="62" t="str">
        <f>'1-網路超人氣熱賣商品(I)'!B36</f>
        <v>美國 Smith's Rosebud Salve 草莓花蕾膏/15ml/條狀                           *HOT</v>
      </c>
      <c r="C40" s="736">
        <f>'1-網路超人氣熱賣商品(I)'!C36</f>
        <v>130</v>
      </c>
      <c r="D40" s="736">
        <f>'1-網路超人氣熱賣商品(I)'!D36</f>
        <v>0</v>
      </c>
      <c r="E40" s="737">
        <f>'1-網路超人氣熱賣商品(I)'!E36</f>
        <v>0</v>
      </c>
    </row>
    <row r="41" spans="1:5">
      <c r="A41" s="429" t="str">
        <f>'1-網路超人氣熱賣商品(I)'!A37</f>
        <v>A0040005</v>
      </c>
      <c r="B41" s="62" t="str">
        <f>'1-網路超人氣熱賣商品(I)'!B37</f>
        <v>美國 Smith's Rosebud Salve 薄荷玫瑰花蕾膏/22g/罐裝                    *HOT</v>
      </c>
      <c r="C41" s="736">
        <f>'1-網路超人氣熱賣商品(I)'!C37</f>
        <v>130</v>
      </c>
      <c r="D41" s="736">
        <f>'1-網路超人氣熱賣商品(I)'!D37</f>
        <v>0</v>
      </c>
      <c r="E41" s="737">
        <f>'1-網路超人氣熱賣商品(I)'!E37</f>
        <v>0</v>
      </c>
    </row>
    <row r="42" spans="1:5">
      <c r="A42" s="429" t="str">
        <f>'1-網路超人氣熱賣商品(I)'!A38</f>
        <v>A0040008</v>
      </c>
      <c r="B42" s="62" t="str">
        <f>'1-網路超人氣熱賣商品(I)'!B38</f>
        <v>美國 Smith's Rosebud Salve 薄荷萬用膏/22g/罐裝</v>
      </c>
      <c r="C42" s="736">
        <f>'1-網路超人氣熱賣商品(I)'!C38</f>
        <v>130</v>
      </c>
      <c r="D42" s="736">
        <f>'1-網路超人氣熱賣商品(I)'!D38</f>
        <v>0</v>
      </c>
      <c r="E42" s="737">
        <f>'1-網路超人氣熱賣商品(I)'!E38</f>
        <v>0</v>
      </c>
    </row>
    <row r="43" spans="1:5">
      <c r="A43" s="429" t="str">
        <f>'1-網路超人氣熱賣商品(I)'!A39</f>
        <v>A0040007</v>
      </c>
      <c r="B43" s="62" t="str">
        <f>'1-網路超人氣熱賣商品(I)'!B39</f>
        <v xml:space="preserve">美國 Smith's Rosebud Salve 花蕾膏精裝禮盒/15ml*3/精裝盒包裝   </v>
      </c>
      <c r="C43" s="736">
        <f>'1-網路超人氣熱賣商品(I)'!C39</f>
        <v>450</v>
      </c>
      <c r="D43" s="736">
        <f>'1-網路超人氣熱賣商品(I)'!D39</f>
        <v>0</v>
      </c>
      <c r="E43" s="737">
        <f>'1-網路超人氣熱賣商品(I)'!E39</f>
        <v>0</v>
      </c>
    </row>
    <row r="44" spans="1:5">
      <c r="A44" s="429" t="str">
        <f>'1-網路超人氣熱賣商品(I)'!A41</f>
        <v>A0470000</v>
      </c>
      <c r="B44" s="62" t="str">
        <f>'1-網路超人氣熱賣商品(I)'!B41</f>
        <v>艾黛兒 ARDELL 假睫毛膠水7g 白(透明)膠    雜誌好評推薦      *HOT</v>
      </c>
      <c r="C44" s="736">
        <f>'1-網路超人氣熱賣商品(I)'!C41</f>
        <v>120</v>
      </c>
      <c r="D44" s="736">
        <f>'1-網路超人氣熱賣商品(I)'!D41</f>
        <v>0</v>
      </c>
      <c r="E44" s="737">
        <f>'1-網路超人氣熱賣商品(I)'!E41</f>
        <v>0</v>
      </c>
    </row>
    <row r="45" spans="1:5">
      <c r="A45" s="429" t="str">
        <f>'1-網路超人氣熱賣商品(I)'!A42</f>
        <v>A0470002</v>
      </c>
      <c r="B45" s="62" t="str">
        <f>'1-網路超人氣熱賣商品(I)'!B42</f>
        <v>艾黛兒 ARDELL 假睫毛專用卸除液 5ml</v>
      </c>
      <c r="C45" s="736">
        <f>'1-網路超人氣熱賣商品(I)'!C42</f>
        <v>120</v>
      </c>
      <c r="D45" s="736">
        <f>'1-網路超人氣熱賣商品(I)'!D42</f>
        <v>0</v>
      </c>
      <c r="E45" s="737">
        <f>'1-網路超人氣熱賣商品(I)'!E42</f>
        <v>0</v>
      </c>
    </row>
    <row r="46" spans="1:5">
      <c r="A46" s="429" t="str">
        <f>'1-網路超人氣熱賣商品(I)'!A43</f>
        <v>A0470004</v>
      </c>
      <c r="B46" s="62" t="str">
        <f>'1-網路超人氣熱賣商品(I)'!B43</f>
        <v>艾黛兒 ARDELL 假睫毛 Fashion # 101 DEMI Black     芭比款</v>
      </c>
      <c r="C46" s="736">
        <f>'1-網路超人氣熱賣商品(I)'!C43</f>
        <v>110</v>
      </c>
      <c r="D46" s="736">
        <f>'1-網路超人氣熱賣商品(I)'!D43</f>
        <v>0</v>
      </c>
      <c r="E46" s="737">
        <f>'1-網路超人氣熱賣商品(I)'!E43</f>
        <v>0</v>
      </c>
    </row>
    <row r="47" spans="1:5">
      <c r="A47" s="429" t="str">
        <f>'1-網路超人氣熱賣商品(I)'!A44</f>
        <v>A0470005</v>
      </c>
      <c r="B47" s="62" t="str">
        <f>'1-網路超人氣熱賣商品(I)'!B44</f>
        <v>艾黛兒 ARDELL 假睫毛 Fashion # 102 DEMI Black     洋娃娃款</v>
      </c>
      <c r="C47" s="736">
        <f>'1-網路超人氣熱賣商品(I)'!C44</f>
        <v>110</v>
      </c>
      <c r="D47" s="736">
        <f>'1-網路超人氣熱賣商品(I)'!D44</f>
        <v>0</v>
      </c>
      <c r="E47" s="737">
        <f>'1-網路超人氣熱賣商品(I)'!E44</f>
        <v>0</v>
      </c>
    </row>
    <row r="48" spans="1:5">
      <c r="A48" s="429" t="str">
        <f>'1-網路超人氣熱賣商品(I)'!A45</f>
        <v>A0470006</v>
      </c>
      <c r="B48" s="62" t="str">
        <f>'1-網路超人氣熱賣商品(I)'!B45</f>
        <v>艾黛兒 ARDELL 假睫毛 Fashion # 104 Black             熱辣放電尖款</v>
      </c>
      <c r="C48" s="736">
        <f>'1-網路超人氣熱賣商品(I)'!C45</f>
        <v>110</v>
      </c>
      <c r="D48" s="736">
        <f>'1-網路超人氣熱賣商品(I)'!D45</f>
        <v>0</v>
      </c>
      <c r="E48" s="737">
        <f>'1-網路超人氣熱賣商品(I)'!E45</f>
        <v>0</v>
      </c>
    </row>
    <row r="49" spans="1:5">
      <c r="A49" s="429" t="str">
        <f>'1-網路超人氣熱賣商品(I)'!A46</f>
        <v>A0470007</v>
      </c>
      <c r="B49" s="62" t="str">
        <f>'1-網路超人氣熱賣商品(I)'!B46</f>
        <v>艾黛兒 ARDELL 假睫毛 Fashion # 105 Black         煙燻纖長捲俏款</v>
      </c>
      <c r="C49" s="736">
        <f>'1-網路超人氣熱賣商品(I)'!C46</f>
        <v>110</v>
      </c>
      <c r="D49" s="736">
        <f>'1-網路超人氣熱賣商品(I)'!D46</f>
        <v>0</v>
      </c>
      <c r="E49" s="737">
        <f>'1-網路超人氣熱賣商品(I)'!E46</f>
        <v>0</v>
      </c>
    </row>
    <row r="50" spans="1:5">
      <c r="A50" s="429" t="str">
        <f>'1-網路超人氣熱賣商品(I)'!A47</f>
        <v>A0470008</v>
      </c>
      <c r="B50" s="62" t="str">
        <f>'1-網路超人氣熱賣商品(I)'!B47</f>
        <v>艾黛兒 ARDELL 假睫毛 Fashion # 106 Black              小惡魔款</v>
      </c>
      <c r="C50" s="736">
        <f>'1-網路超人氣熱賣商品(I)'!C47</f>
        <v>110</v>
      </c>
      <c r="D50" s="736">
        <f>'1-網路超人氣熱賣商品(I)'!D47</f>
        <v>0</v>
      </c>
      <c r="E50" s="737">
        <f>'1-網路超人氣熱賣商品(I)'!E47</f>
        <v>0</v>
      </c>
    </row>
    <row r="51" spans="1:5">
      <c r="A51" s="429" t="str">
        <f>'1-網路超人氣熱賣商品(I)'!A48</f>
        <v>A0470009</v>
      </c>
      <c r="B51" s="62" t="str">
        <f>'1-網路超人氣熱賣商品(I)'!B48</f>
        <v>艾黛兒 ARDELL 假睫毛 Fashion # 107 Black                 濃密款</v>
      </c>
      <c r="C51" s="736">
        <f>'1-網路超人氣熱賣商品(I)'!C48</f>
        <v>110</v>
      </c>
      <c r="D51" s="736">
        <f>'1-網路超人氣熱賣商品(I)'!D48</f>
        <v>0</v>
      </c>
      <c r="E51" s="737">
        <f>'1-網路超人氣熱賣商品(I)'!E48</f>
        <v>0</v>
      </c>
    </row>
    <row r="52" spans="1:5">
      <c r="A52" s="429" t="str">
        <f>'1-網路超人氣熱賣商品(I)'!A49</f>
        <v>A0470010</v>
      </c>
      <c r="B52" s="62" t="str">
        <f>'1-網路超人氣熱賣商品(I)'!B49</f>
        <v>艾黛兒 ARDELL 假睫毛 Fashion # 108 Black              自然裸妝款</v>
      </c>
      <c r="C52" s="736">
        <f>'1-網路超人氣熱賣商品(I)'!C49</f>
        <v>110</v>
      </c>
      <c r="D52" s="736">
        <f>'1-網路超人氣熱賣商品(I)'!D49</f>
        <v>0</v>
      </c>
      <c r="E52" s="737">
        <f>'1-網路超人氣熱賣商品(I)'!E49</f>
        <v>0</v>
      </c>
    </row>
    <row r="53" spans="1:5">
      <c r="A53" s="429" t="str">
        <f>'1-網路超人氣熱賣商品(I)'!A50</f>
        <v>A0470011</v>
      </c>
      <c r="B53" s="62" t="str">
        <f>'1-網路超人氣熱賣商品(I)'!B50</f>
        <v>艾黛兒 ARDELL 假睫毛 Fashion # 109 Black                 大眼款</v>
      </c>
      <c r="C53" s="736">
        <f>'1-網路超人氣熱賣商品(I)'!C50</f>
        <v>110</v>
      </c>
      <c r="D53" s="736">
        <f>'1-網路超人氣熱賣商品(I)'!D50</f>
        <v>0</v>
      </c>
      <c r="E53" s="737">
        <f>'1-網路超人氣熱賣商品(I)'!E50</f>
        <v>0</v>
      </c>
    </row>
    <row r="54" spans="1:5">
      <c r="A54" s="429" t="str">
        <f>'1-網路超人氣熱賣商品(I)'!A51</f>
        <v>A0470012</v>
      </c>
      <c r="B54" s="62" t="str">
        <f>'1-網路超人氣熱賣商品(I)'!B51</f>
        <v>艾黛兒 ARDELL 假睫毛 Fashion # 110 Black              交叉電眼款</v>
      </c>
      <c r="C54" s="736">
        <f>'1-網路超人氣熱賣商品(I)'!C51</f>
        <v>110</v>
      </c>
      <c r="D54" s="736">
        <f>'1-網路超人氣熱賣商品(I)'!D51</f>
        <v>0</v>
      </c>
      <c r="E54" s="737">
        <f>'1-網路超人氣熱賣商品(I)'!E51</f>
        <v>0</v>
      </c>
    </row>
    <row r="55" spans="1:5">
      <c r="A55" s="429" t="str">
        <f>'1-網路超人氣熱賣商品(I)'!A52</f>
        <v>A0470013</v>
      </c>
      <c r="B55" s="62" t="str">
        <f>'1-網路超人氣熱賣商品(I)'!B52</f>
        <v>艾黛兒 ARDELL 假睫毛 Fashion # 111 Black              濃密髮束款</v>
      </c>
      <c r="C55" s="736">
        <f>'1-網路超人氣熱賣商品(I)'!C52</f>
        <v>110</v>
      </c>
      <c r="D55" s="736">
        <f>'1-網路超人氣熱賣商品(I)'!D52</f>
        <v>0</v>
      </c>
      <c r="E55" s="737">
        <f>'1-網路超人氣熱賣商品(I)'!E52</f>
        <v>0</v>
      </c>
    </row>
    <row r="56" spans="1:5">
      <c r="A56" s="429" t="str">
        <f>'1-網路超人氣熱賣商品(I)'!A53</f>
        <v>A0470014</v>
      </c>
      <c r="B56" s="62" t="str">
        <f>'1-網路超人氣熱賣商品(I)'!B53</f>
        <v>艾黛兒 ARDELL 假睫毛 Fashion # 112 Black              下睫毛款</v>
      </c>
      <c r="C56" s="736">
        <f>'1-網路超人氣熱賣商品(I)'!C53</f>
        <v>110</v>
      </c>
      <c r="D56" s="736">
        <f>'1-網路超人氣熱賣商品(I)'!D53</f>
        <v>0</v>
      </c>
      <c r="E56" s="737">
        <f>'1-網路超人氣熱賣商品(I)'!E53</f>
        <v>0</v>
      </c>
    </row>
    <row r="57" spans="1:5">
      <c r="A57" s="429" t="str">
        <f>'1-網路超人氣熱賣商品(I)'!A54</f>
        <v>A0470015</v>
      </c>
      <c r="B57" s="62" t="str">
        <f>'1-網路超人氣熱賣商品(I)'!B54</f>
        <v>艾黛兒 ARDELL 假睫毛 Fashion # 116 Black              電眼捲翹款</v>
      </c>
      <c r="C57" s="736">
        <f>'1-網路超人氣熱賣商品(I)'!C54</f>
        <v>110</v>
      </c>
      <c r="D57" s="736">
        <f>'1-網路超人氣熱賣商品(I)'!D54</f>
        <v>0</v>
      </c>
      <c r="E57" s="737">
        <f>'1-網路超人氣熱賣商品(I)'!E54</f>
        <v>0</v>
      </c>
    </row>
    <row r="58" spans="1:5">
      <c r="A58" s="429" t="str">
        <f>'1-網路超人氣熱賣商品(I)'!A55</f>
        <v>A0470016</v>
      </c>
      <c r="B58" s="62" t="str">
        <f>'1-網路超人氣熱賣商品(I)'!B55</f>
        <v>艾黛兒 ARDELL 假睫毛 Fashion # 117 Black              夜店纖長款</v>
      </c>
      <c r="C58" s="736">
        <f>'1-網路超人氣熱賣商品(I)'!C55</f>
        <v>110</v>
      </c>
      <c r="D58" s="736">
        <f>'1-網路超人氣熱賣商品(I)'!D55</f>
        <v>0</v>
      </c>
      <c r="E58" s="737">
        <f>'1-網路超人氣熱賣商品(I)'!E55</f>
        <v>0</v>
      </c>
    </row>
    <row r="59" spans="1:5">
      <c r="A59" s="429" t="str">
        <f>'1-網路超人氣熱賣商品(I)'!A56</f>
        <v>A0470017</v>
      </c>
      <c r="B59" s="62" t="str">
        <f>'1-網路超人氣熱賣商品(I)'!B56</f>
        <v>艾黛兒 ARDELL 假睫毛 Fashion # 118 Black            濃長外翹夜店款</v>
      </c>
      <c r="C59" s="736">
        <f>'1-網路超人氣熱賣商品(I)'!C56</f>
        <v>110</v>
      </c>
      <c r="D59" s="736">
        <f>'1-網路超人氣熱賣商品(I)'!D56</f>
        <v>0</v>
      </c>
      <c r="E59" s="737">
        <f>'1-網路超人氣熱賣商品(I)'!E56</f>
        <v>0</v>
      </c>
    </row>
    <row r="60" spans="1:5">
      <c r="A60" s="429" t="str">
        <f>'1-網路超人氣熱賣商品(I)'!A57</f>
        <v>A0470018</v>
      </c>
      <c r="B60" s="62" t="str">
        <f>'1-網路超人氣熱賣商品(I)'!B57</f>
        <v xml:space="preserve">艾黛兒 ARDELL 假睫毛 Fashion # 119 Black              超纖長款   </v>
      </c>
      <c r="C60" s="736">
        <f>'1-網路超人氣熱賣商品(I)'!C57</f>
        <v>110</v>
      </c>
      <c r="D60" s="736">
        <f>'1-網路超人氣熱賣商品(I)'!D57</f>
        <v>0</v>
      </c>
      <c r="E60" s="737">
        <f>'1-網路超人氣熱賣商品(I)'!E57</f>
        <v>0</v>
      </c>
    </row>
    <row r="61" spans="1:5">
      <c r="A61" s="429" t="str">
        <f>'1-網路超人氣熱賣商品(I)'!A58</f>
        <v>A0470019</v>
      </c>
      <c r="B61" s="62" t="str">
        <f>'1-網路超人氣熱賣商品(I)'!B58</f>
        <v>艾黛兒 ARDELL 假睫毛 Fashion # 120 DEMI Black    交叉濃密款</v>
      </c>
      <c r="C61" s="736">
        <f>'1-網路超人氣熱賣商品(I)'!C58</f>
        <v>110</v>
      </c>
      <c r="D61" s="736">
        <f>'1-網路超人氣熱賣商品(I)'!D58</f>
        <v>0</v>
      </c>
      <c r="E61" s="737">
        <f>'1-網路超人氣熱賣商品(I)'!E58</f>
        <v>0</v>
      </c>
    </row>
    <row r="62" spans="1:5">
      <c r="A62" s="429" t="str">
        <f>'1-網路超人氣熱賣商品(I)'!A59</f>
        <v>A0470020</v>
      </c>
      <c r="B62" s="62" t="str">
        <f>'1-網路超人氣熱賣商品(I)'!B59</f>
        <v xml:space="preserve">艾黛兒 ARDELL 假睫毛 Fashion # 123 Black               自然裸妝款   </v>
      </c>
      <c r="C62" s="736">
        <f>'1-網路超人氣熱賣商品(I)'!C59</f>
        <v>110</v>
      </c>
      <c r="D62" s="736">
        <f>'1-網路超人氣熱賣商品(I)'!D59</f>
        <v>0</v>
      </c>
      <c r="E62" s="737">
        <f>'1-網路超人氣熱賣商品(I)'!E59</f>
        <v>0</v>
      </c>
    </row>
    <row r="63" spans="1:5">
      <c r="A63" s="429" t="str">
        <f>'1-網路超人氣熱賣商品(I)'!A60</f>
        <v>A0470021</v>
      </c>
      <c r="B63" s="62" t="str">
        <f>'1-網路超人氣熱賣商品(I)'!B60</f>
        <v>艾黛兒 ARDELL 假睫毛 Fashion # 124 Black             女人我最大款</v>
      </c>
      <c r="C63" s="736">
        <f>'1-網路超人氣熱賣商品(I)'!C60</f>
        <v>110</v>
      </c>
      <c r="D63" s="736">
        <f>'1-網路超人氣熱賣商品(I)'!D60</f>
        <v>0</v>
      </c>
      <c r="E63" s="737">
        <f>'1-網路超人氣熱賣商品(I)'!E60</f>
        <v>0</v>
      </c>
    </row>
    <row r="64" spans="1:5">
      <c r="A64" s="429" t="str">
        <f>'1-網路超人氣熱賣商品(I)'!A61</f>
        <v>A0470022</v>
      </c>
      <c r="B64" s="62" t="str">
        <f>'1-網路超人氣熱賣商品(I)'!B61</f>
        <v xml:space="preserve">艾黛兒 ARDELL 假睫毛 Fashion # 125 Black               電眼纖長款    </v>
      </c>
      <c r="C64" s="736">
        <f>'1-網路超人氣熱賣商品(I)'!C61</f>
        <v>110</v>
      </c>
      <c r="D64" s="736">
        <f>'1-網路超人氣熱賣商品(I)'!D61</f>
        <v>0</v>
      </c>
      <c r="E64" s="737">
        <f>'1-網路超人氣熱賣商品(I)'!E61</f>
        <v>0</v>
      </c>
    </row>
    <row r="65" spans="1:5">
      <c r="A65" s="429" t="str">
        <f>'1-網路超人氣熱賣商品(I)'!A62</f>
        <v>A0470023</v>
      </c>
      <c r="B65" s="62" t="str">
        <f>'1-網路超人氣熱賣商品(I)'!B62</f>
        <v xml:space="preserve">艾黛兒 ARDELL 假睫毛 Fashion # 126 Black               自然纖長款    </v>
      </c>
      <c r="C65" s="736">
        <f>'1-網路超人氣熱賣商品(I)'!C62</f>
        <v>110</v>
      </c>
      <c r="D65" s="736">
        <f>'1-網路超人氣熱賣商品(I)'!D62</f>
        <v>0</v>
      </c>
      <c r="E65" s="737">
        <f>'1-網路超人氣熱賣商品(I)'!E62</f>
        <v>0</v>
      </c>
    </row>
    <row r="66" spans="1:5">
      <c r="A66" s="429" t="str">
        <f>'1-網路超人氣熱賣商品(I)'!A63</f>
        <v>A0470024</v>
      </c>
      <c r="B66" s="62" t="str">
        <f>'1-網路超人氣熱賣商品(I)'!B63</f>
        <v xml:space="preserve">艾黛兒 ARDELL 假睫毛 Fashion # 128 Black               電眼迷人款   </v>
      </c>
      <c r="C66" s="736">
        <f>'1-網路超人氣熱賣商品(I)'!C63</f>
        <v>110</v>
      </c>
      <c r="D66" s="736">
        <f>'1-網路超人氣熱賣商品(I)'!D63</f>
        <v>0</v>
      </c>
      <c r="E66" s="737">
        <f>'1-網路超人氣熱賣商品(I)'!E63</f>
        <v>0</v>
      </c>
    </row>
    <row r="67" spans="1:5">
      <c r="A67" s="429" t="str">
        <f>'1-網路超人氣熱賣商品(I)'!A64</f>
        <v>A0470025</v>
      </c>
      <c r="B67" s="62" t="str">
        <f>'1-網路超人氣熱賣商品(I)'!B64</f>
        <v>艾黛兒 ARDELL 假睫毛 Fashion # 131 Black               自信有神款</v>
      </c>
      <c r="C67" s="736">
        <f>'1-網路超人氣熱賣商品(I)'!C64</f>
        <v>110</v>
      </c>
      <c r="D67" s="736">
        <f>'1-網路超人氣熱賣商品(I)'!D64</f>
        <v>0</v>
      </c>
      <c r="E67" s="737">
        <f>'1-網路超人氣熱賣商品(I)'!E64</f>
        <v>0</v>
      </c>
    </row>
    <row r="68" spans="1:5">
      <c r="A68" s="429" t="str">
        <f>'1-網路超人氣熱賣商品(I)'!A65</f>
        <v>A0470026</v>
      </c>
      <c r="B68" s="62" t="str">
        <f>'1-網路超人氣熱賣商品(I)'!B65</f>
        <v xml:space="preserve">艾黛兒 ARDELL 假睫毛 Fashion # 134 Black               局部濃密款 </v>
      </c>
      <c r="C68" s="736">
        <f>'1-網路超人氣熱賣商品(I)'!C65</f>
        <v>110</v>
      </c>
      <c r="D68" s="736">
        <f>'1-網路超人氣熱賣商品(I)'!D65</f>
        <v>0</v>
      </c>
      <c r="E68" s="737">
        <f>'1-網路超人氣熱賣商品(I)'!E65</f>
        <v>0</v>
      </c>
    </row>
    <row r="69" spans="1:5">
      <c r="A69" s="429" t="str">
        <f>'1-網路超人氣熱賣商品(I)'!A66</f>
        <v>A0470027</v>
      </c>
      <c r="B69" s="62" t="str">
        <f>'1-網路超人氣熱賣商品(I)'!B66</f>
        <v xml:space="preserve">艾黛兒 ARDELL 假睫毛 Fashion # 136 Black               自然纖長款    </v>
      </c>
      <c r="C69" s="736">
        <f>'1-網路超人氣熱賣商品(I)'!C66</f>
        <v>110</v>
      </c>
      <c r="D69" s="736">
        <f>'1-網路超人氣熱賣商品(I)'!D66</f>
        <v>0</v>
      </c>
      <c r="E69" s="737">
        <f>'1-網路超人氣熱賣商品(I)'!E66</f>
        <v>0</v>
      </c>
    </row>
    <row r="70" spans="1:5">
      <c r="A70" s="429" t="str">
        <f>'1-網路超人氣熱賣商品(I)'!A67</f>
        <v>A0470028</v>
      </c>
      <c r="B70" s="62" t="str">
        <f>'1-網路超人氣熱賣商品(I)'!B67</f>
        <v>艾黛兒 ARDELL 假睫毛 Fashion # 137 Black               夜店迷人款</v>
      </c>
      <c r="C70" s="736">
        <f>'1-網路超人氣熱賣商品(I)'!C67</f>
        <v>110</v>
      </c>
      <c r="D70" s="736">
        <f>'1-網路超人氣熱賣商品(I)'!D67</f>
        <v>0</v>
      </c>
      <c r="E70" s="737">
        <f>'1-網路超人氣熱賣商品(I)'!E67</f>
        <v>0</v>
      </c>
    </row>
    <row r="71" spans="1:5">
      <c r="A71" s="429" t="str">
        <f>'1-網路超人氣熱賣商品(I)'!A68</f>
        <v>A0470029</v>
      </c>
      <c r="B71" s="62" t="str">
        <f>'1-網路超人氣熱賣商品(I)'!B68</f>
        <v>艾黛兒 ARDELL 假睫毛 Fashion # 138 Black               濃密纖長款</v>
      </c>
      <c r="C71" s="736">
        <f>'1-網路超人氣熱賣商品(I)'!C68</f>
        <v>110</v>
      </c>
      <c r="D71" s="736">
        <f>'1-網路超人氣熱賣商品(I)'!D68</f>
        <v>0</v>
      </c>
      <c r="E71" s="737">
        <f>'1-網路超人氣熱賣商品(I)'!E68</f>
        <v>0</v>
      </c>
    </row>
    <row r="72" spans="1:5">
      <c r="A72" s="429" t="str">
        <f>'1-網路超人氣熱賣商品(I)'!A69</f>
        <v>A0470030</v>
      </c>
      <c r="B72" s="62" t="str">
        <f>'1-網路超人氣熱賣商品(I)'!B69</f>
        <v xml:space="preserve">艾黛兒 ARDELL 假睫毛 Invisiband Luckies Black        煙燻濃密款  </v>
      </c>
      <c r="C72" s="736">
        <f>'1-網路超人氣熱賣商品(I)'!C69</f>
        <v>110</v>
      </c>
      <c r="D72" s="736">
        <f>'1-網路超人氣熱賣商品(I)'!D69</f>
        <v>0</v>
      </c>
      <c r="E72" s="737">
        <f>'1-網路超人氣熱賣商品(I)'!E69</f>
        <v>0</v>
      </c>
    </row>
    <row r="73" spans="1:5">
      <c r="A73" s="429" t="str">
        <f>'1-網路超人氣熱賣商品(I)'!A70</f>
        <v>A0470031</v>
      </c>
      <c r="B73" s="62" t="str">
        <f>'1-網路超人氣熱賣商品(I)'!B70</f>
        <v>艾黛兒 ARDELL 假睫毛 Invisiband Beauties Black       纖細自然款</v>
      </c>
      <c r="C73" s="736">
        <f>'1-網路超人氣熱賣商品(I)'!C70</f>
        <v>110</v>
      </c>
      <c r="D73" s="736">
        <f>'1-網路超人氣熱賣商品(I)'!D70</f>
        <v>0</v>
      </c>
      <c r="E73" s="737">
        <f>'1-網路超人氣熱賣商品(I)'!E70</f>
        <v>0</v>
      </c>
    </row>
    <row r="74" spans="1:5">
      <c r="A74" s="429" t="str">
        <f>'1-網路超人氣熱賣商品(I)'!A71</f>
        <v>A0470032</v>
      </c>
      <c r="B74" s="62" t="str">
        <f>'1-網路超人氣熱賣商品(I)'!B71</f>
        <v xml:space="preserve">艾黛兒 ARDELL 假睫毛 Invisiband Fairies Black          自然纖長款  </v>
      </c>
      <c r="C74" s="736">
        <f>'1-網路超人氣熱賣商品(I)'!C71</f>
        <v>110</v>
      </c>
      <c r="D74" s="736">
        <f>'1-網路超人氣熱賣商品(I)'!D71</f>
        <v>0</v>
      </c>
      <c r="E74" s="737">
        <f>'1-網路超人氣熱賣商品(I)'!E71</f>
        <v>0</v>
      </c>
    </row>
    <row r="75" spans="1:5">
      <c r="A75" s="429" t="str">
        <f>'1-網路超人氣熱賣商品(I)'!A72</f>
        <v>A0470033</v>
      </c>
      <c r="B75" s="62" t="str">
        <f>'1-網路超人氣熱賣商品(I)'!B72</f>
        <v>艾黛兒 ARDELL 假睫毛 Invisiband Hotties Black         魅眼貓女風</v>
      </c>
      <c r="C75" s="736">
        <f>'1-網路超人氣熱賣商品(I)'!C72</f>
        <v>110</v>
      </c>
      <c r="D75" s="736">
        <f>'1-網路超人氣熱賣商品(I)'!D72</f>
        <v>0</v>
      </c>
      <c r="E75" s="737">
        <f>'1-網路超人氣熱賣商品(I)'!E72</f>
        <v>0</v>
      </c>
    </row>
    <row r="76" spans="1:5">
      <c r="A76" s="429" t="str">
        <f>'1-網路超人氣熱賣商品(I)'!A73</f>
        <v>A0470034</v>
      </c>
      <c r="B76" s="62" t="str">
        <f>'1-網路超人氣熱賣商品(I)'!B73</f>
        <v xml:space="preserve">艾黛兒 ARDELL 假睫毛 Invisiband DEMI PIXIES        洋娃娃款  </v>
      </c>
      <c r="C76" s="736">
        <f>'1-網路超人氣熱賣商品(I)'!C73</f>
        <v>110</v>
      </c>
      <c r="D76" s="736">
        <f>'1-網路超人氣熱賣商品(I)'!D73</f>
        <v>0</v>
      </c>
      <c r="E76" s="737">
        <f>'1-網路超人氣熱賣商品(I)'!E73</f>
        <v>0</v>
      </c>
    </row>
    <row r="77" spans="1:5">
      <c r="A77" s="429" t="str">
        <f>'1-網路超人氣熱賣商品(I)'!A74</f>
        <v>A0470035</v>
      </c>
      <c r="B77" s="62" t="str">
        <f>'1-網路超人氣熱賣商品(I)'!B74</f>
        <v xml:space="preserve">艾黛兒 ARDELL 假睫毛 Invisiband DEMI LUVIES        芭比款     </v>
      </c>
      <c r="C77" s="736">
        <f>'1-網路超人氣熱賣商品(I)'!C74</f>
        <v>110</v>
      </c>
      <c r="D77" s="736">
        <f>'1-網路超人氣熱賣商品(I)'!D74</f>
        <v>0</v>
      </c>
      <c r="E77" s="737">
        <f>'1-網路超人氣熱賣商品(I)'!E74</f>
        <v>0</v>
      </c>
    </row>
    <row r="78" spans="1:5">
      <c r="A78" s="429" t="str">
        <f>'1-網路超人氣熱賣商品(I)'!A75</f>
        <v>A0470036</v>
      </c>
      <c r="B78" s="62" t="str">
        <f>'1-網路超人氣熱賣商品(I)'!B75</f>
        <v xml:space="preserve">艾黛兒 ARDELL 假睫毛 Invisiband DEMI WISPIES    煙燻龐克風  </v>
      </c>
      <c r="C78" s="736">
        <f>'1-網路超人氣熱賣商品(I)'!C75</f>
        <v>110</v>
      </c>
      <c r="D78" s="736">
        <f>'1-網路超人氣熱賣商品(I)'!D75</f>
        <v>0</v>
      </c>
      <c r="E78" s="737">
        <f>'1-網路超人氣熱賣商品(I)'!E75</f>
        <v>0</v>
      </c>
    </row>
    <row r="79" spans="1:5">
      <c r="A79" s="429" t="str">
        <f>'1-網路超人氣熱賣商品(I)'!A76</f>
        <v>A0470037</v>
      </c>
      <c r="B79" s="62" t="str">
        <f>'1-網路超人氣熱賣商品(I)'!B76</f>
        <v>艾黛兒 ARDELL 假睫毛 Invisiband Sweeties Black      加強纖長效果</v>
      </c>
      <c r="C79" s="736">
        <f>'1-網路超人氣熱賣商品(I)'!C76</f>
        <v>110</v>
      </c>
      <c r="D79" s="736">
        <f>'1-網路超人氣熱賣商品(I)'!D76</f>
        <v>0</v>
      </c>
      <c r="E79" s="737">
        <f>'1-網路超人氣熱賣商品(I)'!E76</f>
        <v>0</v>
      </c>
    </row>
    <row r="80" spans="1:5">
      <c r="A80" s="429" t="str">
        <f>'1-網路超人氣熱賣商品(I)'!A77</f>
        <v>A0470038</v>
      </c>
      <c r="B80" s="62" t="str">
        <f>'1-網路超人氣熱賣商品(I)'!B77</f>
        <v>艾黛兒 ARDELL 假睫毛 Invisiband Sexies Black    強調眼部輪廓深邃感</v>
      </c>
      <c r="C80" s="736">
        <f>'1-網路超人氣熱賣商品(I)'!C77</f>
        <v>110</v>
      </c>
      <c r="D80" s="736">
        <f>'1-網路超人氣熱賣商品(I)'!D77</f>
        <v>0</v>
      </c>
      <c r="E80" s="737">
        <f>'1-網路超人氣熱賣商品(I)'!E77</f>
        <v>0</v>
      </c>
    </row>
    <row r="81" spans="1:5">
      <c r="A81" s="429" t="str">
        <f>'1-網路超人氣熱賣商品(I)'!A78</f>
        <v>A0470039</v>
      </c>
      <c r="B81" s="62" t="str">
        <f>'1-網路超人氣熱賣商品(I)'!B78</f>
        <v>艾黛兒 ARDELL 假睫毛 Invisiband Babies Black   嬰兒天真無邪柔和款</v>
      </c>
      <c r="C81" s="736">
        <f>'1-網路超人氣熱賣商品(I)'!C78</f>
        <v>110</v>
      </c>
      <c r="D81" s="736">
        <f>'1-網路超人氣熱賣商品(I)'!D78</f>
        <v>0</v>
      </c>
      <c r="E81" s="737">
        <f>'1-網路超人氣熱賣商品(I)'!E78</f>
        <v>0</v>
      </c>
    </row>
    <row r="82" spans="1:5">
      <c r="A82" s="429" t="str">
        <f>'1-網路超人氣熱賣商品(I)'!A80</f>
        <v>F0120100</v>
      </c>
      <c r="B82" s="62" t="str">
        <f>'1-網路超人氣熱賣商品(I)'!B80</f>
        <v xml:space="preserve">COSMOS 超強力假睫毛膠水 10ml  白(透明)膠    雜誌好評推薦        </v>
      </c>
      <c r="C82" s="736">
        <f>'1-網路超人氣熱賣商品(I)'!C80</f>
        <v>125</v>
      </c>
      <c r="D82" s="736">
        <f>'1-網路超人氣熱賣商品(I)'!D80</f>
        <v>0</v>
      </c>
      <c r="E82" s="737">
        <f>'1-網路超人氣熱賣商品(I)'!E80</f>
        <v>0</v>
      </c>
    </row>
    <row r="83" spans="1:5">
      <c r="A83" s="429" t="str">
        <f>'1-網路超人氣熱賣商品(I)'!A81</f>
        <v>F0120101</v>
      </c>
      <c r="B83" s="62" t="str">
        <f>'1-網路超人氣熱賣商品(I)'!B81</f>
        <v xml:space="preserve">COSMOS 超強力假睫毛膠水 10ml  黑膠              雜誌好評推薦        </v>
      </c>
      <c r="C83" s="736">
        <f>'1-網路超人氣熱賣商品(I)'!C81</f>
        <v>125</v>
      </c>
      <c r="D83" s="736">
        <f>'1-網路超人氣熱賣商品(I)'!D81</f>
        <v>0</v>
      </c>
      <c r="E83" s="737">
        <f>'1-網路超人氣熱賣商品(I)'!E81</f>
        <v>0</v>
      </c>
    </row>
    <row r="84" spans="1:5">
      <c r="A84" s="429" t="str">
        <f>'1-網路超人氣熱賣商品(I)'!A82</f>
        <v>F0120102</v>
      </c>
      <c r="B84" s="62" t="str">
        <f>'1-網路超人氣熱賣商品(I)'!B82</f>
        <v xml:space="preserve">COSMOS 超密著假睫毛膠水 8ml 白(透明)膠    低敏感性            </v>
      </c>
      <c r="C84" s="736">
        <f>'1-網路超人氣熱賣商品(I)'!C82</f>
        <v>125</v>
      </c>
      <c r="D84" s="736">
        <f>'1-網路超人氣熱賣商品(I)'!D82</f>
        <v>0</v>
      </c>
      <c r="E84" s="737">
        <f>'1-網路超人氣熱賣商品(I)'!E82</f>
        <v>0</v>
      </c>
    </row>
    <row r="85" spans="1:5">
      <c r="A85" s="429" t="str">
        <f>'1-網路超人氣熱賣商品(I)'!A83</f>
        <v>F0120103</v>
      </c>
      <c r="B85" s="62" t="str">
        <f>'1-網路超人氣熱賣商品(I)'!B83</f>
        <v xml:space="preserve">COSMOS 假睫毛專用輔助器               雜誌好評推薦                      </v>
      </c>
      <c r="C85" s="736">
        <f>'1-網路超人氣熱賣商品(I)'!C83</f>
        <v>60</v>
      </c>
      <c r="D85" s="736">
        <f>'1-網路超人氣熱賣商品(I)'!D83</f>
        <v>0</v>
      </c>
      <c r="E85" s="737">
        <f>'1-網路超人氣熱賣商品(I)'!E83</f>
        <v>0</v>
      </c>
    </row>
    <row r="86" spans="1:5">
      <c r="A86" s="429" t="str">
        <f>'1-網路超人氣熱賣商品(I)'!A84</f>
        <v>F0120104</v>
      </c>
      <c r="B86" s="62" t="str">
        <f>'1-網路超人氣熱賣商品(I)'!B84</f>
        <v>COSMOS 假睫毛專用卸除液 5ml        低敏感配方</v>
      </c>
      <c r="C86" s="736">
        <f>'1-網路超人氣熱賣商品(I)'!C84</f>
        <v>110</v>
      </c>
      <c r="D86" s="736">
        <f>'1-網路超人氣熱賣商品(I)'!D84</f>
        <v>0</v>
      </c>
      <c r="E86" s="737">
        <f>'1-網路超人氣熱賣商品(I)'!E84</f>
        <v>0</v>
      </c>
    </row>
    <row r="87" spans="1:5">
      <c r="A87" s="429" t="str">
        <f>'1-網路超人氣熱賣商品(I)'!A85</f>
        <v>F0120105</v>
      </c>
      <c r="B87" s="62" t="str">
        <f>'1-網路超人氣熱賣商品(I)'!B85</f>
        <v>COSMOS 自黏眼線膠條替換包／4對入*搭配假睫毛專用</v>
      </c>
      <c r="C87" s="736">
        <f>'1-網路超人氣熱賣商品(I)'!C85</f>
        <v>70</v>
      </c>
      <c r="D87" s="736">
        <f>'1-網路超人氣熱賣商品(I)'!D85</f>
        <v>0</v>
      </c>
      <c r="E87" s="737">
        <f>'1-網路超人氣熱賣商品(I)'!E85</f>
        <v>0</v>
      </c>
    </row>
    <row r="88" spans="1:5">
      <c r="A88" s="429" t="str">
        <f>'1-網路超人氣熱賣商品(I)'!A86</f>
        <v>F0120106</v>
      </c>
      <c r="B88" s="62" t="str">
        <f>'1-網路超人氣熱賣商品(I)'!B86</f>
        <v xml:space="preserve">COSMOS 假睫毛 #V-1               纖長款                                         </v>
      </c>
      <c r="C88" s="736">
        <f>'1-網路超人氣熱賣商品(I)'!C86</f>
        <v>70</v>
      </c>
      <c r="D88" s="736">
        <f>'1-網路超人氣熱賣商品(I)'!D86</f>
        <v>0</v>
      </c>
      <c r="E88" s="737">
        <f>'1-網路超人氣熱賣商品(I)'!E86</f>
        <v>0</v>
      </c>
    </row>
    <row r="89" spans="1:5">
      <c r="A89" s="429" t="str">
        <f>'1-網路超人氣熱賣商品(I)'!A87</f>
        <v>F0120107</v>
      </c>
      <c r="B89" s="62" t="str">
        <f>'1-網路超人氣熱賣商品(I)'!B87</f>
        <v>COSMOS 假睫毛 #N-2               俏麗裸妝款</v>
      </c>
      <c r="C89" s="736">
        <f>'1-網路超人氣熱賣商品(I)'!C87</f>
        <v>70</v>
      </c>
      <c r="D89" s="736">
        <f>'1-網路超人氣熱賣商品(I)'!D87</f>
        <v>0</v>
      </c>
      <c r="E89" s="737">
        <f>'1-網路超人氣熱賣商品(I)'!E87</f>
        <v>0</v>
      </c>
    </row>
    <row r="90" spans="1:5">
      <c r="A90" s="429" t="str">
        <f>'1-網路超人氣熱賣商品(I)'!A88</f>
        <v>F0120108</v>
      </c>
      <c r="B90" s="62" t="str">
        <f>'1-網路超人氣熱賣商品(I)'!B88</f>
        <v>COSMOS 假睫毛 #N-3               俏麗自然款</v>
      </c>
      <c r="C90" s="736">
        <f>'1-網路超人氣熱賣商品(I)'!C88</f>
        <v>70</v>
      </c>
      <c r="D90" s="736">
        <f>'1-網路超人氣熱賣商品(I)'!D88</f>
        <v>0</v>
      </c>
      <c r="E90" s="737">
        <f>'1-網路超人氣熱賣商品(I)'!E88</f>
        <v>0</v>
      </c>
    </row>
    <row r="91" spans="1:5">
      <c r="A91" s="429" t="str">
        <f>'1-網路超人氣熱賣商品(I)'!A89</f>
        <v>F0120109</v>
      </c>
      <c r="B91" s="62" t="str">
        <f>'1-網路超人氣熱賣商品(I)'!B89</f>
        <v>COSMOS 假睫毛 #N-4               俏麗媚惑款</v>
      </c>
      <c r="C91" s="736">
        <f>'1-網路超人氣熱賣商品(I)'!C89</f>
        <v>70</v>
      </c>
      <c r="D91" s="736">
        <f>'1-網路超人氣熱賣商品(I)'!D89</f>
        <v>0</v>
      </c>
      <c r="E91" s="737">
        <f>'1-網路超人氣熱賣商品(I)'!E89</f>
        <v>0</v>
      </c>
    </row>
    <row r="92" spans="1:5">
      <c r="A92" s="429" t="str">
        <f>'1-網路超人氣熱賣商品(I)'!A90</f>
        <v>F0120110</v>
      </c>
      <c r="B92" s="62" t="str">
        <f>'1-網路超人氣熱賣商品(I)'!B90</f>
        <v>COSMOS 假睫毛 #102               洋娃娃款</v>
      </c>
      <c r="C92" s="736">
        <f>'1-網路超人氣熱賣商品(I)'!C90</f>
        <v>70</v>
      </c>
      <c r="D92" s="736">
        <f>'1-網路超人氣熱賣商品(I)'!D90</f>
        <v>0</v>
      </c>
      <c r="E92" s="737">
        <f>'1-網路超人氣熱賣商品(I)'!E90</f>
        <v>0</v>
      </c>
    </row>
    <row r="93" spans="1:5">
      <c r="A93" s="429" t="str">
        <f>'1-網路超人氣熱賣商品(I)'!A91</f>
        <v>F0120111</v>
      </c>
      <c r="B93" s="62" t="str">
        <f>'1-網路超人氣熱賣商品(I)'!B91</f>
        <v>COSMOS 假睫毛 #105               超濃密款</v>
      </c>
      <c r="C93" s="736">
        <f>'1-網路超人氣熱賣商品(I)'!C91</f>
        <v>70</v>
      </c>
      <c r="D93" s="736">
        <f>'1-網路超人氣熱賣商品(I)'!D91</f>
        <v>0</v>
      </c>
      <c r="E93" s="737">
        <f>'1-網路超人氣熱賣商品(I)'!E91</f>
        <v>0</v>
      </c>
    </row>
    <row r="94" spans="1:5">
      <c r="A94" s="429" t="str">
        <f>'1-網路超人氣熱賣商品(I)'!A92</f>
        <v>F0120113</v>
      </c>
      <c r="B94" s="62" t="str">
        <f>'1-網路超人氣熱賣商品(I)'!B92</f>
        <v>COSMOS 假睫毛 #116               電眼纖長款</v>
      </c>
      <c r="C94" s="736">
        <f>'1-網路超人氣熱賣商品(I)'!C92</f>
        <v>70</v>
      </c>
      <c r="D94" s="736">
        <f>'1-網路超人氣熱賣商品(I)'!D92</f>
        <v>0</v>
      </c>
      <c r="E94" s="737">
        <f>'1-網路超人氣熱賣商品(I)'!E92</f>
        <v>0</v>
      </c>
    </row>
    <row r="95" spans="1:5">
      <c r="A95" s="429" t="str">
        <f>'1-網路超人氣熱賣商品(I)'!A93</f>
        <v>F0120114</v>
      </c>
      <c r="B95" s="62" t="str">
        <f>'1-網路超人氣熱賣商品(I)'!B93</f>
        <v>COSMOS 假睫毛 #117               派對女王款</v>
      </c>
      <c r="C95" s="736">
        <f>'1-網路超人氣熱賣商品(I)'!C93</f>
        <v>70</v>
      </c>
      <c r="D95" s="736">
        <f>'1-網路超人氣熱賣商品(I)'!D93</f>
        <v>0</v>
      </c>
      <c r="E95" s="737">
        <f>'1-網路超人氣熱賣商品(I)'!E93</f>
        <v>0</v>
      </c>
    </row>
    <row r="96" spans="1:5">
      <c r="A96" s="429" t="str">
        <f>'1-網路超人氣熱賣商品(I)'!A94</f>
        <v>F0120115</v>
      </c>
      <c r="B96" s="62" t="str">
        <f>'1-網路超人氣熱賣商品(I)'!B94</f>
        <v>COSMOS 假睫毛 #120               煙燻濃密款</v>
      </c>
      <c r="C96" s="736">
        <f>'1-網路超人氣熱賣商品(I)'!C94</f>
        <v>70</v>
      </c>
      <c r="D96" s="736">
        <f>'1-網路超人氣熱賣商品(I)'!D94</f>
        <v>0</v>
      </c>
      <c r="E96" s="737">
        <f>'1-網路超人氣熱賣商品(I)'!E94</f>
        <v>0</v>
      </c>
    </row>
    <row r="97" spans="1:5">
      <c r="A97" s="429" t="str">
        <f>'1-網路超人氣熱賣商品(I)'!A95</f>
        <v>F0120116</v>
      </c>
      <c r="B97" s="62" t="str">
        <f>'1-網路超人氣熱賣商品(I)'!B95</f>
        <v xml:space="preserve">COSMOS 假睫毛 #OT-08           眼頭細眼尾粗款                      </v>
      </c>
      <c r="C97" s="736">
        <f>'1-網路超人氣熱賣商品(I)'!C95</f>
        <v>70</v>
      </c>
      <c r="D97" s="736">
        <f>'1-網路超人氣熱賣商品(I)'!D95</f>
        <v>0</v>
      </c>
      <c r="E97" s="737">
        <f>'1-網路超人氣熱賣商品(I)'!E95</f>
        <v>0</v>
      </c>
    </row>
    <row r="98" spans="1:5">
      <c r="A98" s="429" t="str">
        <f>'1-網路超人氣熱賣商品(I)'!A96</f>
        <v>F0120117</v>
      </c>
      <c r="B98" s="62" t="str">
        <f>'1-網路超人氣熱賣商品(I)'!B96</f>
        <v xml:space="preserve">COSMOS 假睫毛 #OT-09           自然款                                         </v>
      </c>
      <c r="C98" s="736">
        <f>'1-網路超人氣熱賣商品(I)'!C96</f>
        <v>70</v>
      </c>
      <c r="D98" s="736">
        <f>'1-網路超人氣熱賣商品(I)'!D96</f>
        <v>0</v>
      </c>
      <c r="E98" s="737">
        <f>'1-網路超人氣熱賣商品(I)'!E96</f>
        <v>0</v>
      </c>
    </row>
    <row r="99" spans="1:5">
      <c r="A99" s="429" t="str">
        <f>'1-網路超人氣熱賣商品(I)'!A97</f>
        <v>F0120118</v>
      </c>
      <c r="B99" s="62" t="str">
        <f>'1-網路超人氣熱賣商品(I)'!B97</f>
        <v xml:space="preserve">COSMOS 假睫毛 #OT-17           自然纖長款                                 </v>
      </c>
      <c r="C99" s="736">
        <f>'1-網路超人氣熱賣商品(I)'!C97</f>
        <v>70</v>
      </c>
      <c r="D99" s="736">
        <f>'1-網路超人氣熱賣商品(I)'!D97</f>
        <v>0</v>
      </c>
      <c r="E99" s="737">
        <f>'1-網路超人氣熱賣商品(I)'!E97</f>
        <v>0</v>
      </c>
    </row>
    <row r="100" spans="1:5">
      <c r="A100" s="429" t="str">
        <f>'1-網路超人氣熱賣商品(I)'!A98</f>
        <v>F0120119</v>
      </c>
      <c r="B100" s="62" t="str">
        <f>'1-網路超人氣熱賣商品(I)'!B98</f>
        <v xml:space="preserve">COSMOS 迷你美甲擦 (塊狀)         修甲+拋光指甲用                    </v>
      </c>
      <c r="C100" s="736">
        <f>'1-網路超人氣熱賣商品(I)'!C98</f>
        <v>50</v>
      </c>
      <c r="D100" s="736">
        <f>'1-網路超人氣熱賣商品(I)'!D98</f>
        <v>0</v>
      </c>
      <c r="E100" s="737">
        <f>'1-網路超人氣熱賣商品(I)'!E98</f>
        <v>0</v>
      </c>
    </row>
    <row r="101" spans="1:5">
      <c r="A101" s="429" t="str">
        <f>'1-網路超人氣熱賣商品(I)'!A99</f>
        <v>F0120120</v>
      </c>
      <c r="B101" s="62" t="str">
        <f>'1-網路超人氣熱賣商品(I)'!B99</f>
        <v xml:space="preserve">COSMOS 急亮磨甲片 (厚)             修甲+拋光指甲用                    </v>
      </c>
      <c r="C101" s="736">
        <f>'1-網路超人氣熱賣商品(I)'!C99</f>
        <v>50</v>
      </c>
      <c r="D101" s="736">
        <f>'1-網路超人氣熱賣商品(I)'!D99</f>
        <v>0</v>
      </c>
      <c r="E101" s="737">
        <f>'1-網路超人氣熱賣商品(I)'!E99</f>
        <v>0</v>
      </c>
    </row>
    <row r="102" spans="1:5">
      <c r="A102" s="429" t="str">
        <f>'1-網路超人氣熱賣商品(I)'!A100</f>
        <v>F0120121</v>
      </c>
      <c r="B102" s="62" t="str">
        <f>'1-網路超人氣熱賣商品(I)'!B100</f>
        <v xml:space="preserve">COSMOS 多功能修甲棒 (六面)     修甲+拋光指甲用                    </v>
      </c>
      <c r="C102" s="736">
        <f>'1-網路超人氣熱賣商品(I)'!C100</f>
        <v>50</v>
      </c>
      <c r="D102" s="736">
        <f>'1-網路超人氣熱賣商品(I)'!D100</f>
        <v>0</v>
      </c>
      <c r="E102" s="737">
        <f>'1-網路超人氣熱賣商品(I)'!E100</f>
        <v>0</v>
      </c>
    </row>
    <row r="103" spans="1:5">
      <c r="A103" s="429" t="str">
        <f>'1-網路超人氣熱賣商品(I)'!A102</f>
        <v>F0120200</v>
      </c>
      <c r="B103" s="62" t="str">
        <f>'1-網路超人氣熱賣商品(I)'!B102</f>
        <v>千緹7系列尼龍假睫毛 #702 局部纖長基本款 0.8cm</v>
      </c>
      <c r="C103" s="736">
        <f>'1-網路超人氣熱賣商品(I)'!C102</f>
        <v>180</v>
      </c>
      <c r="D103" s="736">
        <f>'1-網路超人氣熱賣商品(I)'!D102</f>
        <v>0</v>
      </c>
      <c r="E103" s="737">
        <f>'1-網路超人氣熱賣商品(I)'!E102</f>
        <v>0</v>
      </c>
    </row>
    <row r="104" spans="1:5">
      <c r="A104" s="429" t="str">
        <f>'1-網路超人氣熱賣商品(I)'!A103</f>
        <v>F0120201</v>
      </c>
      <c r="B104" s="62" t="str">
        <f>'1-網路超人氣熱賣商品(I)'!B103</f>
        <v>千緹7系列尼龍假睫毛 #703 自然低調亮眼款 0.8cm</v>
      </c>
      <c r="C104" s="736">
        <f>'1-網路超人氣熱賣商品(I)'!C103</f>
        <v>180</v>
      </c>
      <c r="D104" s="736">
        <f>'1-網路超人氣熱賣商品(I)'!D103</f>
        <v>0</v>
      </c>
      <c r="E104" s="737">
        <f>'1-網路超人氣熱賣商品(I)'!E103</f>
        <v>0</v>
      </c>
    </row>
    <row r="105" spans="1:5">
      <c r="A105" s="429" t="str">
        <f>'1-網路超人氣熱賣商品(I)'!A104</f>
        <v>F0120202</v>
      </c>
      <c r="B105" s="62" t="str">
        <f>'1-網路超人氣熱賣商品(I)'!B104</f>
        <v>千緹7系列尼龍假睫毛 #704 局部纖長加長款 1.0cm</v>
      </c>
      <c r="C105" s="736">
        <f>'1-網路超人氣熱賣商品(I)'!C104</f>
        <v>180</v>
      </c>
      <c r="D105" s="736">
        <f>'1-網路超人氣熱賣商品(I)'!D104</f>
        <v>0</v>
      </c>
      <c r="E105" s="737">
        <f>'1-網路超人氣熱賣商品(I)'!E104</f>
        <v>0</v>
      </c>
    </row>
    <row r="106" spans="1:5">
      <c r="A106" s="429" t="str">
        <f>'1-網路超人氣熱賣商品(I)'!A105</f>
        <v>F0120203</v>
      </c>
      <c r="B106" s="62" t="str">
        <f>'1-網路超人氣熱賣商品(I)'!B105</f>
        <v>千緹7系列尼龍假睫毛 #705 自然低調纖長款 1.0cm</v>
      </c>
      <c r="C106" s="736">
        <f>'1-網路超人氣熱賣商品(I)'!C105</f>
        <v>180</v>
      </c>
      <c r="D106" s="736">
        <f>'1-網路超人氣熱賣商品(I)'!D105</f>
        <v>0</v>
      </c>
      <c r="E106" s="737">
        <f>'1-網路超人氣熱賣商品(I)'!E105</f>
        <v>0</v>
      </c>
    </row>
    <row r="107" spans="1:5">
      <c r="A107" s="429" t="str">
        <f>'1-網路超人氣熱賣商品(I)'!A106</f>
        <v>F0120204</v>
      </c>
      <c r="B107" s="62" t="str">
        <f>'1-網路超人氣熱賣商品(I)'!B106</f>
        <v>千緹7系列尼龍假睫毛 #706 自然低調纖長款 1.0cm</v>
      </c>
      <c r="C107" s="736">
        <f>'1-網路超人氣熱賣商品(I)'!C106</f>
        <v>180</v>
      </c>
      <c r="D107" s="736">
        <f>'1-網路超人氣熱賣商品(I)'!D106</f>
        <v>0</v>
      </c>
      <c r="E107" s="737">
        <f>'1-網路超人氣熱賣商品(I)'!E106</f>
        <v>0</v>
      </c>
    </row>
    <row r="108" spans="1:5">
      <c r="A108" s="429" t="str">
        <f>'1-網路超人氣熱賣商品(I)'!A107</f>
        <v>F0120205</v>
      </c>
      <c r="B108" s="62" t="str">
        <f>'1-網路超人氣熱賣商品(I)'!B107</f>
        <v>千緹7系列尼龍假睫毛 #707 自然低調纖長款 1.0cm</v>
      </c>
      <c r="C108" s="736">
        <f>'1-網路超人氣熱賣商品(I)'!C107</f>
        <v>180</v>
      </c>
      <c r="D108" s="736">
        <f>'1-網路超人氣熱賣商品(I)'!D107</f>
        <v>0</v>
      </c>
      <c r="E108" s="737">
        <f>'1-網路超人氣熱賣商品(I)'!E107</f>
        <v>0</v>
      </c>
    </row>
    <row r="109" spans="1:5">
      <c r="A109" s="429" t="str">
        <f>'1-網路超人氣熱賣商品(I)'!A108</f>
        <v>F0120206</v>
      </c>
      <c r="B109" s="62" t="str">
        <f>'1-網路超人氣熱賣商品(I)'!B108</f>
        <v>千緹7系列尼龍假睫毛 #711 自然交叉濃密款 0.8cm</v>
      </c>
      <c r="C109" s="736">
        <f>'1-網路超人氣熱賣商品(I)'!C108</f>
        <v>180</v>
      </c>
      <c r="D109" s="736">
        <f>'1-網路超人氣熱賣商品(I)'!D108</f>
        <v>0</v>
      </c>
      <c r="E109" s="737">
        <f>'1-網路超人氣熱賣商品(I)'!E108</f>
        <v>0</v>
      </c>
    </row>
    <row r="110" spans="1:5">
      <c r="A110" s="429" t="str">
        <f>'1-網路超人氣熱賣商品(I)'!A109</f>
        <v>F0120207</v>
      </c>
      <c r="B110" s="62" t="str">
        <f>'1-網路超人氣熱賣商品(I)'!B109</f>
        <v>千緹7系列尼龍假睫毛 #720 自然交叉濃密款 1.0cm</v>
      </c>
      <c r="C110" s="736">
        <f>'1-網路超人氣熱賣商品(I)'!C109</f>
        <v>180</v>
      </c>
      <c r="D110" s="736">
        <f>'1-網路超人氣熱賣商品(I)'!D109</f>
        <v>0</v>
      </c>
      <c r="E110" s="737">
        <f>'1-網路超人氣熱賣商品(I)'!E109</f>
        <v>0</v>
      </c>
    </row>
    <row r="111" spans="1:5">
      <c r="A111" s="429" t="str">
        <f>'1-網路超人氣熱賣商品(I)'!A110</f>
        <v>F0120208</v>
      </c>
      <c r="B111" s="62" t="str">
        <f>'1-網路超人氣熱賣商品(I)'!B110</f>
        <v>千緹尖尾系列棉線假睫毛 #尖尾101 - 自然交叉款</v>
      </c>
      <c r="C111" s="736">
        <f>'1-網路超人氣熱賣商品(I)'!C110</f>
        <v>180</v>
      </c>
      <c r="D111" s="736">
        <f>'1-網路超人氣熱賣商品(I)'!D110</f>
        <v>0</v>
      </c>
      <c r="E111" s="737">
        <f>'1-網路超人氣熱賣商品(I)'!E110</f>
        <v>0</v>
      </c>
    </row>
    <row r="112" spans="1:5">
      <c r="A112" s="429" t="str">
        <f>'1-網路超人氣熱賣商品(I)'!A111</f>
        <v>F0120209</v>
      </c>
      <c r="B112" s="62" t="str">
        <f>'1-網路超人氣熱賣商品(I)'!B111</f>
        <v>千緹尖尾系列棉線假睫毛 #尖尾102 - 交叉纖長款</v>
      </c>
      <c r="C112" s="736">
        <f>'1-網路超人氣熱賣商品(I)'!C111</f>
        <v>180</v>
      </c>
      <c r="D112" s="736">
        <f>'1-網路超人氣熱賣商品(I)'!D111</f>
        <v>0</v>
      </c>
      <c r="E112" s="737">
        <f>'1-網路超人氣熱賣商品(I)'!E111</f>
        <v>0</v>
      </c>
    </row>
    <row r="113" spans="1:5">
      <c r="A113" s="429" t="str">
        <f>'1-網路超人氣熱賣商品(I)'!A112</f>
        <v>F0120210</v>
      </c>
      <c r="B113" s="62" t="str">
        <f>'1-網路超人氣熱賣商品(I)'!B112</f>
        <v>千緹尖尾系列棉線假睫毛 #尖尾103 - 交叉電眼款</v>
      </c>
      <c r="C113" s="736">
        <f>'1-網路超人氣熱賣商品(I)'!C112</f>
        <v>180</v>
      </c>
      <c r="D113" s="736">
        <f>'1-網路超人氣熱賣商品(I)'!D112</f>
        <v>0</v>
      </c>
      <c r="E113" s="737">
        <f>'1-網路超人氣熱賣商品(I)'!E112</f>
        <v>0</v>
      </c>
    </row>
    <row r="114" spans="1:5">
      <c r="A114" s="429" t="str">
        <f>'1-網路超人氣熱賣商品(I)'!A113</f>
        <v>F0120211</v>
      </c>
      <c r="B114" s="62" t="str">
        <f>'1-網路超人氣熱賣商品(I)'!B113</f>
        <v>千緹尖尾系列棉線假睫毛 #尖尾104 - 大眼妹款</v>
      </c>
      <c r="C114" s="736">
        <f>'1-網路超人氣熱賣商品(I)'!C113</f>
        <v>180</v>
      </c>
      <c r="D114" s="736">
        <f>'1-網路超人氣熱賣商品(I)'!D113</f>
        <v>0</v>
      </c>
      <c r="E114" s="737">
        <f>'1-網路超人氣熱賣商品(I)'!E113</f>
        <v>0</v>
      </c>
    </row>
    <row r="115" spans="1:5">
      <c r="A115" s="429" t="str">
        <f>'1-網路超人氣熱賣商品(I)'!A114</f>
        <v>F0120212</v>
      </c>
      <c r="B115" s="62" t="str">
        <f>'1-網路超人氣熱賣商品(I)'!B114</f>
        <v>千緹尖尾系列棉線假睫毛 #尖尾105 - 濃眉大眼款</v>
      </c>
      <c r="C115" s="736">
        <f>'1-網路超人氣熱賣商品(I)'!C114</f>
        <v>180</v>
      </c>
      <c r="D115" s="736">
        <f>'1-網路超人氣熱賣商品(I)'!D114</f>
        <v>0</v>
      </c>
      <c r="E115" s="737">
        <f>'1-網路超人氣熱賣商品(I)'!E114</f>
        <v>0</v>
      </c>
    </row>
    <row r="116" spans="1:5">
      <c r="A116" s="429" t="str">
        <f>'1-網路超人氣熱賣商品(I)'!A115</f>
        <v>F0120213</v>
      </c>
      <c r="B116" s="62" t="str">
        <f>'1-網路超人氣熱賣商品(I)'!B115</f>
        <v>千緹尖尾系列棉線假睫毛 #尖尾106 - 孫芸芸自然人氣尖尾款 (熱賣款)</v>
      </c>
      <c r="C116" s="736">
        <f>'1-網路超人氣熱賣商品(I)'!C115</f>
        <v>180</v>
      </c>
      <c r="D116" s="736">
        <f>'1-網路超人氣熱賣商品(I)'!D115</f>
        <v>0</v>
      </c>
      <c r="E116" s="737">
        <f>'1-網路超人氣熱賣商品(I)'!E115</f>
        <v>0</v>
      </c>
    </row>
    <row r="117" spans="1:5">
      <c r="A117" s="429" t="str">
        <f>'1-網路超人氣熱賣商品(I)'!A116</f>
        <v>F0120214</v>
      </c>
      <c r="B117" s="62" t="str">
        <f>'1-網路超人氣熱賣商品(I)'!B116</f>
        <v>千緹尖尾系列棉線假睫毛 #尖尾111 - 深遂大眼濃密交叉款 (熱賣款)</v>
      </c>
      <c r="C117" s="736">
        <f>'1-網路超人氣熱賣商品(I)'!C116</f>
        <v>180</v>
      </c>
      <c r="D117" s="736">
        <f>'1-網路超人氣熱賣商品(I)'!D116</f>
        <v>0</v>
      </c>
      <c r="E117" s="737">
        <f>'1-網路超人氣熱賣商品(I)'!E116</f>
        <v>0</v>
      </c>
    </row>
    <row r="118" spans="1:5">
      <c r="A118" s="429" t="str">
        <f>'1-網路超人氣熱賣商品(I)'!A117</f>
        <v>F0120215</v>
      </c>
      <c r="B118" s="62" t="str">
        <f>'1-網路超人氣熱賣商品(I)'!B117</f>
        <v>千緹尖尾系列棉線假睫毛 #尖尾112 - 淑女款(熱賣款)</v>
      </c>
      <c r="C118" s="736">
        <f>'1-網路超人氣熱賣商品(I)'!C117</f>
        <v>180</v>
      </c>
      <c r="D118" s="736">
        <f>'1-網路超人氣熱賣商品(I)'!D117</f>
        <v>0</v>
      </c>
      <c r="E118" s="737">
        <f>'1-網路超人氣熱賣商品(I)'!E117</f>
        <v>0</v>
      </c>
    </row>
    <row r="119" spans="1:5">
      <c r="A119" s="429" t="str">
        <f>'1-網路超人氣熱賣商品(I)'!A118</f>
        <v>F0120216</v>
      </c>
      <c r="B119" s="62" t="str">
        <f>'1-網路超人氣熱賣商品(I)'!B118</f>
        <v>千緹交叉系列棉線假睫毛 #交叉6 - 1.5cm</v>
      </c>
      <c r="C119" s="736">
        <f>'1-網路超人氣熱賣商品(I)'!C118</f>
        <v>200</v>
      </c>
      <c r="D119" s="736">
        <f>'1-網路超人氣熱賣商品(I)'!D118</f>
        <v>0</v>
      </c>
      <c r="E119" s="737">
        <f>'1-網路超人氣熱賣商品(I)'!E118</f>
        <v>0</v>
      </c>
    </row>
    <row r="120" spans="1:5">
      <c r="A120" s="429" t="str">
        <f>'1-網路超人氣熱賣商品(I)'!A119</f>
        <v>F0120217</v>
      </c>
      <c r="B120" s="62" t="str">
        <f>'1-網路超人氣熱賣商品(I)'!B119</f>
        <v>千緹交叉系列棉線假睫毛 #交叉濃密黑6 - 1.5cm</v>
      </c>
      <c r="C120" s="736">
        <f>'1-網路超人氣熱賣商品(I)'!C119</f>
        <v>200</v>
      </c>
      <c r="D120" s="736">
        <f>'1-網路超人氣熱賣商品(I)'!D119</f>
        <v>0</v>
      </c>
      <c r="E120" s="737">
        <f>'1-網路超人氣熱賣商品(I)'!E119</f>
        <v>0</v>
      </c>
    </row>
    <row r="121" spans="1:5">
      <c r="A121" s="429" t="str">
        <f>'1-網路超人氣熱賣商品(I)'!A120</f>
        <v>F0120218</v>
      </c>
      <c r="B121" s="62" t="str">
        <f>'1-網路超人氣熱賣商品(I)'!B120</f>
        <v>千緹交叉系列棉線假睫毛 #交叉7 - 1.0cm</v>
      </c>
      <c r="C121" s="736">
        <f>'1-網路超人氣熱賣商品(I)'!C120</f>
        <v>200</v>
      </c>
      <c r="D121" s="736">
        <f>'1-網路超人氣熱賣商品(I)'!D120</f>
        <v>0</v>
      </c>
      <c r="E121" s="737">
        <f>'1-網路超人氣熱賣商品(I)'!E120</f>
        <v>0</v>
      </c>
    </row>
    <row r="122" spans="1:5">
      <c r="A122" s="429" t="str">
        <f>'1-網路超人氣熱賣商品(I)'!A121</f>
        <v>F0120219</v>
      </c>
      <c r="B122" s="62" t="str">
        <f>'1-網路超人氣熱賣商品(I)'!B121</f>
        <v>千緹交叉系列棉線假睫毛 #交叉濃密黑7 - 1.0cm</v>
      </c>
      <c r="C122" s="736">
        <f>'1-網路超人氣熱賣商品(I)'!C121</f>
        <v>200</v>
      </c>
      <c r="D122" s="736">
        <f>'1-網路超人氣熱賣商品(I)'!D121</f>
        <v>0</v>
      </c>
      <c r="E122" s="737">
        <f>'1-網路超人氣熱賣商品(I)'!E121</f>
        <v>0</v>
      </c>
    </row>
    <row r="123" spans="1:5">
      <c r="A123" s="429" t="str">
        <f>'1-網路超人氣熱賣商品(I)'!A122</f>
        <v>F0120220</v>
      </c>
      <c r="B123" s="62" t="str">
        <f>'1-網路超人氣熱賣商品(I)'!B122</f>
        <v>千緹交叉系列棉線假睫毛 #交叉8 - 1.3cm</v>
      </c>
      <c r="C123" s="736">
        <f>'1-網路超人氣熱賣商品(I)'!C122</f>
        <v>200</v>
      </c>
      <c r="D123" s="736">
        <f>'1-網路超人氣熱賣商品(I)'!D122</f>
        <v>0</v>
      </c>
      <c r="E123" s="737">
        <f>'1-網路超人氣熱賣商品(I)'!E122</f>
        <v>0</v>
      </c>
    </row>
    <row r="124" spans="1:5">
      <c r="A124" s="429" t="str">
        <f>'1-網路超人氣熱賣商品(I)'!A123</f>
        <v>F0120221</v>
      </c>
      <c r="B124" s="62" t="str">
        <f>'1-網路超人氣熱賣商品(I)'!B123</f>
        <v>千緹交叉系列棉線假睫毛 #交叉濃密黑8 - 1.3cm</v>
      </c>
      <c r="C124" s="736">
        <f>'1-網路超人氣熱賣商品(I)'!C123</f>
        <v>200</v>
      </c>
      <c r="D124" s="736">
        <f>'1-網路超人氣熱賣商品(I)'!D123</f>
        <v>0</v>
      </c>
      <c r="E124" s="737">
        <f>'1-網路超人氣熱賣商品(I)'!E123</f>
        <v>0</v>
      </c>
    </row>
    <row r="125" spans="1:5">
      <c r="A125" s="429" t="str">
        <f>'1-網路超人氣熱賣商品(I)'!A125</f>
        <v>F0120400</v>
      </c>
      <c r="B125" s="62" t="str">
        <f>'1-網路超人氣熱賣商品(I)'!B125</f>
        <v xml:space="preserve">天使透明梗系列假睫毛 #801                                                        </v>
      </c>
      <c r="C125" s="736">
        <f>'1-網路超人氣熱賣商品(I)'!C125</f>
        <v>200</v>
      </c>
      <c r="D125" s="736">
        <f>'1-網路超人氣熱賣商品(I)'!D125</f>
        <v>0</v>
      </c>
      <c r="E125" s="737">
        <f>'1-網路超人氣熱賣商品(I)'!E125</f>
        <v>0</v>
      </c>
    </row>
    <row r="126" spans="1:5">
      <c r="A126" s="429" t="str">
        <f>'1-網路超人氣熱賣商品(I)'!A126</f>
        <v>F0120401</v>
      </c>
      <c r="B126" s="62" t="str">
        <f>'1-網路超人氣熱賣商品(I)'!B126</f>
        <v xml:space="preserve">天使透明梗系列假睫毛 #802     *次纖長+局部加強款                                                    </v>
      </c>
      <c r="C126" s="736">
        <f>'1-網路超人氣熱賣商品(I)'!C126</f>
        <v>200</v>
      </c>
      <c r="D126" s="736">
        <f>'1-網路超人氣熱賣商品(I)'!D126</f>
        <v>0</v>
      </c>
      <c r="E126" s="737">
        <f>'1-網路超人氣熱賣商品(I)'!E126</f>
        <v>0</v>
      </c>
    </row>
    <row r="127" spans="1:5">
      <c r="A127" s="429" t="str">
        <f>'1-網路超人氣熱賣商品(I)'!A127</f>
        <v>F0120402</v>
      </c>
      <c r="B127" s="62" t="str">
        <f>'1-網路超人氣熱賣商品(I)'!B127</f>
        <v xml:space="preserve">天使透明梗系列假睫毛 #803     *最纖長濃密                                         </v>
      </c>
      <c r="C127" s="736">
        <f>'1-網路超人氣熱賣商品(I)'!C127</f>
        <v>200</v>
      </c>
      <c r="D127" s="736">
        <f>'1-網路超人氣熱賣商品(I)'!D127</f>
        <v>0</v>
      </c>
      <c r="E127" s="737">
        <f>'1-網路超人氣熱賣商品(I)'!E127</f>
        <v>0</v>
      </c>
    </row>
    <row r="128" spans="1:5">
      <c r="A128" s="429" t="str">
        <f>'1-網路超人氣熱賣商品(I)'!A128</f>
        <v>F0120403</v>
      </c>
      <c r="B128" s="62" t="str">
        <f>'1-網路超人氣熱賣商品(I)'!B128</f>
        <v xml:space="preserve">天使透明梗系列假睫毛 #804                                                       </v>
      </c>
      <c r="C128" s="736">
        <f>'1-網路超人氣熱賣商品(I)'!C128</f>
        <v>200</v>
      </c>
      <c r="D128" s="736">
        <f>'1-網路超人氣熱賣商品(I)'!D128</f>
        <v>0</v>
      </c>
      <c r="E128" s="737">
        <f>'1-網路超人氣熱賣商品(I)'!E128</f>
        <v>0</v>
      </c>
    </row>
    <row r="129" spans="1:5">
      <c r="A129" s="429" t="str">
        <f>'1-網路超人氣熱賣商品(I)'!A129</f>
        <v>F0120404</v>
      </c>
      <c r="B129" s="62" t="str">
        <f>'1-網路超人氣熱賣商品(I)'!B129</f>
        <v xml:space="preserve">天使透明梗系列假睫毛 #805                                                    </v>
      </c>
      <c r="C129" s="736">
        <f>'1-網路超人氣熱賣商品(I)'!C129</f>
        <v>200</v>
      </c>
      <c r="D129" s="736">
        <f>'1-網路超人氣熱賣商品(I)'!D129</f>
        <v>0</v>
      </c>
      <c r="E129" s="737">
        <f>'1-網路超人氣熱賣商品(I)'!E129</f>
        <v>0</v>
      </c>
    </row>
    <row r="130" spans="1:5">
      <c r="A130" s="429" t="str">
        <f>'1-網路超人氣熱賣商品(I)'!A130</f>
        <v>F0120405</v>
      </c>
      <c r="B130" s="62" t="str">
        <f>'1-網路超人氣熱賣商品(I)'!B130</f>
        <v xml:space="preserve">天使透明梗系列假睫毛 #806                                                </v>
      </c>
      <c r="C130" s="736">
        <f>'1-網路超人氣熱賣商品(I)'!C130</f>
        <v>200</v>
      </c>
      <c r="D130" s="736">
        <f>'1-網路超人氣熱賣商品(I)'!D130</f>
        <v>0</v>
      </c>
      <c r="E130" s="737">
        <f>'1-網路超人氣熱賣商品(I)'!E130</f>
        <v>0</v>
      </c>
    </row>
    <row r="131" spans="1:5">
      <c r="A131" s="429" t="str">
        <f>'1-網路超人氣熱賣商品(I)'!A131</f>
        <v>F0120406</v>
      </c>
      <c r="B131" s="62" t="str">
        <f>'1-網路超人氣熱賣商品(I)'!B131</f>
        <v xml:space="preserve">天使透明梗系列假睫毛 #807                                                     </v>
      </c>
      <c r="C131" s="736">
        <f>'1-網路超人氣熱賣商品(I)'!C131</f>
        <v>200</v>
      </c>
      <c r="D131" s="736">
        <f>'1-網路超人氣熱賣商品(I)'!D131</f>
        <v>0</v>
      </c>
      <c r="E131" s="737">
        <f>'1-網路超人氣熱賣商品(I)'!E131</f>
        <v>0</v>
      </c>
    </row>
    <row r="132" spans="1:5">
      <c r="A132" s="429" t="str">
        <f>'1-網路超人氣熱賣商品(I)'!A132</f>
        <v>F0120407</v>
      </c>
      <c r="B132" s="62" t="str">
        <f>'1-網路超人氣熱賣商品(I)'!B132</f>
        <v xml:space="preserve">天使透明梗系列假睫毛 #808                                                 </v>
      </c>
      <c r="C132" s="736">
        <f>'1-網路超人氣熱賣商品(I)'!C132</f>
        <v>200</v>
      </c>
      <c r="D132" s="736">
        <f>'1-網路超人氣熱賣商品(I)'!D132</f>
        <v>0</v>
      </c>
      <c r="E132" s="737">
        <f>'1-網路超人氣熱賣商品(I)'!E132</f>
        <v>0</v>
      </c>
    </row>
    <row r="133" spans="1:5">
      <c r="A133" s="429" t="str">
        <f>'1-網路超人氣熱賣商品(I)'!A133</f>
        <v>F0120408</v>
      </c>
      <c r="B133" s="62" t="str">
        <f>'1-網路超人氣熱賣商品(I)'!B133</f>
        <v xml:space="preserve">天使透明梗系列假睫毛 #809                                                     </v>
      </c>
      <c r="C133" s="736">
        <f>'1-網路超人氣熱賣商品(I)'!C133</f>
        <v>200</v>
      </c>
      <c r="D133" s="736">
        <f>'1-網路超人氣熱賣商品(I)'!D133</f>
        <v>0</v>
      </c>
      <c r="E133" s="737">
        <f>'1-網路超人氣熱賣商品(I)'!E133</f>
        <v>0</v>
      </c>
    </row>
    <row r="134" spans="1:5">
      <c r="A134" s="429" t="str">
        <f>'1-網路超人氣熱賣商品(I)'!A134</f>
        <v>F0120409</v>
      </c>
      <c r="B134" s="62" t="str">
        <f>'1-網路超人氣熱賣商品(I)'!B134</f>
        <v xml:space="preserve">天使透明梗系列假睫毛 #810                                                      </v>
      </c>
      <c r="C134" s="736">
        <f>'1-網路超人氣熱賣商品(I)'!C134</f>
        <v>200</v>
      </c>
      <c r="D134" s="736">
        <f>'1-網路超人氣熱賣商品(I)'!D134</f>
        <v>0</v>
      </c>
      <c r="E134" s="737">
        <f>'1-網路超人氣熱賣商品(I)'!E134</f>
        <v>0</v>
      </c>
    </row>
    <row r="135" spans="1:5">
      <c r="A135" s="429" t="str">
        <f>'1-網路超人氣熱賣商品(I)'!A136</f>
        <v>F0120500</v>
      </c>
      <c r="B135" s="62" t="str">
        <f>'1-網路超人氣熱賣商品(I)'!B136</f>
        <v>公主(李)交叉系列棉線梗假睫毛 #交叉6 - 1.3cm                *限量商品</v>
      </c>
      <c r="C135" s="736">
        <f>'1-網路超人氣熱賣商品(I)'!C136</f>
        <v>350</v>
      </c>
      <c r="D135" s="736">
        <f>'1-網路超人氣熱賣商品(I)'!D136</f>
        <v>0</v>
      </c>
      <c r="E135" s="737">
        <f>'1-網路超人氣熱賣商品(I)'!E136</f>
        <v>0</v>
      </c>
    </row>
    <row r="136" spans="1:5">
      <c r="A136" s="429" t="str">
        <f>'1-網路超人氣熱賣商品(I)'!A137</f>
        <v>F0120501</v>
      </c>
      <c r="B136" s="62" t="str">
        <f>'1-網路超人氣熱賣商品(I)'!B137</f>
        <v>公主(李)交叉系列棉線梗假睫毛 #交叉6淡 - 1.3cm            *限量商品</v>
      </c>
      <c r="C136" s="736">
        <f>'1-網路超人氣熱賣商品(I)'!C137</f>
        <v>350</v>
      </c>
      <c r="D136" s="736">
        <f>'1-網路超人氣熱賣商品(I)'!D137</f>
        <v>0</v>
      </c>
      <c r="E136" s="737">
        <f>'1-網路超人氣熱賣商品(I)'!E137</f>
        <v>0</v>
      </c>
    </row>
    <row r="137" spans="1:5">
      <c r="A137" s="429" t="str">
        <f>'1-網路超人氣熱賣商品(I)'!A138</f>
        <v>F0120502</v>
      </c>
      <c r="B137" s="62" t="str">
        <f>'1-網路超人氣熱賣商品(I)'!B138</f>
        <v>公主(李)交叉系列棉線梗假睫毛 #交叉6黑 - 1.3cm            *限量商品</v>
      </c>
      <c r="C137" s="736">
        <f>'1-網路超人氣熱賣商品(I)'!C138</f>
        <v>350</v>
      </c>
      <c r="D137" s="736">
        <f>'1-網路超人氣熱賣商品(I)'!D138</f>
        <v>0</v>
      </c>
      <c r="E137" s="737">
        <f>'1-網路超人氣熱賣商品(I)'!E138</f>
        <v>0</v>
      </c>
    </row>
    <row r="138" spans="1:5">
      <c r="A138" s="429" t="str">
        <f>'1-網路超人氣熱賣商品(I)'!A139</f>
        <v>F0120507</v>
      </c>
      <c r="B138" s="62" t="str">
        <f>'1-網路超人氣熱賣商品(I)'!B139</f>
        <v>公主(李)交叉系列棉線梗假睫毛 #交叉8淡 - 1.2cm            *限量商品</v>
      </c>
      <c r="C138" s="736">
        <f>'1-網路超人氣熱賣商品(I)'!C139</f>
        <v>350</v>
      </c>
      <c r="D138" s="736">
        <f>'1-網路超人氣熱賣商品(I)'!D139</f>
        <v>0</v>
      </c>
      <c r="E138" s="737">
        <f>'1-網路超人氣熱賣商品(I)'!E139</f>
        <v>0</v>
      </c>
    </row>
    <row r="139" spans="1:5">
      <c r="A139" s="429" t="str">
        <f>'1-網路超人氣熱賣商品(I)'!A141</f>
        <v>D0020000</v>
      </c>
      <c r="B139" s="62" t="str">
        <f>'1-網路超人氣熱賣商品(I)'!B141</f>
        <v>印度 Medimix 美黛詩草本手工皂/嬰兒皂 - 淺綠 125g               *HOT</v>
      </c>
      <c r="C139" s="736">
        <f>'1-網路超人氣熱賣商品(I)'!C141</f>
        <v>55</v>
      </c>
      <c r="D139" s="736">
        <f>'1-網路超人氣熱賣商品(I)'!D141</f>
        <v>0</v>
      </c>
      <c r="E139" s="737">
        <f>'1-網路超人氣熱賣商品(I)'!E141</f>
        <v>0</v>
      </c>
    </row>
    <row r="140" spans="1:5">
      <c r="A140" s="429" t="str">
        <f>'1-網路超人氣熱賣商品(I)'!A142</f>
        <v>D0020001</v>
      </c>
      <c r="B140" s="62" t="str">
        <f>'1-網路超人氣熱賣商品(I)'!B142</f>
        <v>印度 Medimix 美黛詩草本手工皂/檀香皂 - 橘色 125g               *HOT</v>
      </c>
      <c r="C140" s="736">
        <f>'1-網路超人氣熱賣商品(I)'!C142</f>
        <v>55</v>
      </c>
      <c r="D140" s="736">
        <f>'1-網路超人氣熱賣商品(I)'!D142</f>
        <v>0</v>
      </c>
      <c r="E140" s="737">
        <f>'1-網路超人氣熱賣商品(I)'!E142</f>
        <v>0</v>
      </c>
    </row>
    <row r="141" spans="1:5">
      <c r="A141" s="429" t="str">
        <f>'1-網路超人氣熱賣商品(I)'!A143</f>
        <v>D0020002</v>
      </c>
      <c r="B141" s="62" t="str">
        <f>'1-網路超人氣熱賣商品(I)'!B143</f>
        <v>印度 Medimix 美黛詩草本手工皂/美膚皂 - 深綠 125g               *HOT</v>
      </c>
      <c r="C141" s="736">
        <f>'1-網路超人氣熱賣商品(I)'!C143</f>
        <v>55</v>
      </c>
      <c r="D141" s="736">
        <f>'1-網路超人氣熱賣商品(I)'!D143</f>
        <v>0</v>
      </c>
      <c r="E141" s="737">
        <f>'1-網路超人氣熱賣商品(I)'!E143</f>
        <v>0</v>
      </c>
    </row>
    <row r="142" spans="1:5">
      <c r="A142" s="429" t="str">
        <f>'1-網路超人氣熱賣商品(I)'!A145</f>
        <v>H0010000</v>
      </c>
      <c r="B142" s="62" t="str">
        <f>'1-網路超人氣熱賣商品(I)'!B145</f>
        <v>瑞士手工精品REGINE 皇冠美容鑷子原色壺型斜口               *限量商品</v>
      </c>
      <c r="C142" s="736">
        <f>'1-網路超人氣熱賣商品(I)'!C145</f>
        <v>790</v>
      </c>
      <c r="D142" s="736">
        <f>'1-網路超人氣熱賣商品(I)'!D145</f>
        <v>0</v>
      </c>
      <c r="E142" s="737">
        <f>'1-網路超人氣熱賣商品(I)'!E145</f>
        <v>0</v>
      </c>
    </row>
    <row r="143" spans="1:5">
      <c r="A143" s="429" t="str">
        <f>'1-網路超人氣熱賣商品(I)'!A146</f>
        <v>H0010001</v>
      </c>
      <c r="B143" s="62" t="str">
        <f>'1-網路超人氣熱賣商品(I)'!B146</f>
        <v>瑞士手工精品REGINE 皇冠美容鑷子金妍平口                   *限量商品</v>
      </c>
      <c r="C143" s="736">
        <f>'1-網路超人氣熱賣商品(I)'!C146</f>
        <v>690</v>
      </c>
      <c r="D143" s="736">
        <f>'1-網路超人氣熱賣商品(I)'!D146</f>
        <v>0</v>
      </c>
      <c r="E143" s="737">
        <f>'1-網路超人氣熱賣商品(I)'!E146</f>
        <v>0</v>
      </c>
    </row>
    <row r="144" spans="1:5">
      <c r="A144" s="429" t="str">
        <f>'1-網路超人氣熱賣商品(I)'!A147</f>
        <v>H0010002</v>
      </c>
      <c r="B144" s="62" t="str">
        <f>'1-網路超人氣熱賣商品(I)'!B147</f>
        <v>瑞士手工精品REGINE 皇冠美容鑷子金妍斜口                       *限量商品</v>
      </c>
      <c r="C144" s="736">
        <f>'1-網路超人氣熱賣商品(I)'!C147</f>
        <v>690</v>
      </c>
      <c r="D144" s="736">
        <f>'1-網路超人氣熱賣商品(I)'!D147</f>
        <v>0</v>
      </c>
      <c r="E144" s="737">
        <f>'1-網路超人氣熱賣商品(I)'!E147</f>
        <v>0</v>
      </c>
    </row>
    <row r="145" spans="1:5">
      <c r="A145" s="429" t="str">
        <f>'1-網路超人氣熱賣商品(I)'!F6</f>
        <v>A0060100</v>
      </c>
      <c r="B145" s="62" t="str">
        <f>'1-網路超人氣熱賣商品(I)'!G6</f>
        <v xml:space="preserve">Fresh Scents 香氛包(大)/櫻花盛開 Cherry Blossoms                          *HOT        </v>
      </c>
      <c r="C145" s="736">
        <f>'1-網路超人氣熱賣商品(I)'!H6</f>
        <v>75</v>
      </c>
      <c r="D145" s="736">
        <f>'1-網路超人氣熱賣商品(I)'!I6</f>
        <v>0</v>
      </c>
      <c r="E145" s="737">
        <f>'1-網路超人氣熱賣商品(I)'!J6</f>
        <v>0</v>
      </c>
    </row>
    <row r="146" spans="1:5">
      <c r="A146" s="429" t="str">
        <f>'1-網路超人氣熱賣商品(I)'!F7</f>
        <v>A0060102</v>
      </c>
      <c r="B146" s="62" t="str">
        <f>'1-網路超人氣熱賣商品(I)'!G7</f>
        <v xml:space="preserve">Fresh Scents 香氛包(大)/玫瑰花園 Rose Garden                                 *HOT        </v>
      </c>
      <c r="C146" s="736">
        <f>'1-網路超人氣熱賣商品(I)'!H7</f>
        <v>75</v>
      </c>
      <c r="D146" s="736">
        <f>'1-網路超人氣熱賣商品(I)'!I7</f>
        <v>0</v>
      </c>
      <c r="E146" s="737">
        <f>'1-網路超人氣熱賣商品(I)'!J7</f>
        <v>0</v>
      </c>
    </row>
    <row r="147" spans="1:5">
      <c r="A147" s="429" t="str">
        <f>'1-網路超人氣熱賣商品(I)'!F8</f>
        <v>A0060109</v>
      </c>
      <c r="B147" s="62" t="str">
        <f>'1-網路超人氣熱賣商品(I)'!G8</f>
        <v xml:space="preserve">Fresh Scents 香氛包(大)/英國花園 English Garden                             *HOT        </v>
      </c>
      <c r="C147" s="736">
        <f>'1-網路超人氣熱賣商品(I)'!H8</f>
        <v>75</v>
      </c>
      <c r="D147" s="736">
        <f>'1-網路超人氣熱賣商品(I)'!I8</f>
        <v>0</v>
      </c>
      <c r="E147" s="737">
        <f>'1-網路超人氣熱賣商品(I)'!J8</f>
        <v>0</v>
      </c>
    </row>
    <row r="148" spans="1:5">
      <c r="A148" s="429" t="str">
        <f>'1-網路超人氣熱賣商品(I)'!F9</f>
        <v>A0060103</v>
      </c>
      <c r="B148" s="62" t="str">
        <f>'1-網路超人氣熱賣商品(I)'!G9</f>
        <v xml:space="preserve">Fresh Scents 香氛包(大)/薰衣草 Lavender                                          *HOT                </v>
      </c>
      <c r="C148" s="736">
        <f>'1-網路超人氣熱賣商品(I)'!H9</f>
        <v>75</v>
      </c>
      <c r="D148" s="736">
        <f>'1-網路超人氣熱賣商品(I)'!I9</f>
        <v>0</v>
      </c>
      <c r="E148" s="737">
        <f>'1-網路超人氣熱賣商品(I)'!J9</f>
        <v>0</v>
      </c>
    </row>
    <row r="149" spans="1:5">
      <c r="A149" s="429" t="str">
        <f>'1-網路超人氣熱賣商品(I)'!F10</f>
        <v>A0060104</v>
      </c>
      <c r="B149" s="62" t="str">
        <f>'1-網路超人氣熱賣商品(I)'!G10</f>
        <v>Fresh Scents 香氛包(大)/山谷百合 Lily of the Valley    *請參考註解說明</v>
      </c>
      <c r="C149" s="736">
        <f>'1-網路超人氣熱賣商品(I)'!H10</f>
        <v>75</v>
      </c>
      <c r="D149" s="736">
        <f>'1-網路超人氣熱賣商品(I)'!I10</f>
        <v>0</v>
      </c>
      <c r="E149" s="737">
        <f>'1-網路超人氣熱賣商品(I)'!J10</f>
        <v>0</v>
      </c>
    </row>
    <row r="150" spans="1:5">
      <c r="A150" s="429" t="str">
        <f>'1-網路超人氣熱賣商品(I)'!F11</f>
        <v>A0060105</v>
      </c>
      <c r="B150" s="62" t="str">
        <f>'1-網路超人氣熱賣商品(I)'!G11</f>
        <v xml:space="preserve">Fresh Scents 香氛包(大)/茉莉 Jasmine                                                 *HOT                      </v>
      </c>
      <c r="C150" s="736">
        <f>'1-網路超人氣熱賣商品(I)'!H11</f>
        <v>75</v>
      </c>
      <c r="D150" s="736">
        <f>'1-網路超人氣熱賣商品(I)'!I11</f>
        <v>0</v>
      </c>
      <c r="E150" s="737">
        <f>'1-網路超人氣熱賣商品(I)'!J11</f>
        <v>0</v>
      </c>
    </row>
    <row r="151" spans="1:5">
      <c r="A151" s="429" t="str">
        <f>'1-網路超人氣熱賣商品(I)'!F12</f>
        <v>A0060107</v>
      </c>
      <c r="B151" s="62" t="str">
        <f>'1-網路超人氣熱賣商品(I)'!G12</f>
        <v>Fresh Scents 香氛包(大)/自由海岸 Watermark                                    *HOT</v>
      </c>
      <c r="C151" s="736">
        <f>'1-網路超人氣熱賣商品(I)'!H12</f>
        <v>75</v>
      </c>
      <c r="D151" s="736">
        <f>'1-網路超人氣熱賣商品(I)'!I12</f>
        <v>0</v>
      </c>
      <c r="E151" s="737">
        <f>'1-網路超人氣熱賣商品(I)'!J12</f>
        <v>0</v>
      </c>
    </row>
    <row r="152" spans="1:5">
      <c r="A152" s="429" t="str">
        <f>'1-網路超人氣熱賣商品(I)'!F13</f>
        <v>A0060108</v>
      </c>
      <c r="B152" s="62" t="str">
        <f>'1-網路超人氣熱賣商品(I)'!G13</f>
        <v xml:space="preserve">Fresh Scents 香氛包(大)/南方微風 Southern Breeze                            *HOT              </v>
      </c>
      <c r="C152" s="736">
        <f>'1-網路超人氣熱賣商品(I)'!H13</f>
        <v>75</v>
      </c>
      <c r="D152" s="736">
        <f>'1-網路超人氣熱賣商品(I)'!I13</f>
        <v>0</v>
      </c>
      <c r="E152" s="737">
        <f>'1-網路超人氣熱賣商品(I)'!J13</f>
        <v>0</v>
      </c>
    </row>
    <row r="153" spans="1:5">
      <c r="A153" s="429" t="str">
        <f>'1-網路超人氣熱賣商品(I)'!F14</f>
        <v>A0060110</v>
      </c>
      <c r="B153" s="62" t="str">
        <f>'1-網路超人氣熱賣商品(I)'!G14</f>
        <v xml:space="preserve">Fresh Scents 香氛包(大)/木棉花 Magnolia              推薦品            *HOT                     </v>
      </c>
      <c r="C153" s="736">
        <f>'1-網路超人氣熱賣商品(I)'!H14</f>
        <v>75</v>
      </c>
      <c r="D153" s="736">
        <f>'1-網路超人氣熱賣商品(I)'!I14</f>
        <v>0</v>
      </c>
      <c r="E153" s="737">
        <f>'1-網路超人氣熱賣商品(I)'!J14</f>
        <v>0</v>
      </c>
    </row>
    <row r="154" spans="1:5">
      <c r="A154" s="429" t="str">
        <f>'1-網路超人氣熱賣商品(I)'!F15</f>
        <v>A0060111</v>
      </c>
      <c r="B154" s="62" t="str">
        <f>'1-網路超人氣熱賣商品(I)'!G15</f>
        <v xml:space="preserve">Fresh Scents 香氛包(大)/草莓園 Strewberry                                       *HOT                              </v>
      </c>
      <c r="C154" s="736">
        <f>'1-網路超人氣熱賣商品(I)'!H15</f>
        <v>75</v>
      </c>
      <c r="D154" s="736">
        <f>'1-網路超人氣熱賣商品(I)'!I15</f>
        <v>0</v>
      </c>
      <c r="E154" s="737">
        <f>'1-網路超人氣熱賣商品(I)'!J15</f>
        <v>0</v>
      </c>
    </row>
    <row r="155" spans="1:5">
      <c r="A155" s="429" t="str">
        <f>'1-網路超人氣熱賣商品(I)'!F16</f>
        <v>A0060112</v>
      </c>
      <c r="B155" s="62" t="str">
        <f>'1-網路超人氣熱賣商品(I)'!G16</f>
        <v xml:space="preserve">Fresh Scents 香氛包(大)/葡萄藤 Grapevine                                         *HOT            </v>
      </c>
      <c r="C155" s="736">
        <f>'1-網路超人氣熱賣商品(I)'!H16</f>
        <v>75</v>
      </c>
      <c r="D155" s="736">
        <f>'1-網路超人氣熱賣商品(I)'!I16</f>
        <v>0</v>
      </c>
      <c r="E155" s="737">
        <f>'1-網路超人氣熱賣商品(I)'!J16</f>
        <v>0</v>
      </c>
    </row>
    <row r="156" spans="1:5">
      <c r="A156" s="429" t="str">
        <f>'1-網路超人氣熱賣商品(I)'!F17</f>
        <v>A0060113</v>
      </c>
      <c r="B156" s="62" t="str">
        <f>'1-網路超人氣熱賣商品(I)'!G17</f>
        <v xml:space="preserve">Fresh Scents 香氛包(大)/大理花 Dahlia Delight                                          </v>
      </c>
      <c r="C156" s="736">
        <f>'1-網路超人氣熱賣商品(I)'!H17</f>
        <v>75</v>
      </c>
      <c r="D156" s="736">
        <f>'1-網路超人氣熱賣商品(I)'!I17</f>
        <v>0</v>
      </c>
      <c r="E156" s="737">
        <f>'1-網路超人氣熱賣商品(I)'!J17</f>
        <v>0</v>
      </c>
    </row>
    <row r="157" spans="1:5">
      <c r="A157" s="429" t="str">
        <f>'1-網路超人氣熱賣商品(I)'!F18</f>
        <v>A0060106</v>
      </c>
      <c r="B157" s="62" t="str">
        <f>'1-網路超人氣熱賣商品(I)'!G18</f>
        <v xml:space="preserve">Fresh Scents 香氛包(大)/嬰兒香粉 Baby Power      推薦品           *HOT                     </v>
      </c>
      <c r="C157" s="736">
        <f>'1-網路超人氣熱賣商品(I)'!H18</f>
        <v>75</v>
      </c>
      <c r="D157" s="736">
        <f>'1-網路超人氣熱賣商品(I)'!I18</f>
        <v>0</v>
      </c>
      <c r="E157" s="737">
        <f>'1-網路超人氣熱賣商品(I)'!J18</f>
        <v>0</v>
      </c>
    </row>
    <row r="158" spans="1:5">
      <c r="A158" s="429" t="str">
        <f>'1-網路超人氣熱賣商品(I)'!F19</f>
        <v>A0060115</v>
      </c>
      <c r="B158" s="62" t="str">
        <f>'1-網路超人氣熱賣商品(I)'!G19</f>
        <v xml:space="preserve">Fresh Scents 香氛包(大)/雪白棉花 White Cotton                               *HOT                </v>
      </c>
      <c r="C158" s="736">
        <f>'1-網路超人氣熱賣商品(I)'!H19</f>
        <v>75</v>
      </c>
      <c r="D158" s="736">
        <f>'1-網路超人氣熱賣商品(I)'!I19</f>
        <v>0</v>
      </c>
      <c r="E158" s="737">
        <f>'1-網路超人氣熱賣商品(I)'!J19</f>
        <v>0</v>
      </c>
    </row>
    <row r="159" spans="1:5">
      <c r="A159" s="429" t="str">
        <f>'1-網路超人氣熱賣商品(I)'!F20</f>
        <v>A0060116</v>
      </c>
      <c r="B159" s="62" t="str">
        <f>'1-網路超人氣熱賣商品(I)'!G20</f>
        <v xml:space="preserve">Fresh Scents 香氛包(大)/長春滕 English Ivy                                 </v>
      </c>
      <c r="C159" s="736">
        <f>'1-網路超人氣熱賣商品(I)'!H20</f>
        <v>75</v>
      </c>
      <c r="D159" s="736">
        <f>'1-網路超人氣熱賣商品(I)'!I20</f>
        <v>0</v>
      </c>
      <c r="E159" s="737">
        <f>'1-網路超人氣熱賣商品(I)'!J20</f>
        <v>0</v>
      </c>
    </row>
    <row r="160" spans="1:5">
      <c r="A160" s="429" t="str">
        <f>'1-網路超人氣熱賣商品(I)'!F21</f>
        <v>A0060117</v>
      </c>
      <c r="B160" s="62" t="str">
        <f>'1-網路超人氣熱賣商品(I)'!G21</f>
        <v xml:space="preserve">Fresh Scents 香氛包(大)/葡萄園 Tuscan Grape                                   *HOT            </v>
      </c>
      <c r="C160" s="736">
        <f>'1-網路超人氣熱賣商品(I)'!H21</f>
        <v>75</v>
      </c>
      <c r="D160" s="736">
        <f>'1-網路超人氣熱賣商品(I)'!I21</f>
        <v>0</v>
      </c>
      <c r="E160" s="737">
        <f>'1-網路超人氣熱賣商品(I)'!J21</f>
        <v>0</v>
      </c>
    </row>
    <row r="161" spans="1:5">
      <c r="A161" s="429" t="str">
        <f>'1-網路超人氣熱賣商品(I)'!F22</f>
        <v>A0060118</v>
      </c>
      <c r="B161" s="62" t="str">
        <f>'1-網路超人氣熱賣商品(I)'!G22</f>
        <v xml:space="preserve">Fresh Scents 香氛包(大)/純淨衣香 Laundry Line                             *HOT                </v>
      </c>
      <c r="C161" s="736">
        <f>'1-網路超人氣熱賣商品(I)'!H22</f>
        <v>75</v>
      </c>
      <c r="D161" s="736">
        <f>'1-網路超人氣熱賣商品(I)'!I22</f>
        <v>0</v>
      </c>
      <c r="E161" s="737">
        <f>'1-網路超人氣熱賣商品(I)'!J22</f>
        <v>0</v>
      </c>
    </row>
    <row r="162" spans="1:5">
      <c r="A162" s="429" t="str">
        <f>'1-網路超人氣熱賣商品(I)'!F23</f>
        <v>A0060119</v>
      </c>
      <c r="B162" s="62" t="str">
        <f>'1-網路超人氣熱賣商品(I)'!G23</f>
        <v xml:space="preserve">Fresh Scents 香氛包(大)/心靈香浴 Suds &amp; Soap                                *HOT        </v>
      </c>
      <c r="C162" s="736">
        <f>'1-網路超人氣熱賣商品(I)'!H23</f>
        <v>75</v>
      </c>
      <c r="D162" s="736">
        <f>'1-網路超人氣熱賣商品(I)'!I23</f>
        <v>0</v>
      </c>
      <c r="E162" s="737">
        <f>'1-網路超人氣熱賣商品(I)'!J23</f>
        <v>0</v>
      </c>
    </row>
    <row r="163" spans="1:5">
      <c r="A163" s="429" t="str">
        <f>'1-網路超人氣熱賣商品(I)'!F24</f>
        <v>A0060120</v>
      </c>
      <c r="B163" s="62" t="str">
        <f>'1-網路超人氣熱賣商品(I)'!G24</f>
        <v xml:space="preserve">Fresh Scents 香氛包(大)/潮浪 Seaspray                                              *HOT        </v>
      </c>
      <c r="C163" s="736">
        <f>'1-網路超人氣熱賣商品(I)'!H24</f>
        <v>75</v>
      </c>
      <c r="D163" s="736">
        <f>'1-網路超人氣熱賣商品(I)'!I24</f>
        <v>0</v>
      </c>
      <c r="E163" s="737">
        <f>'1-網路超人氣熱賣商品(I)'!J24</f>
        <v>0</v>
      </c>
    </row>
    <row r="164" spans="1:5">
      <c r="A164" s="429" t="str">
        <f>'1-網路超人氣熱賣商品(I)'!F25</f>
        <v>A0060121</v>
      </c>
      <c r="B164" s="62" t="str">
        <f>'1-網路超人氣熱賣商品(I)'!G25</f>
        <v xml:space="preserve">Fresh Scents 香氛包(大)/SPA 天 Spa day                                        </v>
      </c>
      <c r="C164" s="736">
        <f>'1-網路超人氣熱賣商品(I)'!H25</f>
        <v>75</v>
      </c>
      <c r="D164" s="736">
        <f>'1-網路超人氣熱賣商品(I)'!I25</f>
        <v>0</v>
      </c>
      <c r="E164" s="737">
        <f>'1-網路超人氣熱賣商品(I)'!J25</f>
        <v>0</v>
      </c>
    </row>
    <row r="165" spans="1:5">
      <c r="A165" s="429" t="str">
        <f>'1-網路超人氣熱賣商品(I)'!F26</f>
        <v>A0060122</v>
      </c>
      <c r="B165" s="62" t="str">
        <f>'1-網路超人氣熱賣商品(I)'!G26</f>
        <v xml:space="preserve">Fresh Scents 香氛包(大)/蔓越莓 Granberry                                         </v>
      </c>
      <c r="C165" s="736">
        <f>'1-網路超人氣熱賣商品(I)'!H26</f>
        <v>75</v>
      </c>
      <c r="D165" s="736">
        <f>'1-網路超人氣熱賣商品(I)'!I26</f>
        <v>0</v>
      </c>
      <c r="E165" s="737">
        <f>'1-網路超人氣熱賣商品(I)'!J26</f>
        <v>0</v>
      </c>
    </row>
    <row r="166" spans="1:5">
      <c r="A166" s="429" t="str">
        <f>'1-網路超人氣熱賣商品(I)'!F27</f>
        <v>A0060123</v>
      </c>
      <c r="B166" s="62" t="str">
        <f>'1-網路超人氣熱賣商品(I)'!G27</f>
        <v xml:space="preserve">Fresh Scents 香氛包(大)/異國風情 Tradewinds                            </v>
      </c>
      <c r="C166" s="736">
        <f>'1-網路超人氣熱賣商品(I)'!H27</f>
        <v>75</v>
      </c>
      <c r="D166" s="736">
        <f>'1-網路超人氣熱賣商品(I)'!I27</f>
        <v>0</v>
      </c>
      <c r="E166" s="737">
        <f>'1-網路超人氣熱賣商品(I)'!J27</f>
        <v>0</v>
      </c>
    </row>
    <row r="167" spans="1:5">
      <c r="A167" s="429" t="str">
        <f>'1-網路超人氣熱賣商品(I)'!F28</f>
        <v>A0060124</v>
      </c>
      <c r="B167" s="62" t="str">
        <f>'1-網路超人氣熱賣商品(I)'!G28</f>
        <v xml:space="preserve">Fresh Scents 香氛包(大)/紅石榴花 Pom Blossom                           </v>
      </c>
      <c r="C167" s="736">
        <f>'1-網路超人氣熱賣商品(I)'!H28</f>
        <v>75</v>
      </c>
      <c r="D167" s="736">
        <f>'1-網路超人氣熱賣商品(I)'!I28</f>
        <v>0</v>
      </c>
      <c r="E167" s="737">
        <f>'1-網路超人氣熱賣商品(I)'!J28</f>
        <v>0</v>
      </c>
    </row>
    <row r="168" spans="1:5">
      <c r="A168" s="429" t="str">
        <f>'1-網路超人氣熱賣商品(I)'!F29</f>
        <v>A0060125</v>
      </c>
      <c r="B168" s="62" t="str">
        <f>'1-網路超人氣熱賣商品(I)'!G29</f>
        <v xml:space="preserve">Fresh Scents 香氛包(大)/紅石榴 Pomegranate                                   </v>
      </c>
      <c r="C168" s="736">
        <f>'1-網路超人氣熱賣商品(I)'!H29</f>
        <v>75</v>
      </c>
      <c r="D168" s="736">
        <f>'1-網路超人氣熱賣商品(I)'!I29</f>
        <v>0</v>
      </c>
      <c r="E168" s="737">
        <f>'1-網路超人氣熱賣商品(I)'!J29</f>
        <v>0</v>
      </c>
    </row>
    <row r="169" spans="1:5">
      <c r="A169" s="429" t="str">
        <f>'1-網路超人氣熱賣商品(I)'!F30</f>
        <v>A0060126</v>
      </c>
      <c r="B169" s="62" t="str">
        <f>'1-網路超人氣熱賣商品(I)'!G30</f>
        <v xml:space="preserve">Fresh Scents 香氛包(大)/桑椹 Mulberry                                 </v>
      </c>
      <c r="C169" s="736">
        <f>'1-網路超人氣熱賣商品(I)'!H30</f>
        <v>75</v>
      </c>
      <c r="D169" s="736">
        <f>'1-網路超人氣熱賣商品(I)'!I30</f>
        <v>0</v>
      </c>
      <c r="E169" s="737">
        <f>'1-網路超人氣熱賣商品(I)'!J30</f>
        <v>0</v>
      </c>
    </row>
    <row r="170" spans="1:5">
      <c r="A170" s="429" t="str">
        <f>'1-網路超人氣熱賣商品(I)'!F31</f>
        <v>A0060127</v>
      </c>
      <c r="B170" s="62" t="str">
        <f>'1-網路超人氣熱賣商品(I)'!G31</f>
        <v xml:space="preserve">Fresh Scents 香氛包(大)/蜂蜜甜橙 Orange Honey                         *HOT            </v>
      </c>
      <c r="C170" s="736">
        <f>'1-網路超人氣熱賣商品(I)'!H31</f>
        <v>75</v>
      </c>
      <c r="D170" s="736">
        <f>'1-網路超人氣熱賣商品(I)'!I31</f>
        <v>0</v>
      </c>
      <c r="E170" s="737">
        <f>'1-網路超人氣熱賣商品(I)'!J31</f>
        <v>0</v>
      </c>
    </row>
    <row r="171" spans="1:5">
      <c r="A171" s="429" t="str">
        <f>'1-網路超人氣熱賣商品(I)'!F32</f>
        <v>A0060128</v>
      </c>
      <c r="B171" s="62" t="str">
        <f>'1-網路超人氣熱賣商品(I)'!G32</f>
        <v xml:space="preserve">Fresh Scents 香氛包(大)/水療 Aqua Therapy                                        </v>
      </c>
      <c r="C171" s="736">
        <f>'1-網路超人氣熱賣商品(I)'!H32</f>
        <v>75</v>
      </c>
      <c r="D171" s="736">
        <f>'1-網路超人氣熱賣商品(I)'!I32</f>
        <v>0</v>
      </c>
      <c r="E171" s="737">
        <f>'1-網路超人氣熱賣商品(I)'!J32</f>
        <v>0</v>
      </c>
    </row>
    <row r="172" spans="1:5">
      <c r="A172" s="429" t="str">
        <f>'1-網路超人氣熱賣商品(I)'!F33</f>
        <v>A0060129</v>
      </c>
      <c r="B172" s="62" t="str">
        <f>'1-網路超人氣熱賣商品(I)'!G33</f>
        <v xml:space="preserve">Fresh Scents 香氛包(大)/覆盆子檸檬 Raspberry Lemonade              *HOT            </v>
      </c>
      <c r="C172" s="736">
        <f>'1-網路超人氣熱賣商品(I)'!H33</f>
        <v>75</v>
      </c>
      <c r="D172" s="736">
        <f>'1-網路超人氣熱賣商品(I)'!I33</f>
        <v>0</v>
      </c>
      <c r="E172" s="737">
        <f>'1-網路超人氣熱賣商品(I)'!J33</f>
        <v>0</v>
      </c>
    </row>
    <row r="173" spans="1:5">
      <c r="A173" s="429" t="str">
        <f>'1-網路超人氣熱賣商品(I)'!F34</f>
        <v>A0060130</v>
      </c>
      <c r="B173" s="62" t="str">
        <f>'1-網路超人氣熱賣商品(I)'!G34</f>
        <v xml:space="preserve">Fresh Scents 香氛包(大)/香草 Very Vanilla                                  </v>
      </c>
      <c r="C173" s="736">
        <f>'1-網路超人氣熱賣商品(I)'!H34</f>
        <v>75</v>
      </c>
      <c r="D173" s="736">
        <f>'1-網路超人氣熱賣商品(I)'!I34</f>
        <v>0</v>
      </c>
      <c r="E173" s="737">
        <f>'1-網路超人氣熱賣商品(I)'!J34</f>
        <v>0</v>
      </c>
    </row>
    <row r="174" spans="1:5">
      <c r="A174" s="429" t="str">
        <f>'1-網路超人氣熱賣商品(I)'!F35</f>
        <v>A0060131</v>
      </c>
      <c r="B174" s="62" t="str">
        <f>'1-網路超人氣熱賣商品(I)'!G35</f>
        <v xml:space="preserve">Fresh Scents 香氛包(大)/香草薰衣草 Vanilla Lavender              </v>
      </c>
      <c r="C174" s="736">
        <f>'1-網路超人氣熱賣商品(I)'!H35</f>
        <v>75</v>
      </c>
      <c r="D174" s="736">
        <f>'1-網路超人氣熱賣商品(I)'!I35</f>
        <v>0</v>
      </c>
      <c r="E174" s="737">
        <f>'1-網路超人氣熱賣商品(I)'!J35</f>
        <v>0</v>
      </c>
    </row>
    <row r="175" spans="1:5">
      <c r="A175" s="429" t="str">
        <f>'1-網路超人氣熱賣商品(I)'!F39</f>
        <v>A0060200</v>
      </c>
      <c r="B175" s="62" t="str">
        <f>'1-網路超人氣熱賣商品(I)'!G39</f>
        <v>Fresh Scents 擴香組(精油+擴香竹)/薰衣草 Lavender                       *HOT</v>
      </c>
      <c r="C175" s="736">
        <f>'1-網路超人氣熱賣商品(I)'!H39</f>
        <v>380</v>
      </c>
      <c r="D175" s="736">
        <f>'1-網路超人氣熱賣商品(I)'!I39</f>
        <v>0</v>
      </c>
      <c r="E175" s="737">
        <f>'1-網路超人氣熱賣商品(I)'!J39</f>
        <v>0</v>
      </c>
    </row>
    <row r="176" spans="1:5">
      <c r="A176" s="429" t="str">
        <f>'1-網路超人氣熱賣商品(I)'!F40</f>
        <v>A0060203</v>
      </c>
      <c r="B176" s="62" t="str">
        <f>'1-網路超人氣熱賣商品(I)'!G40</f>
        <v>Fresh Scents 擴香組(精油+擴香竹)/純淨衣香 Laundry Line             *HOT</v>
      </c>
      <c r="C176" s="736">
        <f>'1-網路超人氣熱賣商品(I)'!H40</f>
        <v>380</v>
      </c>
      <c r="D176" s="736">
        <f>'1-網路超人氣熱賣商品(I)'!I40</f>
        <v>0</v>
      </c>
      <c r="E176" s="737">
        <f>'1-網路超人氣熱賣商品(I)'!J40</f>
        <v>0</v>
      </c>
    </row>
    <row r="177" spans="1:5">
      <c r="A177" s="429" t="str">
        <f>'1-網路超人氣熱賣商品(I)'!F41</f>
        <v>A0060204</v>
      </c>
      <c r="B177" s="62" t="str">
        <f>'1-網路超人氣熱賣商品(I)'!G41</f>
        <v xml:space="preserve">Fresh Scents 擴香組(精油+擴香竹)/熱情花朵 Passion Flower     </v>
      </c>
      <c r="C177" s="736">
        <f>'1-網路超人氣熱賣商品(I)'!H41</f>
        <v>380</v>
      </c>
      <c r="D177" s="736">
        <f>'1-網路超人氣熱賣商品(I)'!I41</f>
        <v>0</v>
      </c>
      <c r="E177" s="737">
        <f>'1-網路超人氣熱賣商品(I)'!J41</f>
        <v>0</v>
      </c>
    </row>
    <row r="178" spans="1:5">
      <c r="A178" s="429" t="str">
        <f>'1-網路超人氣熱賣商品(I)'!F42</f>
        <v>A0060205</v>
      </c>
      <c r="B178" s="62" t="str">
        <f>'1-網路超人氣熱賣商品(I)'!G42</f>
        <v xml:space="preserve">Fresh Scents 擴香組(精油+擴香竹)/潮浪 Seaspray                        </v>
      </c>
      <c r="C178" s="736">
        <f>'1-網路超人氣熱賣商品(I)'!H42</f>
        <v>380</v>
      </c>
      <c r="D178" s="736">
        <f>'1-網路超人氣熱賣商品(I)'!I42</f>
        <v>0</v>
      </c>
      <c r="E178" s="737">
        <f>'1-網路超人氣熱賣商品(I)'!J42</f>
        <v>0</v>
      </c>
    </row>
    <row r="179" spans="1:5">
      <c r="A179" s="429" t="str">
        <f>'1-網路超人氣熱賣商品(I)'!F43</f>
        <v>A0060209</v>
      </c>
      <c r="B179" s="62" t="str">
        <f>'1-網路超人氣熱賣商品(I)'!G43</f>
        <v xml:space="preserve">Fresh Scents 擴香組(精油+擴香竹)/香草 Very Vanilla                      </v>
      </c>
      <c r="C179" s="736">
        <f>'1-網路超人氣熱賣商品(I)'!H43</f>
        <v>380</v>
      </c>
      <c r="D179" s="736">
        <f>'1-網路超人氣熱賣商品(I)'!I43</f>
        <v>0</v>
      </c>
      <c r="E179" s="737">
        <f>'1-網路超人氣熱賣商品(I)'!J43</f>
        <v>0</v>
      </c>
    </row>
    <row r="180" spans="1:5">
      <c r="A180" s="429" t="str">
        <f>'1-網路超人氣熱賣商品(I)'!F44</f>
        <v>A0060206</v>
      </c>
      <c r="B180" s="62" t="str">
        <f>'1-網路超人氣熱賣商品(I)'!G44</f>
        <v xml:space="preserve">Fresh Scents 擴香組(精油+擴香竹)/紅石榴 Pomegranate                </v>
      </c>
      <c r="C180" s="736">
        <f>'1-網路超人氣熱賣商品(I)'!H44</f>
        <v>380</v>
      </c>
      <c r="D180" s="736">
        <f>'1-網路超人氣熱賣商品(I)'!I44</f>
        <v>0</v>
      </c>
      <c r="E180" s="737">
        <f>'1-網路超人氣熱賣商品(I)'!J44</f>
        <v>0</v>
      </c>
    </row>
    <row r="181" spans="1:5">
      <c r="A181" s="429" t="str">
        <f>'1-網路超人氣熱賣商品(I)'!F45</f>
        <v>A0060207</v>
      </c>
      <c r="B181" s="62" t="str">
        <f>'1-網路超人氣熱賣商品(I)'!G45</f>
        <v xml:space="preserve">Fresh Scents 擴香組(精油+擴香竹)/葡萄園 Tuscan Grape           </v>
      </c>
      <c r="C181" s="736">
        <f>'1-網路超人氣熱賣商品(I)'!H45</f>
        <v>380</v>
      </c>
      <c r="D181" s="736">
        <f>'1-網路超人氣熱賣商品(I)'!I45</f>
        <v>0</v>
      </c>
      <c r="E181" s="737">
        <f>'1-網路超人氣熱賣商品(I)'!J45</f>
        <v>0</v>
      </c>
    </row>
    <row r="182" spans="1:5">
      <c r="A182" s="429" t="str">
        <f>'1-網路超人氣熱賣商品(I)'!F46</f>
        <v>A0060208</v>
      </c>
      <c r="B182" s="62" t="str">
        <f>'1-網路超人氣熱賣商品(I)'!G46</f>
        <v xml:space="preserve">Fresh Scents 擴香組(精油+擴香竹)/蜂蜜甜橙 Orange Honey      </v>
      </c>
      <c r="C182" s="736">
        <f>'1-網路超人氣熱賣商品(I)'!H46</f>
        <v>380</v>
      </c>
      <c r="D182" s="736">
        <f>'1-網路超人氣熱賣商品(I)'!I46</f>
        <v>0</v>
      </c>
      <c r="E182" s="737">
        <f>'1-網路超人氣熱賣商品(I)'!J46</f>
        <v>0</v>
      </c>
    </row>
    <row r="183" spans="1:5">
      <c r="A183" s="429" t="str">
        <f>'1-網路超人氣熱賣商品(I)'!F48</f>
        <v>A0060300</v>
      </c>
      <c r="B183" s="62" t="str">
        <f>'1-網路超人氣熱賣商品(I)'!G48</f>
        <v xml:space="preserve">Fresh Scents 室內芳香噴霧/純淨衣香 Laundry Line 6oz/177ml               </v>
      </c>
      <c r="C183" s="736">
        <f>'1-網路超人氣熱賣商品(I)'!H48</f>
        <v>280</v>
      </c>
      <c r="D183" s="736">
        <f>'1-網路超人氣熱賣商品(I)'!I48</f>
        <v>0</v>
      </c>
      <c r="E183" s="737">
        <f>'1-網路超人氣熱賣商品(I)'!J48</f>
        <v>0</v>
      </c>
    </row>
    <row r="184" spans="1:5">
      <c r="A184" s="429" t="str">
        <f>'1-網路超人氣熱賣商品(I)'!F49</f>
        <v>A0060301</v>
      </c>
      <c r="B184" s="62" t="str">
        <f>'1-網路超人氣熱賣商品(I)'!G49</f>
        <v xml:space="preserve">Fresh Scents 室內芳香噴霧/薰衣草 Lavender 6oz/177ml                                               </v>
      </c>
      <c r="C184" s="736">
        <f>'1-網路超人氣熱賣商品(I)'!H49</f>
        <v>280</v>
      </c>
      <c r="D184" s="736">
        <f>'1-網路超人氣熱賣商品(I)'!I49</f>
        <v>0</v>
      </c>
      <c r="E184" s="737">
        <f>'1-網路超人氣熱賣商品(I)'!J49</f>
        <v>0</v>
      </c>
    </row>
    <row r="185" spans="1:5">
      <c r="A185" s="429" t="str">
        <f>'1-網路超人氣熱賣商品(I)'!F50</f>
        <v>A0060302</v>
      </c>
      <c r="B185" s="62" t="str">
        <f>'1-網路超人氣熱賣商品(I)'!G50</f>
        <v xml:space="preserve">Fresh Scents 室內芳香噴霧/山谷百合 Lily of the Valley 6oz/177ml                            </v>
      </c>
      <c r="C185" s="736">
        <f>'1-網路超人氣熱賣商品(I)'!H50</f>
        <v>280</v>
      </c>
      <c r="D185" s="736">
        <f>'1-網路超人氣熱賣商品(I)'!I50</f>
        <v>0</v>
      </c>
      <c r="E185" s="737">
        <f>'1-網路超人氣熱賣商品(I)'!J50</f>
        <v>0</v>
      </c>
    </row>
    <row r="186" spans="1:5">
      <c r="A186" s="429" t="str">
        <f>'1-網路超人氣熱賣商品(I)'!F51</f>
        <v>A0060303</v>
      </c>
      <c r="B186" s="62" t="str">
        <f>'1-網路超人氣熱賣商品(I)'!G51</f>
        <v xml:space="preserve">Fresh Scents 室內芳香噴霧/雪白棉花 White Cotton  6oz/177ml                                </v>
      </c>
      <c r="C186" s="736">
        <f>'1-網路超人氣熱賣商品(I)'!H51</f>
        <v>280</v>
      </c>
      <c r="D186" s="736">
        <f>'1-網路超人氣熱賣商品(I)'!I51</f>
        <v>0</v>
      </c>
      <c r="E186" s="737">
        <f>'1-網路超人氣熱賣商品(I)'!J51</f>
        <v>0</v>
      </c>
    </row>
    <row r="187" spans="1:5">
      <c r="A187" s="429" t="str">
        <f>'1-網路超人氣熱賣商品(I)'!F52</f>
        <v>A0060304</v>
      </c>
      <c r="B187" s="62" t="str">
        <f>'1-網路超人氣熱賣商品(I)'!G52</f>
        <v xml:space="preserve">Fresh Scents 室內芳香噴霧/潮浪 Seaspray  6oz/177ml                                                </v>
      </c>
      <c r="C187" s="736">
        <f>'1-網路超人氣熱賣商品(I)'!H52</f>
        <v>280</v>
      </c>
      <c r="D187" s="736">
        <f>'1-網路超人氣熱賣商品(I)'!I52</f>
        <v>0</v>
      </c>
      <c r="E187" s="737">
        <f>'1-網路超人氣熱賣商品(I)'!J52</f>
        <v>0</v>
      </c>
    </row>
    <row r="188" spans="1:5">
      <c r="A188" s="429" t="str">
        <f>'1-網路超人氣熱賣商品(I)'!F53</f>
        <v>A0060305</v>
      </c>
      <c r="B188" s="62" t="str">
        <f>'1-網路超人氣熱賣商品(I)'!G53</f>
        <v xml:space="preserve">Fresh Scents 室內芳香噴霧/蜂蜜甜橙 Orange Honey  6oz/177ml </v>
      </c>
      <c r="C188" s="736">
        <f>'1-網路超人氣熱賣商品(I)'!H53</f>
        <v>280</v>
      </c>
      <c r="D188" s="736">
        <f>'1-網路超人氣熱賣商品(I)'!I53</f>
        <v>0</v>
      </c>
      <c r="E188" s="737">
        <f>'1-網路超人氣熱賣商品(I)'!J53</f>
        <v>0</v>
      </c>
    </row>
    <row r="189" spans="1:5">
      <c r="A189" s="429" t="str">
        <f>'1-網路超人氣熱賣商品(I)'!F54</f>
        <v>A0060306</v>
      </c>
      <c r="B189" s="62" t="str">
        <f>'1-網路超人氣熱賣商品(I)'!G54</f>
        <v xml:space="preserve">Fresh Scents 室內芳香噴霧/熱情花朵 Passion Flower  6oz/177ml                      </v>
      </c>
      <c r="C189" s="736">
        <f>'1-網路超人氣熱賣商品(I)'!H54</f>
        <v>280</v>
      </c>
      <c r="D189" s="736">
        <f>'1-網路超人氣熱賣商品(I)'!I54</f>
        <v>0</v>
      </c>
      <c r="E189" s="737">
        <f>'1-網路超人氣熱賣商品(I)'!J54</f>
        <v>0</v>
      </c>
    </row>
    <row r="190" spans="1:5">
      <c r="A190" s="429" t="str">
        <f>'1-網路超人氣熱賣商品(I)'!F59</f>
        <v>A0070100</v>
      </c>
      <c r="B190" s="62" t="str">
        <f>'1-網路超人氣熱賣商品(I)'!G59</f>
        <v>加州淨香草小樹香氛片/拉哥娜微風 Laguna Breeze                        *HOT</v>
      </c>
      <c r="C190" s="736">
        <f>'1-網路超人氣熱賣商品(I)'!H59</f>
        <v>35</v>
      </c>
      <c r="D190" s="736">
        <f>'1-網路超人氣熱賣商品(I)'!I59</f>
        <v>0</v>
      </c>
      <c r="E190" s="737">
        <f>'1-網路超人氣熱賣商品(I)'!J59</f>
        <v>0</v>
      </c>
    </row>
    <row r="191" spans="1:5">
      <c r="A191" s="429" t="str">
        <f>'1-網路超人氣熱賣商品(I)'!F60</f>
        <v>A0070101</v>
      </c>
      <c r="B191" s="62" t="str">
        <f>'1-網路超人氣熱賣商品(I)'!G60</f>
        <v>加州淨香草小樹香氛片/櫻桃香 Coronado Cherry                           *HOT</v>
      </c>
      <c r="C191" s="736">
        <f>'1-網路超人氣熱賣商品(I)'!H60</f>
        <v>35</v>
      </c>
      <c r="D191" s="736">
        <f>'1-網路超人氣熱賣商品(I)'!I60</f>
        <v>0</v>
      </c>
      <c r="E191" s="737">
        <f>'1-網路超人氣熱賣商品(I)'!J60</f>
        <v>0</v>
      </c>
    </row>
    <row r="192" spans="1:5">
      <c r="A192" s="429" t="str">
        <f>'1-網路超人氣熱賣商品(I)'!F61</f>
        <v>A0070102</v>
      </c>
      <c r="B192" s="62" t="str">
        <f>'1-網路超人氣熱賣商品(I)'!G61</f>
        <v>加州淨香草小樹香氛片/新車味  Newport New Car                          *HOT</v>
      </c>
      <c r="C192" s="736">
        <f>'1-網路超人氣熱賣商品(I)'!H61</f>
        <v>35</v>
      </c>
      <c r="D192" s="736">
        <f>'1-網路超人氣熱賣商品(I)'!I61</f>
        <v>0</v>
      </c>
      <c r="E192" s="737">
        <f>'1-網路超人氣熱賣商品(I)'!J61</f>
        <v>0</v>
      </c>
    </row>
    <row r="193" spans="1:5">
      <c r="A193" s="429" t="str">
        <f>'1-網路超人氣熱賣商品(I)'!F62</f>
        <v>A0070103</v>
      </c>
      <c r="B193" s="62" t="str">
        <f>'1-網路超人氣熱賣商品(I)'!G62</f>
        <v>加州淨香草小樹香氛片/草莓香 Shasta Strawberry                           *HOT</v>
      </c>
      <c r="C193" s="736">
        <f>'1-網路超人氣熱賣商品(I)'!H62</f>
        <v>35</v>
      </c>
      <c r="D193" s="736">
        <f>'1-網路超人氣熱賣商品(I)'!I62</f>
        <v>0</v>
      </c>
      <c r="E193" s="737">
        <f>'1-網路超人氣熱賣商品(I)'!J62</f>
        <v>0</v>
      </c>
    </row>
    <row r="194" spans="1:5">
      <c r="A194" s="429" t="str">
        <f>'1-網路超人氣熱賣商品(I)'!F63</f>
        <v>A0070104</v>
      </c>
      <c r="B194" s="62" t="str">
        <f>'1-網路超人氣熱賣商品(I)'!G63</f>
        <v>加州淨香草小樹香氛片/蒙特利香草 Monterey Vanilla                    *HOT</v>
      </c>
      <c r="C194" s="736">
        <f>'1-網路超人氣熱賣商品(I)'!H63</f>
        <v>35</v>
      </c>
      <c r="D194" s="736">
        <f>'1-網路超人氣熱賣商品(I)'!I63</f>
        <v>0</v>
      </c>
      <c r="E194" s="737">
        <f>'1-網路超人氣熱賣商品(I)'!J63</f>
        <v>0</v>
      </c>
    </row>
    <row r="195" spans="1:5">
      <c r="A195" s="429" t="str">
        <f>'1-網路超人氣熱賣商品(I)'!F64</f>
        <v>A0070105</v>
      </c>
      <c r="B195" s="62" t="str">
        <f>'1-網路超人氣熱賣商品(I)'!G64</f>
        <v>加州淨香草小樹香氛片/卡比那椰子 Capistrano Coconut                *HOT</v>
      </c>
      <c r="C195" s="736">
        <f>'1-網路超人氣熱賣商品(I)'!H64</f>
        <v>35</v>
      </c>
      <c r="D195" s="736">
        <f>'1-網路超人氣熱賣商品(I)'!I64</f>
        <v>0</v>
      </c>
      <c r="E195" s="737">
        <f>'1-網路超人氣熱賣商品(I)'!J64</f>
        <v>0</v>
      </c>
    </row>
    <row r="196" spans="1:5">
      <c r="A196" s="429" t="str">
        <f>'1-網路超人氣熱賣商品(I)'!F67</f>
        <v>A0070200</v>
      </c>
      <c r="B196" s="62" t="str">
        <f>'1-網路超人氣熱賣商品(I)'!G67</f>
        <v>加州淨香草芳香罐/青蘋果香 Apple Valle (適少女房)</v>
      </c>
      <c r="C196" s="736">
        <f>'1-網路超人氣熱賣商品(I)'!H67</f>
        <v>90</v>
      </c>
      <c r="D196" s="736">
        <f>'1-網路超人氣熱賣商品(I)'!I67</f>
        <v>0</v>
      </c>
      <c r="E196" s="737">
        <f>'1-網路超人氣熱賣商品(I)'!J67</f>
        <v>0</v>
      </c>
    </row>
    <row r="197" spans="1:5">
      <c r="A197" s="429" t="str">
        <f>'1-網路超人氣熱賣商品(I)'!F68</f>
        <v>A0070201</v>
      </c>
      <c r="B197" s="62" t="str">
        <f>'1-網路超人氣熱賣商品(I)'!G68</f>
        <v>加州淨香草芳香罐/櫻桃香 Coronado Cherry (適吸煙室 / 會議室 / 辦公室)</v>
      </c>
      <c r="C197" s="736">
        <f>'1-網路超人氣熱賣商品(I)'!H68</f>
        <v>90</v>
      </c>
      <c r="D197" s="736">
        <f>'1-網路超人氣熱賣商品(I)'!I68</f>
        <v>0</v>
      </c>
      <c r="E197" s="737">
        <f>'1-網路超人氣熱賣商品(I)'!J68</f>
        <v>0</v>
      </c>
    </row>
    <row r="198" spans="1:5">
      <c r="A198" s="429" t="str">
        <f>'1-網路超人氣熱賣商品(I)'!F69</f>
        <v>A0070202</v>
      </c>
      <c r="B198" s="62" t="str">
        <f>'1-網路超人氣熱賣商品(I)'!G69</f>
        <v>加州淨香草芳香罐/茉莉花香 Desert Jasmine (適主臥室 / 辦公室 / 廁所 )</v>
      </c>
      <c r="C198" s="736">
        <f>'1-網路超人氣熱賣商品(I)'!H69</f>
        <v>90</v>
      </c>
      <c r="D198" s="736">
        <f>'1-網路超人氣熱賣商品(I)'!I69</f>
        <v>0</v>
      </c>
      <c r="E198" s="737">
        <f>'1-網路超人氣熱賣商品(I)'!J69</f>
        <v>0</v>
      </c>
    </row>
    <row r="199" spans="1:5">
      <c r="A199" s="429" t="str">
        <f>'1-網路超人氣熱賣商品(I)'!F70</f>
        <v>A0070203</v>
      </c>
      <c r="B199" s="62" t="str">
        <f>'1-網路超人氣熱賣商品(I)'!G70</f>
        <v>加州淨香草芳香罐/槴子花 Gardenia Del Mar (適主臥室 / 咖啡廳)</v>
      </c>
      <c r="C199" s="736">
        <f>'1-網路超人氣熱賣商品(I)'!H70</f>
        <v>90</v>
      </c>
      <c r="D199" s="736">
        <f>'1-網路超人氣熱賣商品(I)'!I70</f>
        <v>0</v>
      </c>
      <c r="E199" s="737">
        <f>'1-網路超人氣熱賣商品(I)'!J70</f>
        <v>0</v>
      </c>
    </row>
    <row r="200" spans="1:5">
      <c r="A200" s="429" t="str">
        <f>'1-網路超人氣熱賣商品(I)'!F71</f>
        <v>A0070204</v>
      </c>
      <c r="B200" s="62" t="str">
        <f>'1-網路超人氣熱賣商品(I)'!G71</f>
        <v>加州淨香草芳香罐/甜美水果香 Golden State delight (適餐廳 / 客廳 / 商業場所)</v>
      </c>
      <c r="C200" s="736">
        <f>'1-網路超人氣熱賣商品(I)'!H71</f>
        <v>90</v>
      </c>
      <c r="D200" s="736">
        <f>'1-網路超人氣熱賣商品(I)'!I71</f>
        <v>0</v>
      </c>
      <c r="E200" s="737">
        <f>'1-網路超人氣熱賣商品(I)'!J71</f>
        <v>0</v>
      </c>
    </row>
    <row r="201" spans="1:5">
      <c r="A201" s="429" t="str">
        <f>'1-網路超人氣熱賣商品(I)'!F72</f>
        <v>A0070205</v>
      </c>
      <c r="B201" s="62" t="str">
        <f>'1-網路超人氣熱賣商品(I)'!G72</f>
        <v>加州淨香草芳香罐/夏威夷 Hawallan Gardens (適客廳 / 餐廳 / 臥房)</v>
      </c>
      <c r="C201" s="736">
        <f>'1-網路超人氣熱賣商品(I)'!H72</f>
        <v>90</v>
      </c>
      <c r="D201" s="736">
        <f>'1-網路超人氣熱賣商品(I)'!I72</f>
        <v>0</v>
      </c>
      <c r="E201" s="737">
        <f>'1-網路超人氣熱賣商品(I)'!J72</f>
        <v>0</v>
      </c>
    </row>
    <row r="202" spans="1:5">
      <c r="A202" s="429" t="str">
        <f>'1-網路超人氣熱賣商品(I)'!F73</f>
        <v>A0070206</v>
      </c>
      <c r="B202" s="62" t="str">
        <f>'1-網路超人氣熱賣商品(I)'!G73</f>
        <v>加州淨香草芳香罐/薰衣草 L.A Lavender (適衣櫥 / 臥室)</v>
      </c>
      <c r="C202" s="736">
        <f>'1-網路超人氣熱賣商品(I)'!H73</f>
        <v>90</v>
      </c>
      <c r="D202" s="736">
        <f>'1-網路超人氣熱賣商品(I)'!I73</f>
        <v>0</v>
      </c>
      <c r="E202" s="737">
        <f>'1-網路超人氣熱賣商品(I)'!J73</f>
        <v>0</v>
      </c>
    </row>
    <row r="203" spans="1:5">
      <c r="A203" s="429" t="str">
        <f>'1-網路超人氣熱賣商品(I)'!F74</f>
        <v>A0070207</v>
      </c>
      <c r="B203" s="62" t="str">
        <f>'1-網路超人氣熱賣商品(I)'!G74</f>
        <v>加州淨香草芳香罐/拉哥娜微風 Laguna Breeze (適主臥室)</v>
      </c>
      <c r="C203" s="736">
        <f>'1-網路超人氣熱賣商品(I)'!H74</f>
        <v>90</v>
      </c>
      <c r="D203" s="736">
        <f>'1-網路超人氣熱賣商品(I)'!I74</f>
        <v>0</v>
      </c>
      <c r="E203" s="737">
        <f>'1-網路超人氣熱賣商品(I)'!J74</f>
        <v>0</v>
      </c>
    </row>
    <row r="204" spans="1:5">
      <c r="A204" s="429" t="str">
        <f>'1-網路超人氣熱賣商品(I)'!F75</f>
        <v>A0070209</v>
      </c>
      <c r="B204" s="62" t="str">
        <f>'1-網路超人氣熱賣商品(I)'!G75</f>
        <v>加州淨香草芳香罐/蒙特利香草 Monterey Vanilla (適兒童遊戲間)</v>
      </c>
      <c r="C204" s="736">
        <f>'1-網路超人氣熱賣商品(I)'!H75</f>
        <v>90</v>
      </c>
      <c r="D204" s="736">
        <f>'1-網路超人氣熱賣商品(I)'!I75</f>
        <v>0</v>
      </c>
      <c r="E204" s="737">
        <f>'1-網路超人氣熱賣商品(I)'!J75</f>
        <v>0</v>
      </c>
    </row>
    <row r="205" spans="1:5">
      <c r="A205" s="429" t="str">
        <f>'1-網路超人氣熱賣商品(I)'!F76</f>
        <v>A0070210</v>
      </c>
      <c r="B205" s="62" t="str">
        <f>'1-網路超人氣熱賣商品(I)'!G76</f>
        <v>加州淨香草芳香罐/橘子香 Orange Blossom (適餐廳 / 商業場所 / 賣場)</v>
      </c>
      <c r="C205" s="736">
        <f>'1-網路超人氣熱賣商品(I)'!H76</f>
        <v>90</v>
      </c>
      <c r="D205" s="736">
        <f>'1-網路超人氣熱賣商品(I)'!I76</f>
        <v>0</v>
      </c>
      <c r="E205" s="737">
        <f>'1-網路超人氣熱賣商品(I)'!J76</f>
        <v>0</v>
      </c>
    </row>
    <row r="206" spans="1:5">
      <c r="A206" s="429" t="str">
        <f>'1-網路超人氣熱賣商品(I)'!F77</f>
        <v>A0070211</v>
      </c>
      <c r="B206" s="62" t="str">
        <f>'1-網路超人氣熱賣商品(I)'!G77</f>
        <v>加州淨香草芳香罐/蜜桃香 Pacifica Peach (適父母房∕臥房)</v>
      </c>
      <c r="C206" s="736">
        <f>'1-網路超人氣熱賣商品(I)'!H77</f>
        <v>90</v>
      </c>
      <c r="D206" s="736">
        <f>'1-網路超人氣熱賣商品(I)'!I77</f>
        <v>0</v>
      </c>
      <c r="E206" s="737">
        <f>'1-網路超人氣熱賣商品(I)'!J77</f>
        <v>0</v>
      </c>
    </row>
    <row r="207" spans="1:5">
      <c r="A207" s="429" t="str">
        <f>'1-網路超人氣熱賣商品(I)'!F78</f>
        <v>A0070212</v>
      </c>
      <c r="B207" s="62" t="str">
        <f>'1-網路超人氣熱賣商品(I)'!G78</f>
        <v>加州淨香草芳香罐/草莓香 Shasta Strawberry (適兒童臥室)</v>
      </c>
      <c r="C207" s="736">
        <f>'1-網路超人氣熱賣商品(I)'!H78</f>
        <v>90</v>
      </c>
      <c r="D207" s="736">
        <f>'1-網路超人氣熱賣商品(I)'!I78</f>
        <v>0</v>
      </c>
      <c r="E207" s="737">
        <f>'1-網路超人氣熱賣商品(I)'!J78</f>
        <v>0</v>
      </c>
    </row>
    <row r="208" spans="1:5">
      <c r="A208" s="429" t="str">
        <f>'1-網路超人氣熱賣商品(I)'!F79</f>
        <v>A0070213</v>
      </c>
      <c r="B208" s="62" t="str">
        <f>'1-網路超人氣熱賣商品(I)'!G79</f>
        <v>加州淨香草芳香罐/塔哈粉香 Tahoe Powder (適少女房)</v>
      </c>
      <c r="C208" s="736">
        <f>'1-網路超人氣熱賣商品(I)'!H79</f>
        <v>90</v>
      </c>
      <c r="D208" s="736">
        <f>'1-網路超人氣熱賣商品(I)'!I79</f>
        <v>0</v>
      </c>
      <c r="E208" s="737">
        <f>'1-網路超人氣熱賣商品(I)'!J79</f>
        <v>0</v>
      </c>
    </row>
    <row r="209" spans="1:5">
      <c r="A209" s="429" t="str">
        <f>'1-網路超人氣熱賣商品(I)'!F80</f>
        <v>A0070214</v>
      </c>
      <c r="B209" s="62" t="str">
        <f>'1-網路超人氣熱賣商品(I)'!G80</f>
        <v>加州淨香草芳香罐/檸檬香 La Jolla Lemon  (適浴室 / 車內 / 寵物房)</v>
      </c>
      <c r="C209" s="736">
        <f>'1-網路超人氣熱賣商品(I)'!H80</f>
        <v>90</v>
      </c>
      <c r="D209" s="736">
        <f>'1-網路超人氣熱賣商品(I)'!I80</f>
        <v>0</v>
      </c>
      <c r="E209" s="737">
        <f>'1-網路超人氣熱賣商品(I)'!J80</f>
        <v>0</v>
      </c>
    </row>
    <row r="210" spans="1:5">
      <c r="A210" s="429" t="str">
        <f>'1-網路超人氣熱賣商品(I)'!F81</f>
        <v>A0070215</v>
      </c>
      <c r="B210" s="62" t="str">
        <f>'1-網路超人氣熱賣商品(I)'!G81</f>
        <v>加州淨香草芳香罐/醇香葡萄 Napa Grape  (適餐廳 / 咖啡廳)</v>
      </c>
      <c r="C210" s="736">
        <f>'1-網路超人氣熱賣商品(I)'!H81</f>
        <v>90</v>
      </c>
      <c r="D210" s="736">
        <f>'1-網路超人氣熱賣商品(I)'!I81</f>
        <v>0</v>
      </c>
      <c r="E210" s="737">
        <f>'1-網路超人氣熱賣商品(I)'!J81</f>
        <v>0</v>
      </c>
    </row>
    <row r="211" spans="1:5">
      <c r="A211" s="429" t="str">
        <f>'1-網路超人氣熱賣商品(I)'!F82</f>
        <v>A0070216</v>
      </c>
      <c r="B211" s="62" t="str">
        <f>'1-網路超人氣熱賣商品(I)'!G82</f>
        <v>加州淨香草芳香罐/新車味  Newport New Car   (適汽車)</v>
      </c>
      <c r="C211" s="736">
        <f>'1-網路超人氣熱賣商品(I)'!H82</f>
        <v>90</v>
      </c>
      <c r="D211" s="736">
        <f>'1-網路超人氣熱賣商品(I)'!I82</f>
        <v>0</v>
      </c>
      <c r="E211" s="737">
        <f>'1-網路超人氣熱賣商品(I)'!J82</f>
        <v>0</v>
      </c>
    </row>
    <row r="212" spans="1:5">
      <c r="A212" s="429" t="str">
        <f>'1-網路超人氣熱賣商品(I)'!F83</f>
        <v>A0070218</v>
      </c>
      <c r="B212" s="62" t="str">
        <f>'1-網路超人氣熱賣商品(I)'!G83</f>
        <v xml:space="preserve">加州淨香草芳香罐/柑橘香 Citrus Splash   (適客廳/廁所)             </v>
      </c>
      <c r="C212" s="736">
        <f>'1-網路超人氣熱賣商品(I)'!H83</f>
        <v>90</v>
      </c>
      <c r="D212" s="736">
        <f>'1-網路超人氣熱賣商品(I)'!I83</f>
        <v>0</v>
      </c>
      <c r="E212" s="737">
        <f>'1-網路超人氣熱賣商品(I)'!J83</f>
        <v>0</v>
      </c>
    </row>
    <row r="213" spans="1:5">
      <c r="A213" s="429" t="str">
        <f>'1-網路超人氣熱賣商品(I)'!F84</f>
        <v>A0070219</v>
      </c>
      <c r="B213" s="62" t="str">
        <f>'1-網路超人氣熱賣商品(I)'!G84</f>
        <v xml:space="preserve">加州淨香草芳香罐/遠離煙塵 Smoke Away  (適書房/餐廳/客廳) </v>
      </c>
      <c r="C213" s="736">
        <f>'1-網路超人氣熱賣商品(I)'!H84</f>
        <v>90</v>
      </c>
      <c r="D213" s="736">
        <f>'1-網路超人氣熱賣商品(I)'!I84</f>
        <v>0</v>
      </c>
      <c r="E213" s="737">
        <f>'1-網路超人氣熱賣商品(I)'!J84</f>
        <v>0</v>
      </c>
    </row>
    <row r="214" spans="1:5">
      <c r="A214" s="429" t="str">
        <f>'1-網路超人氣熱賣商品(I)'!F85</f>
        <v>A0070220</v>
      </c>
      <c r="B214" s="62" t="str">
        <f>'1-網路超人氣熱賣商品(I)'!G85</f>
        <v xml:space="preserve">加州淨香草芳香罐/葡萄柚 Grapefruit  (適客廳/廁所)                 </v>
      </c>
      <c r="C214" s="736">
        <f>'1-網路超人氣熱賣商品(I)'!H85</f>
        <v>90</v>
      </c>
      <c r="D214" s="736">
        <f>'1-網路超人氣熱賣商品(I)'!I85</f>
        <v>0</v>
      </c>
      <c r="E214" s="737">
        <f>'1-網路超人氣熱賣商品(I)'!J85</f>
        <v>0</v>
      </c>
    </row>
    <row r="215" spans="1:5">
      <c r="A215" s="429" t="str">
        <f>'1-網路超人氣熱賣商品(I)'!F86</f>
        <v>A0070221</v>
      </c>
      <c r="B215" s="62" t="str">
        <f>'1-網路超人氣熱賣商品(I)'!G86</f>
        <v xml:space="preserve">加州淨香草芳香罐/蔓越莓 Granberry  (適餐廳/客廳)               </v>
      </c>
      <c r="C215" s="736">
        <f>'1-網路超人氣熱賣商品(I)'!H86</f>
        <v>90</v>
      </c>
      <c r="D215" s="736">
        <f>'1-網路超人氣熱賣商品(I)'!I86</f>
        <v>0</v>
      </c>
      <c r="E215" s="737">
        <f>'1-網路超人氣熱賣商品(I)'!J86</f>
        <v>0</v>
      </c>
    </row>
    <row r="216" spans="1:5">
      <c r="A216" s="429" t="str">
        <f>'1-網路超人氣熱賣商品(I)'!F87</f>
        <v>A0070208</v>
      </c>
      <c r="B216" s="62" t="str">
        <f>'1-網路超人氣熱賣商品(I)'!G87</f>
        <v>加州淨香草芳香罐/檬桔(哈密瓜) Malibu Melon (適書房 / 餐廳 / 客廳)</v>
      </c>
      <c r="C216" s="736">
        <f>'1-網路超人氣熱賣商品(I)'!H87</f>
        <v>90</v>
      </c>
      <c r="D216" s="736">
        <f>'1-網路超人氣熱賣商品(I)'!I87</f>
        <v>0</v>
      </c>
      <c r="E216" s="737">
        <f>'1-網路超人氣熱賣商品(I)'!J87</f>
        <v>0</v>
      </c>
    </row>
    <row r="217" spans="1:5">
      <c r="A217" s="429" t="str">
        <f>'1-網路超人氣熱賣商品(I)'!F88</f>
        <v>A0070222</v>
      </c>
      <c r="B217" s="62" t="str">
        <f>'1-網路超人氣熱賣商品(I)'!G88</f>
        <v xml:space="preserve">加州淨香草芳香罐/藍莓香 Santa Barbara Berry (適兒童臥室、餐聽)     </v>
      </c>
      <c r="C217" s="736">
        <f>'1-網路超人氣熱賣商品(I)'!H88</f>
        <v>90</v>
      </c>
      <c r="D217" s="736">
        <f>'1-網路超人氣熱賣商品(I)'!I88</f>
        <v>0</v>
      </c>
      <c r="E217" s="737">
        <f>'1-網路超人氣熱賣商品(I)'!J88</f>
        <v>0</v>
      </c>
    </row>
    <row r="218" spans="1:5">
      <c r="A218" s="429" t="str">
        <f>'1-網路超人氣熱賣商品(I)'!F89</f>
        <v>A0070223</v>
      </c>
      <c r="B218" s="62" t="str">
        <f>'1-網路超人氣熱賣商品(I)'!G89</f>
        <v>加州淨香草芳香罐/肉桂花香 Cinnamon Coast (適廚房、鞋櫃)</v>
      </c>
      <c r="C218" s="736">
        <f>'1-網路超人氣熱賣商品(I)'!H89</f>
        <v>90</v>
      </c>
      <c r="D218" s="736">
        <f>'1-網路超人氣熱賣商品(I)'!I89</f>
        <v>0</v>
      </c>
      <c r="E218" s="737">
        <f>'1-網路超人氣熱賣商品(I)'!J89</f>
        <v>0</v>
      </c>
    </row>
    <row r="219" spans="1:5">
      <c r="A219" s="429" t="str">
        <f>'1-網路超人氣熱賣商品(I)'!F90</f>
        <v>A0070224</v>
      </c>
      <c r="B219" s="62" t="str">
        <f>'1-網路超人氣熱賣商品(I)'!G90</f>
        <v>加州淨香草芳香罐/鳳梨椰果 Palisades Pine Colada (適客廳、廁所)</v>
      </c>
      <c r="C219" s="736">
        <f>'1-網路超人氣熱賣商品(I)'!H90</f>
        <v>90</v>
      </c>
      <c r="D219" s="736">
        <f>'1-網路超人氣熱賣商品(I)'!I90</f>
        <v>0</v>
      </c>
      <c r="E219" s="737">
        <f>'1-網路超人氣熱賣商品(I)'!J90</f>
        <v>0</v>
      </c>
    </row>
    <row r="220" spans="1:5">
      <c r="A220" s="429" t="str">
        <f>'1-網路超人氣熱賣商品(I)'!F91</f>
        <v>A0070225</v>
      </c>
      <c r="B220" s="62" t="str">
        <f>'1-網路超人氣熱賣商品(I)'!G91</f>
        <v>加州淨香草芳香罐/芒果香 Mojave Mango (適餐廳)</v>
      </c>
      <c r="C220" s="736">
        <f>'1-網路超人氣熱賣商品(I)'!H91</f>
        <v>90</v>
      </c>
      <c r="D220" s="736">
        <f>'1-網路超人氣熱賣商品(I)'!I91</f>
        <v>0</v>
      </c>
      <c r="E220" s="737">
        <f>'1-網路超人氣熱賣商品(I)'!J91</f>
        <v>0</v>
      </c>
    </row>
    <row r="221" spans="1:5">
      <c r="A221" s="429" t="str">
        <f>'1-網路超人氣熱賣商品(I)'!F92</f>
        <v>A0070226</v>
      </c>
      <c r="B221" s="62" t="str">
        <f>'1-網路超人氣熱賣商品(I)'!G92</f>
        <v>加州淨香草芳香罐/卡比斯那椰子 Coconut (適餐廳、廚房、咖啡廳)</v>
      </c>
      <c r="C221" s="736">
        <f>'1-網路超人氣熱賣商品(I)'!H92</f>
        <v>90</v>
      </c>
      <c r="D221" s="736">
        <f>'1-網路超人氣熱賣商品(I)'!I92</f>
        <v>0</v>
      </c>
      <c r="E221" s="737">
        <f>'1-網路超人氣熱賣商品(I)'!J92</f>
        <v>0</v>
      </c>
    </row>
    <row r="222" spans="1:5">
      <c r="A222" s="429" t="str">
        <f>'1-網路超人氣熱賣商品(I)'!F93</f>
        <v>A0070227</v>
      </c>
      <c r="B222" s="62" t="str">
        <f>'1-網路超人氣熱賣商品(I)'!G93</f>
        <v xml:space="preserve">加州淨香草芳香罐/鳳梨 Pineapple (適小孩房、病房、臥室) </v>
      </c>
      <c r="C222" s="736">
        <f>'1-網路超人氣熱賣商品(I)'!H93</f>
        <v>90</v>
      </c>
      <c r="D222" s="736">
        <f>'1-網路超人氣熱賣商品(I)'!I93</f>
        <v>0</v>
      </c>
      <c r="E222" s="737">
        <f>'1-網路超人氣熱賣商品(I)'!J93</f>
        <v>0</v>
      </c>
    </row>
    <row r="223" spans="1:5">
      <c r="A223" s="429" t="str">
        <f>'1-網路超人氣熱賣商品(I)'!F94</f>
        <v>A0070236</v>
      </c>
      <c r="B223" s="62" t="str">
        <f>'1-網路超人氣熱賣商品(I)'!G94</f>
        <v>加州淨香草芳香罐/肉桂蘋果 Cinnamon Apple</v>
      </c>
      <c r="C223" s="736">
        <f>'1-網路超人氣熱賣商品(I)'!H94</f>
        <v>90</v>
      </c>
      <c r="D223" s="736">
        <f>'1-網路超人氣熱賣商品(I)'!I94</f>
        <v>0</v>
      </c>
      <c r="E223" s="737">
        <f>'1-網路超人氣熱賣商品(I)'!J94</f>
        <v>0</v>
      </c>
    </row>
    <row r="224" spans="1:5">
      <c r="A224" s="429" t="str">
        <f>'1-網路超人氣熱賣商品(I)'!F95</f>
        <v>A0070229</v>
      </c>
      <c r="B224" s="62" t="str">
        <f>'1-網路超人氣熱賣商品(I)'!G95</f>
        <v>加州淨香草芳香罐/Polo 香水味</v>
      </c>
      <c r="C224" s="736">
        <f>'1-網路超人氣熱賣商品(I)'!H95</f>
        <v>90</v>
      </c>
      <c r="D224" s="736">
        <f>'1-網路超人氣熱賣商品(I)'!I95</f>
        <v>0</v>
      </c>
      <c r="E224" s="737">
        <f>'1-網路超人氣熱賣商品(I)'!J95</f>
        <v>0</v>
      </c>
    </row>
    <row r="225" spans="1:5">
      <c r="A225" s="429" t="str">
        <f>'1-網路超人氣熱賣商品(I)'!F96</f>
        <v>A0070230</v>
      </c>
      <c r="B225" s="62" t="str">
        <f>'1-網路超人氣熱賣商品(I)'!G96</f>
        <v>加州淨香草芳香罐/Gucci 香水味</v>
      </c>
      <c r="C225" s="736">
        <f>'1-網路超人氣熱賣商品(I)'!H96</f>
        <v>90</v>
      </c>
      <c r="D225" s="736">
        <f>'1-網路超人氣熱賣商品(I)'!I96</f>
        <v>0</v>
      </c>
      <c r="E225" s="737">
        <f>'1-網路超人氣熱賣商品(I)'!J96</f>
        <v>0</v>
      </c>
    </row>
    <row r="226" spans="1:5">
      <c r="A226" s="429" t="str">
        <f>'1-網路超人氣熱賣商品(I)'!F97</f>
        <v>A0070231</v>
      </c>
      <c r="B226" s="62" t="str">
        <f>'1-網路超人氣熱賣商品(I)'!G97</f>
        <v>加州淨香草芳香罐/Cool Water(冷泉) 香水味</v>
      </c>
      <c r="C226" s="736">
        <f>'1-網路超人氣熱賣商品(I)'!H97</f>
        <v>90</v>
      </c>
      <c r="D226" s="736">
        <f>'1-網路超人氣熱賣商品(I)'!I97</f>
        <v>0</v>
      </c>
      <c r="E226" s="737">
        <f>'1-網路超人氣熱賣商品(I)'!J97</f>
        <v>0</v>
      </c>
    </row>
    <row r="227" spans="1:5">
      <c r="A227" s="429" t="str">
        <f>'1-網路超人氣熱賣商品(I)'!F98</f>
        <v>A0070232</v>
      </c>
      <c r="B227" s="62" t="str">
        <f>'1-網路超人氣熱賣商品(I)'!G98</f>
        <v>加州淨香草芳香罐/CK Eternity(永恆) 香水味</v>
      </c>
      <c r="C227" s="736">
        <f>'1-網路超人氣熱賣商品(I)'!H98</f>
        <v>90</v>
      </c>
      <c r="D227" s="736">
        <f>'1-網路超人氣熱賣商品(I)'!I98</f>
        <v>0</v>
      </c>
      <c r="E227" s="737">
        <f>'1-網路超人氣熱賣商品(I)'!J98</f>
        <v>0</v>
      </c>
    </row>
    <row r="228" spans="1:5">
      <c r="A228" s="429" t="str">
        <f>'1-網路超人氣熱賣商品(I)'!F99</f>
        <v>A0070233</v>
      </c>
      <c r="B228" s="62" t="str">
        <f>'1-網路超人氣熱賣商品(I)'!G99</f>
        <v>加州淨香草芳香罐/CK One 香水味</v>
      </c>
      <c r="C228" s="736">
        <f>'1-網路超人氣熱賣商品(I)'!H99</f>
        <v>90</v>
      </c>
      <c r="D228" s="736">
        <f>'1-網路超人氣熱賣商品(I)'!I99</f>
        <v>0</v>
      </c>
      <c r="E228" s="737">
        <f>'1-網路超人氣熱賣商品(I)'!J99</f>
        <v>0</v>
      </c>
    </row>
    <row r="229" spans="1:5">
      <c r="A229" s="429" t="str">
        <f>'1-網路超人氣熱賣商品(I)'!F100</f>
        <v>A0070234</v>
      </c>
      <c r="B229" s="62" t="str">
        <f>'1-網路超人氣熱賣商品(I)'!G100</f>
        <v>加州淨香草芳香罐/Hugo Boss 香水味</v>
      </c>
      <c r="C229" s="736">
        <f>'1-網路超人氣熱賣商品(I)'!H100</f>
        <v>90</v>
      </c>
      <c r="D229" s="736">
        <f>'1-網路超人氣熱賣商品(I)'!I100</f>
        <v>0</v>
      </c>
      <c r="E229" s="737">
        <f>'1-網路超人氣熱賣商品(I)'!J100</f>
        <v>0</v>
      </c>
    </row>
    <row r="230" spans="1:5">
      <c r="A230" s="429" t="str">
        <f>'1-網路超人氣熱賣商品(I)'!F101</f>
        <v>A0070235</v>
      </c>
      <c r="B230" s="62" t="str">
        <f>'1-網路超人氣熱賣商品(I)'!G101</f>
        <v>加州淨香草芳香罐/Christian Dior 香水味</v>
      </c>
      <c r="C230" s="736">
        <f>'1-網路超人氣熱賣商品(I)'!H101</f>
        <v>90</v>
      </c>
      <c r="D230" s="736">
        <f>'1-網路超人氣熱賣商品(I)'!I101</f>
        <v>0</v>
      </c>
      <c r="E230" s="737">
        <f>'1-網路超人氣熱賣商品(I)'!J101</f>
        <v>0</v>
      </c>
    </row>
    <row r="231" spans="1:5">
      <c r="A231" s="429" t="str">
        <f>'1-網路超人氣熱賣商品(I)'!F103</f>
        <v>A0090100</v>
      </c>
      <c r="B231" s="62" t="str">
        <f>'1-網路超人氣熱賣商品(I)'!G103</f>
        <v>美國 Vaseline 凡士林原味軟管護唇膏 10g - 不含人工防腐劑         *HOT</v>
      </c>
      <c r="C231" s="736">
        <f>'1-網路超人氣熱賣商品(I)'!H103</f>
        <v>65</v>
      </c>
      <c r="D231" s="736">
        <f>'1-網路超人氣熱賣商品(I)'!I103</f>
        <v>0</v>
      </c>
      <c r="E231" s="737">
        <f>'1-網路超人氣熱賣商品(I)'!J103</f>
        <v>0</v>
      </c>
    </row>
    <row r="232" spans="1:5">
      <c r="A232" s="429" t="str">
        <f>'1-網路超人氣熱賣商品(I)'!F104</f>
        <v>A0090101</v>
      </c>
      <c r="B232" s="62" t="str">
        <f>'1-網路超人氣熱賣商品(I)'!G104</f>
        <v>美國 Vaseline 凡士林櫻桃軟管護唇膏 10g - 長效自然配方             *HOT</v>
      </c>
      <c r="C232" s="736">
        <f>'1-網路超人氣熱賣商品(I)'!H104</f>
        <v>65</v>
      </c>
      <c r="D232" s="736">
        <f>'1-網路超人氣熱賣商品(I)'!I104</f>
        <v>0</v>
      </c>
      <c r="E232" s="737">
        <f>'1-網路超人氣熱賣商品(I)'!J104</f>
        <v>0</v>
      </c>
    </row>
    <row r="233" spans="1:5">
      <c r="A233" s="429" t="str">
        <f>'1-網路超人氣熱賣商品(I)'!F105</f>
        <v>A0090206</v>
      </c>
      <c r="B233" s="62" t="str">
        <f>'1-網路超人氣熱賣商品(I)'!G105</f>
        <v>美國 Vaseline 凡士林 100% 溫和潤膚膏 106g/小 - 純凡士林          *新品</v>
      </c>
      <c r="C233" s="736">
        <f>'1-網路超人氣熱賣商品(I)'!H105</f>
        <v>60</v>
      </c>
      <c r="D233" s="736">
        <f>'1-網路超人氣熱賣商品(I)'!I105</f>
        <v>0</v>
      </c>
      <c r="E233" s="737">
        <f>'1-網路超人氣熱賣商品(I)'!J105</f>
        <v>0</v>
      </c>
    </row>
    <row r="234" spans="1:5">
      <c r="A234" s="429" t="str">
        <f>'1-網路超人氣熱賣商品(I)'!F106</f>
        <v>A0090207</v>
      </c>
      <c r="B234" s="62" t="str">
        <f>'1-網路超人氣熱賣商品(I)'!G106</f>
        <v>美國 Vaseline 凡士林 100% 溫和潤膚膏 368g/大 - 純凡士林          *新品</v>
      </c>
      <c r="C234" s="736">
        <f>'1-網路超人氣熱賣商品(I)'!H106</f>
        <v>180</v>
      </c>
      <c r="D234" s="736">
        <f>'1-網路超人氣熱賣商品(I)'!I106</f>
        <v>0</v>
      </c>
      <c r="E234" s="737">
        <f>'1-網路超人氣熱賣商品(I)'!J106</f>
        <v>0</v>
      </c>
    </row>
    <row r="235" spans="1:5">
      <c r="A235" s="429" t="str">
        <f>'1-網路超人氣熱賣商品(I)'!F107</f>
        <v>A0090204</v>
      </c>
      <c r="B235" s="62" t="str">
        <f>'1-網路超人氣熱賣商品(I)'!G107</f>
        <v xml:space="preserve">美國 Vaseline 凡士林全效保濕潤膚乳 384ml(米) - 限量小瓶裝    </v>
      </c>
      <c r="C235" s="736">
        <f>'1-網路超人氣熱賣商品(I)'!H107</f>
        <v>145</v>
      </c>
      <c r="D235" s="736">
        <f>'1-網路超人氣熱賣商品(I)'!I107</f>
        <v>0</v>
      </c>
      <c r="E235" s="737">
        <f>'1-網路超人氣熱賣商品(I)'!J107</f>
        <v>0</v>
      </c>
    </row>
    <row r="236" spans="1:5">
      <c r="A236" s="429" t="str">
        <f>'1-網路超人氣熱賣商品(I)'!F108</f>
        <v>A0090200</v>
      </c>
      <c r="B236" s="62" t="str">
        <f>'1-網路超人氣熱賣商品(I)'!G108</f>
        <v>美國 Vaseline 凡士林燕麥全效滋養潤膚乳 600ml(黃) - 新包裝      *新品</v>
      </c>
      <c r="C236" s="736">
        <f>'1-網路超人氣熱賣商品(I)'!H108</f>
        <v>200</v>
      </c>
      <c r="D236" s="736">
        <f>'1-網路超人氣熱賣商品(I)'!I108</f>
        <v>0</v>
      </c>
      <c r="E236" s="737">
        <f>'1-網路超人氣熱賣商品(I)'!J108</f>
        <v>0</v>
      </c>
    </row>
    <row r="237" spans="1:5">
      <c r="A237" s="429" t="str">
        <f>'1-網路超人氣熱賣商品(I)'!F109</f>
        <v>A0090205</v>
      </c>
      <c r="B237" s="62" t="str">
        <f>'1-網路超人氣熱賣商品(I)'!G109</f>
        <v xml:space="preserve">美國 Vaseline 凡士林蘆薈保濕潤膚乳 295ml(綠) - 限量小瓶裝      </v>
      </c>
      <c r="C237" s="736">
        <f>'1-網路超人氣熱賣商品(I)'!H109</f>
        <v>145</v>
      </c>
      <c r="D237" s="736">
        <f>'1-網路超人氣熱賣商品(I)'!I109</f>
        <v>0</v>
      </c>
      <c r="E237" s="737">
        <f>'1-網路超人氣熱賣商品(I)'!J109</f>
        <v>0</v>
      </c>
    </row>
    <row r="238" spans="1:5">
      <c r="A238" s="429" t="str">
        <f>'1-網路超人氣熱賣商品(I)'!F110</f>
        <v>A0090203</v>
      </c>
      <c r="B238" s="62" t="str">
        <f>'1-網路超人氣熱賣商品(I)'!G110</f>
        <v>美國 Vaseline 凡士林蘆薈清爽潤膚乳 600ml(綠) -新包裝               *新品</v>
      </c>
      <c r="C238" s="736">
        <f>'1-網路超人氣熱賣商品(I)'!H110</f>
        <v>200</v>
      </c>
      <c r="D238" s="736">
        <f>'1-網路超人氣熱賣商品(I)'!I110</f>
        <v>0</v>
      </c>
      <c r="E238" s="737">
        <f>'1-網路超人氣熱賣商品(I)'!J110</f>
        <v>0</v>
      </c>
    </row>
    <row r="239" spans="1:5">
      <c r="A239" s="429" t="str">
        <f>'1-網路超人氣熱賣商品(I)'!F111</f>
        <v>A0090201</v>
      </c>
      <c r="B239" s="62" t="str">
        <f>'1-網路超人氣熱賣商品(I)'!G111</f>
        <v>美國 Vaseline 凡士林無香精高效鎖水保濕潤膚乳 600ml(白) - 新包裝      *新品</v>
      </c>
      <c r="C239" s="736">
        <f>'1-網路超人氣熱賣商品(I)'!H111</f>
        <v>200</v>
      </c>
      <c r="D239" s="736">
        <f>'1-網路超人氣熱賣商品(I)'!I111</f>
        <v>0</v>
      </c>
      <c r="E239" s="737">
        <f>'1-網路超人氣熱賣商品(I)'!J111</f>
        <v>0</v>
      </c>
    </row>
    <row r="240" spans="1:5">
      <c r="A240" s="429" t="str">
        <f>'1-網路超人氣熱賣商品(I)'!F113</f>
        <v>A0100002</v>
      </c>
      <c r="B240" s="62" t="str">
        <f>'1-網路超人氣熱賣商品(I)'!G113</f>
        <v xml:space="preserve">美國 St.Ives Fres H2O  身體潤膚乳液 532ml                                        </v>
      </c>
      <c r="C240" s="736">
        <f>'1-網路超人氣熱賣商品(I)'!H113</f>
        <v>170</v>
      </c>
      <c r="D240" s="736">
        <f>'1-網路超人氣熱賣商品(I)'!I113</f>
        <v>0</v>
      </c>
      <c r="E240" s="737">
        <f>'1-網路超人氣熱賣商品(I)'!J113</f>
        <v>0</v>
      </c>
    </row>
    <row r="241" spans="1:5">
      <c r="A241" s="429" t="str">
        <f>'1-網路超人氣熱賣商品(I)'!F114</f>
        <v>A0100001</v>
      </c>
      <c r="B241" s="62" t="str">
        <f>'1-網路超人氣熱賣商品(I)'!G114</f>
        <v xml:space="preserve">美國 St.Ives 膠原蛋白 身體潤膚乳液 532ml                                  </v>
      </c>
      <c r="C241" s="736">
        <f>'1-網路超人氣熱賣商品(I)'!H114</f>
        <v>170</v>
      </c>
      <c r="D241" s="736">
        <f>'1-網路超人氣熱賣商品(I)'!I114</f>
        <v>0</v>
      </c>
      <c r="E241" s="737">
        <f>'1-網路超人氣熱賣商品(I)'!J114</f>
        <v>0</v>
      </c>
    </row>
    <row r="242" spans="1:5">
      <c r="A242" s="429" t="str">
        <f>'1-網路超人氣熱賣商品(I)'!F119</f>
        <v>F0010000</v>
      </c>
      <c r="B242" s="62" t="str">
        <f>'1-網路超人氣熱賣商品(I)'!G119</f>
        <v xml:space="preserve">BoBo 超防水防暈眼線膠筆 1.5g - 01濃魅黑                                    *HOT   </v>
      </c>
      <c r="C242" s="736">
        <f>'1-網路超人氣熱賣商品(I)'!H119</f>
        <v>100</v>
      </c>
      <c r="D242" s="736">
        <f>'1-網路超人氣熱賣商品(I)'!I119</f>
        <v>0</v>
      </c>
      <c r="E242" s="737">
        <f>'1-網路超人氣熱賣商品(I)'!J119</f>
        <v>0</v>
      </c>
    </row>
    <row r="243" spans="1:5">
      <c r="A243" s="429" t="str">
        <f>'1-網路超人氣熱賣商品(I)'!F120</f>
        <v>F0010001</v>
      </c>
      <c r="B243" s="62" t="str">
        <f>'1-網路超人氣熱賣商品(I)'!G120</f>
        <v xml:space="preserve">BoBo 超防水防暈眼線膠筆 1.5g - 02銀燦黑(黑加晶鑽銀)            *HOT   </v>
      </c>
      <c r="C243" s="736">
        <f>'1-網路超人氣熱賣商品(I)'!H120</f>
        <v>100</v>
      </c>
      <c r="D243" s="736">
        <f>'1-網路超人氣熱賣商品(I)'!I120</f>
        <v>0</v>
      </c>
      <c r="E243" s="737">
        <f>'1-網路超人氣熱賣商品(I)'!J120</f>
        <v>0</v>
      </c>
    </row>
    <row r="244" spans="1:5">
      <c r="A244" s="429" t="str">
        <f>'1-網路超人氣熱賣商品(I)'!F121</f>
        <v>F0010002</v>
      </c>
      <c r="B244" s="62" t="str">
        <f>'1-網路超人氣熱賣商品(I)'!G121</f>
        <v xml:space="preserve">BoBo 超防水防暈眼線膠筆 1.5g - 03典雅棕                                    *HOT   </v>
      </c>
      <c r="C244" s="736">
        <f>'1-網路超人氣熱賣商品(I)'!H121</f>
        <v>100</v>
      </c>
      <c r="D244" s="736">
        <f>'1-網路超人氣熱賣商品(I)'!I121</f>
        <v>0</v>
      </c>
      <c r="E244" s="737">
        <f>'1-網路超人氣熱賣商品(I)'!J121</f>
        <v>0</v>
      </c>
    </row>
    <row r="245" spans="1:5">
      <c r="A245" s="429" t="str">
        <f>'1-網路超人氣熱賣商品(I)'!F122</f>
        <v>F0010003</v>
      </c>
      <c r="B245" s="62" t="str">
        <f>'1-網路超人氣熱賣商品(I)'!G122</f>
        <v xml:space="preserve">BoBo 超防水防暈眼線膠筆 1.5g - 04金沙黑(黑加鑽金)                *HOT   </v>
      </c>
      <c r="C245" s="736">
        <f>'1-網路超人氣熱賣商品(I)'!H122</f>
        <v>100</v>
      </c>
      <c r="D245" s="736">
        <f>'1-網路超人氣熱賣商品(I)'!I122</f>
        <v>0</v>
      </c>
      <c r="E245" s="737">
        <f>'1-網路超人氣熱賣商品(I)'!J122</f>
        <v>0</v>
      </c>
    </row>
    <row r="246" spans="1:5">
      <c r="A246" s="429" t="str">
        <f>'1-網路超人氣熱賣商品(I)'!F124</f>
        <v>F0010006</v>
      </c>
      <c r="B246" s="62" t="str">
        <f>'1-網路超人氣熱賣商品(I)'!G124</f>
        <v xml:space="preserve">Solone 超防水防暈眼線膠筆 1.5g - 01濃密黑                                  *HOT   </v>
      </c>
      <c r="C246" s="736">
        <f>'1-網路超人氣熱賣商品(I)'!H124</f>
        <v>100</v>
      </c>
      <c r="D246" s="736">
        <f>'1-網路超人氣熱賣商品(I)'!I124</f>
        <v>0</v>
      </c>
      <c r="E246" s="737">
        <f>'1-網路超人氣熱賣商品(I)'!J124</f>
        <v>0</v>
      </c>
    </row>
    <row r="247" spans="1:5">
      <c r="A247" s="429" t="str">
        <f>'1-網路超人氣熱賣商品(I)'!F125</f>
        <v>F0010007</v>
      </c>
      <c r="B247" s="62" t="str">
        <f>'1-網路超人氣熱賣商品(I)'!G125</f>
        <v xml:space="preserve">Solone 超防水防暈眼線膠筆 1.5g - 02銀鑽黑(黑加晶鑽銀)          *HOT   </v>
      </c>
      <c r="C247" s="736">
        <f>'1-網路超人氣熱賣商品(I)'!H125</f>
        <v>100</v>
      </c>
      <c r="D247" s="736">
        <f>'1-網路超人氣熱賣商品(I)'!I125</f>
        <v>0</v>
      </c>
      <c r="E247" s="737">
        <f>'1-網路超人氣熱賣商品(I)'!J125</f>
        <v>0</v>
      </c>
    </row>
    <row r="248" spans="1:5">
      <c r="A248" s="429" t="str">
        <f>'1-網路超人氣熱賣商品(I)'!F126</f>
        <v>F0010008</v>
      </c>
      <c r="B248" s="62" t="str">
        <f>'1-網路超人氣熱賣商品(I)'!G126</f>
        <v xml:space="preserve">Solone 超防水防暈眼線膠筆 1.5g - 03咖啡色                                   *HOT   </v>
      </c>
      <c r="C248" s="736">
        <f>'1-網路超人氣熱賣商品(I)'!H126</f>
        <v>100</v>
      </c>
      <c r="D248" s="736">
        <f>'1-網路超人氣熱賣商品(I)'!I126</f>
        <v>0</v>
      </c>
      <c r="E248" s="737">
        <f>'1-網路超人氣熱賣商品(I)'!J126</f>
        <v>0</v>
      </c>
    </row>
    <row r="249" spans="1:5">
      <c r="A249" s="429" t="str">
        <f>'1-網路超人氣熱賣商品(I)'!F127</f>
        <v>F0010009</v>
      </c>
      <c r="B249" s="62" t="str">
        <f>'1-網路超人氣熱賣商品(I)'!G127</f>
        <v xml:space="preserve">Solone 超防水防暈眼線膠筆 1.5g - 04金鑽黑(黑加鑽金)               *HOT   </v>
      </c>
      <c r="C249" s="736">
        <f>'1-網路超人氣熱賣商品(I)'!H127</f>
        <v>100</v>
      </c>
      <c r="D249" s="736">
        <f>'1-網路超人氣熱賣商品(I)'!I127</f>
        <v>0</v>
      </c>
      <c r="E249" s="737">
        <f>'1-網路超人氣熱賣商品(I)'!J127</f>
        <v>0</v>
      </c>
    </row>
    <row r="250" spans="1:5">
      <c r="A250" s="429" t="str">
        <f>'1-網路超人氣熱賣商品(I)'!F128</f>
        <v>F0010004</v>
      </c>
      <c r="B250" s="62" t="str">
        <f>'1-網路超人氣熱賣商品(I)'!G128</f>
        <v xml:space="preserve">Solone 超防水防暈眼線膠筆 1.5g - 05亮銀白(珠光銀白)               *HOT   </v>
      </c>
      <c r="C250" s="736">
        <f>'1-網路超人氣熱賣商品(I)'!H128</f>
        <v>100</v>
      </c>
      <c r="D250" s="736">
        <f>'1-網路超人氣熱賣商品(I)'!I128</f>
        <v>0</v>
      </c>
      <c r="E250" s="737">
        <f>'1-網路超人氣熱賣商品(I)'!J128</f>
        <v>0</v>
      </c>
    </row>
    <row r="251" spans="1:5">
      <c r="A251" s="429" t="str">
        <f>'1-網路超人氣熱賣商品(I)'!F130</f>
        <v>F0010010</v>
      </c>
      <c r="B251" s="62" t="str">
        <f>'1-網路超人氣熱賣商品(I)'!G130</f>
        <v xml:space="preserve">Solone 30秒定妝慕絲眼線眼彩筆 01 鑽銀黑 1.5g                       </v>
      </c>
      <c r="C251" s="736">
        <f>'1-網路超人氣熱賣商品(I)'!H130</f>
        <v>150</v>
      </c>
      <c r="D251" s="736">
        <f>'1-網路超人氣熱賣商品(I)'!I130</f>
        <v>0</v>
      </c>
      <c r="E251" s="737">
        <f>'1-網路超人氣熱賣商品(I)'!J130</f>
        <v>0</v>
      </c>
    </row>
    <row r="252" spans="1:5">
      <c r="A252" s="429" t="str">
        <f>'1-網路超人氣熱賣商品(I)'!F131</f>
        <v>F0010011</v>
      </c>
      <c r="B252" s="62" t="str">
        <f>'1-網路超人氣熱賣商品(I)'!G131</f>
        <v xml:space="preserve">Solone 30秒定妝慕絲眼線眼彩筆 02 翠綠棕 1.5g                        </v>
      </c>
      <c r="C252" s="736">
        <f>'1-網路超人氣熱賣商品(I)'!H131</f>
        <v>150</v>
      </c>
      <c r="D252" s="736">
        <f>'1-網路超人氣熱賣商品(I)'!I131</f>
        <v>0</v>
      </c>
      <c r="E252" s="737">
        <f>'1-網路超人氣熱賣商品(I)'!J131</f>
        <v>0</v>
      </c>
    </row>
    <row r="253" spans="1:5">
      <c r="A253" s="429" t="str">
        <f>'1-網路超人氣熱賣商品(I)'!F132</f>
        <v>F0010012</v>
      </c>
      <c r="B253" s="62" t="str">
        <f>'1-網路超人氣熱賣商品(I)'!G132</f>
        <v xml:space="preserve">Solone 30秒定妝慕絲眼線眼彩筆 03 森林綠 1.5g                        </v>
      </c>
      <c r="C253" s="736">
        <f>'1-網路超人氣熱賣商品(I)'!H132</f>
        <v>150</v>
      </c>
      <c r="D253" s="736">
        <f>'1-網路超人氣熱賣商品(I)'!I132</f>
        <v>0</v>
      </c>
      <c r="E253" s="737">
        <f>'1-網路超人氣熱賣商品(I)'!J132</f>
        <v>0</v>
      </c>
    </row>
    <row r="254" spans="1:5">
      <c r="A254" s="429" t="str">
        <f>'1-網路超人氣熱賣商品(I)'!F133</f>
        <v>F0010013</v>
      </c>
      <c r="B254" s="62" t="str">
        <f>'1-網路超人氣熱賣商品(I)'!G133</f>
        <v xml:space="preserve">Solone 30秒定妝慕絲眼線眼彩筆 04 古銅棕 1.5g                         </v>
      </c>
      <c r="C254" s="736">
        <f>'1-網路超人氣熱賣商品(I)'!H133</f>
        <v>150</v>
      </c>
      <c r="D254" s="736">
        <f>'1-網路超人氣熱賣商品(I)'!I133</f>
        <v>0</v>
      </c>
      <c r="E254" s="737">
        <f>'1-網路超人氣熱賣商品(I)'!J133</f>
        <v>0</v>
      </c>
    </row>
    <row r="255" spans="1:5">
      <c r="A255" s="429" t="str">
        <f>'1-網路超人氣熱賣商品(I)'!F134</f>
        <v>F0010014</v>
      </c>
      <c r="B255" s="62" t="str">
        <f>'1-網路超人氣熱賣商品(I)'!G134</f>
        <v xml:space="preserve">Solone 30秒定妝慕絲眼線眼彩筆 05 濃咖啡 1.5g                       </v>
      </c>
      <c r="C255" s="736">
        <f>'1-網路超人氣熱賣商品(I)'!H134</f>
        <v>150</v>
      </c>
      <c r="D255" s="736">
        <f>'1-網路超人氣熱賣商品(I)'!I134</f>
        <v>0</v>
      </c>
      <c r="E255" s="737">
        <f>'1-網路超人氣熱賣商品(I)'!J134</f>
        <v>0</v>
      </c>
    </row>
    <row r="256" spans="1:5">
      <c r="A256" s="429" t="str">
        <f>'1-網路超人氣熱賣商品(I)'!F135</f>
        <v>F0010015</v>
      </c>
      <c r="B256" s="62" t="str">
        <f>'1-網路超人氣熱賣商品(I)'!G135</f>
        <v xml:space="preserve">Solone 30秒定妝慕絲眼線眼彩筆 06 燦酒紅 1.5g                         </v>
      </c>
      <c r="C256" s="736">
        <f>'1-網路超人氣熱賣商品(I)'!H135</f>
        <v>150</v>
      </c>
      <c r="D256" s="736">
        <f>'1-網路超人氣熱賣商品(I)'!I135</f>
        <v>0</v>
      </c>
      <c r="E256" s="737">
        <f>'1-網路超人氣熱賣商品(I)'!J135</f>
        <v>0</v>
      </c>
    </row>
    <row r="257" spans="1:5">
      <c r="A257" s="429" t="str">
        <f>'1-網路超人氣熱賣商品(I)'!F136</f>
        <v>F0010016</v>
      </c>
      <c r="B257" s="62" t="str">
        <f>'1-網路超人氣熱賣商品(I)'!G136</f>
        <v xml:space="preserve">Solone 30秒定妝慕絲眼線眼彩筆 07 亮魅紫 1.5g                       </v>
      </c>
      <c r="C257" s="736">
        <f>'1-網路超人氣熱賣商品(I)'!H136</f>
        <v>150</v>
      </c>
      <c r="D257" s="736">
        <f>'1-網路超人氣熱賣商品(I)'!I136</f>
        <v>0</v>
      </c>
      <c r="E257" s="737">
        <f>'1-網路超人氣熱賣商品(I)'!J136</f>
        <v>0</v>
      </c>
    </row>
    <row r="258" spans="1:5">
      <c r="A258" s="429" t="str">
        <f>'1-網路超人氣熱賣商品(I)'!F137</f>
        <v>F0010017</v>
      </c>
      <c r="B258" s="62" t="str">
        <f>'1-網路超人氣熱賣商品(I)'!G137</f>
        <v xml:space="preserve">Solone 30秒定妝慕絲眼線眼彩筆 08 黯夜藍 1.5g                     </v>
      </c>
      <c r="C258" s="736">
        <f>'1-網路超人氣熱賣商品(I)'!H137</f>
        <v>150</v>
      </c>
      <c r="D258" s="736">
        <f>'1-網路超人氣熱賣商品(I)'!I137</f>
        <v>0</v>
      </c>
      <c r="E258" s="737">
        <f>'1-網路超人氣熱賣商品(I)'!J137</f>
        <v>0</v>
      </c>
    </row>
    <row r="259" spans="1:5">
      <c r="A259" s="429" t="str">
        <f>'1-網路超人氣熱賣商品(I)'!F138</f>
        <v>F0010018</v>
      </c>
      <c r="B259" s="62" t="str">
        <f>'1-網路超人氣熱賣商品(I)'!G138</f>
        <v xml:space="preserve">Solone 30秒定妝慕絲眼線眼彩筆 09 孔雀綠 1.5g                      </v>
      </c>
      <c r="C259" s="736">
        <f>'1-網路超人氣熱賣商品(I)'!H138</f>
        <v>150</v>
      </c>
      <c r="D259" s="736">
        <f>'1-網路超人氣熱賣商品(I)'!I138</f>
        <v>0</v>
      </c>
      <c r="E259" s="737">
        <f>'1-網路超人氣熱賣商品(I)'!J138</f>
        <v>0</v>
      </c>
    </row>
    <row r="260" spans="1:5">
      <c r="A260" s="429" t="str">
        <f>'1-網路超人氣熱賣商品(I)'!F139</f>
        <v>F0010019</v>
      </c>
      <c r="B260" s="62" t="str">
        <f>'1-網路超人氣熱賣商品(I)'!G139</f>
        <v xml:space="preserve">Solone 30秒定妝慕絲眼線眼彩筆 10 純箔金 1.5g                        </v>
      </c>
      <c r="C260" s="736">
        <f>'1-網路超人氣熱賣商品(I)'!H139</f>
        <v>150</v>
      </c>
      <c r="D260" s="736">
        <f>'1-網路超人氣熱賣商品(I)'!I139</f>
        <v>0</v>
      </c>
      <c r="E260" s="737">
        <f>'1-網路超人氣熱賣商品(I)'!J139</f>
        <v>0</v>
      </c>
    </row>
    <row r="261" spans="1:5">
      <c r="A261" s="429" t="str">
        <f>'1-網路超人氣熱賣商品(I)'!F140</f>
        <v>F0010020</v>
      </c>
      <c r="B261" s="62" t="str">
        <f>'1-網路超人氣熱賣商品(I)'!G140</f>
        <v xml:space="preserve">Solone 30秒定妝慕絲眼線眼彩筆 11 香檳粉 1.5g                     </v>
      </c>
      <c r="C261" s="736">
        <f>'1-網路超人氣熱賣商品(I)'!H140</f>
        <v>150</v>
      </c>
      <c r="D261" s="736">
        <f>'1-網路超人氣熱賣商品(I)'!I140</f>
        <v>0</v>
      </c>
      <c r="E261" s="737">
        <f>'1-網路超人氣熱賣商品(I)'!J140</f>
        <v>0</v>
      </c>
    </row>
    <row r="262" spans="1:5">
      <c r="A262" s="429" t="str">
        <f>'1-網路超人氣熱賣商品(I)'!F141</f>
        <v>F0010021</v>
      </c>
      <c r="B262" s="62" t="str">
        <f>'1-網路超人氣熱賣商品(I)'!G141</f>
        <v xml:space="preserve">Solone 30秒定妝慕絲眼線眼彩筆 12 星塵銀 1.5g                      </v>
      </c>
      <c r="C262" s="736">
        <f>'1-網路超人氣熱賣商品(I)'!H141</f>
        <v>150</v>
      </c>
      <c r="D262" s="736">
        <f>'1-網路超人氣熱賣商品(I)'!I141</f>
        <v>0</v>
      </c>
      <c r="E262" s="737">
        <f>'1-網路超人氣熱賣商品(I)'!J141</f>
        <v>0</v>
      </c>
    </row>
    <row r="263" spans="1:5">
      <c r="A263" s="429" t="str">
        <f>'1-網路超人氣熱賣商品(I)'!F143</f>
        <v>F0210001</v>
      </c>
      <c r="B263" s="62" t="str">
        <f>'1-網路超人氣熱賣商品(I)'!G143</f>
        <v>AKUMA 夜電ROCKER 超防水眼線筆 1.5g/極致黑-Black           *新品</v>
      </c>
      <c r="C263" s="736">
        <f>'1-網路超人氣熱賣商品(I)'!H143</f>
        <v>199</v>
      </c>
      <c r="D263" s="736">
        <f>'1-網路超人氣熱賣商品(I)'!I143</f>
        <v>0</v>
      </c>
      <c r="E263" s="737">
        <f>'1-網路超人氣熱賣商品(I)'!J143</f>
        <v>0</v>
      </c>
    </row>
    <row r="264" spans="1:5">
      <c r="A264" s="429" t="str">
        <f>'1-網路超人氣熱賣商品(I)'!F144</f>
        <v>F0210002</v>
      </c>
      <c r="B264" s="62" t="str">
        <f>'1-網路超人氣熱賣商品(I)'!G144</f>
        <v>AKUMA 夜電ROCKER 超防水眼線筆 1.5g/銀鑽黑-Sparkle        *新品</v>
      </c>
      <c r="C264" s="736">
        <f>'1-網路超人氣熱賣商品(I)'!H144</f>
        <v>199</v>
      </c>
      <c r="D264" s="736">
        <f>'1-網路超人氣熱賣商品(I)'!I144</f>
        <v>0</v>
      </c>
      <c r="E264" s="737">
        <f>'1-網路超人氣熱賣商品(I)'!J144</f>
        <v>0</v>
      </c>
    </row>
    <row r="265" spans="1:5">
      <c r="A265" s="429" t="str">
        <f>'1-網路超人氣熱賣商品(I)'!F145</f>
        <v>F0210003</v>
      </c>
      <c r="B265" s="62" t="str">
        <f>'1-網路超人氣熱賣商品(I)'!G145</f>
        <v>AKUMA 夜電ROCKER 超防水眼線筆 1.5g/深邃棕-Brown         *新品</v>
      </c>
      <c r="C265" s="736">
        <f>'1-網路超人氣熱賣商品(I)'!H145</f>
        <v>199</v>
      </c>
      <c r="D265" s="736">
        <f>'1-網路超人氣熱賣商品(I)'!I145</f>
        <v>0</v>
      </c>
      <c r="E265" s="737">
        <f>'1-網路超人氣熱賣商品(I)'!J145</f>
        <v>0</v>
      </c>
    </row>
    <row r="266" spans="1:5">
      <c r="A266" s="429" t="str">
        <f>'1-網路超人氣熱賣商品(I)'!F146</f>
        <v>F0210004</v>
      </c>
      <c r="B266" s="62" t="str">
        <f>'1-網路超人氣熱賣商品(I)'!G146</f>
        <v>AKUMA 夜電ROCKER 超防水眼線筆 1.5g/古銅金-Olive           *新品</v>
      </c>
      <c r="C266" s="736">
        <f>'1-網路超人氣熱賣商品(I)'!H146</f>
        <v>199</v>
      </c>
      <c r="D266" s="736">
        <f>'1-網路超人氣熱賣商品(I)'!I146</f>
        <v>0</v>
      </c>
      <c r="E266" s="737">
        <f>'1-網路超人氣熱賣商品(I)'!J146</f>
        <v>0</v>
      </c>
    </row>
    <row r="267" spans="1:5">
      <c r="A267" s="429" t="str">
        <f>'1-網路超人氣熱賣商品(I)'!F147</f>
        <v>F0210005</v>
      </c>
      <c r="B267" s="62" t="str">
        <f>'1-網路超人氣熱賣商品(I)'!G147</f>
        <v>AKUMA 夜電ROCKER 超防水眼線筆 1.5g/銀河白-Galaxy         *新品</v>
      </c>
      <c r="C267" s="736">
        <f>'1-網路超人氣熱賣商品(I)'!H147</f>
        <v>199</v>
      </c>
      <c r="D267" s="736">
        <f>'1-網路超人氣熱賣商品(I)'!I147</f>
        <v>0</v>
      </c>
      <c r="E267" s="737">
        <f>'1-網路超人氣熱賣商品(I)'!J147</f>
        <v>0</v>
      </c>
    </row>
    <row r="268" spans="1:5">
      <c r="A268" s="429" t="str">
        <f>'2-網路超人氣熱賣商品(II)'!A4</f>
        <v>F0000104</v>
      </c>
      <c r="B268" s="62" t="str">
        <f>'2-網路超人氣熱賣商品(II)'!B4</f>
        <v>美娜多超薄化妝棉 150片/盒 100%天然棉精製 ISO9001國際認證  *HOT</v>
      </c>
      <c r="C268" s="736">
        <f>'2-網路超人氣熱賣商品(II)'!C4</f>
        <v>65</v>
      </c>
      <c r="D268" s="736">
        <f>'2-網路超人氣熱賣商品(II)'!D4</f>
        <v>0</v>
      </c>
      <c r="E268" s="737">
        <f>'2-網路超人氣熱賣商品(II)'!E4</f>
        <v>0</v>
      </c>
    </row>
    <row r="269" spans="1:5">
      <c r="A269" s="429" t="str">
        <f>'2-網路超人氣熱賣商品(II)'!A5</f>
        <v>F0000107</v>
      </c>
      <c r="B269" s="62" t="str">
        <f>'2-網路超人氣熱賣商品(II)'!B5</f>
        <v>水針不織布紗布塊/網狀 200片入/盒 拋棄式美容巾,可卸妝洗臉    *HOT</v>
      </c>
      <c r="C269" s="736">
        <f>'2-網路超人氣熱賣商品(II)'!C5</f>
        <v>100</v>
      </c>
      <c r="D269" s="736">
        <f>'2-網路超人氣熱賣商品(II)'!D5</f>
        <v>0</v>
      </c>
      <c r="E269" s="737">
        <f>'2-網路超人氣熱賣商品(II)'!E5</f>
        <v>0</v>
      </c>
    </row>
    <row r="270" spans="1:5">
      <c r="A270" s="429" t="str">
        <f>'2-網路超人氣熱賣商品(II)'!A6</f>
        <v>C0020002</v>
      </c>
      <c r="B270" s="62" t="str">
        <f>'2-網路超人氣熱賣商品(II)'!B6</f>
        <v xml:space="preserve">法國 Evian 護膚礦泉噴霧 300ml/大瓶-新包裝  *保濕+清潔+醒膚  *HOT </v>
      </c>
      <c r="C270" s="736">
        <f>'2-網路超人氣熱賣商品(II)'!C6</f>
        <v>170</v>
      </c>
      <c r="D270" s="736">
        <f>'2-網路超人氣熱賣商品(II)'!D6</f>
        <v>0</v>
      </c>
      <c r="E270" s="737">
        <f>'2-網路超人氣熱賣商品(II)'!E6</f>
        <v>0</v>
      </c>
    </row>
    <row r="271" spans="1:5">
      <c r="A271" s="429" t="str">
        <f>'2-網路超人氣熱賣商品(II)'!A7</f>
        <v>C0000007</v>
      </c>
      <c r="B271" s="62" t="str">
        <f>'2-網路超人氣熱賣商品(II)'!B7</f>
        <v xml:space="preserve">法國黎得芳抗痘精華乳/除痘靈膠 30ml  抗痘補洞改善面皰脂漏   *HOT   </v>
      </c>
      <c r="C271" s="736">
        <f>'2-網路超人氣熱賣商品(II)'!C7</f>
        <v>190</v>
      </c>
      <c r="D271" s="736">
        <f>'2-網路超人氣熱賣商品(II)'!D7</f>
        <v>0</v>
      </c>
      <c r="E271" s="737">
        <f>'2-網路超人氣熱賣商品(II)'!E7</f>
        <v>0</v>
      </c>
    </row>
    <row r="272" spans="1:5">
      <c r="A272" s="429" t="str">
        <f>'2-網路超人氣熱賣商品(II)'!A8</f>
        <v>F0000108</v>
      </c>
      <c r="B272" s="62" t="str">
        <f>'2-網路超人氣熱賣商品(II)'!B8</f>
        <v>Sexylook 草莓粉刺淨空組(含3劑)  *丁小芹 康熙來了大推薦    *HOT</v>
      </c>
      <c r="C272" s="736">
        <f>'2-網路超人氣熱賣商品(II)'!C8</f>
        <v>190</v>
      </c>
      <c r="D272" s="736">
        <f>'2-網路超人氣熱賣商品(II)'!D8</f>
        <v>0</v>
      </c>
      <c r="E272" s="737">
        <f>'2-網路超人氣熱賣商品(II)'!E8</f>
        <v>0</v>
      </c>
    </row>
    <row r="273" spans="1:5">
      <c r="A273" s="429" t="str">
        <f>'2-網路超人氣熱賣商品(II)'!A9</f>
        <v>F0000112</v>
      </c>
      <c r="B273" s="62" t="str">
        <f>'2-網路超人氣熱賣商品(II)'!B9</f>
        <v>OGUMA 水美媒 2X 保濕噴霧/化妝水 160ml *90萬人都在用-廣告強打</v>
      </c>
      <c r="C273" s="736">
        <f>'2-網路超人氣熱賣商品(II)'!C9</f>
        <v>220</v>
      </c>
      <c r="D273" s="736">
        <f>'2-網路超人氣熱賣商品(II)'!D9</f>
        <v>0</v>
      </c>
      <c r="E273" s="737">
        <f>'2-網路超人氣熱賣商品(II)'!E9</f>
        <v>0</v>
      </c>
    </row>
    <row r="274" spans="1:5">
      <c r="A274" s="429" t="str">
        <f>'2-網路超人氣熱賣商品(II)'!A10</f>
        <v>G0000013</v>
      </c>
      <c r="B274" s="62" t="str">
        <f>'2-網路超人氣熱賣商品(II)'!B10</f>
        <v xml:space="preserve">德國海馬秀髮乾洗劑 200ml  適做月子或外出旅行用                     *HOT         </v>
      </c>
      <c r="C274" s="736">
        <f>'2-網路超人氣熱賣商品(II)'!C10</f>
        <v>180</v>
      </c>
      <c r="D274" s="736">
        <f>'2-網路超人氣熱賣商品(II)'!D10</f>
        <v>0</v>
      </c>
      <c r="E274" s="737">
        <f>'2-網路超人氣熱賣商品(II)'!E10</f>
        <v>0</v>
      </c>
    </row>
    <row r="275" spans="1:5">
      <c r="A275" s="429" t="str">
        <f>'2-網路超人氣熱賣商品(II)'!A11</f>
        <v>G0000014</v>
      </c>
      <c r="B275" s="62" t="str">
        <f>'2-網路超人氣熱賣商品(II)'!B11</f>
        <v xml:space="preserve">德國 Euro Vital 樂活利天然植物凝膠 30ml 消痘痘+除疤膠    *熱銷新品      </v>
      </c>
      <c r="C275" s="736">
        <f>'2-網路超人氣熱賣商品(II)'!C11</f>
        <v>150</v>
      </c>
      <c r="D275" s="736">
        <f>'2-網路超人氣熱賣商品(II)'!D11</f>
        <v>0</v>
      </c>
      <c r="E275" s="737">
        <f>'2-網路超人氣熱賣商品(II)'!E11</f>
        <v>0</v>
      </c>
    </row>
    <row r="276" spans="1:5">
      <c r="A276" s="429" t="str">
        <f>'2-網路超人氣熱賣商品(II)'!A12</f>
        <v>H0050000</v>
      </c>
      <c r="B276" s="62" t="str">
        <f>'2-網路超人氣熱賣商品(II)'!B12</f>
        <v>喜療復修護凝膠 Hiruscar 20g   平整+淡化+修護疤痕     *超級熱銷新品</v>
      </c>
      <c r="C276" s="736">
        <f>'2-網路超人氣熱賣商品(II)'!C12</f>
        <v>460</v>
      </c>
      <c r="D276" s="736">
        <f>'2-網路超人氣熱賣商品(II)'!D12</f>
        <v>0</v>
      </c>
      <c r="E276" s="737">
        <f>'2-網路超人氣熱賣商品(II)'!E12</f>
        <v>0</v>
      </c>
    </row>
    <row r="277" spans="1:5">
      <c r="A277" s="429" t="str">
        <f>'2-網路超人氣熱賣商品(II)'!A13</f>
        <v>D0000001</v>
      </c>
      <c r="B277" s="62" t="str">
        <f>'2-網路超人氣熱賣商品(II)'!B13</f>
        <v xml:space="preserve">Aiken 手部腳跟爆裂特效深層修護霜 50g  臨床測試只需3天         *HOT </v>
      </c>
      <c r="C277" s="736">
        <f>'2-網路超人氣熱賣商品(II)'!C13</f>
        <v>180</v>
      </c>
      <c r="D277" s="736">
        <f>'2-網路超人氣熱賣商品(II)'!D13</f>
        <v>0</v>
      </c>
      <c r="E277" s="737">
        <f>'2-網路超人氣熱賣商品(II)'!E13</f>
        <v>0</v>
      </c>
    </row>
    <row r="278" spans="1:5">
      <c r="A278" s="429" t="str">
        <f>'2-網路超人氣熱賣商品(II)'!A14</f>
        <v>A0000005</v>
      </c>
      <c r="B278" s="62" t="str">
        <f>'2-網路超人氣熱賣商品(II)'!B14</f>
        <v xml:space="preserve">美國 LonArt 新硬土 100ml  又稱隱形土~有效支持髮型, 重塑容易 </v>
      </c>
      <c r="C278" s="736">
        <f>'2-網路超人氣熱賣商品(II)'!C14</f>
        <v>280</v>
      </c>
      <c r="D278" s="736">
        <f>'2-網路超人氣熱賣商品(II)'!D14</f>
        <v>0</v>
      </c>
      <c r="E278" s="737">
        <f>'2-網路超人氣熱賣商品(II)'!E14</f>
        <v>0</v>
      </c>
    </row>
    <row r="279" spans="1:5">
      <c r="A279" s="429" t="str">
        <f>'2-網路超人氣熱賣商品(II)'!A15</f>
        <v>A0000006</v>
      </c>
      <c r="B279" s="62" t="str">
        <f>'2-網路超人氣熱賣商品(II)'!B15</f>
        <v xml:space="preserve">美國 JOICO 酷亂泥 100ml 加強紋理,霧面效果-適有層次的短髮  </v>
      </c>
      <c r="C279" s="736">
        <f>'2-網路超人氣熱賣商品(II)'!C15</f>
        <v>340</v>
      </c>
      <c r="D279" s="736">
        <f>'2-網路超人氣熱賣商品(II)'!D15</f>
        <v>0</v>
      </c>
      <c r="E279" s="737">
        <f>'2-網路超人氣熱賣商品(II)'!E15</f>
        <v>0</v>
      </c>
    </row>
    <row r="280" spans="1:5">
      <c r="A280" s="429" t="str">
        <f>'2-網路超人氣熱賣商品(II)'!A16</f>
        <v>A0050002</v>
      </c>
      <c r="B280" s="62" t="str">
        <f>'2-網路超人氣熱賣商品(II)'!B16</f>
        <v xml:space="preserve">美國第一品牌 Fruit of the Earth 有機蘆薈膠 24oz/家庭號                          </v>
      </c>
      <c r="C280" s="736">
        <f>'2-網路超人氣熱賣商品(II)'!C16</f>
        <v>290</v>
      </c>
      <c r="D280" s="736">
        <f>'2-網路超人氣熱賣商品(II)'!D16</f>
        <v>0</v>
      </c>
      <c r="E280" s="737">
        <f>'2-網路超人氣熱賣商品(II)'!E16</f>
        <v>0</v>
      </c>
    </row>
    <row r="281" spans="1:5">
      <c r="A281" s="429" t="str">
        <f>'2-網路超人氣熱賣商品(II)'!A17</f>
        <v>A0500000</v>
      </c>
      <c r="B281" s="62" t="str">
        <f>'2-網路超人氣熱賣商品(II)'!B17</f>
        <v>美國LAB 雅男士多功能潔面乳 100ml-專櫃價:900元 *好用推薦品</v>
      </c>
      <c r="C281" s="736">
        <f>'2-網路超人氣熱賣商品(II)'!C17</f>
        <v>780</v>
      </c>
      <c r="D281" s="736">
        <f>'2-網路超人氣熱賣商品(II)'!D17</f>
        <v>0</v>
      </c>
      <c r="E281" s="737">
        <f>'2-網路超人氣熱賣商品(II)'!E17</f>
        <v>0</v>
      </c>
    </row>
    <row r="282" spans="1:5">
      <c r="A282" s="429" t="str">
        <f>'2-網路超人氣熱賣商品(II)'!A18</f>
        <v>F0000001</v>
      </c>
      <c r="B282" s="62" t="str">
        <f>'2-網路超人氣熱賣商品(II)'!B18</f>
        <v>寶齡麗碧雅 Living 金采銀緻活水保濕菁華露 50ml 醫美最推薦</v>
      </c>
      <c r="C282" s="736">
        <f>'2-網路超人氣熱賣商品(II)'!C18</f>
        <v>420</v>
      </c>
      <c r="D282" s="736">
        <f>'2-網路超人氣熱賣商品(II)'!D18</f>
        <v>0</v>
      </c>
      <c r="E282" s="737">
        <f>'2-網路超人氣熱賣商品(II)'!E18</f>
        <v>0</v>
      </c>
    </row>
    <row r="283" spans="1:5">
      <c r="A283" s="429" t="str">
        <f>'2-網路超人氣熱賣商品(II)'!A20</f>
        <v>F0220000</v>
      </c>
      <c r="B283" s="62" t="str">
        <f>'2-網路超人氣熱賣商品(II)'!B20</f>
        <v>Angel Beaute 靚妍水嫩活妍保濕面膜 1片/包(藍) 沙龍專用          *新品</v>
      </c>
      <c r="C283" s="736">
        <f>'2-網路超人氣熱賣商品(II)'!C20</f>
        <v>35</v>
      </c>
      <c r="D283" s="736">
        <f>'2-網路超人氣熱賣商品(II)'!D20</f>
        <v>0</v>
      </c>
      <c r="E283" s="737">
        <f>'2-網路超人氣熱賣商品(II)'!E20</f>
        <v>0</v>
      </c>
    </row>
    <row r="284" spans="1:5">
      <c r="A284" s="429" t="str">
        <f>'2-網路超人氣熱賣商品(II)'!A21</f>
        <v>F0220001</v>
      </c>
      <c r="B284" s="62" t="str">
        <f>'2-網路超人氣熱賣商品(II)'!B21</f>
        <v>Angel Beaute 靚妍水嫩活妍美白面膜 1片/包(銀) 沙龍專用          *新品</v>
      </c>
      <c r="C284" s="736">
        <f>'2-網路超人氣熱賣商品(II)'!C21</f>
        <v>35</v>
      </c>
      <c r="D284" s="736">
        <f>'2-網路超人氣熱賣商品(II)'!D21</f>
        <v>0</v>
      </c>
      <c r="E284" s="737">
        <f>'2-網路超人氣熱賣商品(II)'!E21</f>
        <v>0</v>
      </c>
    </row>
    <row r="285" spans="1:5">
      <c r="A285" s="429" t="str">
        <f>'2-網路超人氣熱賣商品(II)'!A22</f>
        <v>F0220002</v>
      </c>
      <c r="B285" s="62" t="str">
        <f>'2-網路超人氣熱賣商品(II)'!B22</f>
        <v>Angel Beaute 靚妍藍銅膠原緊緻面膜 1片/包(金) 沙龍專用          *新品</v>
      </c>
      <c r="C285" s="736">
        <f>'2-網路超人氣熱賣商品(II)'!C22</f>
        <v>35</v>
      </c>
      <c r="D285" s="736">
        <f>'2-網路超人氣熱賣商品(II)'!D22</f>
        <v>0</v>
      </c>
      <c r="E285" s="737">
        <f>'2-網路超人氣熱賣商品(II)'!E22</f>
        <v>0</v>
      </c>
    </row>
    <row r="286" spans="1:5">
      <c r="A286" s="429" t="str">
        <f>'2-網路超人氣熱賣商品(II)'!A24</f>
        <v>F0000105</v>
      </c>
      <c r="B286" s="62" t="str">
        <f>'2-網路超人氣熱賣商品(II)'!B24</f>
        <v>肌美人宣言純天然蒟蒻洗顏棉 1入/包   請搭配洗面乳(粉)使用     *HOT</v>
      </c>
      <c r="C286" s="736">
        <f>'2-網路超人氣熱賣商品(II)'!C24</f>
        <v>110</v>
      </c>
      <c r="D286" s="736">
        <f>'2-網路超人氣熱賣商品(II)'!D24</f>
        <v>0</v>
      </c>
      <c r="E286" s="737">
        <f>'2-網路超人氣熱賣商品(II)'!E24</f>
        <v>0</v>
      </c>
    </row>
    <row r="287" spans="1:5">
      <c r="A287" s="429" t="str">
        <f>'2-網路超人氣熱賣商品(II)'!A25</f>
        <v>F0000106</v>
      </c>
      <c r="B287" s="62" t="str">
        <f>'2-網路超人氣熱賣商品(II)'!B25</f>
        <v>肌美人宣言純天然蒟蒻竹炭洗顏棉 1入/包   添加竹炭配方            *HOT</v>
      </c>
      <c r="C287" s="736">
        <f>'2-網路超人氣熱賣商品(II)'!C25</f>
        <v>120</v>
      </c>
      <c r="D287" s="736">
        <f>'2-網路超人氣熱賣商品(II)'!D25</f>
        <v>0</v>
      </c>
      <c r="E287" s="737">
        <f>'2-網路超人氣熱賣商品(II)'!E25</f>
        <v>0</v>
      </c>
    </row>
    <row r="288" spans="1:5">
      <c r="A288" s="429" t="str">
        <f>'2-網路超人氣熱賣商品(II)'!A27</f>
        <v>F0000103</v>
      </c>
      <c r="B288" s="62" t="str">
        <f>'2-網路超人氣熱賣商品(II)'!B27</f>
        <v>永和三美人海大#414專業化妝海綿/12個/粉盒 (恕不零售)            *HOT</v>
      </c>
      <c r="C288" s="736">
        <f>'2-網路超人氣熱賣商品(II)'!C27</f>
        <v>150</v>
      </c>
      <c r="D288" s="736">
        <f>'2-網路超人氣熱賣商品(II)'!D27</f>
        <v>0</v>
      </c>
      <c r="E288" s="737">
        <f>'2-網路超人氣熱賣商品(II)'!E27</f>
        <v>0</v>
      </c>
    </row>
    <row r="289" spans="1:5">
      <c r="A289" s="429" t="str">
        <f>'2-網路超人氣熱賣商品(II)'!A28</f>
        <v>F0000113</v>
      </c>
      <c r="B289" s="62" t="str">
        <f>'2-網路超人氣熱賣商品(II)'!B28</f>
        <v xml:space="preserve">永和三美人新粹專業化妝海綿/12個/橘盒 (恕不零售)  70*10mm  *HOT     </v>
      </c>
      <c r="C289" s="736">
        <f>'2-網路超人氣熱賣商品(II)'!C28</f>
        <v>160</v>
      </c>
      <c r="D289" s="736">
        <f>'2-網路超人氣熱賣商品(II)'!D28</f>
        <v>0</v>
      </c>
      <c r="E289" s="737">
        <f>'2-網路超人氣熱賣商品(II)'!E28</f>
        <v>0</v>
      </c>
    </row>
    <row r="290" spans="1:5">
      <c r="A290" s="429" t="str">
        <f>'2-網路超人氣熱賣商品(II)'!A30</f>
        <v>F0000200</v>
      </c>
      <c r="B290" s="62" t="str">
        <f>'2-網路超人氣熱賣商品(II)'!B30</f>
        <v xml:space="preserve">DCN控油保濕定妝防護安瓶 2ml*5支/10ml/盒   於上妝前使用      </v>
      </c>
      <c r="C290" s="736">
        <f>'2-網路超人氣熱賣商品(II)'!C30</f>
        <v>250</v>
      </c>
      <c r="D290" s="736">
        <f>'2-網路超人氣熱賣商品(II)'!D30</f>
        <v>0</v>
      </c>
      <c r="E290" s="737">
        <f>'2-網路超人氣熱賣商品(II)'!E30</f>
        <v>0</v>
      </c>
    </row>
    <row r="291" spans="1:5">
      <c r="A291" s="429" t="str">
        <f>'2-網路超人氣熱賣商品(II)'!A31</f>
        <v>F0000201</v>
      </c>
      <c r="B291" s="62" t="str">
        <f>'2-網路超人氣熱賣商品(II)'!B31</f>
        <v xml:space="preserve">DCN玻尿酸淨白保濕面膜 30ml/10片/包  沙龍保養專用品             *HOT       </v>
      </c>
      <c r="C291" s="736">
        <f>'2-網路超人氣熱賣商品(II)'!C31</f>
        <v>280</v>
      </c>
      <c r="D291" s="736">
        <f>'2-網路超人氣熱賣商品(II)'!D31</f>
        <v>0</v>
      </c>
      <c r="E291" s="737">
        <f>'2-網路超人氣熱賣商品(II)'!E31</f>
        <v>0</v>
      </c>
    </row>
    <row r="292" spans="1:5">
      <c r="A292" s="429" t="str">
        <f>'2-網路超人氣熱賣商品(II)'!A33</f>
        <v>F0000300</v>
      </c>
      <c r="B292" s="62" t="str">
        <f>'2-網路超人氣熱賣商品(II)'!B33</f>
        <v xml:space="preserve">寶藝 Bonanza KFM 酵素冷膜 550g-藍罐             網路熱銷商品     *HOT   </v>
      </c>
      <c r="C292" s="736">
        <f>'2-網路超人氣熱賣商品(II)'!C33</f>
        <v>690</v>
      </c>
      <c r="D292" s="736">
        <f>'2-網路超人氣熱賣商品(II)'!D33</f>
        <v>0</v>
      </c>
      <c r="E292" s="737">
        <f>'2-網路超人氣熱賣商品(II)'!E33</f>
        <v>0</v>
      </c>
    </row>
    <row r="293" spans="1:5">
      <c r="A293" s="429" t="str">
        <f>'2-網路超人氣熱賣商品(II)'!A34</f>
        <v>F0000301</v>
      </c>
      <c r="B293" s="62" t="str">
        <f>'2-網路超人氣熱賣商品(II)'!B34</f>
        <v xml:space="preserve">寶藝 Bonanza KUM 保濕冷敷劑 550g-紫罐        網路熱銷商品      *HOT   </v>
      </c>
      <c r="C293" s="736">
        <f>'2-網路超人氣熱賣商品(II)'!C34</f>
        <v>1180</v>
      </c>
      <c r="D293" s="736">
        <f>'2-網路超人氣熱賣商品(II)'!D34</f>
        <v>0</v>
      </c>
      <c r="E293" s="737">
        <f>'2-網路超人氣熱賣商品(II)'!E34</f>
        <v>0</v>
      </c>
    </row>
    <row r="294" spans="1:5">
      <c r="A294" s="429" t="str">
        <f>'2-網路超人氣熱賣商品(II)'!A36</f>
        <v>F0180001</v>
      </c>
      <c r="B294" s="62" t="str">
        <f>'2-網路超人氣熱賣商品(II)'!B36</f>
        <v xml:space="preserve">香港 OPAL澳寶一分鐘深層修復焗油 225ml     適極乾燥受損髮   *HOT       </v>
      </c>
      <c r="C294" s="736">
        <f>'2-網路超人氣熱賣商品(II)'!C36</f>
        <v>100</v>
      </c>
      <c r="D294" s="736">
        <f>'2-網路超人氣熱賣商品(II)'!D36</f>
        <v>0</v>
      </c>
      <c r="E294" s="737">
        <f>'2-網路超人氣熱賣商品(II)'!E36</f>
        <v>0</v>
      </c>
    </row>
    <row r="295" spans="1:5">
      <c r="A295" s="429" t="str">
        <f>'2-網路超人氣熱賣商品(II)'!A37</f>
        <v>F0180002</v>
      </c>
      <c r="B295" s="62" t="str">
        <f>'2-網路超人氣熱賣商品(II)'!B37</f>
        <v xml:space="preserve">香港 OPAL澳寶一分鐘深層修復焗油 400ml-大容量                       *HOT       </v>
      </c>
      <c r="C295" s="736">
        <f>'2-網路超人氣熱賣商品(II)'!C37</f>
        <v>170</v>
      </c>
      <c r="D295" s="736">
        <f>'2-網路超人氣熱賣商品(II)'!D37</f>
        <v>0</v>
      </c>
      <c r="E295" s="737">
        <f>'2-網路超人氣熱賣商品(II)'!E37</f>
        <v>0</v>
      </c>
    </row>
    <row r="296" spans="1:5">
      <c r="A296" s="429" t="str">
        <f>'2-網路超人氣熱賣商品(II)'!A39</f>
        <v>D0030000</v>
      </c>
      <c r="B296" s="62" t="str">
        <f>'2-網路超人氣熱賣商品(II)'!B39</f>
        <v xml:space="preserve">YOKO 優果腋下煥白體香霜(腋下嫩白去味霜) 50g 去味大師       </v>
      </c>
      <c r="C296" s="736">
        <f>'2-網路超人氣熱賣商品(II)'!C39</f>
        <v>190</v>
      </c>
      <c r="D296" s="736">
        <f>'2-網路超人氣熱賣商品(II)'!D39</f>
        <v>0</v>
      </c>
      <c r="E296" s="737">
        <f>'2-網路超人氣熱賣商品(II)'!E39</f>
        <v>0</v>
      </c>
    </row>
    <row r="297" spans="1:5">
      <c r="A297" s="429" t="str">
        <f>'2-網路超人氣熱賣商品(II)'!A40</f>
        <v>D0030001</v>
      </c>
      <c r="B297" s="62" t="str">
        <f>'2-網路超人氣熱賣商品(II)'!B40</f>
        <v xml:space="preserve">YOKO 優果膝肘滋潤煥白霜 50g 膝蓋手肘部專用                          </v>
      </c>
      <c r="C297" s="736">
        <f>'2-網路超人氣熱賣商品(II)'!C40</f>
        <v>190</v>
      </c>
      <c r="D297" s="736">
        <f>'2-網路超人氣熱賣商品(II)'!D40</f>
        <v>0</v>
      </c>
      <c r="E297" s="737">
        <f>'2-網路超人氣熱賣商品(II)'!E40</f>
        <v>0</v>
      </c>
    </row>
    <row r="298" spans="1:5">
      <c r="A298" s="429" t="str">
        <f>'2-網路超人氣熱賣商品(II)'!A42</f>
        <v>A0000001</v>
      </c>
      <c r="B298" s="62" t="str">
        <f>'2-網路超人氣熱賣商品(II)'!B42</f>
        <v xml:space="preserve">美國泡泡先生 Mr. Bubble 泡泡浴 473ml -藍瓶/藍莓味道            *HOT   </v>
      </c>
      <c r="C298" s="736">
        <f>'2-網路超人氣熱賣商品(II)'!C42</f>
        <v>150</v>
      </c>
      <c r="D298" s="736">
        <f>'2-網路超人氣熱賣商品(II)'!D42</f>
        <v>0</v>
      </c>
      <c r="E298" s="737">
        <f>'2-網路超人氣熱賣商品(II)'!E42</f>
        <v>0</v>
      </c>
    </row>
    <row r="299" spans="1:5">
      <c r="A299" s="429" t="str">
        <f>'2-網路超人氣熱賣商品(II)'!A43</f>
        <v>A0000002</v>
      </c>
      <c r="B299" s="62" t="str">
        <f>'2-網路超人氣熱賣商品(II)'!B43</f>
        <v xml:space="preserve">美國泡泡先生 Mr. Bubble 泡泡浴 473ml -紅瓶/原味帶點橙味   *HOT   </v>
      </c>
      <c r="C299" s="736">
        <f>'2-網路超人氣熱賣商品(II)'!C43</f>
        <v>150</v>
      </c>
      <c r="D299" s="736">
        <f>'2-網路超人氣熱賣商品(II)'!D43</f>
        <v>0</v>
      </c>
      <c r="E299" s="737">
        <f>'2-網路超人氣熱賣商品(II)'!E43</f>
        <v>0</v>
      </c>
    </row>
    <row r="300" spans="1:5">
      <c r="A300" s="429" t="str">
        <f>'2-網路超人氣熱賣商品(II)'!A45</f>
        <v>A0170101</v>
      </c>
      <c r="B300" s="62" t="str">
        <f>'2-網路超人氣熱賣商品(II)'!B45</f>
        <v xml:space="preserve">美國 Aveda 肯夢保濕平衡露 50ml - 專櫃價:150ml/1100元         *HOT  </v>
      </c>
      <c r="C300" s="736">
        <f>'2-網路超人氣熱賣商品(II)'!C45</f>
        <v>260</v>
      </c>
      <c r="D300" s="736">
        <f>'2-網路超人氣熱賣商品(II)'!D45</f>
        <v>0</v>
      </c>
      <c r="E300" s="737">
        <f>'2-網路超人氣熱賣商品(II)'!E45</f>
        <v>0</v>
      </c>
    </row>
    <row r="301" spans="1:5">
      <c r="A301" s="429" t="str">
        <f>'2-網路超人氣熱賣商品(II)'!A46</f>
        <v>A0170102</v>
      </c>
      <c r="B301" s="62" t="str">
        <f>'2-網路超人氣熱賣商品(II)'!B46</f>
        <v xml:space="preserve">美國 Aveda 肯夢潤手霜 40ml - 專櫃價:125ml/880元                     *HOT  </v>
      </c>
      <c r="C301" s="736">
        <f>'2-網路超人氣熱賣商品(II)'!C46</f>
        <v>200</v>
      </c>
      <c r="D301" s="736">
        <f>'2-網路超人氣熱賣商品(II)'!D46</f>
        <v>0</v>
      </c>
      <c r="E301" s="737">
        <f>'2-網路超人氣熱賣商品(II)'!E46</f>
        <v>0</v>
      </c>
    </row>
    <row r="302" spans="1:5">
      <c r="A302" s="429" t="str">
        <f>'2-網路超人氣熱賣商品(II)'!A47</f>
        <v>A0170103</v>
      </c>
      <c r="B302" s="62" t="str">
        <f>'2-網路超人氣熱賣商品(II)'!B47</f>
        <v>美國 Aveda 肯夢強效保濕面膜 150ml *Aveda必選產品   *HOT*HOT</v>
      </c>
      <c r="C302" s="736">
        <f>'2-網路超人氣熱賣商品(II)'!C47</f>
        <v>880</v>
      </c>
      <c r="D302" s="736">
        <f>'2-網路超人氣熱賣商品(II)'!D47</f>
        <v>0</v>
      </c>
      <c r="E302" s="737">
        <f>'2-網路超人氣熱賣商品(II)'!E47</f>
        <v>0</v>
      </c>
    </row>
    <row r="303" spans="1:5">
      <c r="A303" s="429" t="str">
        <f>'2-網路超人氣熱賣商品(II)'!A49</f>
        <v>A0490000</v>
      </c>
      <c r="B303" s="62" t="str">
        <f>'2-網路超人氣熱賣商品(II)'!B49</f>
        <v>Coty Airspun Loose Face Powder 香蜜粉 65g-#01粉嫩膚色         *新品</v>
      </c>
      <c r="C303" s="736">
        <f>'2-網路超人氣熱賣商品(II)'!C49</f>
        <v>230</v>
      </c>
      <c r="D303" s="736">
        <f>'2-網路超人氣熱賣商品(II)'!D49</f>
        <v>0</v>
      </c>
      <c r="E303" s="737">
        <f>'2-網路超人氣熱賣商品(II)'!E49</f>
        <v>0</v>
      </c>
    </row>
    <row r="304" spans="1:5">
      <c r="A304" s="429" t="str">
        <f>'2-網路超人氣熱賣商品(II)'!A50</f>
        <v>A0490001</v>
      </c>
      <c r="B304" s="62" t="str">
        <f>'2-網路超人氣熱賣商品(II)'!B50</f>
        <v>Coty Airspun Loose Face Powder 香蜜粉 65g-#08自然膚色         *新品</v>
      </c>
      <c r="C304" s="736">
        <f>'2-網路超人氣熱賣商品(II)'!C50</f>
        <v>230</v>
      </c>
      <c r="D304" s="736">
        <f>'2-網路超人氣熱賣商品(II)'!D50</f>
        <v>0</v>
      </c>
      <c r="E304" s="737">
        <f>'2-網路超人氣熱賣商品(II)'!E50</f>
        <v>0</v>
      </c>
    </row>
    <row r="305" spans="1:5">
      <c r="A305" s="429" t="str">
        <f>'2-網路超人氣熱賣商品(II)'!A51</f>
        <v>A0490002</v>
      </c>
      <c r="B305" s="62" t="str">
        <f>'2-網路超人氣熱賣商品(II)'!B51</f>
        <v>Coty Airspun Loose Face Powder 香蜜粉 65g-#09粉紅嫩膚         *新品</v>
      </c>
      <c r="C305" s="736">
        <f>'2-網路超人氣熱賣商品(II)'!C51</f>
        <v>230</v>
      </c>
      <c r="D305" s="736">
        <f>'2-網路超人氣熱賣商品(II)'!D51</f>
        <v>0</v>
      </c>
      <c r="E305" s="737">
        <f>'2-網路超人氣熱賣商品(II)'!E51</f>
        <v>0</v>
      </c>
    </row>
    <row r="306" spans="1:5">
      <c r="A306" s="429" t="str">
        <f>'2-網路超人氣熱賣商品(II)'!A53</f>
        <v>A0000009</v>
      </c>
      <c r="B306" s="62" t="str">
        <f>'2-網路超人氣熱賣商品(II)'!B53</f>
        <v xml:space="preserve">美國 Fisher Price 費雪 Baby 聲光安撫小海馬(粉色)                          *HOT   </v>
      </c>
      <c r="C306" s="736">
        <f>'2-網路超人氣熱賣商品(II)'!C53</f>
        <v>690</v>
      </c>
      <c r="D306" s="736">
        <f>'2-網路超人氣熱賣商品(II)'!D53</f>
        <v>0</v>
      </c>
      <c r="E306" s="737">
        <f>'2-網路超人氣熱賣商品(II)'!E53</f>
        <v>0</v>
      </c>
    </row>
    <row r="307" spans="1:5">
      <c r="A307" s="429" t="str">
        <f>'2-網路超人氣熱賣商品(II)'!A54</f>
        <v>A0000010</v>
      </c>
      <c r="B307" s="62" t="str">
        <f>'2-網路超人氣熱賣商品(II)'!B54</f>
        <v xml:space="preserve">美國 Fisher Price 費雪 Baby 聲光安撫小海馬(藍色)                          *HOT   </v>
      </c>
      <c r="C307" s="736">
        <f>'2-網路超人氣熱賣商品(II)'!C54</f>
        <v>690</v>
      </c>
      <c r="D307" s="736">
        <f>'2-網路超人氣熱賣商品(II)'!D54</f>
        <v>0</v>
      </c>
      <c r="E307" s="737">
        <f>'2-網路超人氣熱賣商品(II)'!E54</f>
        <v>0</v>
      </c>
    </row>
    <row r="308" spans="1:5">
      <c r="A308" s="429" t="str">
        <f>'2-網路超人氣熱賣商品(II)'!A56</f>
        <v>G0000011</v>
      </c>
      <c r="B308" s="62" t="str">
        <f>'2-網路超人氣熱賣商品(II)'!B56</f>
        <v>德國貝恩天然蜜臘脫毛膏 65ml(100g)-小   迅速根除體毛和腋毛    *HOT</v>
      </c>
      <c r="C308" s="736">
        <f>'2-網路超人氣熱賣商品(II)'!C56</f>
        <v>220</v>
      </c>
      <c r="D308" s="736">
        <f>'2-網路超人氣熱賣商品(II)'!D56</f>
        <v>0</v>
      </c>
      <c r="E308" s="737">
        <f>'2-網路超人氣熱賣商品(II)'!E56</f>
        <v>0</v>
      </c>
    </row>
    <row r="309" spans="1:5">
      <c r="A309" s="429" t="str">
        <f>'2-網路超人氣熱賣商品(II)'!A57</f>
        <v>G0000012</v>
      </c>
      <c r="B309" s="62" t="str">
        <f>'2-網路超人氣熱賣商品(II)'!B57</f>
        <v>德國貝恩天然蜜臘脫毛膏 130ml(200g)-大   迅速根除體毛和腋毛  *HOT</v>
      </c>
      <c r="C309" s="736">
        <f>'2-網路超人氣熱賣商品(II)'!C57</f>
        <v>330</v>
      </c>
      <c r="D309" s="736">
        <f>'2-網路超人氣熱賣商品(II)'!D57</f>
        <v>0</v>
      </c>
      <c r="E309" s="737">
        <f>'2-網路超人氣熱賣商品(II)'!E57</f>
        <v>0</v>
      </c>
    </row>
    <row r="310" spans="1:5">
      <c r="A310" s="429" t="str">
        <f>'2-網路超人氣熱賣商品(II)'!A59</f>
        <v>H0020000</v>
      </c>
      <c r="B310" s="62" t="str">
        <f>'2-網路超人氣熱賣商品(II)'!B59</f>
        <v xml:space="preserve">瑞士 MAVALA 美華麗防止咬甲液 10ml    適慣性咬指甲者-適三歲以上          </v>
      </c>
      <c r="C310" s="736">
        <f>'2-網路超人氣熱賣商品(II)'!C59</f>
        <v>250</v>
      </c>
      <c r="D310" s="736">
        <f>'2-網路超人氣熱賣商品(II)'!D59</f>
        <v>0</v>
      </c>
      <c r="E310" s="737">
        <f>'2-網路超人氣熱賣商品(II)'!E59</f>
        <v>0</v>
      </c>
    </row>
    <row r="311" spans="1:5">
      <c r="A311" s="429" t="str">
        <f>'2-網路超人氣熱賣商品(II)'!A60</f>
        <v>H0020001</v>
      </c>
      <c r="B311" s="62" t="str">
        <f>'2-網路超人氣熱賣商品(II)'!B60</f>
        <v xml:space="preserve">瑞士 MAVALA 美華麗睫毛營養液 10ml          女人我最大!       *HOT                    </v>
      </c>
      <c r="C311" s="736">
        <f>'2-網路超人氣熱賣商品(II)'!C60</f>
        <v>320</v>
      </c>
      <c r="D311" s="736">
        <f>'2-網路超人氣熱賣商品(II)'!D60</f>
        <v>0</v>
      </c>
      <c r="E311" s="737">
        <f>'2-網路超人氣熱賣商品(II)'!E60</f>
        <v>0</v>
      </c>
    </row>
    <row r="312" spans="1:5">
      <c r="A312" s="429" t="str">
        <f>'2-網路超人氣熱賣商品(II)'!A62</f>
        <v>F0400001</v>
      </c>
      <c r="B312" s="62" t="str">
        <f>'2-網路超人氣熱賣商品(II)'!B62</f>
        <v xml:space="preserve">倩雅安芝妮雅洗護髮染髮乳 20ml/包-自然黑   好用的白髮補染    *HOT            </v>
      </c>
      <c r="C312" s="736">
        <f>'2-網路超人氣熱賣商品(II)'!C62</f>
        <v>40</v>
      </c>
      <c r="D312" s="736">
        <f>'2-網路超人氣熱賣商品(II)'!D62</f>
        <v>0</v>
      </c>
      <c r="E312" s="737">
        <f>'2-網路超人氣熱賣商品(II)'!E62</f>
        <v>0</v>
      </c>
    </row>
    <row r="313" spans="1:5">
      <c r="A313" s="429" t="str">
        <f>'2-網路超人氣熱賣商品(II)'!A63</f>
        <v>F0400002</v>
      </c>
      <c r="B313" s="62" t="str">
        <f>'2-網路超人氣熱賣商品(II)'!B63</f>
        <v xml:space="preserve">倩雅安芝妮雅洗護髮染髮乳 20ml/包-深咖啡   好用的白髮補染    *HOT            </v>
      </c>
      <c r="C313" s="736">
        <f>'2-網路超人氣熱賣商品(II)'!C63</f>
        <v>40</v>
      </c>
      <c r="D313" s="736">
        <f>'2-網路超人氣熱賣商品(II)'!D63</f>
        <v>0</v>
      </c>
      <c r="E313" s="737">
        <f>'2-網路超人氣熱賣商品(II)'!E63</f>
        <v>0</v>
      </c>
    </row>
    <row r="314" spans="1:5">
      <c r="A314" s="429" t="str">
        <f>'2-網路超人氣熱賣商品(II)'!A64</f>
        <v>F0400003</v>
      </c>
      <c r="B314" s="62" t="str">
        <f>'2-網路超人氣熱賣商品(II)'!B64</f>
        <v xml:space="preserve">倩雅安芝妮雅洗護髮染髮乳 20ml/包-栗子深紅  好用的白髮補染 *HOT            </v>
      </c>
      <c r="C314" s="736">
        <f>'2-網路超人氣熱賣商品(II)'!C64</f>
        <v>40</v>
      </c>
      <c r="D314" s="736">
        <f>'2-網路超人氣熱賣商品(II)'!D64</f>
        <v>0</v>
      </c>
      <c r="E314" s="737">
        <f>'2-網路超人氣熱賣商品(II)'!E64</f>
        <v>0</v>
      </c>
    </row>
    <row r="315" spans="1:5">
      <c r="A315" s="429" t="str">
        <f>'2-網路超人氣熱賣商品(II)'!A65</f>
        <v>F0400004</v>
      </c>
      <c r="B315" s="62" t="str">
        <f>'2-網路超人氣熱賣商品(II)'!B65</f>
        <v xml:space="preserve">倩雅安芝妮雅洗護髮染髮乳 20ml*20包/盒(20個月份)-自然黑      *HOT            </v>
      </c>
      <c r="C315" s="736">
        <f>'2-網路超人氣熱賣商品(II)'!C65</f>
        <v>690</v>
      </c>
      <c r="D315" s="736">
        <f>'2-網路超人氣熱賣商品(II)'!D65</f>
        <v>0</v>
      </c>
      <c r="E315" s="737">
        <f>'2-網路超人氣熱賣商品(II)'!E65</f>
        <v>0</v>
      </c>
    </row>
    <row r="316" spans="1:5">
      <c r="A316" s="429" t="str">
        <f>'2-網路超人氣熱賣商品(II)'!A66</f>
        <v>F0400005</v>
      </c>
      <c r="B316" s="62" t="str">
        <f>'2-網路超人氣熱賣商品(II)'!B66</f>
        <v xml:space="preserve">倩雅安芝妮雅洗護髮染髮乳 20ml*20包/盒(20個月份)-深咖啡      *HOT            </v>
      </c>
      <c r="C316" s="736">
        <f>'2-網路超人氣熱賣商品(II)'!C66</f>
        <v>690</v>
      </c>
      <c r="D316" s="736">
        <f>'2-網路超人氣熱賣商品(II)'!D66</f>
        <v>0</v>
      </c>
      <c r="E316" s="737">
        <f>'2-網路超人氣熱賣商品(II)'!E66</f>
        <v>0</v>
      </c>
    </row>
    <row r="317" spans="1:5">
      <c r="A317" s="429" t="str">
        <f>'2-網路超人氣熱賣商品(II)'!A67</f>
        <v>F0400006</v>
      </c>
      <c r="B317" s="62" t="str">
        <f>'2-網路超人氣熱賣商品(II)'!B67</f>
        <v xml:space="preserve">倩雅安芝妮雅洗護髮染髮乳 20ml*20包/盒(20個月份)-栗子深紅  *HOT            </v>
      </c>
      <c r="C317" s="736">
        <f>'2-網路超人氣熱賣商品(II)'!C67</f>
        <v>690</v>
      </c>
      <c r="D317" s="736">
        <f>'2-網路超人氣熱賣商品(II)'!D67</f>
        <v>0</v>
      </c>
      <c r="E317" s="737">
        <f>'2-網路超人氣熱賣商品(II)'!E67</f>
        <v>0</v>
      </c>
    </row>
    <row r="318" spans="1:5">
      <c r="A318" s="429" t="str">
        <f>'2-網路超人氣熱賣商品(II)'!A69</f>
        <v>F0100005</v>
      </c>
      <c r="B318" s="62" t="str">
        <f>'2-網路超人氣熱賣商品(II)'!B69</f>
        <v xml:space="preserve">百靈紅調溫護髮帽        家中DIY護髮必備品                                 *HOT         </v>
      </c>
      <c r="C318" s="736">
        <f>'2-網路超人氣熱賣商品(II)'!C69</f>
        <v>480</v>
      </c>
      <c r="D318" s="736">
        <f>'2-網路超人氣熱賣商品(II)'!D69</f>
        <v>0</v>
      </c>
      <c r="E318" s="737">
        <f>'2-網路超人氣熱賣商品(II)'!E69</f>
        <v>0</v>
      </c>
    </row>
    <row r="319" spans="1:5">
      <c r="A319" s="429" t="str">
        <f>'2-網路超人氣熱賣商品(II)'!A70</f>
        <v>F0100006</v>
      </c>
      <c r="B319" s="62" t="str">
        <f>'2-網路超人氣熱賣商品(II)'!B70</f>
        <v xml:space="preserve">熱風罩-職業型/PP材質 適用大多數品牌吹風機-波浪大捲髮用 *HOT         </v>
      </c>
      <c r="C319" s="736">
        <f>'2-網路超人氣熱賣商品(II)'!C70</f>
        <v>80</v>
      </c>
      <c r="D319" s="736">
        <f>'2-網路超人氣熱賣商品(II)'!D70</f>
        <v>0</v>
      </c>
      <c r="E319" s="737">
        <f>'2-網路超人氣熱賣商品(II)'!E70</f>
        <v>0</v>
      </c>
    </row>
    <row r="320" spans="1:5">
      <c r="A320" s="429" t="str">
        <f>'2-網路超人氣熱賣商品(II)'!A71</f>
        <v>F0100007</v>
      </c>
      <c r="B320" s="62" t="str">
        <f>'2-網路超人氣熱賣商品(II)'!B71</f>
        <v xml:space="preserve">新型旋風罩-耐熱PC材質  豐盈髮用捲髮烘罩,不扁塌有彈性  </v>
      </c>
      <c r="C320" s="736">
        <f>'2-網路超人氣熱賣商品(II)'!C71</f>
        <v>240</v>
      </c>
      <c r="D320" s="736">
        <f>'2-網路超人氣熱賣商品(II)'!D71</f>
        <v>0</v>
      </c>
      <c r="E320" s="737">
        <f>'2-網路超人氣熱賣商品(II)'!E71</f>
        <v>0</v>
      </c>
    </row>
    <row r="321" spans="1:5">
      <c r="A321" s="429" t="str">
        <f>'2-網路超人氣熱賣商品(II)'!A72</f>
        <v>F0100008</v>
      </c>
      <c r="B321" s="62" t="str">
        <f>'2-網路超人氣熱賣商品(II)'!B72</f>
        <v xml:space="preserve">Q-Easy 極緻萬用熱風罩 超薄6cm, 體積超小, 外出旅行攜帶方便 </v>
      </c>
      <c r="C321" s="736">
        <f>'2-網路超人氣熱賣商品(II)'!C72</f>
        <v>290</v>
      </c>
      <c r="D321" s="736">
        <f>'2-網路超人氣熱賣商品(II)'!D72</f>
        <v>0</v>
      </c>
      <c r="E321" s="737">
        <f>'2-網路超人氣熱賣商品(II)'!E72</f>
        <v>0</v>
      </c>
    </row>
    <row r="322" spans="1:5">
      <c r="A322" s="429" t="str">
        <f>'2-網路超人氣熱賣商品(II)'!A73</f>
        <v>F0100009</v>
      </c>
      <c r="B322" s="62" t="str">
        <f>'2-網路超人氣熱賣商品(II)'!B73</f>
        <v xml:space="preserve">PHILIPS 飛利浦 吹風、造型二合一美髮造型梳 HP8650            </v>
      </c>
      <c r="C322" s="736">
        <f>'2-網路超人氣熱賣商品(II)'!C73</f>
        <v>580</v>
      </c>
      <c r="D322" s="736">
        <f>'2-網路超人氣熱賣商品(II)'!D73</f>
        <v>0</v>
      </c>
      <c r="E322" s="737">
        <f>'2-網路超人氣熱賣商品(II)'!E73</f>
        <v>0</v>
      </c>
    </row>
    <row r="323" spans="1:5">
      <c r="A323" s="429" t="str">
        <f>'2-網路超人氣熱賣商品(II)'!A74</f>
        <v>F0100013</v>
      </c>
      <c r="B323" s="62" t="str">
        <f>'2-網路超人氣熱賣商品(II)'!B74</f>
        <v xml:space="preserve">CAROLNIELL 坦洛妮爾 迷你離子夾 (粉) 外出旅行攜帶方便    </v>
      </c>
      <c r="C323" s="736">
        <f>'2-網路超人氣熱賣商品(II)'!C74</f>
        <v>250</v>
      </c>
      <c r="D323" s="736">
        <f>'2-網路超人氣熱賣商品(II)'!D74</f>
        <v>0</v>
      </c>
      <c r="E323" s="737">
        <f>'2-網路超人氣熱賣商品(II)'!E74</f>
        <v>0</v>
      </c>
    </row>
    <row r="324" spans="1:5">
      <c r="A324" s="429" t="str">
        <f>'2-網路超人氣熱賣商品(II)'!A75</f>
        <v>F0100014</v>
      </c>
      <c r="B324" s="62" t="str">
        <f>'2-網路超人氣熱賣商品(II)'!B75</f>
        <v xml:space="preserve">CAROLNIELL 坦洛妮爾 迷你玉米鬚夾 (藍) 外出旅行攜帶方便 </v>
      </c>
      <c r="C324" s="736">
        <f>'2-網路超人氣熱賣商品(II)'!C75</f>
        <v>250</v>
      </c>
      <c r="D324" s="736">
        <f>'2-網路超人氣熱賣商品(II)'!D75</f>
        <v>0</v>
      </c>
      <c r="E324" s="737">
        <f>'2-網路超人氣熱賣商品(II)'!E75</f>
        <v>0</v>
      </c>
    </row>
    <row r="325" spans="1:5">
      <c r="A325" s="429" t="str">
        <f>'2-網路超人氣熱賣商品(II)'!A76</f>
        <v>F0000114</v>
      </c>
      <c r="B325" s="62" t="str">
        <f>'2-網路超人氣熱賣商品(II)'!B76</f>
        <v xml:space="preserve">台灣製造 IES 專業造型耐熱 天然原木豬鬃毛圓梳-小               </v>
      </c>
      <c r="C325" s="736">
        <f>'2-網路超人氣熱賣商品(II)'!C76</f>
        <v>120</v>
      </c>
      <c r="D325" s="736">
        <f>'2-網路超人氣熱賣商品(II)'!D76</f>
        <v>0</v>
      </c>
      <c r="E325" s="737">
        <f>'2-網路超人氣熱賣商品(II)'!E76</f>
        <v>0</v>
      </c>
    </row>
    <row r="326" spans="1:5">
      <c r="A326" s="429" t="str">
        <f>'2-網路超人氣熱賣商品(II)'!A77</f>
        <v>F0000115</v>
      </c>
      <c r="B326" s="62" t="str">
        <f>'2-網路超人氣熱賣商品(II)'!B77</f>
        <v xml:space="preserve">台灣製造 IES 專業造型耐熱 天然原木豬鬃毛圓梳-中               </v>
      </c>
      <c r="C326" s="736">
        <f>'2-網路超人氣熱賣商品(II)'!C77</f>
        <v>130</v>
      </c>
      <c r="D326" s="736">
        <f>'2-網路超人氣熱賣商品(II)'!D77</f>
        <v>0</v>
      </c>
      <c r="E326" s="737">
        <f>'2-網路超人氣熱賣商品(II)'!E77</f>
        <v>0</v>
      </c>
    </row>
    <row r="327" spans="1:5">
      <c r="A327" s="429" t="str">
        <f>'2-網路超人氣熱賣商品(II)'!A78</f>
        <v>F0000116</v>
      </c>
      <c r="B327" s="62" t="str">
        <f>'2-網路超人氣熱賣商品(II)'!B78</f>
        <v xml:space="preserve">台灣製造 IES 專業造型耐熱 天然原木豬鬃毛圓梳-大               </v>
      </c>
      <c r="C327" s="736">
        <f>'2-網路超人氣熱賣商品(II)'!C78</f>
        <v>140</v>
      </c>
      <c r="D327" s="736">
        <f>'2-網路超人氣熱賣商品(II)'!D78</f>
        <v>0</v>
      </c>
      <c r="E327" s="737">
        <f>'2-網路超人氣熱賣商品(II)'!E78</f>
        <v>0</v>
      </c>
    </row>
    <row r="328" spans="1:5">
      <c r="A328" s="429" t="str">
        <f>'2-網路超人氣熱賣商品(II)'!A80</f>
        <v>F0200000</v>
      </c>
      <c r="B328" s="62" t="str">
        <f>'2-網路超人氣熱賣商品(II)'!B80</f>
        <v xml:space="preserve">CONAIR 康尼爾第三代快熱電棒捲 3/4吋      Tony 老師推薦   </v>
      </c>
      <c r="C328" s="736">
        <f>'2-網路超人氣熱賣商品(II)'!C80</f>
        <v>630</v>
      </c>
      <c r="D328" s="736">
        <f>'2-網路超人氣熱賣商品(II)'!D80</f>
        <v>0</v>
      </c>
      <c r="E328" s="737">
        <f>'2-網路超人氣熱賣商品(II)'!E80</f>
        <v>0</v>
      </c>
    </row>
    <row r="329" spans="1:5">
      <c r="A329" s="429" t="str">
        <f>'2-網路超人氣熱賣商品(II)'!A81</f>
        <v>F0200001</v>
      </c>
      <c r="B329" s="62" t="str">
        <f>'2-網路超人氣熱賣商品(II)'!B81</f>
        <v xml:space="preserve">CONAIR 康尼爾第三代快熱電棒捲 1吋        Tony 老師推薦  </v>
      </c>
      <c r="C329" s="736">
        <f>'2-網路超人氣熱賣商品(II)'!C81</f>
        <v>690</v>
      </c>
      <c r="D329" s="736">
        <f>'2-網路超人氣熱賣商品(II)'!D81</f>
        <v>0</v>
      </c>
      <c r="E329" s="737">
        <f>'2-網路超人氣熱賣商品(II)'!E81</f>
        <v>0</v>
      </c>
    </row>
    <row r="330" spans="1:5">
      <c r="A330" s="429" t="str">
        <f>'2-網路超人氣熱賣商品(II)'!A82</f>
        <v>F0200002</v>
      </c>
      <c r="B330" s="62" t="str">
        <f>'2-網路超人氣熱賣商品(II)'!B82</f>
        <v xml:space="preserve">CONAIR 康尼爾第三代快熱電棒捲 1-1/4吋   Tony 老師推薦  </v>
      </c>
      <c r="C330" s="736">
        <f>'2-網路超人氣熱賣商品(II)'!C82</f>
        <v>750</v>
      </c>
      <c r="D330" s="736">
        <f>'2-網路超人氣熱賣商品(II)'!D82</f>
        <v>0</v>
      </c>
      <c r="E330" s="737">
        <f>'2-網路超人氣熱賣商品(II)'!E82</f>
        <v>0</v>
      </c>
    </row>
    <row r="331" spans="1:5">
      <c r="A331" s="429" t="str">
        <f>'2-網路超人氣熱賣商品(II)'!A83</f>
        <v>F0200005</v>
      </c>
      <c r="B331" s="62" t="str">
        <f>'2-網路超人氣熱賣商品(II)'!B83</f>
        <v xml:space="preserve">CONAIR 康尼爾金色陶瓷快熱電棒捲 19mm  Tony 老師推薦   </v>
      </c>
      <c r="C331" s="736">
        <f>'2-網路超人氣熱賣商品(II)'!C83</f>
        <v>880</v>
      </c>
      <c r="D331" s="736">
        <f>'2-網路超人氣熱賣商品(II)'!D83</f>
        <v>0</v>
      </c>
      <c r="E331" s="737">
        <f>'2-網路超人氣熱賣商品(II)'!E83</f>
        <v>0</v>
      </c>
    </row>
    <row r="332" spans="1:5">
      <c r="A332" s="429" t="str">
        <f>'2-網路超人氣熱賣商品(II)'!A84</f>
        <v>F0200003</v>
      </c>
      <c r="B332" s="62" t="str">
        <f>'2-網路超人氣熱賣商品(II)'!B84</f>
        <v xml:space="preserve">CONAIR 康尼爾金色陶瓷快熱電棒捲 25mm  Tony 老師推薦  </v>
      </c>
      <c r="C332" s="736">
        <f>'2-網路超人氣熱賣商品(II)'!C84</f>
        <v>930</v>
      </c>
      <c r="D332" s="736">
        <f>'2-網路超人氣熱賣商品(II)'!D84</f>
        <v>0</v>
      </c>
      <c r="E332" s="737">
        <f>'2-網路超人氣熱賣商品(II)'!E84</f>
        <v>0</v>
      </c>
    </row>
    <row r="333" spans="1:5">
      <c r="A333" s="429" t="str">
        <f>'2-網路超人氣熱賣商品(II)'!A85</f>
        <v>F0200004</v>
      </c>
      <c r="B333" s="62" t="str">
        <f>'2-網路超人氣熱賣商品(II)'!B85</f>
        <v xml:space="preserve">CONAIR 康尼爾金色陶瓷快熱電棒捲 32mm  Tony 老師推薦   </v>
      </c>
      <c r="C333" s="736">
        <f>'2-網路超人氣熱賣商品(II)'!C85</f>
        <v>990</v>
      </c>
      <c r="D333" s="736">
        <f>'2-網路超人氣熱賣商品(II)'!D85</f>
        <v>0</v>
      </c>
      <c r="E333" s="737">
        <f>'2-網路超人氣熱賣商品(II)'!E85</f>
        <v>0</v>
      </c>
    </row>
    <row r="334" spans="1:5">
      <c r="A334" s="429" t="str">
        <f>'2-網路超人氣熱賣商品(II)'!A86</f>
        <v>F0200006</v>
      </c>
      <c r="B334" s="62" t="str">
        <f>'2-網路超人氣熱賣商品(II)'!B86</f>
        <v xml:space="preserve">CONAIR 康尼爾第四代鈦金陶瓷快熱電棒捲 25mm                  </v>
      </c>
      <c r="C334" s="736">
        <f>'2-網路超人氣熱賣商品(II)'!C86</f>
        <v>1020</v>
      </c>
      <c r="D334" s="736">
        <f>'2-網路超人氣熱賣商品(II)'!D86</f>
        <v>0</v>
      </c>
      <c r="E334" s="737">
        <f>'2-網路超人氣熱賣商品(II)'!E86</f>
        <v>0</v>
      </c>
    </row>
    <row r="335" spans="1:5">
      <c r="A335" s="429" t="str">
        <f>'2-網路超人氣熱賣商品(II)'!A87</f>
        <v>F0200007</v>
      </c>
      <c r="B335" s="62" t="str">
        <f>'2-網路超人氣熱賣商品(II)'!B87</f>
        <v xml:space="preserve">CONAIR 康尼爾第四代鈦金陶瓷快熱電棒捲 32mm                   *新品    </v>
      </c>
      <c r="C335" s="736">
        <f>'2-網路超人氣熱賣商品(II)'!C87</f>
        <v>1080</v>
      </c>
      <c r="D335" s="736">
        <f>'2-網路超人氣熱賣商品(II)'!D87</f>
        <v>0</v>
      </c>
      <c r="E335" s="737">
        <f>'2-網路超人氣熱賣商品(II)'!E87</f>
        <v>0</v>
      </c>
    </row>
    <row r="336" spans="1:5">
      <c r="A336" s="429" t="str">
        <f>'2-網路超人氣熱賣商品(II)'!A89</f>
        <v>F0190000</v>
      </c>
      <c r="B336" s="62" t="str">
        <f>'2-網路超人氣熱賣商品(II)'!B89</f>
        <v>VS 沙宣 雙層陶瓷熱板直髮梳 (VSC35100) 完美拉直效果-直髮用</v>
      </c>
      <c r="C336" s="736">
        <f>'2-網路超人氣熱賣商品(II)'!C89</f>
        <v>280</v>
      </c>
      <c r="D336" s="736">
        <f>'2-網路超人氣熱賣商品(II)'!D89</f>
        <v>0</v>
      </c>
      <c r="E336" s="737">
        <f>'2-網路超人氣熱賣商品(II)'!E89</f>
        <v>0</v>
      </c>
    </row>
    <row r="337" spans="1:5">
      <c r="A337" s="429" t="str">
        <f>'2-網路超人氣熱賣商品(II)'!A90</f>
        <v>F0190001</v>
      </c>
      <c r="B337" s="62" t="str">
        <f>'2-網路超人氣熱賣商品(II)'!B90</f>
        <v>VS 沙宣 陶瓷高效熱板直髮梳 (VSC36100W )  塑造亮麗柔順-直髮用</v>
      </c>
      <c r="C337" s="736">
        <f>'2-網路超人氣熱賣商品(II)'!C90</f>
        <v>290</v>
      </c>
      <c r="D337" s="736">
        <f>'2-網路超人氣熱賣商品(II)'!D90</f>
        <v>0</v>
      </c>
      <c r="E337" s="737">
        <f>'2-網路超人氣熱賣商品(II)'!E90</f>
        <v>0</v>
      </c>
    </row>
    <row r="338" spans="1:5">
      <c r="A338" s="429" t="str">
        <f>'2-網路超人氣熱賣商品(II)'!A91</f>
        <v>F0190002</v>
      </c>
      <c r="B338" s="62" t="str">
        <f>'2-網路超人氣熱賣商品(II)'!B91</f>
        <v>VS 沙宣 25段 溫控陶瓷燙直髮夾/離子夾 (VSCS27RW)  直髮專用</v>
      </c>
      <c r="C338" s="736">
        <f>'2-網路超人氣熱賣商品(II)'!C91</f>
        <v>1450</v>
      </c>
      <c r="D338" s="736">
        <f>'2-網路超人氣熱賣商品(II)'!D91</f>
        <v>0</v>
      </c>
      <c r="E338" s="737">
        <f>'2-網路超人氣熱賣商品(II)'!E91</f>
        <v>0</v>
      </c>
    </row>
    <row r="339" spans="1:5">
      <c r="A339" s="429" t="str">
        <f>'2-網路超人氣熱賣商品(II)'!A92</f>
        <v>F0190003</v>
      </c>
      <c r="B339" s="62" t="str">
        <f>'2-網路超人氣熱賣商品(II)'!B92</f>
        <v>VS 沙宣 25mm 電氣石陶瓷弧板直髮夾 (VSS1W) 直髮專用</v>
      </c>
      <c r="C339" s="736">
        <f>'2-網路超人氣熱賣商品(II)'!C92</f>
        <v>1650</v>
      </c>
      <c r="D339" s="736">
        <f>'2-網路超人氣熱賣商品(II)'!D92</f>
        <v>0</v>
      </c>
      <c r="E339" s="737">
        <f>'2-網路超人氣熱賣商品(II)'!E92</f>
        <v>0</v>
      </c>
    </row>
    <row r="340" spans="1:5">
      <c r="A340" s="429" t="str">
        <f>'2-網路超人氣熱賣商品(II)'!A93</f>
        <v>F0190004</v>
      </c>
      <c r="B340" s="62" t="str">
        <f>'2-網路超人氣熱賣商品(II)'!B93</f>
        <v>VS 沙宣 陶瓷溫控 25mm 捲髮夾 電捲棒 (VSCD101W) 捲髮專用</v>
      </c>
      <c r="C340" s="736">
        <f>'2-網路超人氣熱賣商品(II)'!C93</f>
        <v>1200</v>
      </c>
      <c r="D340" s="736">
        <f>'2-網路超人氣熱賣商品(II)'!D93</f>
        <v>0</v>
      </c>
      <c r="E340" s="737">
        <f>'2-網路超人氣熱賣商品(II)'!E93</f>
        <v>0</v>
      </c>
    </row>
    <row r="341" spans="1:5">
      <c r="A341" s="429" t="str">
        <f>'2-網路超人氣熱賣商品(II)'!A94</f>
        <v>F0190005</v>
      </c>
      <c r="B341" s="62" t="str">
        <f>'2-網路超人氣熱賣商品(II)'!B94</f>
        <v>VS 沙宣 粉紅色 陶瓷燙捲髮夾 電捲棒 25mm(VSCD94W) 捲髮專用</v>
      </c>
      <c r="C341" s="736">
        <f>'2-網路超人氣熱賣商品(II)'!C94</f>
        <v>1200</v>
      </c>
      <c r="D341" s="736">
        <f>'2-網路超人氣熱賣商品(II)'!D94</f>
        <v>0</v>
      </c>
      <c r="E341" s="737">
        <f>'2-網路超人氣熱賣商品(II)'!E94</f>
        <v>0</v>
      </c>
    </row>
    <row r="342" spans="1:5">
      <c r="A342" s="429" t="str">
        <f>'2-網路超人氣熱賣商品(II)'!A95</f>
        <v>F0190006</v>
      </c>
      <c r="B342" s="62" t="str">
        <f>'2-網路超人氣熱賣商品(II)'!B95</f>
        <v>VS 沙宣 粉紅色 陶瓷燙捲髮夾 電捲棒 32mm(VSCD95W) 捲髮專用</v>
      </c>
      <c r="C342" s="736">
        <f>'2-網路超人氣熱賣商品(II)'!C95</f>
        <v>1380</v>
      </c>
      <c r="D342" s="736">
        <f>'2-網路超人氣熱賣商品(II)'!D95</f>
        <v>0</v>
      </c>
      <c r="E342" s="737">
        <f>'2-網路超人氣熱賣商品(II)'!E95</f>
        <v>0</v>
      </c>
    </row>
    <row r="343" spans="1:5">
      <c r="A343" s="429" t="str">
        <f>'2-網路超人氣熱賣商品(II)'!A96</f>
        <v>F0190007</v>
      </c>
      <c r="B343" s="62" t="str">
        <f>'2-網路超人氣熱賣商品(II)'!B96</f>
        <v>VS 沙宣 32mm 電氣石陶瓷捲髮器 電捲棒 (VSCD108W) 捲髮專用</v>
      </c>
      <c r="C343" s="736">
        <f>'2-網路超人氣熱賣商品(II)'!C96</f>
        <v>1580</v>
      </c>
      <c r="D343" s="736">
        <f>'2-網路超人氣熱賣商品(II)'!D96</f>
        <v>0</v>
      </c>
      <c r="E343" s="737">
        <f>'2-網路超人氣熱賣商品(II)'!E96</f>
        <v>0</v>
      </c>
    </row>
    <row r="344" spans="1:5">
      <c r="A344" s="429" t="str">
        <f>'2-網路超人氣熱賣商品(II)'!A97</f>
        <v>F0190008</v>
      </c>
      <c r="B344" s="62" t="str">
        <f>'2-網路超人氣熱賣商品(II)'!B97</f>
        <v>VS 沙宣 鈦金陶瓷二合一直髮捲髮夾 (VSCD86W) 直髮/捲髮兩用款</v>
      </c>
      <c r="C344" s="736">
        <f>'2-網路超人氣熱賣商品(II)'!C97</f>
        <v>1580</v>
      </c>
      <c r="D344" s="736">
        <f>'2-網路超人氣熱賣商品(II)'!D97</f>
        <v>0</v>
      </c>
      <c r="E344" s="737">
        <f>'2-網路超人氣熱賣商品(II)'!E97</f>
        <v>0</v>
      </c>
    </row>
    <row r="345" spans="1:5">
      <c r="A345" s="429" t="str">
        <f>'2-網路超人氣熱賣商品(II)'!A98</f>
        <v>F0190009</v>
      </c>
      <c r="B345" s="62" t="str">
        <f>'2-網路超人氣熱賣商品(II)'!B98</f>
        <v>VS 沙宣 1300瓦特 陶瓷摺疊吹風機 (VS157RDRW)  附熱風罩</v>
      </c>
      <c r="C345" s="736">
        <f>'2-網路超人氣熱賣商品(II)'!C98</f>
        <v>950</v>
      </c>
      <c r="D345" s="736">
        <f>'2-網路超人氣熱賣商品(II)'!D98</f>
        <v>0</v>
      </c>
      <c r="E345" s="737">
        <f>'2-網路超人氣熱賣商品(II)'!E98</f>
        <v>0</v>
      </c>
    </row>
    <row r="346" spans="1:5">
      <c r="A346" s="429" t="str">
        <f>'2-網路超人氣熱賣商品(II)'!A99</f>
        <v>F0190010</v>
      </c>
      <c r="B346" s="62" t="str">
        <f>'2-網路超人氣熱賣商品(II)'!B99</f>
        <v>VS 沙宣 1500瓦特二段式冷熱吹風機 (VS5067W)  附集風罩</v>
      </c>
      <c r="C346" s="736">
        <f>'2-網路超人氣熱賣商品(II)'!C99</f>
        <v>990</v>
      </c>
      <c r="D346" s="736">
        <f>'2-網路超人氣熱賣商品(II)'!D99</f>
        <v>0</v>
      </c>
      <c r="E346" s="737">
        <f>'2-網路超人氣熱賣商品(II)'!E99</f>
        <v>0</v>
      </c>
    </row>
    <row r="347" spans="1:5">
      <c r="A347" s="429" t="str">
        <f>'2-網路超人氣熱賣商品(II)'!A100</f>
        <v>F0190011</v>
      </c>
      <c r="B347" s="62" t="str">
        <f>'2-網路超人氣熱賣商品(II)'!B100</f>
        <v>VS 沙宣 快熱輕巧旅行裝熱髮捲 10入 (VSHS10W)</v>
      </c>
      <c r="C347" s="736">
        <f>'2-網路超人氣熱賣商品(II)'!C100</f>
        <v>1150</v>
      </c>
      <c r="D347" s="736">
        <f>'2-網路超人氣熱賣商品(II)'!D100</f>
        <v>0</v>
      </c>
      <c r="E347" s="737">
        <f>'2-網路超人氣熱賣商品(II)'!E100</f>
        <v>0</v>
      </c>
    </row>
    <row r="348" spans="1:5">
      <c r="A348" s="429" t="str">
        <f>'2-網路超人氣熱賣商品(II)'!A101</f>
        <v>F0190012</v>
      </c>
      <c r="B348" s="62" t="str">
        <f>'2-網路超人氣熱賣商品(II)'!B101</f>
        <v>VS 沙宣 快熱電熱髮捲 20入 (RHVS009C)</v>
      </c>
      <c r="C348" s="736">
        <f>'2-網路超人氣熱賣商品(II)'!C101</f>
        <v>2100</v>
      </c>
      <c r="D348" s="736">
        <f>'2-網路超人氣熱賣商品(II)'!D101</f>
        <v>0</v>
      </c>
      <c r="E348" s="737">
        <f>'2-網路超人氣熱賣商品(II)'!E101</f>
        <v>0</v>
      </c>
    </row>
    <row r="349" spans="1:5">
      <c r="A349" s="429" t="str">
        <f>'2-網路超人氣熱賣商品(II)'!A105</f>
        <v>F0400010</v>
      </c>
      <c r="B349" s="62" t="str">
        <f>'2-網路超人氣熱賣商品(II)'!B105</f>
        <v xml:space="preserve">宣美子芳草護髮造型膜 260ml  適大波浪或無重力髮, 護髮+造型 *HOT        </v>
      </c>
      <c r="C349" s="736">
        <f>'2-網路超人氣熱賣商品(II)'!C105</f>
        <v>250</v>
      </c>
      <c r="D349" s="736">
        <f>'2-網路超人氣熱賣商品(II)'!D105</f>
        <v>0</v>
      </c>
      <c r="E349" s="737">
        <f>'2-網路超人氣熱賣商品(II)'!E105</f>
        <v>0</v>
      </c>
    </row>
    <row r="350" spans="1:5">
      <c r="A350" s="429" t="str">
        <f>'2-網路超人氣熱賣商品(II)'!A104</f>
        <v>F0400013</v>
      </c>
      <c r="B350" s="62" t="str">
        <f>'2-網路超人氣熱賣商品(II)'!B104</f>
        <v xml:space="preserve">水沙蓮生薑調理洗髮乳 850ml/大  南投縣農特產品-純生薑提煉   </v>
      </c>
      <c r="C350" s="736">
        <f>'2-網路超人氣熱賣商品(II)'!C104</f>
        <v>200</v>
      </c>
      <c r="D350" s="736">
        <f>'2-網路超人氣熱賣商品(II)'!D104</f>
        <v>0</v>
      </c>
      <c r="E350" s="737">
        <f>'2-網路超人氣熱賣商品(II)'!E104</f>
        <v>0</v>
      </c>
    </row>
    <row r="351" spans="1:5">
      <c r="A351" s="429" t="str">
        <f>'2-網路超人氣熱賣商品(II)'!A106</f>
        <v>F0400015</v>
      </c>
      <c r="B351" s="62" t="str">
        <f>'2-網路超人氣熱賣商品(II)'!B106</f>
        <v xml:space="preserve">多蜜膠原蛋白營養護髮霜 1000ml/大   免沖洗+護髮沖洗兩用       *HOT                </v>
      </c>
      <c r="C351" s="736">
        <f>'2-網路超人氣熱賣商品(II)'!C106</f>
        <v>290</v>
      </c>
      <c r="D351" s="736">
        <f>'2-網路超人氣熱賣商品(II)'!D106</f>
        <v>0</v>
      </c>
      <c r="E351" s="737">
        <f>'2-網路超人氣熱賣商品(II)'!E106</f>
        <v>0</v>
      </c>
    </row>
    <row r="352" spans="1:5">
      <c r="A352" s="429" t="str">
        <f>'2-網路超人氣熱賣商品(II)'!A107</f>
        <v>F0400025</v>
      </c>
      <c r="B352" s="62" t="str">
        <f>'2-網路超人氣熱賣商品(II)'!B107</f>
        <v xml:space="preserve">La Focus 119 急救菁露 300ml 免沖洗造型護髮 沙龍售價600元  </v>
      </c>
      <c r="C352" s="736">
        <f>'2-網路超人氣熱賣商品(II)'!C107</f>
        <v>300</v>
      </c>
      <c r="D352" s="736">
        <f>'2-網路超人氣熱賣商品(II)'!D107</f>
        <v>0</v>
      </c>
      <c r="E352" s="737">
        <f>'2-網路超人氣熱賣商品(II)'!E107</f>
        <v>0</v>
      </c>
    </row>
    <row r="353" spans="1:5">
      <c r="A353" s="429" t="str">
        <f>'2-網路超人氣熱賣商品(II)'!A108</f>
        <v>F0400016</v>
      </c>
      <c r="B353" s="62" t="str">
        <f>'2-網路超人氣熱賣商品(II)'!B108</f>
        <v xml:space="preserve">愛可舒葉綠素滋養霜 260ml   護色+固色配方-免沖洗式護髮          </v>
      </c>
      <c r="C353" s="736">
        <f>'2-網路超人氣熱賣商品(II)'!C108</f>
        <v>320</v>
      </c>
      <c r="D353" s="736">
        <f>'2-網路超人氣熱賣商品(II)'!D108</f>
        <v>0</v>
      </c>
      <c r="E353" s="737">
        <f>'2-網路超人氣熱賣商品(II)'!E108</f>
        <v>0</v>
      </c>
    </row>
    <row r="354" spans="1:5">
      <c r="A354" s="429" t="str">
        <f>'2-網路超人氣熱賣商品(II)'!A119</f>
        <v>F0400020</v>
      </c>
      <c r="B354" s="62" t="str">
        <f>'2-網路超人氣熱賣商品(II)'!B119</f>
        <v xml:space="preserve">麗比提天然果酸精靈 250g-小(綠標)  免沖洗+沖洗-兩用護髮素    </v>
      </c>
      <c r="C354" s="736">
        <f>'2-網路超人氣熱賣商品(II)'!C119</f>
        <v>290</v>
      </c>
      <c r="D354" s="736">
        <f>'2-網路超人氣熱賣商品(II)'!D119</f>
        <v>0</v>
      </c>
      <c r="E354" s="737">
        <f>'2-網路超人氣熱賣商品(II)'!E119</f>
        <v>0</v>
      </c>
    </row>
    <row r="355" spans="1:5">
      <c r="A355" s="429" t="str">
        <f>'2-網路超人氣熱賣商品(II)'!A120</f>
        <v>F0400017</v>
      </c>
      <c r="B355" s="62" t="str">
        <f>'2-網路超人氣熱賣商品(II)'!B120</f>
        <v xml:space="preserve">麗比提天然果酸精靈 1000ml  免沖洗+沖洗-兩用護髮素         </v>
      </c>
      <c r="C355" s="736">
        <f>'2-網路超人氣熱賣商品(II)'!C120</f>
        <v>860</v>
      </c>
      <c r="D355" s="736">
        <f>'2-網路超人氣熱賣商品(II)'!D120</f>
        <v>0</v>
      </c>
      <c r="E355" s="737">
        <f>'2-網路超人氣熱賣商品(II)'!E120</f>
        <v>0</v>
      </c>
    </row>
    <row r="356" spans="1:5">
      <c r="A356" s="429" t="str">
        <f>'2-網路超人氣熱賣商品(II)'!A109</f>
        <v>F0400021</v>
      </c>
      <c r="B356" s="62" t="str">
        <f>'2-網路超人氣熱賣商品(II)'!B109</f>
        <v xml:space="preserve">克菈迪森摩洛哥黃金果油 100ml-免沖洗  修護髮尾, 亮澤柔順   </v>
      </c>
      <c r="C356" s="736">
        <f>'2-網路超人氣熱賣商品(II)'!C109</f>
        <v>420</v>
      </c>
      <c r="D356" s="736">
        <f>'2-網路超人氣熱賣商品(II)'!D109</f>
        <v>0</v>
      </c>
      <c r="E356" s="737">
        <f>'2-網路超人氣熱賣商品(II)'!E109</f>
        <v>0</v>
      </c>
    </row>
    <row r="357" spans="1:5">
      <c r="A357" s="429" t="str">
        <f>'2-網路超人氣熱賣商品(II)'!A110</f>
        <v>F0400024</v>
      </c>
      <c r="B357" s="62" t="str">
        <f>'2-網路超人氣熱賣商品(II)'!B110</f>
        <v xml:space="preserve">RE 葡萄柚蜜洗護髮組 1000ml *2瓶/組 按壓頭設計-所有髮質用  </v>
      </c>
      <c r="C357" s="736">
        <f>'2-網路超人氣熱賣商品(II)'!C110</f>
        <v>800</v>
      </c>
      <c r="D357" s="736">
        <f>'2-網路超人氣熱賣商品(II)'!D110</f>
        <v>0</v>
      </c>
      <c r="E357" s="737">
        <f>'2-網路超人氣熱賣商品(II)'!E110</f>
        <v>0</v>
      </c>
    </row>
    <row r="358" spans="1:5">
      <c r="A358" s="429" t="str">
        <f>'2-網路超人氣熱賣商品(II)'!A112</f>
        <v>F0600001</v>
      </c>
      <c r="B358" s="62" t="str">
        <f>'2-網路超人氣熱賣商品(II)'!B112</f>
        <v xml:space="preserve">植物村果漾勁涼洗髮精 1000ml/大  柔亮秀髮, 活化毛囊細胞        *HOT             </v>
      </c>
      <c r="C358" s="736">
        <f>'2-網路超人氣熱賣商品(II)'!C112</f>
        <v>280</v>
      </c>
      <c r="D358" s="736">
        <f>'2-網路超人氣熱賣商品(II)'!D112</f>
        <v>0</v>
      </c>
      <c r="E358" s="737">
        <f>'2-網路超人氣熱賣商品(II)'!E112</f>
        <v>0</v>
      </c>
    </row>
    <row r="359" spans="1:5">
      <c r="A359" s="429" t="str">
        <f>'2-網路超人氣熱賣商品(II)'!A113</f>
        <v>F0600002</v>
      </c>
      <c r="B359" s="62" t="str">
        <f>'2-網路超人氣熱賣商品(II)'!B113</f>
        <v xml:space="preserve">植物村絲油熱塑彈力霜 120ml  非矽靈配方, 用後無負擔不殘留    </v>
      </c>
      <c r="C359" s="736">
        <f>'2-網路超人氣熱賣商品(II)'!C113</f>
        <v>320</v>
      </c>
      <c r="D359" s="736">
        <f>'2-網路超人氣熱賣商品(II)'!D113</f>
        <v>0</v>
      </c>
      <c r="E359" s="737">
        <f>'2-網路超人氣熱賣商品(II)'!E113</f>
        <v>0</v>
      </c>
    </row>
    <row r="360" spans="1:5">
      <c r="A360" s="429" t="str">
        <f>'2-網路超人氣熱賣商品(II)'!A114</f>
        <v>F0600003</v>
      </c>
      <c r="B360" s="62" t="str">
        <f>'2-網路超人氣熱賣商品(II)'!B114</f>
        <v xml:space="preserve">植物村一分鐘護髮素57D/1000ml/大  只需一分鐘-需沖洗護髮素   </v>
      </c>
      <c r="C360" s="736">
        <f>'2-網路超人氣熱賣商品(II)'!C114</f>
        <v>630</v>
      </c>
      <c r="D360" s="736">
        <f>'2-網路超人氣熱賣商品(II)'!D114</f>
        <v>0</v>
      </c>
      <c r="E360" s="737">
        <f>'2-網路超人氣熱賣商品(II)'!E114</f>
        <v>0</v>
      </c>
    </row>
    <row r="361" spans="1:5">
      <c r="A361" s="429" t="str">
        <f>'2-網路超人氣熱賣商品(II)'!A116</f>
        <v>F0090000</v>
      </c>
      <c r="B361" s="62" t="str">
        <f>'2-網路超人氣熱賣商品(II)'!B116</f>
        <v xml:space="preserve">JOU TSAO 幽草洗髮霜 500g   PH5.5 適油性頭皮及頭皮屑多者      *HOT                       </v>
      </c>
      <c r="C361" s="736">
        <f>'2-網路超人氣熱賣商品(II)'!C116</f>
        <v>290</v>
      </c>
      <c r="D361" s="736">
        <f>'2-網路超人氣熱賣商品(II)'!D116</f>
        <v>0</v>
      </c>
      <c r="E361" s="737">
        <f>'2-網路超人氣熱賣商品(II)'!E116</f>
        <v>0</v>
      </c>
    </row>
    <row r="362" spans="1:5">
      <c r="A362" s="429" t="str">
        <f>'2-網路超人氣熱賣商品(II)'!A117</f>
        <v>F0090001</v>
      </c>
      <c r="B362" s="62" t="str">
        <f>'2-網路超人氣熱賣商品(II)'!B117</f>
        <v xml:space="preserve">JOU TSAO 幽草深層護理霜 500g 免沖洗式護髮, 適乾燥枯黃受損髮        </v>
      </c>
      <c r="C362" s="736">
        <f>'2-網路超人氣熱賣商品(II)'!C117</f>
        <v>320</v>
      </c>
      <c r="D362" s="736">
        <f>'2-網路超人氣熱賣商品(II)'!D117</f>
        <v>0</v>
      </c>
      <c r="E362" s="737">
        <f>'2-網路超人氣熱賣商品(II)'!E117</f>
        <v>0</v>
      </c>
    </row>
    <row r="363" spans="1:5">
      <c r="A363" s="429" t="str">
        <f>'2-網路超人氣熱賣商品(II)'!A103</f>
        <v>F0400018</v>
      </c>
      <c r="B363" s="62" t="str">
        <f>'2-網路超人氣熱賣商品(II)'!B103</f>
        <v xml:space="preserve">雅凡莎Avessa草本超涼薄荷迷迭香洗髮精 550ml   適中油性髮質  *HOT            </v>
      </c>
      <c r="C363" s="736">
        <f>'2-網路超人氣熱賣商品(II)'!C103</f>
        <v>200</v>
      </c>
      <c r="D363" s="736">
        <f>'2-網路超人氣熱賣商品(II)'!D103</f>
        <v>0</v>
      </c>
      <c r="E363" s="737">
        <f>'2-網路超人氣熱賣商品(II)'!E103</f>
        <v>0</v>
      </c>
    </row>
    <row r="364" spans="1:5">
      <c r="A364" s="429" t="str">
        <f>'2-網路超人氣熱賣商品(II)'!A122</f>
        <v>F0500001</v>
      </c>
      <c r="B364" s="62" t="str">
        <f>'2-網路超人氣熱賣商品(II)'!B122</f>
        <v xml:space="preserve">卡斯緹娜強效一點靈 250ml  快速修護髮體, 強力保護受損髮質    </v>
      </c>
      <c r="C364" s="736">
        <f>'2-網路超人氣熱賣商品(II)'!C122</f>
        <v>250</v>
      </c>
      <c r="D364" s="736">
        <f>'2-網路超人氣熱賣商品(II)'!D122</f>
        <v>0</v>
      </c>
      <c r="E364" s="737">
        <f>'2-網路超人氣熱賣商品(II)'!E122</f>
        <v>0</v>
      </c>
    </row>
    <row r="365" spans="1:5">
      <c r="A365" s="429" t="str">
        <f>'2-網路超人氣熱賣商品(II)'!A123</f>
        <v>F0500002</v>
      </c>
      <c r="B365" s="62" t="str">
        <f>'2-網路超人氣熱賣商品(II)'!B123</f>
        <v xml:space="preserve">卡斯緹娜鎖水保濕修護乳 500ml  短時間鎖住水份,修護毛髮       </v>
      </c>
      <c r="C365" s="736">
        <f>'2-網路超人氣熱賣商品(II)'!C123</f>
        <v>250</v>
      </c>
      <c r="D365" s="736">
        <f>'2-網路超人氣熱賣商品(II)'!D123</f>
        <v>0</v>
      </c>
      <c r="E365" s="737">
        <f>'2-網路超人氣熱賣商品(II)'!E123</f>
        <v>0</v>
      </c>
    </row>
    <row r="366" spans="1:5">
      <c r="A366" s="429" t="str">
        <f>'2-網路超人氣熱賣商品(II)'!A124</f>
        <v>F0500003</v>
      </c>
      <c r="B366" s="62" t="str">
        <f>'2-網路超人氣熱賣商品(II)'!B124</f>
        <v>卡斯緹娜一分鐘快速修護乳 800ml  一分鐘快速按摩, 再沖洗即可</v>
      </c>
      <c r="C366" s="736">
        <f>'2-網路超人氣熱賣商品(II)'!C124</f>
        <v>250</v>
      </c>
      <c r="D366" s="736">
        <f>'2-網路超人氣熱賣商品(II)'!D124</f>
        <v>0</v>
      </c>
      <c r="E366" s="737">
        <f>'2-網路超人氣熱賣商品(II)'!E124</f>
        <v>0</v>
      </c>
    </row>
    <row r="367" spans="1:5">
      <c r="A367" s="429" t="str">
        <f>'2-網路超人氣熱賣商品(II)'!A127</f>
        <v>A0140100</v>
      </c>
      <c r="B367" s="62" t="str">
        <f>'2-網路超人氣熱賣商品(II)'!B127</f>
        <v>美國有機天然 AVALON 綠康/迷迭香 - 洗髮精 325ml - 適細髮</v>
      </c>
      <c r="C367" s="736">
        <f>'2-網路超人氣熱賣商品(II)'!C127</f>
        <v>210</v>
      </c>
      <c r="D367" s="736">
        <f>'2-網路超人氣熱賣商品(II)'!D127</f>
        <v>0</v>
      </c>
      <c r="E367" s="737">
        <f>'2-網路超人氣熱賣商品(II)'!E127</f>
        <v>0</v>
      </c>
    </row>
    <row r="368" spans="1:5">
      <c r="A368" s="429" t="str">
        <f>'2-網路超人氣熱賣商品(II)'!A128</f>
        <v>A0140101</v>
      </c>
      <c r="B368" s="62" t="str">
        <f>'2-網路超人氣熱賣商品(II)'!B128</f>
        <v>美國有機天然 AVALON 綠康/薄荷 - 洗髮精 325ml - 適分叉斷裂髮</v>
      </c>
      <c r="C368" s="736">
        <f>'2-網路超人氣熱賣商品(II)'!C128</f>
        <v>210</v>
      </c>
      <c r="D368" s="736">
        <f>'2-網路超人氣熱賣商品(II)'!D128</f>
        <v>0</v>
      </c>
      <c r="E368" s="737">
        <f>'2-網路超人氣熱賣商品(II)'!E128</f>
        <v>0</v>
      </c>
    </row>
    <row r="369" spans="1:5">
      <c r="A369" s="429" t="str">
        <f>'2-網路超人氣熱賣商品(II)'!A129</f>
        <v>A0140102</v>
      </c>
      <c r="B369" s="62" t="str">
        <f>'2-網路超人氣熱賣商品(II)'!B129</f>
        <v>美國有機天然 AVALON 綠康/茶樹 - 洗髮精 325ml - 適頭皮分泌異常</v>
      </c>
      <c r="C369" s="736">
        <f>'2-網路超人氣熱賣商品(II)'!C129</f>
        <v>210</v>
      </c>
      <c r="D369" s="736">
        <f>'2-網路超人氣熱賣商品(II)'!D129</f>
        <v>0</v>
      </c>
      <c r="E369" s="737">
        <f>'2-網路超人氣熱賣商品(II)'!E129</f>
        <v>0</v>
      </c>
    </row>
    <row r="370" spans="1:5">
      <c r="A370" s="429" t="str">
        <f>'2-網路超人氣熱賣商品(II)'!A130</f>
        <v>A0140104</v>
      </c>
      <c r="B370" s="62" t="str">
        <f>'2-網路超人氣熱賣商品(II)'!B130</f>
        <v>美國有機天然 AVALON 綠康/薰衣草- 洗髮精 325ml - 適落髮</v>
      </c>
      <c r="C370" s="736">
        <f>'2-網路超人氣熱賣商品(II)'!C130</f>
        <v>210</v>
      </c>
      <c r="D370" s="736">
        <f>'2-網路超人氣熱賣商品(II)'!D130</f>
        <v>0</v>
      </c>
      <c r="E370" s="737">
        <f>'2-網路超人氣熱賣商品(II)'!E130</f>
        <v>0</v>
      </c>
    </row>
    <row r="371" spans="1:5">
      <c r="A371" s="429" t="str">
        <f>'2-網路超人氣熱賣商品(II)'!A131</f>
        <v>A0140200</v>
      </c>
      <c r="B371" s="62" t="str">
        <f>'2-網路超人氣熱賣商品(II)'!B131</f>
        <v>美國AVALON湛藍生物素&amp;維生素B群- 洗髮精 400ml - 適易落髮</v>
      </c>
      <c r="C371" s="736">
        <f>'2-網路超人氣熱賣商品(II)'!C131</f>
        <v>240</v>
      </c>
      <c r="D371" s="736">
        <f>'2-網路超人氣熱賣商品(II)'!D131</f>
        <v>0</v>
      </c>
      <c r="E371" s="737">
        <f>'2-網路超人氣熱賣商品(II)'!E131</f>
        <v>0</v>
      </c>
    </row>
    <row r="372" spans="1:5">
      <c r="A372" s="429" t="str">
        <f>'2-網路超人氣熱賣商品(II)'!A132</f>
        <v>A0140202</v>
      </c>
      <c r="B372" s="62" t="str">
        <f>'2-網路超人氣熱賣商品(II)'!B132</f>
        <v>美國AVALON湛藍茶樹&amp;薄荷- 洗髮精 400ml - 適油髮及頭皮屑髮</v>
      </c>
      <c r="C372" s="736">
        <f>'2-網路超人氣熱賣商品(II)'!C132</f>
        <v>240</v>
      </c>
      <c r="D372" s="736">
        <f>'2-網路超人氣熱賣商品(II)'!D132</f>
        <v>0</v>
      </c>
      <c r="E372" s="737">
        <f>'2-網路超人氣熱賣商品(II)'!E132</f>
        <v>0</v>
      </c>
    </row>
    <row r="373" spans="1:5">
      <c r="A373" s="429" t="str">
        <f>'2-網路超人氣熱賣商品(II)'!A134</f>
        <v>A0140105</v>
      </c>
      <c r="B373" s="62" t="str">
        <f>'2-網路超人氣熱賣商品(II)'!B134</f>
        <v>美國有機天然 AVALON 綠康/迷迭香 - 潤絲精 325ml - 適細髮</v>
      </c>
      <c r="C373" s="736">
        <f>'2-網路超人氣熱賣商品(II)'!C134</f>
        <v>210</v>
      </c>
      <c r="D373" s="736">
        <f>'2-網路超人氣熱賣商品(II)'!D134</f>
        <v>0</v>
      </c>
      <c r="E373" s="737">
        <f>'2-網路超人氣熱賣商品(II)'!E134</f>
        <v>0</v>
      </c>
    </row>
    <row r="374" spans="1:5">
      <c r="A374" s="429" t="str">
        <f>'2-網路超人氣熱賣商品(II)'!A135</f>
        <v>A0140106</v>
      </c>
      <c r="B374" s="62" t="str">
        <f>'2-網路超人氣熱賣商品(II)'!B135</f>
        <v>美國有機天然 AVALON 綠康/薄荷 - 潤絲精 325ml - 適分叉斷裂髮</v>
      </c>
      <c r="C374" s="736">
        <f>'2-網路超人氣熱賣商品(II)'!C135</f>
        <v>210</v>
      </c>
      <c r="D374" s="736">
        <f>'2-網路超人氣熱賣商品(II)'!D135</f>
        <v>0</v>
      </c>
      <c r="E374" s="737">
        <f>'2-網路超人氣熱賣商品(II)'!E135</f>
        <v>0</v>
      </c>
    </row>
    <row r="375" spans="1:5">
      <c r="A375" s="429" t="str">
        <f>'2-網路超人氣熱賣商品(II)'!A136</f>
        <v>A0140107</v>
      </c>
      <c r="B375" s="62" t="str">
        <f>'2-網路超人氣熱賣商品(II)'!B136</f>
        <v>美國有機天然 AVALON 綠康/茶樹 - 潤絲精 325ml - 適頭皮分泌異常</v>
      </c>
      <c r="C375" s="736">
        <f>'2-網路超人氣熱賣商品(II)'!C136</f>
        <v>210</v>
      </c>
      <c r="D375" s="736">
        <f>'2-網路超人氣熱賣商品(II)'!D136</f>
        <v>0</v>
      </c>
      <c r="E375" s="737">
        <f>'2-網路超人氣熱賣商品(II)'!E136</f>
        <v>0</v>
      </c>
    </row>
    <row r="376" spans="1:5">
      <c r="A376" s="429" t="str">
        <f>'2-網路超人氣熱賣商品(II)'!A137</f>
        <v>A0140109</v>
      </c>
      <c r="B376" s="62" t="str">
        <f>'2-網路超人氣熱賣商品(II)'!B137</f>
        <v>美國有機天然 AVALON 綠康/薰衣草- 潤絲精 325ml - 適落髮</v>
      </c>
      <c r="C376" s="736">
        <f>'2-網路超人氣熱賣商品(II)'!C137</f>
        <v>210</v>
      </c>
      <c r="D376" s="736">
        <f>'2-網路超人氣熱賣商品(II)'!D137</f>
        <v>0</v>
      </c>
      <c r="E376" s="737">
        <f>'2-網路超人氣熱賣商品(II)'!E137</f>
        <v>0</v>
      </c>
    </row>
    <row r="377" spans="1:5">
      <c r="A377" s="429" t="str">
        <f>'2-網路超人氣熱賣商品(II)'!A138</f>
        <v>A0140201</v>
      </c>
      <c r="B377" s="62" t="str">
        <f>'2-網路超人氣熱賣商品(II)'!B138</f>
        <v>美國AVALON湛藍生物素&amp;維生素B群- 潤絲精 400ml - 適易落髮</v>
      </c>
      <c r="C377" s="736">
        <f>'2-網路超人氣熱賣商品(II)'!C138</f>
        <v>240</v>
      </c>
      <c r="D377" s="736">
        <f>'2-網路超人氣熱賣商品(II)'!D138</f>
        <v>0</v>
      </c>
      <c r="E377" s="737">
        <f>'2-網路超人氣熱賣商品(II)'!E138</f>
        <v>0</v>
      </c>
    </row>
    <row r="378" spans="1:5">
      <c r="A378" s="429" t="str">
        <f>'2-網路超人氣熱賣商品(II)'!A139</f>
        <v>A0140203</v>
      </c>
      <c r="B378" s="62" t="str">
        <f>'2-網路超人氣熱賣商品(II)'!B139</f>
        <v>美國AVALON湛藍茶樹&amp;薄荷- 潤絲精 400ml - 適油髮及頭皮屑髮</v>
      </c>
      <c r="C378" s="736">
        <f>'2-網路超人氣熱賣商品(II)'!C139</f>
        <v>240</v>
      </c>
      <c r="D378" s="736">
        <f>'2-網路超人氣熱賣商品(II)'!D139</f>
        <v>0</v>
      </c>
      <c r="E378" s="737">
        <f>'2-網路超人氣熱賣商品(II)'!E139</f>
        <v>0</v>
      </c>
    </row>
    <row r="379" spans="1:5">
      <c r="A379" s="429" t="str">
        <f>'2-網路超人氣熱賣商品(II)'!A141</f>
        <v>A0140110</v>
      </c>
      <c r="B379" s="62" t="str">
        <f>'2-網路超人氣熱賣商品(II)'!B141</f>
        <v xml:space="preserve">美國有機天然 AVALON 綠康/薰衣草 - 沐浴精 950ml/大容量        </v>
      </c>
      <c r="C379" s="736">
        <f>'2-網路超人氣熱賣商品(II)'!C141</f>
        <v>460</v>
      </c>
      <c r="D379" s="736">
        <f>'2-網路超人氣熱賣商品(II)'!D141</f>
        <v>0</v>
      </c>
      <c r="E379" s="737">
        <f>'2-網路超人氣熱賣商品(II)'!E141</f>
        <v>0</v>
      </c>
    </row>
    <row r="380" spans="1:5">
      <c r="A380" s="429" t="str">
        <f>'2-網路超人氣熱賣商品(II)'!A142</f>
        <v>A0140111</v>
      </c>
      <c r="B380" s="62" t="str">
        <f>'2-網路超人氣熱賣商品(II)'!B142</f>
        <v xml:space="preserve">美國有機天然 AVALON 綠康/薰衣草 - 身體乳 950ml/大容量        </v>
      </c>
      <c r="C380" s="736">
        <f>'2-網路超人氣熱賣商品(II)'!C142</f>
        <v>460</v>
      </c>
      <c r="D380" s="736">
        <f>'2-網路超人氣熱賣商品(II)'!D142</f>
        <v>0</v>
      </c>
      <c r="E380" s="737">
        <f>'2-網路超人氣熱賣商品(II)'!E142</f>
        <v>0</v>
      </c>
    </row>
    <row r="381" spans="1:5">
      <c r="A381" s="429" t="str">
        <f>'2-網路超人氣熱賣商品(II)'!A143</f>
        <v>A0140112</v>
      </c>
      <c r="B381" s="62" t="str">
        <f>'2-網路超人氣熱賣商品(II)'!B143</f>
        <v xml:space="preserve">美國有機天然 AVALON 綠康/薰衣草 - 洗髮精 950ml/大容量       </v>
      </c>
      <c r="C381" s="736">
        <f>'2-網路超人氣熱賣商品(II)'!C143</f>
        <v>460</v>
      </c>
      <c r="D381" s="736">
        <f>'2-網路超人氣熱賣商品(II)'!D143</f>
        <v>0</v>
      </c>
      <c r="E381" s="737">
        <f>'2-網路超人氣熱賣商品(II)'!E143</f>
        <v>0</v>
      </c>
    </row>
    <row r="382" spans="1:5">
      <c r="A382" s="429" t="str">
        <f>'2-網路超人氣熱賣商品(II)'!A144</f>
        <v>A0140113</v>
      </c>
      <c r="B382" s="62" t="str">
        <f>'2-網路超人氣熱賣商品(II)'!B144</f>
        <v xml:space="preserve">美國有機天然 AVALON 綠康/薰衣草 - 潤絲精 950ml/大容量      </v>
      </c>
      <c r="C382" s="736">
        <f>'2-網路超人氣熱賣商品(II)'!C144</f>
        <v>460</v>
      </c>
      <c r="D382" s="736">
        <f>'2-網路超人氣熱賣商品(II)'!D144</f>
        <v>0</v>
      </c>
      <c r="E382" s="737">
        <f>'2-網路超人氣熱賣商品(II)'!E144</f>
        <v>0</v>
      </c>
    </row>
    <row r="383" spans="1:5">
      <c r="A383" s="429" t="str">
        <f>'2-網路超人氣熱賣商品(II)'!F5</f>
        <v>A0110105</v>
      </c>
      <c r="B383" s="62" t="str">
        <f>'2-網路超人氣熱賣商品(II)'!G5</f>
        <v>舒摩兒 EVE 肌膚用女性私密防護舒巾 - 16片+4片/無菌單片裝</v>
      </c>
      <c r="C383" s="736">
        <f>'2-網路超人氣熱賣商品(II)'!H5</f>
        <v>100</v>
      </c>
      <c r="D383" s="736">
        <f>'2-網路超人氣熱賣商品(II)'!I5</f>
        <v>0</v>
      </c>
      <c r="E383" s="737">
        <f>'2-網路超人氣熱賣商品(II)'!J5</f>
        <v>0</v>
      </c>
    </row>
    <row r="384" spans="1:5">
      <c r="A384" s="429" t="str">
        <f>'2-網路超人氣熱賣商品(II)'!F7</f>
        <v>A0110200</v>
      </c>
      <c r="B384" s="62" t="str">
        <f>'2-網路超人氣熱賣商品(II)'!G7</f>
        <v xml:space="preserve">女性私密清新粉霧/嬰兒嫩香 Baby Powder 2 oz/56.7g-                  *HOT   </v>
      </c>
      <c r="C384" s="736">
        <f>'2-網路超人氣熱賣商品(II)'!H7</f>
        <v>160</v>
      </c>
      <c r="D384" s="736">
        <f>'2-網路超人氣熱賣商品(II)'!I7</f>
        <v>0</v>
      </c>
      <c r="E384" s="737">
        <f>'2-網路超人氣熱賣商品(II)'!J7</f>
        <v>0</v>
      </c>
    </row>
    <row r="385" spans="1:5">
      <c r="A385" s="429" t="str">
        <f>'2-網路超人氣熱賣商品(II)'!F8</f>
        <v>A0110202</v>
      </c>
      <c r="B385" s="62" t="str">
        <f>'2-網路超人氣熱賣商品(II)'!G8</f>
        <v xml:space="preserve">女性私密清新粉霧/熱帶雨林 Tropical Rain 2 oz/56.7g-                  </v>
      </c>
      <c r="C385" s="736">
        <f>'2-網路超人氣熱賣商品(II)'!H8</f>
        <v>160</v>
      </c>
      <c r="D385" s="736">
        <f>'2-網路超人氣熱賣商品(II)'!I8</f>
        <v>0</v>
      </c>
      <c r="E385" s="737">
        <f>'2-網路超人氣熱賣商品(II)'!J8</f>
        <v>0</v>
      </c>
    </row>
    <row r="386" spans="1:5">
      <c r="A386" s="429" t="str">
        <f>'2-網路超人氣熱賣商品(II)'!F9</f>
        <v>A0110201</v>
      </c>
      <c r="B386" s="62" t="str">
        <f>'2-網路超人氣熱賣商品(II)'!G9</f>
        <v xml:space="preserve">女性私密清新粉霧/島國浪漫 Island Splash 2 oz/56.7g-                  </v>
      </c>
      <c r="C386" s="736">
        <f>'2-網路超人氣熱賣商品(II)'!H9</f>
        <v>160</v>
      </c>
      <c r="D386" s="736">
        <f>'2-網路超人氣熱賣商品(II)'!I9</f>
        <v>0</v>
      </c>
      <c r="E386" s="737">
        <f>'2-網路超人氣熱賣商品(II)'!J9</f>
        <v>0</v>
      </c>
    </row>
    <row r="387" spans="1:5">
      <c r="A387" s="429" t="str">
        <f>'2-網路超人氣熱賣商品(II)'!F10</f>
        <v>A0110203</v>
      </c>
      <c r="B387" s="62" t="str">
        <f>'2-網路超人氣熱賣商品(II)'!G10</f>
        <v xml:space="preserve">女性私密清新粉霧/加護型 Ultra Extra Strength 2 oz/56.7g-            *HOT   </v>
      </c>
      <c r="C387" s="736">
        <f>'2-網路超人氣熱賣商品(II)'!H10</f>
        <v>160</v>
      </c>
      <c r="D387" s="736">
        <f>'2-網路超人氣熱賣商品(II)'!I10</f>
        <v>0</v>
      </c>
      <c r="E387" s="737">
        <f>'2-網路超人氣熱賣商品(II)'!J10</f>
        <v>0</v>
      </c>
    </row>
    <row r="388" spans="1:5">
      <c r="A388" s="429" t="str">
        <f>'2-網路超人氣熱賣商品(II)'!F12</f>
        <v>A0110204</v>
      </c>
      <c r="B388" s="62" t="str">
        <f>'2-網路超人氣熱賣商品(II)'!G12</f>
        <v>女性私密棉香舒粉 Cotton Breeze Body Powder 8 oz/226g-新包裝</v>
      </c>
      <c r="C388" s="736">
        <f>'2-網路超人氣熱賣商品(II)'!H12</f>
        <v>130</v>
      </c>
      <c r="D388" s="736">
        <f>'2-網路超人氣熱賣商品(II)'!I12</f>
        <v>0</v>
      </c>
      <c r="E388" s="737">
        <f>'2-網路超人氣熱賣商品(II)'!J12</f>
        <v>0</v>
      </c>
    </row>
    <row r="389" spans="1:5">
      <c r="A389" s="429" t="str">
        <f>'2-網路超人氣熱賣商品(II)'!F13</f>
        <v>A0110206</v>
      </c>
      <c r="B389" s="62" t="str">
        <f>'2-網路超人氣熱賣商品(II)'!G13</f>
        <v xml:space="preserve">女性私密醫護型舒粉 7oz/198g - 市價 : 300元 (代理商貨)            </v>
      </c>
      <c r="C389" s="736">
        <f>'2-網路超人氣熱賣商品(II)'!H13</f>
        <v>220</v>
      </c>
      <c r="D389" s="736">
        <f>'2-網路超人氣熱賣商品(II)'!I13</f>
        <v>0</v>
      </c>
      <c r="E389" s="737">
        <f>'2-網路超人氣熱賣商品(II)'!J13</f>
        <v>0</v>
      </c>
    </row>
    <row r="390" spans="1:5">
      <c r="A390" s="429" t="str">
        <f>'2-網路超人氣熱賣商品(II)'!F15</f>
        <v>A0110300</v>
      </c>
      <c r="B390" s="62" t="str">
        <f>'2-網路超人氣熱賣商品(II)'!G15</f>
        <v>女性私密一般型衛生浴潔露 15oz/444ml/大容量-藍瓶新包裝</v>
      </c>
      <c r="C390" s="736">
        <f>'2-網路超人氣熱賣商品(II)'!H15</f>
        <v>190</v>
      </c>
      <c r="D390" s="736">
        <f>'2-網路超人氣熱賣商品(II)'!I15</f>
        <v>0</v>
      </c>
      <c r="E390" s="737">
        <f>'2-網路超人氣熱賣商品(II)'!J15</f>
        <v>0</v>
      </c>
    </row>
    <row r="391" spans="1:5">
      <c r="A391" s="429" t="str">
        <f>'2-網路超人氣熱賣商品(II)'!F16</f>
        <v>A0110301</v>
      </c>
      <c r="B391" s="62" t="str">
        <f>'2-網路超人氣熱賣商品(II)'!G16</f>
        <v>女性私密加護型(無香)衛生浴潔露 15oz/444ml/大容量-紅瓶新包裝</v>
      </c>
      <c r="C391" s="736">
        <f>'2-網路超人氣熱賣商品(II)'!H16</f>
        <v>190</v>
      </c>
      <c r="D391" s="736">
        <f>'2-網路超人氣熱賣商品(II)'!I16</f>
        <v>0</v>
      </c>
      <c r="E391" s="737">
        <f>'2-網路超人氣熱賣商品(II)'!J16</f>
        <v>0</v>
      </c>
    </row>
    <row r="392" spans="1:5">
      <c r="A392" s="429" t="str">
        <f>'2-網路超人氣熱賣商品(II)'!F17</f>
        <v>A0110302</v>
      </c>
      <c r="B392" s="62" t="str">
        <f>'2-網路超人氣熱賣商品(II)'!G17</f>
        <v>女性私密加護型(花香)衛生浴潔露 15oz/444ml/大容量-紫瓶新包裝</v>
      </c>
      <c r="C392" s="736">
        <f>'2-網路超人氣熱賣商品(II)'!H17</f>
        <v>190</v>
      </c>
      <c r="D392" s="736">
        <f>'2-網路超人氣熱賣商品(II)'!I17</f>
        <v>0</v>
      </c>
      <c r="E392" s="737">
        <f>'2-網路超人氣熱賣商品(II)'!J17</f>
        <v>0</v>
      </c>
    </row>
    <row r="393" spans="1:5">
      <c r="A393" s="429" t="str">
        <f>'2-網路超人氣熱賣商品(II)'!F18</f>
        <v>A0110500</v>
      </c>
      <c r="B393" s="62" t="str">
        <f>'2-網路超人氣熱賣商品(II)'!G18</f>
        <v>女性私密緊緻嫩白露(加強配方) Feminine lotion 148ml-新包裝     *HOT</v>
      </c>
      <c r="C393" s="736">
        <f>'2-網路超人氣熱賣商品(II)'!H18</f>
        <v>340</v>
      </c>
      <c r="D393" s="736">
        <f>'2-網路超人氣熱賣商品(II)'!I18</f>
        <v>0</v>
      </c>
      <c r="E393" s="737">
        <f>'2-網路超人氣熱賣商品(II)'!J18</f>
        <v>0</v>
      </c>
    </row>
    <row r="394" spans="1:5">
      <c r="A394" s="429" t="str">
        <f>'2-網路超人氣熱賣商品(II)'!F20</f>
        <v>C0030000</v>
      </c>
      <c r="B394" s="62" t="str">
        <f>'2-網路超人氣熱賣商品(II)'!G20</f>
        <v xml:space="preserve">法國絲膚潔 Saforelle (原舒卉蕾) 女性私密清潔液 500ml/大容量                     </v>
      </c>
      <c r="C394" s="736">
        <f>'2-網路超人氣熱賣商品(II)'!H20</f>
        <v>600</v>
      </c>
      <c r="D394" s="736">
        <f>'2-網路超人氣熱賣商品(II)'!I20</f>
        <v>0</v>
      </c>
      <c r="E394" s="737">
        <f>'2-網路超人氣熱賣商品(II)'!J20</f>
        <v>0</v>
      </c>
    </row>
    <row r="395" spans="1:5">
      <c r="A395" s="429" t="str">
        <f>'2-網路超人氣熱賣商品(II)'!F22</f>
        <v>C0040000</v>
      </c>
      <c r="B395" s="62" t="str">
        <f>'2-網路超人氣熱賣商品(II)'!G22</f>
        <v xml:space="preserve">賽吉兒 SAUGELLA 菁萃潔浴凝露-日用型 250ml/小容量      </v>
      </c>
      <c r="C395" s="736">
        <f>'2-網路超人氣熱賣商品(II)'!H22</f>
        <v>300</v>
      </c>
      <c r="D395" s="736">
        <f>'2-網路超人氣熱賣商品(II)'!I22</f>
        <v>0</v>
      </c>
      <c r="E395" s="737">
        <f>'2-網路超人氣熱賣商品(II)'!J22</f>
        <v>0</v>
      </c>
    </row>
    <row r="396" spans="1:5">
      <c r="A396" s="429" t="str">
        <f>'2-網路超人氣熱賣商品(II)'!F23</f>
        <v>C0040001</v>
      </c>
      <c r="B396" s="62" t="str">
        <f>'2-網路超人氣熱賣商品(II)'!G23</f>
        <v xml:space="preserve">賽吉兒 SAUGELLA 菁萃潔浴凝露-日用型 500ml/大容量     </v>
      </c>
      <c r="C396" s="736">
        <f>'2-網路超人氣熱賣商品(II)'!H23</f>
        <v>460</v>
      </c>
      <c r="D396" s="736">
        <f>'2-網路超人氣熱賣商品(II)'!I23</f>
        <v>0</v>
      </c>
      <c r="E396" s="737">
        <f>'2-網路超人氣熱賣商品(II)'!J23</f>
        <v>0</v>
      </c>
    </row>
    <row r="397" spans="1:5">
      <c r="A397" s="429" t="str">
        <f>'2-網路超人氣熱賣商品(II)'!F24</f>
        <v>C0040002</v>
      </c>
      <c r="B397" s="62" t="str">
        <f>'2-網路超人氣熱賣商品(II)'!G24</f>
        <v>賽吉兒 SAUGELLA 菁萃潔浴凝露-加強型 250ml  (特殊時期用)</v>
      </c>
      <c r="C397" s="736">
        <f>'2-網路超人氣熱賣商品(II)'!H24</f>
        <v>380</v>
      </c>
      <c r="D397" s="736">
        <f>'2-網路超人氣熱賣商品(II)'!I24</f>
        <v>0</v>
      </c>
      <c r="E397" s="737">
        <f>'2-網路超人氣熱賣商品(II)'!J24</f>
        <v>0</v>
      </c>
    </row>
    <row r="398" spans="1:5">
      <c r="A398" s="429" t="str">
        <f>'2-網路超人氣熱賣商品(II)'!F25</f>
        <v>C0040007</v>
      </c>
      <c r="B398" s="62" t="str">
        <f>'2-網路超人氣熱賣商品(II)'!G25</f>
        <v>賽吉兒 SAUGELLA 菁萃潔浴凝露-加強型 500ml/大容量  (特殊時期用)</v>
      </c>
      <c r="C398" s="736">
        <f>'2-網路超人氣熱賣商品(II)'!H25</f>
        <v>520</v>
      </c>
      <c r="D398" s="736">
        <f>'2-網路超人氣熱賣商品(II)'!I25</f>
        <v>0</v>
      </c>
      <c r="E398" s="737">
        <f>'2-網路超人氣熱賣商品(II)'!J25</f>
        <v>0</v>
      </c>
    </row>
    <row r="399" spans="1:5">
      <c r="A399" s="429" t="str">
        <f>'2-網路超人氣熱賣商品(II)'!F28</f>
        <v>F0230000</v>
      </c>
      <c r="B399" s="62" t="str">
        <f>'2-網路超人氣熱賣商品(II)'!G28</f>
        <v>完全幸福天然手工皂 100g/薰衣草-放鬆舒緩, 一覺好眠                  *新品</v>
      </c>
      <c r="C399" s="736">
        <f>'2-網路超人氣熱賣商品(II)'!H28</f>
        <v>80</v>
      </c>
      <c r="D399" s="736">
        <f>'2-網路超人氣熱賣商品(II)'!I28</f>
        <v>0</v>
      </c>
      <c r="E399" s="737">
        <f>'2-網路超人氣熱賣商品(II)'!J28</f>
        <v>0</v>
      </c>
    </row>
    <row r="400" spans="1:5">
      <c r="A400" s="429" t="str">
        <f>'2-網路超人氣熱賣商品(II)'!F29</f>
        <v>F0230001</v>
      </c>
      <c r="B400" s="62" t="str">
        <f>'2-網路超人氣熱賣商品(II)'!G29</f>
        <v>完全幸福天然手工皂 100g/玉容散-美白滋潤, 保濕鎖水                  *新品</v>
      </c>
      <c r="C400" s="736">
        <f>'2-網路超人氣熱賣商品(II)'!H29</f>
        <v>80</v>
      </c>
      <c r="D400" s="736">
        <f>'2-網路超人氣熱賣商品(II)'!I29</f>
        <v>0</v>
      </c>
      <c r="E400" s="737">
        <f>'2-網路超人氣熱賣商品(II)'!J29</f>
        <v>0</v>
      </c>
    </row>
    <row r="401" spans="1:5">
      <c r="A401" s="429" t="str">
        <f>'2-網路超人氣熱賣商品(II)'!F30</f>
        <v>F0230002</v>
      </c>
      <c r="B401" s="62" t="str">
        <f>'2-網路超人氣熱賣商品(II)'!G30</f>
        <v>完全幸福天然手工皂 100g/艾草-痘痘肌或體味重者好選擇           *新品</v>
      </c>
      <c r="C401" s="736">
        <f>'2-網路超人氣熱賣商品(II)'!H30</f>
        <v>80</v>
      </c>
      <c r="D401" s="736">
        <f>'2-網路超人氣熱賣商品(II)'!I30</f>
        <v>0</v>
      </c>
      <c r="E401" s="737">
        <f>'2-網路超人氣熱賣商品(II)'!J30</f>
        <v>0</v>
      </c>
    </row>
    <row r="402" spans="1:5">
      <c r="A402" s="429" t="str">
        <f>'2-網路超人氣熱賣商品(II)'!F31</f>
        <v>F0230003</v>
      </c>
      <c r="B402" s="62" t="str">
        <f>'2-網路超人氣熱賣商品(II)'!G31</f>
        <v>完全幸福天然手工皂 100g/紅酒-含紅酒多酚, 抗氧化, 保持彈性   *新品</v>
      </c>
      <c r="C402" s="736">
        <f>'2-網路超人氣熱賣商品(II)'!H31</f>
        <v>80</v>
      </c>
      <c r="D402" s="736">
        <f>'2-網路超人氣熱賣商品(II)'!I31</f>
        <v>0</v>
      </c>
      <c r="E402" s="737">
        <f>'2-網路超人氣熱賣商品(II)'!J31</f>
        <v>0</v>
      </c>
    </row>
    <row r="403" spans="1:5">
      <c r="A403" s="429" t="str">
        <f>'2-網路超人氣熱賣商品(II)'!F32</f>
        <v>F0230004</v>
      </c>
      <c r="B403" s="62" t="str">
        <f>'2-網路超人氣熱賣商品(II)'!G32</f>
        <v>完全幸福天然手工皂 100g/紫草-皮膚修護, 暗瘡改善                      *新品</v>
      </c>
      <c r="C403" s="736">
        <f>'2-網路超人氣熱賣商品(II)'!H32</f>
        <v>80</v>
      </c>
      <c r="D403" s="736">
        <f>'2-網路超人氣熱賣商品(II)'!I32</f>
        <v>0</v>
      </c>
      <c r="E403" s="737">
        <f>'2-網路超人氣熱賣商品(II)'!J32</f>
        <v>0</v>
      </c>
    </row>
    <row r="404" spans="1:5">
      <c r="A404" s="429" t="str">
        <f>'2-網路超人氣熱賣商品(II)'!F33</f>
        <v>F0230005</v>
      </c>
      <c r="B404" s="62" t="str">
        <f>'2-網路超人氣熱賣商品(II)'!G33</f>
        <v>完全幸福天然手工皂 100g/青黛-舒緩發炎, 溫和殺菌                      *新品</v>
      </c>
      <c r="C404" s="736">
        <f>'2-網路超人氣熱賣商品(II)'!H33</f>
        <v>80</v>
      </c>
      <c r="D404" s="736">
        <f>'2-網路超人氣熱賣商品(II)'!I33</f>
        <v>0</v>
      </c>
      <c r="E404" s="737">
        <f>'2-網路超人氣熱賣商品(II)'!J33</f>
        <v>0</v>
      </c>
    </row>
    <row r="405" spans="1:5">
      <c r="A405" s="429" t="str">
        <f>'2-網路超人氣熱賣商品(II)'!F34</f>
        <v>F0230006</v>
      </c>
      <c r="B405" s="62" t="str">
        <f>'2-網路超人氣熱賣商品(II)'!G34</f>
        <v>完全幸福天然手工皂 100g/芝麻-去除肥厚角質, 平衡油脂分泌    *新品</v>
      </c>
      <c r="C405" s="736">
        <f>'2-網路超人氣熱賣商品(II)'!H34</f>
        <v>80</v>
      </c>
      <c r="D405" s="736">
        <f>'2-網路超人氣熱賣商品(II)'!I34</f>
        <v>0</v>
      </c>
      <c r="E405" s="737">
        <f>'2-網路超人氣熱賣商品(II)'!J34</f>
        <v>0</v>
      </c>
    </row>
    <row r="406" spans="1:5">
      <c r="A406" s="429" t="str">
        <f>'2-網路超人氣熱賣商品(II)'!F35</f>
        <v>F0230007</v>
      </c>
      <c r="B406" s="62" t="str">
        <f>'2-網路超人氣熱賣商品(II)'!G35</f>
        <v>完全幸福天然手工皂 100g/檀香-淨化心靈, 頭腦清新                      *新品</v>
      </c>
      <c r="C406" s="736">
        <f>'2-網路超人氣熱賣商品(II)'!H35</f>
        <v>80</v>
      </c>
      <c r="D406" s="736">
        <f>'2-網路超人氣熱賣商品(II)'!I35</f>
        <v>0</v>
      </c>
      <c r="E406" s="737">
        <f>'2-網路超人氣熱賣商品(II)'!J35</f>
        <v>0</v>
      </c>
    </row>
    <row r="407" spans="1:5">
      <c r="A407" s="429" t="str">
        <f>'2-網路超人氣熱賣商品(II)'!F36</f>
        <v>F0230008</v>
      </c>
      <c r="B407" s="62" t="str">
        <f>'2-網路超人氣熱賣商品(II)'!G36</f>
        <v>完全幸福天然手工皂 100g/蘆薈-美容養顏, 保濕潤滑                     *新品</v>
      </c>
      <c r="C407" s="736">
        <f>'2-網路超人氣熱賣商品(II)'!H36</f>
        <v>80</v>
      </c>
      <c r="D407" s="736">
        <f>'2-網路超人氣熱賣商品(II)'!I36</f>
        <v>0</v>
      </c>
      <c r="E407" s="737">
        <f>'2-網路超人氣熱賣商品(II)'!J36</f>
        <v>0</v>
      </c>
    </row>
    <row r="408" spans="1:5">
      <c r="A408" s="429" t="str">
        <f>'2-網路超人氣熱賣商品(II)'!F37</f>
        <v>F0230009</v>
      </c>
      <c r="B408" s="62" t="str">
        <f>'2-網路超人氣熱賣商品(II)'!G37</f>
        <v>完全幸福天然手工皂 100g/燕麥牛奶-適用敏感肌或小朋友          *新品</v>
      </c>
      <c r="C408" s="736">
        <f>'2-網路超人氣熱賣商品(II)'!H37</f>
        <v>80</v>
      </c>
      <c r="D408" s="736">
        <f>'2-網路超人氣熱賣商品(II)'!I37</f>
        <v>0</v>
      </c>
      <c r="E408" s="737">
        <f>'2-網路超人氣熱賣商品(II)'!J37</f>
        <v>0</v>
      </c>
    </row>
    <row r="409" spans="1:5">
      <c r="A409" s="429" t="str">
        <f>'2-網路超人氣熱賣商品(II)'!F39</f>
        <v>C3200000</v>
      </c>
      <c r="B409" s="62" t="str">
        <f>'2-網路超人氣熱賣商品(II)'!G39</f>
        <v>法國 BOIRON 布瓦宏 金盞花蚊蟲膏 30g     媽媽寶寶外出必備  *新品</v>
      </c>
      <c r="C409" s="736">
        <f>'2-網路超人氣熱賣商品(II)'!H39</f>
        <v>290</v>
      </c>
      <c r="D409" s="736">
        <f>'2-網路超人氣熱賣商品(II)'!I39</f>
        <v>0</v>
      </c>
      <c r="E409" s="737">
        <f>'2-網路超人氣熱賣商品(II)'!J39</f>
        <v>0</v>
      </c>
    </row>
    <row r="410" spans="1:5">
      <c r="A410" s="429" t="str">
        <f>'2-網路超人氣熱賣商品(II)'!F40</f>
        <v>C3200001</v>
      </c>
      <c r="B410" s="62" t="str">
        <f>'2-網路超人氣熱賣商品(II)'!G40</f>
        <v>法國 BOIRON 布瓦宏 金盞花雪花霜 20g     適合蘋果臉的寶寶  *新品</v>
      </c>
      <c r="C410" s="736">
        <f>'2-網路超人氣熱賣商品(II)'!H40</f>
        <v>350</v>
      </c>
      <c r="D410" s="736">
        <f>'2-網路超人氣熱賣商品(II)'!I40</f>
        <v>0</v>
      </c>
      <c r="E410" s="737">
        <f>'2-網路超人氣熱賣商品(II)'!J40</f>
        <v>0</v>
      </c>
    </row>
    <row r="411" spans="1:5">
      <c r="A411" s="429" t="str">
        <f>'2-網路超人氣熱賣商品(II)'!F41</f>
        <v>C3200002</v>
      </c>
      <c r="B411" s="62" t="str">
        <f>'2-網路超人氣熱賣商品(II)'!G41</f>
        <v>法國 BOIRON 布瓦宏安敏速敏紅凝露(原:金盞花護膚凝露) 45g *新品</v>
      </c>
      <c r="C411" s="736">
        <f>'2-網路超人氣熱賣商品(II)'!H41</f>
        <v>290</v>
      </c>
      <c r="D411" s="736">
        <f>'2-網路超人氣熱賣商品(II)'!I41</f>
        <v>0</v>
      </c>
      <c r="E411" s="737">
        <f>'2-網路超人氣熱賣商品(II)'!J41</f>
        <v>0</v>
      </c>
    </row>
    <row r="412" spans="1:5">
      <c r="A412" s="429" t="str">
        <f>'2-網路超人氣熱賣商品(II)'!F42</f>
        <v>C3200003</v>
      </c>
      <c r="B412" s="62" t="str">
        <f>'2-網路超人氣熱賣商品(II)'!G42</f>
        <v>法國 BOIRON 布瓦宏安力健化淤凝露 (原:山金車36 化淤凝露) 45g*新</v>
      </c>
      <c r="C412" s="736">
        <f>'2-網路超人氣熱賣商品(II)'!H42</f>
        <v>290</v>
      </c>
      <c r="D412" s="736">
        <f>'2-網路超人氣熱賣商品(II)'!I42</f>
        <v>0</v>
      </c>
      <c r="E412" s="737">
        <f>'2-網路超人氣熱賣商品(II)'!J42</f>
        <v>0</v>
      </c>
    </row>
    <row r="413" spans="1:5">
      <c r="A413" s="429" t="str">
        <f>'2-網路超人氣熱賣商品(II)'!F44</f>
        <v>H0060000</v>
      </c>
      <c r="B413" s="62" t="str">
        <f>'2-網路超人氣熱賣商品(II)'!G44</f>
        <v>西德有機 美力鋅+維他命C1000 發泡錠 葡萄口味 10粒/盒           *新品</v>
      </c>
      <c r="C413" s="736">
        <f>'2-網路超人氣熱賣商品(II)'!H44</f>
        <v>140</v>
      </c>
      <c r="D413" s="736">
        <f>'2-網路超人氣熱賣商品(II)'!I44</f>
        <v>0</v>
      </c>
      <c r="E413" s="737">
        <f>'2-網路超人氣熱賣商品(II)'!J44</f>
        <v>0</v>
      </c>
    </row>
    <row r="414" spans="1:5">
      <c r="A414" s="429" t="str">
        <f>'2-網路超人氣熱賣商品(II)'!F45</f>
        <v>H0060001</v>
      </c>
      <c r="B414" s="62" t="str">
        <f>'2-網路超人氣熱賣商品(II)'!G45</f>
        <v>西德有機 Q10+維他命C1000 發泡錠 水蜜桃口味 10粒/盒            *新品</v>
      </c>
      <c r="C414" s="736">
        <f>'2-網路超人氣熱賣商品(II)'!H45</f>
        <v>190</v>
      </c>
      <c r="D414" s="736">
        <f>'2-網路超人氣熱賣商品(II)'!I45</f>
        <v>0</v>
      </c>
      <c r="E414" s="737">
        <f>'2-網路超人氣熱賣商品(II)'!J45</f>
        <v>0</v>
      </c>
    </row>
    <row r="415" spans="1:5">
      <c r="A415" s="429" t="str">
        <f>'2-網路超人氣熱賣商品(II)'!F46</f>
        <v>H0070000</v>
      </c>
      <c r="B415" s="62" t="str">
        <f>'2-網路超人氣熱賣商品(II)'!G46</f>
        <v>瑞士原裝 諾鈣C 發泡錠 20粒/盒 16顆橘子的維他命C+1杯牛奶的鈣 *新</v>
      </c>
      <c r="C415" s="736">
        <f>'2-網路超人氣熱賣商品(II)'!H46</f>
        <v>350</v>
      </c>
      <c r="D415" s="736">
        <f>'2-網路超人氣熱賣商品(II)'!I46</f>
        <v>0</v>
      </c>
      <c r="E415" s="737">
        <f>'2-網路超人氣熱賣商品(II)'!J46</f>
        <v>0</v>
      </c>
    </row>
    <row r="416" spans="1:5">
      <c r="A416" s="429" t="str">
        <f>'2-網路超人氣熱賣商品(II)'!F48</f>
        <v>F0020100</v>
      </c>
      <c r="B416" s="62" t="str">
        <f>'2-網路超人氣熱賣商品(II)'!G48</f>
        <v xml:space="preserve">雷峰健康標準成人牙刷 H1/2支           適一般健康牙齒                  *HOT   </v>
      </c>
      <c r="C416" s="736">
        <f>'2-網路超人氣熱賣商品(II)'!H48</f>
        <v>25</v>
      </c>
      <c r="D416" s="736">
        <f>'2-網路超人氣熱賣商品(II)'!I48</f>
        <v>0</v>
      </c>
      <c r="E416" s="737">
        <f>'2-網路超人氣熱賣商品(II)'!J48</f>
        <v>0</v>
      </c>
    </row>
    <row r="417" spans="1:5">
      <c r="A417" s="429" t="str">
        <f>'2-網路超人氣熱賣商品(II)'!F49</f>
        <v>F0020101</v>
      </c>
      <c r="B417" s="62" t="str">
        <f>'2-網路超人氣熱賣商品(II)'!G49</f>
        <v xml:space="preserve">雷峰健康標準成人牙刷 H1/12支/打    適一般健康牙齒                  *HOT   </v>
      </c>
      <c r="C417" s="736">
        <f>'2-網路超人氣熱賣商品(II)'!H49</f>
        <v>145</v>
      </c>
      <c r="D417" s="736">
        <f>'2-網路超人氣熱賣商品(II)'!I49</f>
        <v>0</v>
      </c>
      <c r="E417" s="737">
        <f>'2-網路超人氣熱賣商品(II)'!J49</f>
        <v>0</v>
      </c>
    </row>
    <row r="418" spans="1:5">
      <c r="A418" s="429" t="str">
        <f>'2-網路超人氣熱賣商品(II)'!F50</f>
        <v>F0020102</v>
      </c>
      <c r="B418" s="62" t="str">
        <f>'2-網路超人氣熱賣商品(II)'!G50</f>
        <v xml:space="preserve">雷峰健康特軟成人牙刷 H6/2支           適牙周病及老人或孕婦      *HOT   </v>
      </c>
      <c r="C418" s="736">
        <f>'2-網路超人氣熱賣商品(II)'!H50</f>
        <v>50</v>
      </c>
      <c r="D418" s="736">
        <f>'2-網路超人氣熱賣商品(II)'!I50</f>
        <v>0</v>
      </c>
      <c r="E418" s="737">
        <f>'2-網路超人氣熱賣商品(II)'!J50</f>
        <v>0</v>
      </c>
    </row>
    <row r="419" spans="1:5">
      <c r="A419" s="429" t="str">
        <f>'2-網路超人氣熱賣商品(II)'!F51</f>
        <v>F0020103</v>
      </c>
      <c r="B419" s="62" t="str">
        <f>'2-網路超人氣熱賣商品(II)'!G51</f>
        <v xml:space="preserve">雷峰健康特軟成人牙刷 H6/12支/打    適牙周病及老人或孕婦      *HOT   </v>
      </c>
      <c r="C419" s="736">
        <f>'2-網路超人氣熱賣商品(II)'!H51</f>
        <v>290</v>
      </c>
      <c r="D419" s="736">
        <f>'2-網路超人氣熱賣商品(II)'!I51</f>
        <v>0</v>
      </c>
      <c r="E419" s="737">
        <f>'2-網路超人氣熱賣商品(II)'!J51</f>
        <v>0</v>
      </c>
    </row>
    <row r="420" spans="1:5">
      <c r="A420" s="429" t="str">
        <f>'2-網路超人氣熱賣商品(II)'!F52</f>
        <v>F0020104</v>
      </c>
      <c r="B420" s="62" t="str">
        <f>'2-網路超人氣熱賣商品(II)'!G52</f>
        <v xml:space="preserve">雷峰健康磨尖絲成人牙刷 H66/2支           牙刷界的潔牙大師        *HOT   </v>
      </c>
      <c r="C420" s="736">
        <f>'2-網路超人氣熱賣商品(II)'!H52</f>
        <v>70</v>
      </c>
      <c r="D420" s="736">
        <f>'2-網路超人氣熱賣商品(II)'!I52</f>
        <v>0</v>
      </c>
      <c r="E420" s="737">
        <f>'2-網路超人氣熱賣商品(II)'!J52</f>
        <v>0</v>
      </c>
    </row>
    <row r="421" spans="1:5">
      <c r="A421" s="429" t="str">
        <f>'2-網路超人氣熱賣商品(II)'!F53</f>
        <v>F0020105</v>
      </c>
      <c r="B421" s="62" t="str">
        <f>'2-網路超人氣熱賣商品(II)'!G53</f>
        <v xml:space="preserve">雷峰健康磨尖絲成人牙刷 H66/12支/打    牙刷界的潔牙大師        *HOT   </v>
      </c>
      <c r="C421" s="736">
        <f>'2-網路超人氣熱賣商品(II)'!H53</f>
        <v>415</v>
      </c>
      <c r="D421" s="736">
        <f>'2-網路超人氣熱賣商品(II)'!I53</f>
        <v>0</v>
      </c>
      <c r="E421" s="737">
        <f>'2-網路超人氣熱賣商品(II)'!J53</f>
        <v>0</v>
      </c>
    </row>
    <row r="422" spans="1:5">
      <c r="A422" s="429" t="str">
        <f>'2-網路超人氣熱賣商品(II)'!F54</f>
        <v>F0020106</v>
      </c>
      <c r="B422" s="62" t="str">
        <f>'2-網路超人氣熱賣商品(II)'!G54</f>
        <v xml:space="preserve">雷峰健康兒童牙刷 C1/2支                         適用國小1~3年級          *HOT   </v>
      </c>
      <c r="C422" s="736">
        <f>'2-網路超人氣熱賣商品(II)'!H54</f>
        <v>25</v>
      </c>
      <c r="D422" s="736">
        <f>'2-網路超人氣熱賣商品(II)'!I54</f>
        <v>0</v>
      </c>
      <c r="E422" s="737">
        <f>'2-網路超人氣熱賣商品(II)'!J54</f>
        <v>0</v>
      </c>
    </row>
    <row r="423" spans="1:5">
      <c r="A423" s="429" t="str">
        <f>'2-網路超人氣熱賣商品(II)'!F55</f>
        <v>F0020107</v>
      </c>
      <c r="B423" s="62" t="str">
        <f>'2-網路超人氣熱賣商品(II)'!G55</f>
        <v xml:space="preserve">雷峰健康兒童牙刷 C1/12支/打                  適用國小1~3年級          *HOT   </v>
      </c>
      <c r="C423" s="736">
        <f>'2-網路超人氣熱賣商品(II)'!H55</f>
        <v>145</v>
      </c>
      <c r="D423" s="736">
        <f>'2-網路超人氣熱賣商品(II)'!I55</f>
        <v>0</v>
      </c>
      <c r="E423" s="737">
        <f>'2-網路超人氣熱賣商品(II)'!J55</f>
        <v>0</v>
      </c>
    </row>
    <row r="424" spans="1:5">
      <c r="A424" s="429" t="str">
        <f>'2-網路超人氣熱賣商品(II)'!F56</f>
        <v>F0020108</v>
      </c>
      <c r="B424" s="62" t="str">
        <f>'2-網路超人氣熱賣商品(II)'!G56</f>
        <v xml:space="preserve">雷峰健康貝式超軟毛幼兒牙刷 C2/2支             適用4~6歲幼兒      *HOT   </v>
      </c>
      <c r="C424" s="736">
        <f>'2-網路超人氣熱賣商品(II)'!H56</f>
        <v>50</v>
      </c>
      <c r="D424" s="736">
        <f>'2-網路超人氣熱賣商品(II)'!I56</f>
        <v>0</v>
      </c>
      <c r="E424" s="737">
        <f>'2-網路超人氣熱賣商品(II)'!J56</f>
        <v>0</v>
      </c>
    </row>
    <row r="425" spans="1:5">
      <c r="A425" s="429" t="str">
        <f>'2-網路超人氣熱賣商品(II)'!F57</f>
        <v>F0020109</v>
      </c>
      <c r="B425" s="62" t="str">
        <f>'2-網路超人氣熱賣商品(II)'!G57</f>
        <v xml:space="preserve">雷峰健康貝式超軟毛幼兒牙刷 C2/12支/打      適用4~6歲幼兒      *HOT   </v>
      </c>
      <c r="C425" s="736">
        <f>'2-網路超人氣熱賣商品(II)'!H57</f>
        <v>290</v>
      </c>
      <c r="D425" s="736">
        <f>'2-網路超人氣熱賣商品(II)'!I57</f>
        <v>0</v>
      </c>
      <c r="E425" s="737">
        <f>'2-網路超人氣熱賣商品(II)'!J57</f>
        <v>0</v>
      </c>
    </row>
    <row r="426" spans="1:5">
      <c r="A426" s="429" t="str">
        <f>'2-網路超人氣熱賣商品(II)'!F58</f>
        <v>F0020110</v>
      </c>
      <c r="B426" s="62" t="str">
        <f>'2-網路超人氣熱賣商品(II)'!G58</f>
        <v xml:space="preserve">雷峰健康幼兒乳牙牙刷 C6/2支                         適用1~3歲幼兒      *HOT   </v>
      </c>
      <c r="C426" s="736">
        <f>'2-網路超人氣熱賣商品(II)'!H58</f>
        <v>30</v>
      </c>
      <c r="D426" s="736">
        <f>'2-網路超人氣熱賣商品(II)'!I58</f>
        <v>0</v>
      </c>
      <c r="E426" s="737">
        <f>'2-網路超人氣熱賣商品(II)'!J58</f>
        <v>0</v>
      </c>
    </row>
    <row r="427" spans="1:5">
      <c r="A427" s="429" t="str">
        <f>'2-網路超人氣熱賣商品(II)'!F59</f>
        <v>F0020111</v>
      </c>
      <c r="B427" s="62" t="str">
        <f>'2-網路超人氣熱賣商品(II)'!G59</f>
        <v xml:space="preserve">雷峰健康幼兒乳牙牙刷 C6/12支/打                  適用1~3歲幼兒      *HOT   </v>
      </c>
      <c r="C427" s="736">
        <f>'2-網路超人氣熱賣商品(II)'!H59</f>
        <v>170</v>
      </c>
      <c r="D427" s="736">
        <f>'2-網路超人氣熱賣商品(II)'!I59</f>
        <v>0</v>
      </c>
      <c r="E427" s="737">
        <f>'2-網路超人氣熱賣商品(II)'!J59</f>
        <v>0</v>
      </c>
    </row>
    <row r="428" spans="1:5">
      <c r="A428" s="429" t="str">
        <f>'2-網路超人氣熱賣商品(II)'!F60</f>
        <v>F0020112</v>
      </c>
      <c r="B428" s="62" t="str">
        <f>'2-網路超人氣熱賣商品(II)'!G60</f>
        <v xml:space="preserve">雷峰健康兒童磨尖絲牙刷 C66/2支     適用國小1~6年級及成人    </v>
      </c>
      <c r="C428" s="736">
        <f>'2-網路超人氣熱賣商品(II)'!H60</f>
        <v>70</v>
      </c>
      <c r="D428" s="736">
        <f>'2-網路超人氣熱賣商品(II)'!I60</f>
        <v>0</v>
      </c>
      <c r="E428" s="737">
        <f>'2-網路超人氣熱賣商品(II)'!J60</f>
        <v>0</v>
      </c>
    </row>
    <row r="429" spans="1:5">
      <c r="A429" s="429" t="str">
        <f>'2-網路超人氣熱賣商品(II)'!F61</f>
        <v>F0020113</v>
      </c>
      <c r="B429" s="62" t="str">
        <f>'2-網路超人氣熱賣商品(II)'!G61</f>
        <v>雷峰健康兒童磨尖絲牙刷 C66/12支/打   適用國小1~6年級及成人</v>
      </c>
      <c r="C429" s="736">
        <f>'2-網路超人氣熱賣商品(II)'!H61</f>
        <v>415</v>
      </c>
      <c r="D429" s="736">
        <f>'2-網路超人氣熱賣商品(II)'!I61</f>
        <v>0</v>
      </c>
      <c r="E429" s="737">
        <f>'2-網路超人氣熱賣商品(II)'!J61</f>
        <v>0</v>
      </c>
    </row>
    <row r="430" spans="1:5">
      <c r="A430" s="429" t="str">
        <f>'2-網路超人氣熱賣商品(II)'!F62</f>
        <v>F0020200</v>
      </c>
      <c r="B430" s="62" t="str">
        <f>'2-網路超人氣熱賣商品(II)'!G62</f>
        <v xml:space="preserve">雷峰健康口樂舒汀漱口水 W5/300 cc  不含酒精-適齲齒及牙齦炎 </v>
      </c>
      <c r="C430" s="736">
        <f>'2-網路超人氣熱賣商品(II)'!H62</f>
        <v>160</v>
      </c>
      <c r="D430" s="736">
        <f>'2-網路超人氣熱賣商品(II)'!I62</f>
        <v>0</v>
      </c>
      <c r="E430" s="737">
        <f>'2-網路超人氣熱賣商品(II)'!J62</f>
        <v>0</v>
      </c>
    </row>
    <row r="431" spans="1:5">
      <c r="A431" s="429" t="str">
        <f>'2-網路超人氣熱賣商品(II)'!F63</f>
        <v>F0020201</v>
      </c>
      <c r="B431" s="62" t="str">
        <f>'2-網路超人氣熱賣商品(II)'!G63</f>
        <v xml:space="preserve">雷峰健康含氟漱口水 W5-C/300 cc  齲齒預防及牙釉質保健專用   </v>
      </c>
      <c r="C431" s="736">
        <f>'2-網路超人氣熱賣商品(II)'!H63</f>
        <v>115</v>
      </c>
      <c r="D431" s="736">
        <f>'2-網路超人氣熱賣商品(II)'!I63</f>
        <v>0</v>
      </c>
      <c r="E431" s="737">
        <f>'2-網路超人氣熱賣商品(II)'!J63</f>
        <v>0</v>
      </c>
    </row>
    <row r="432" spans="1:5">
      <c r="A432" s="429" t="str">
        <f>'2-網路超人氣熱賣商品(II)'!F64</f>
        <v>F0020202</v>
      </c>
      <c r="B432" s="62" t="str">
        <f>'2-網路超人氣熱賣商品(II)'!G64</f>
        <v>雷峰健康卡式雙頭齒間刷 D3-D 適牙齦萎縮, 牙周病, 戴矯正器者</v>
      </c>
      <c r="C432" s="736">
        <f>'2-網路超人氣熱賣商品(II)'!H64</f>
        <v>85</v>
      </c>
      <c r="D432" s="736">
        <f>'2-網路超人氣熱賣商品(II)'!I64</f>
        <v>0</v>
      </c>
      <c r="E432" s="737">
        <f>'2-網路超人氣熱賣商品(II)'!J64</f>
        <v>0</v>
      </c>
    </row>
    <row r="433" spans="1:5">
      <c r="A433" s="429" t="str">
        <f>'2-網路超人氣熱賣商品(II)'!F65</f>
        <v>F0020203</v>
      </c>
      <c r="B433" s="62" t="str">
        <f>'2-網路超人氣熱賣商品(II)'!G65</f>
        <v xml:space="preserve">雷峰健康攜帶型牙間刷 (極細型D-31S) 3支入/盒  最小通過直徑0.8mm </v>
      </c>
      <c r="C433" s="736">
        <f>'2-網路超人氣熱賣商品(II)'!H65</f>
        <v>80</v>
      </c>
      <c r="D433" s="736">
        <f>'2-網路超人氣熱賣商品(II)'!I65</f>
        <v>0</v>
      </c>
      <c r="E433" s="737">
        <f>'2-網路超人氣熱賣商品(II)'!J65</f>
        <v>0</v>
      </c>
    </row>
    <row r="434" spans="1:5">
      <c r="A434" s="429" t="str">
        <f>'2-網路超人氣熱賣商品(II)'!F66</f>
        <v>F0020204</v>
      </c>
      <c r="B434" s="62" t="str">
        <f>'2-網路超人氣熱賣商品(II)'!G66</f>
        <v xml:space="preserve">雷峰健康攜帶型牙間刷 (圓柱型D-31M) 3支入/盒 最小通過直徑1.0mm </v>
      </c>
      <c r="C434" s="736">
        <f>'2-網路超人氣熱賣商品(II)'!H66</f>
        <v>80</v>
      </c>
      <c r="D434" s="736">
        <f>'2-網路超人氣熱賣商品(II)'!I66</f>
        <v>0</v>
      </c>
      <c r="E434" s="737">
        <f>'2-網路超人氣熱賣商品(II)'!J66</f>
        <v>0</v>
      </c>
    </row>
    <row r="435" spans="1:5">
      <c r="A435" s="429" t="str">
        <f>'2-網路超人氣熱賣商品(II)'!F67</f>
        <v>F0020205</v>
      </c>
      <c r="B435" s="62" t="str">
        <f>'2-網路超人氣熱賣商品(II)'!G67</f>
        <v xml:space="preserve">雷峰健康攜帶型牙間刷 (圓錐型D-31L) 3支入/盒  最小通過直徑1.2mm </v>
      </c>
      <c r="C435" s="736">
        <f>'2-網路超人氣熱賣商品(II)'!H67</f>
        <v>80</v>
      </c>
      <c r="D435" s="736">
        <f>'2-網路超人氣熱賣商品(II)'!I67</f>
        <v>0</v>
      </c>
      <c r="E435" s="737">
        <f>'2-網路超人氣熱賣商品(II)'!J67</f>
        <v>0</v>
      </c>
    </row>
    <row r="436" spans="1:5">
      <c r="A436" s="429" t="str">
        <f>'2-網路超人氣熱賣商品(II)'!F68</f>
        <v>F0020206</v>
      </c>
      <c r="B436" s="62" t="str">
        <f>'2-網路超人氣熱賣商品(II)'!G68</f>
        <v>雷峰健康單支包裝牙線棒D7/環保紙盒/50支入/盒    外出攜帶用</v>
      </c>
      <c r="C436" s="736">
        <f>'2-網路超人氣熱賣商品(II)'!H68</f>
        <v>36</v>
      </c>
      <c r="D436" s="736">
        <f>'2-網路超人氣熱賣商品(II)'!I68</f>
        <v>0</v>
      </c>
      <c r="E436" s="737">
        <f>'2-網路超人氣熱賣商品(II)'!J68</f>
        <v>0</v>
      </c>
    </row>
    <row r="437" spans="1:5">
      <c r="A437" s="429" t="str">
        <f>'2-網路超人氣熱賣商品(II)'!F69</f>
        <v>F0020207</v>
      </c>
      <c r="B437" s="62" t="str">
        <f>'2-網路超人氣熱賣商品(II)'!G69</f>
        <v xml:space="preserve">雷峰健康盒裝牙線棒L-D7/塑膠盒裝/50支入/盒    辦公室居家用  </v>
      </c>
      <c r="C437" s="736">
        <f>'2-網路超人氣熱賣商品(II)'!H69</f>
        <v>22</v>
      </c>
      <c r="D437" s="736">
        <f>'2-網路超人氣熱賣商品(II)'!I69</f>
        <v>0</v>
      </c>
      <c r="E437" s="737">
        <f>'2-網路超人氣熱賣商品(II)'!J69</f>
        <v>0</v>
      </c>
    </row>
    <row r="438" spans="1:5">
      <c r="A438" s="429" t="str">
        <f>'2-網路超人氣熱賣商品(II)'!F70</f>
        <v>F0020208</v>
      </c>
      <c r="B438" s="62" t="str">
        <f>'2-網路超人氣熱賣商品(II)'!G70</f>
        <v xml:space="preserve">雷峰健康潔明Kleermyn牙周專用牙膏 75ml   牙周+流血+酸痛適用              </v>
      </c>
      <c r="C438" s="736">
        <f>'2-網路超人氣熱賣商品(II)'!H70</f>
        <v>130</v>
      </c>
      <c r="D438" s="736">
        <f>'2-網路超人氣熱賣商品(II)'!I70</f>
        <v>0</v>
      </c>
      <c r="E438" s="737">
        <f>'2-網路超人氣熱賣商品(II)'!J70</f>
        <v>0</v>
      </c>
    </row>
    <row r="439" spans="1:5">
      <c r="A439" s="429" t="str">
        <f>'2-網路超人氣熱賣商品(II)'!F71</f>
        <v>F0020209</v>
      </c>
      <c r="B439" s="62" t="str">
        <f>'2-網路超人氣熱賣商品(II)'!G71</f>
        <v xml:space="preserve">雷峰健康新潔明潔白牙膏 75ml   去除煙垢,咖啡,茶,檳榔漬及食物色素 </v>
      </c>
      <c r="C439" s="736">
        <f>'2-網路超人氣熱賣商品(II)'!H71</f>
        <v>130</v>
      </c>
      <c r="D439" s="736">
        <f>'2-網路超人氣熱賣商品(II)'!I71</f>
        <v>0</v>
      </c>
      <c r="E439" s="737">
        <f>'2-網路超人氣熱賣商品(II)'!J71</f>
        <v>0</v>
      </c>
    </row>
    <row r="440" spans="1:5">
      <c r="A440" s="429" t="str">
        <f>'2-網路超人氣熱賣商品(II)'!F72</f>
        <v>F0020210</v>
      </c>
      <c r="B440" s="62" t="str">
        <f>'2-網路超人氣熱賣商品(II)'!G72</f>
        <v xml:space="preserve">雷峰健康假牙清潔錠 30錠/盒/W3               銀髮族必備品           </v>
      </c>
      <c r="C440" s="736">
        <f>'2-網路超人氣熱賣商品(II)'!H72</f>
        <v>120</v>
      </c>
      <c r="D440" s="736">
        <f>'2-網路超人氣熱賣商品(II)'!I72</f>
        <v>0</v>
      </c>
      <c r="E440" s="737">
        <f>'2-網路超人氣熱賣商品(II)'!J72</f>
        <v>0</v>
      </c>
    </row>
    <row r="441" spans="1:5">
      <c r="A441" s="429" t="str">
        <f>'2-網路超人氣熱賣商品(II)'!F73</f>
        <v>F0020211</v>
      </c>
      <c r="B441" s="62" t="str">
        <f>'2-網路超人氣熱賣商品(II)'!G73</f>
        <v xml:space="preserve">雷峰健康假牙清潔盒(全口) 1入/盒/W6      銀髮族必備品          </v>
      </c>
      <c r="C441" s="736">
        <f>'2-網路超人氣熱賣商品(II)'!H73</f>
        <v>48</v>
      </c>
      <c r="D441" s="736">
        <f>'2-網路超人氣熱賣商品(II)'!I73</f>
        <v>0</v>
      </c>
      <c r="E441" s="737">
        <f>'2-網路超人氣熱賣商品(II)'!J73</f>
        <v>0</v>
      </c>
    </row>
    <row r="442" spans="1:5">
      <c r="A442" s="429" t="str">
        <f>'2-網路超人氣熱賣商品(II)'!F75</f>
        <v>A0150000</v>
      </c>
      <c r="B442" s="62" t="str">
        <f>'2-網路超人氣熱賣商品(II)'!G75</f>
        <v>美國PALMER'S 妊娠紋霜 125g/亦適用肥胖紋</v>
      </c>
      <c r="C442" s="736">
        <f>'2-網路超人氣熱賣商品(II)'!H75</f>
        <v>220</v>
      </c>
      <c r="D442" s="736">
        <f>'2-網路超人氣熱賣商品(II)'!I75</f>
        <v>0</v>
      </c>
      <c r="E442" s="737">
        <f>'2-網路超人氣熱賣商品(II)'!J75</f>
        <v>0</v>
      </c>
    </row>
    <row r="443" spans="1:5">
      <c r="A443" s="429" t="str">
        <f>'2-網路超人氣熱賣商品(II)'!F76</f>
        <v>A0150001</v>
      </c>
      <c r="B443" s="62" t="str">
        <f>'2-網路超人氣熱賣商品(II)'!G76</f>
        <v>美國PALMER'S 妊娠紋按摩乳 250ml/亦適用肥胖紋</v>
      </c>
      <c r="C443" s="736">
        <f>'2-網路超人氣熱賣商品(II)'!H76</f>
        <v>220</v>
      </c>
      <c r="D443" s="736">
        <f>'2-網路超人氣熱賣商品(II)'!I76</f>
        <v>0</v>
      </c>
      <c r="E443" s="737">
        <f>'2-網路超人氣熱賣商品(II)'!J76</f>
        <v>0</v>
      </c>
    </row>
    <row r="444" spans="1:5">
      <c r="A444" s="429" t="str">
        <f>'2-網路超人氣熱賣商品(II)'!F77</f>
        <v>A0150002</v>
      </c>
      <c r="B444" s="62" t="str">
        <f>'2-網路超人氣熱賣商品(II)'!G77</f>
        <v xml:space="preserve">美國PALMER'S  Q10膠原彈力緊實乳液 315ml/消除橘皮組織 </v>
      </c>
      <c r="C444" s="736">
        <f>'2-網路超人氣熱賣商品(II)'!H77</f>
        <v>220</v>
      </c>
      <c r="D444" s="736">
        <f>'2-網路超人氣熱賣商品(II)'!I77</f>
        <v>0</v>
      </c>
      <c r="E444" s="737">
        <f>'2-網路超人氣熱賣商品(II)'!J77</f>
        <v>0</v>
      </c>
    </row>
    <row r="445" spans="1:5">
      <c r="A445" s="429" t="str">
        <f>'2-網路超人氣熱賣商品(II)'!F78</f>
        <v>A0150006</v>
      </c>
      <c r="B445" s="62" t="str">
        <f>'2-網路超人氣熱賣商品(II)'!G78</f>
        <v xml:space="preserve">美國PALMER'S 果酸保濕喚膚乳液 250ml/煥膚亮白                      </v>
      </c>
      <c r="C445" s="736">
        <f>'2-網路超人氣熱賣商品(II)'!H78</f>
        <v>240</v>
      </c>
      <c r="D445" s="736">
        <f>'2-網路超人氣熱賣商品(II)'!I78</f>
        <v>0</v>
      </c>
      <c r="E445" s="737">
        <f>'2-網路超人氣熱賣商品(II)'!J78</f>
        <v>0</v>
      </c>
    </row>
    <row r="446" spans="1:5">
      <c r="A446" s="429" t="str">
        <f>'2-網路超人氣熱賣商品(II)'!F79</f>
        <v>A0150011</v>
      </c>
      <c r="B446" s="62" t="str">
        <f>'2-網路超人氣熱賣商品(II)'!G79</f>
        <v xml:space="preserve">美國PALMER'S 可可脂乳液-白 400ml/大容量                                </v>
      </c>
      <c r="C446" s="736">
        <f>'2-網路超人氣熱賣商品(II)'!H79</f>
        <v>250</v>
      </c>
      <c r="D446" s="736">
        <f>'2-網路超人氣熱賣商品(II)'!I79</f>
        <v>0</v>
      </c>
      <c r="E446" s="737">
        <f>'2-網路超人氣熱賣商品(II)'!J79</f>
        <v>0</v>
      </c>
    </row>
    <row r="447" spans="1:5">
      <c r="A447" s="429" t="str">
        <f>'2-網路超人氣熱賣商品(II)'!F80</f>
        <v>A0150012</v>
      </c>
      <c r="B447" s="62" t="str">
        <f>'2-網路超人氣熱賣商品(II)'!G80</f>
        <v xml:space="preserve">美國PALMER'S 橄欖脂乳液-綠 400ml/大容量                               </v>
      </c>
      <c r="C447" s="736">
        <f>'2-網路超人氣熱賣商品(II)'!H80</f>
        <v>250</v>
      </c>
      <c r="D447" s="736">
        <f>'2-網路超人氣熱賣商品(II)'!I80</f>
        <v>0</v>
      </c>
      <c r="E447" s="737">
        <f>'2-網路超人氣熱賣商品(II)'!J80</f>
        <v>0</v>
      </c>
    </row>
    <row r="448" spans="1:5">
      <c r="A448" s="429" t="str">
        <f>'2-網路超人氣熱賣商品(II)'!F81</f>
        <v>A0150010</v>
      </c>
      <c r="B448" s="62" t="str">
        <f>'2-網路超人氣熱賣商品(II)'!G81</f>
        <v xml:space="preserve">美國PALMER'S 乳油木果乳液-黃 400ml/大容量                         </v>
      </c>
      <c r="C448" s="736">
        <f>'2-網路超人氣熱賣商品(II)'!H81</f>
        <v>250</v>
      </c>
      <c r="D448" s="736">
        <f>'2-網路超人氣熱賣商品(II)'!I81</f>
        <v>0</v>
      </c>
      <c r="E448" s="737">
        <f>'2-網路超人氣熱賣商品(II)'!J81</f>
        <v>0</v>
      </c>
    </row>
    <row r="449" spans="1:5">
      <c r="A449" s="429" t="str">
        <f>'2-網路超人氣熱賣商品(II)'!F82</f>
        <v>A0150005</v>
      </c>
      <c r="B449" s="62" t="str">
        <f>'2-網路超人氣熱賣商品(II)'!G82</f>
        <v xml:space="preserve">美國PALMER'S 止癢柔膚按摩油 150ml/妊娠止癢用  </v>
      </c>
      <c r="C449" s="736">
        <f>'2-網路超人氣熱賣商品(II)'!H82</f>
        <v>220</v>
      </c>
      <c r="D449" s="736">
        <f>'2-網路超人氣熱賣商品(II)'!I82</f>
        <v>0</v>
      </c>
      <c r="E449" s="737">
        <f>'2-網路超人氣熱賣商品(II)'!J82</f>
        <v>0</v>
      </c>
    </row>
    <row r="450" spans="1:5">
      <c r="A450" s="429" t="str">
        <f>'2-網路超人氣熱賣商品(II)'!F83</f>
        <v>A0150007</v>
      </c>
      <c r="B450" s="62" t="str">
        <f>'2-網路超人氣熱賣商品(II)'!G83</f>
        <v xml:space="preserve">美國PALMER'S 全效修護精華油 60ml-粉色  (8效合一含維他命E)        </v>
      </c>
      <c r="C450" s="736">
        <f>'2-網路超人氣熱賣商品(II)'!H83</f>
        <v>260</v>
      </c>
      <c r="D450" s="736">
        <f>'2-網路超人氣熱賣商品(II)'!I83</f>
        <v>0</v>
      </c>
      <c r="E450" s="737">
        <f>'2-網路超人氣熱賣商品(II)'!J83</f>
        <v>0</v>
      </c>
    </row>
    <row r="451" spans="1:5">
      <c r="A451" s="429" t="str">
        <f>'2-網路超人氣熱賣商品(II)'!F84</f>
        <v>A0150008</v>
      </c>
      <c r="B451" s="62" t="str">
        <f>'2-網路超人氣熱賣商品(II)'!G84</f>
        <v>美國PALMER'S 全效修護精華油 150ml/大-黃色 (8效合一含維他命E)</v>
      </c>
      <c r="C451" s="736">
        <f>'2-網路超人氣熱賣商品(II)'!H84</f>
        <v>350</v>
      </c>
      <c r="D451" s="736">
        <f>'2-網路超人氣熱賣商品(II)'!I84</f>
        <v>0</v>
      </c>
      <c r="E451" s="737">
        <f>'2-網路超人氣熱賣商品(II)'!J84</f>
        <v>0</v>
      </c>
    </row>
    <row r="452" spans="1:5">
      <c r="A452" s="429" t="str">
        <f>'2-網路超人氣熱賣商品(II)'!F85</f>
        <v>A0150009</v>
      </c>
      <c r="B452" s="62" t="str">
        <f>'2-網路超人氣熱賣商品(II)'!G85</f>
        <v xml:space="preserve">美國PALMER'S 胸部緊實霜 125g/維持胸部緊實度  </v>
      </c>
      <c r="C452" s="736">
        <f>'2-網路超人氣熱賣商品(II)'!H85</f>
        <v>220</v>
      </c>
      <c r="D452" s="736">
        <f>'2-網路超人氣熱賣商品(II)'!I85</f>
        <v>0</v>
      </c>
      <c r="E452" s="737">
        <f>'2-網路超人氣熱賣商品(II)'!J85</f>
        <v>0</v>
      </c>
    </row>
    <row r="453" spans="1:5">
      <c r="A453" s="429" t="str">
        <f>'2-網路超人氣熱賣商品(II)'!F86</f>
        <v>A0150004</v>
      </c>
      <c r="B453" s="62" t="str">
        <f>'2-網路超人氣熱賣商品(II)'!G86</f>
        <v xml:space="preserve">美國PALMER'S 妊娠紋超滋潤奶油霜 125g/腹部專用 </v>
      </c>
      <c r="C453" s="736">
        <f>'2-網路超人氣熱賣商品(II)'!H86</f>
        <v>220</v>
      </c>
      <c r="D453" s="736">
        <f>'2-網路超人氣熱賣商品(II)'!I86</f>
        <v>0</v>
      </c>
      <c r="E453" s="737">
        <f>'2-網路超人氣熱賣商品(II)'!J86</f>
        <v>0</v>
      </c>
    </row>
    <row r="454" spans="1:5">
      <c r="A454" s="429" t="str">
        <f>'2-網路超人氣熱賣商品(II)'!F87</f>
        <v>A0150003</v>
      </c>
      <c r="B454" s="62" t="str">
        <f>'2-網路超人氣熱賣商品(II)'!G87</f>
        <v xml:space="preserve">美國PALMER'S 全效嫩白身體乳液 250ml/含維他命 C &amp; E  </v>
      </c>
      <c r="C454" s="736">
        <f>'2-網路超人氣熱賣商品(II)'!H87</f>
        <v>300</v>
      </c>
      <c r="D454" s="736">
        <f>'2-網路超人氣熱賣商品(II)'!I87</f>
        <v>0</v>
      </c>
      <c r="E454" s="737">
        <f>'2-網路超人氣熱賣商品(II)'!J87</f>
        <v>0</v>
      </c>
    </row>
    <row r="455" spans="1:5">
      <c r="A455" s="429" t="str">
        <f>'2-網路超人氣熱賣商品(II)'!F88</f>
        <v>A0150013</v>
      </c>
      <c r="B455" s="62" t="str">
        <f>'2-網路超人氣熱賣商品(II)'!G88</f>
        <v xml:space="preserve">美國PALMER'S 有機橄欖脂洗髮精 400ml/含角質蛋白+氨基酸    </v>
      </c>
      <c r="C455" s="736">
        <f>'2-網路超人氣熱賣商品(II)'!H88</f>
        <v>200</v>
      </c>
      <c r="D455" s="736">
        <f>'2-網路超人氣熱賣商品(II)'!I88</f>
        <v>0</v>
      </c>
      <c r="E455" s="737">
        <f>'2-網路超人氣熱賣商品(II)'!J88</f>
        <v>0</v>
      </c>
    </row>
    <row r="456" spans="1:5">
      <c r="A456" s="429" t="str">
        <f>'2-網路超人氣熱賣商品(II)'!F89</f>
        <v>A0150014</v>
      </c>
      <c r="B456" s="62" t="str">
        <f>'2-網路超人氣熱賣商品(II)'!G89</f>
        <v xml:space="preserve">美國PALMER'S 有機橄欖脂潤髮乳 250ml/含角質蛋白+氨基酸    </v>
      </c>
      <c r="C456" s="736">
        <f>'2-網路超人氣熱賣商品(II)'!H89</f>
        <v>200</v>
      </c>
      <c r="D456" s="736">
        <f>'2-網路超人氣熱賣商品(II)'!I89</f>
        <v>0</v>
      </c>
      <c r="E456" s="737">
        <f>'2-網路超人氣熱賣商品(II)'!J89</f>
        <v>0</v>
      </c>
    </row>
    <row r="457" spans="1:5">
      <c r="A457" s="429" t="str">
        <f>'2-網路超人氣熱賣商品(II)'!F91</f>
        <v>C0060000</v>
      </c>
      <c r="B457" s="62" t="str">
        <f>'2-網路超人氣熱賣商品(II)'!G91</f>
        <v xml:space="preserve">法國 BIODERMA 高效四合一潔膚液-TS保濕型(白瓶) 500ml/大容量 </v>
      </c>
      <c r="C457" s="736">
        <f>'2-網路超人氣熱賣商品(II)'!H91</f>
        <v>450</v>
      </c>
      <c r="D457" s="736">
        <f>'2-網路超人氣熱賣商品(II)'!I91</f>
        <v>0</v>
      </c>
      <c r="E457" s="737">
        <f>'2-網路超人氣熱賣商品(II)'!J91</f>
        <v>0</v>
      </c>
    </row>
    <row r="458" spans="1:5">
      <c r="A458" s="429" t="str">
        <f>'2-網路超人氣熱賣商品(II)'!F92</f>
        <v>C0060001</v>
      </c>
      <c r="B458" s="62" t="str">
        <f>'2-網路超人氣熱賣商品(II)'!G92</f>
        <v xml:space="preserve">法國 BIODERMA 高效四合一潔膚液-敏感肌(白瓶) 500ml/大容量 </v>
      </c>
      <c r="C458" s="736">
        <f>'2-網路超人氣熱賣商品(II)'!H92</f>
        <v>450</v>
      </c>
      <c r="D458" s="736">
        <f>'2-網路超人氣熱賣商品(II)'!I92</f>
        <v>0</v>
      </c>
      <c r="E458" s="737">
        <f>'2-網路超人氣熱賣商品(II)'!J92</f>
        <v>0</v>
      </c>
    </row>
    <row r="459" spans="1:5">
      <c r="A459" s="429" t="str">
        <f>'2-網路超人氣熱賣商品(II)'!F93</f>
        <v>C0060002</v>
      </c>
      <c r="B459" s="62" t="str">
        <f>'2-網路超人氣熱賣商品(II)'!G93</f>
        <v>法國 BIODERMA 高效四合一潔膚液-偏油肌(藍瓶) 500ml/大容量</v>
      </c>
      <c r="C459" s="736">
        <f>'2-網路超人氣熱賣商品(II)'!H93</f>
        <v>450</v>
      </c>
      <c r="D459" s="736">
        <f>'2-網路超人氣熱賣商品(II)'!I93</f>
        <v>0</v>
      </c>
      <c r="E459" s="737">
        <f>'2-網路超人氣熱賣商品(II)'!J93</f>
        <v>0</v>
      </c>
    </row>
    <row r="460" spans="1:5">
      <c r="A460" s="429" t="str">
        <f>'1-網路超人氣熱賣商品(I)'!F116</f>
        <v>B0010001</v>
      </c>
      <c r="B460" s="62" t="str">
        <f>'1-網路超人氣熱賣商品(I)'!G116</f>
        <v>加拿大舒特膚Cetaphil長效保濕乳 20oz/大容量/適異位性皮膚炎</v>
      </c>
      <c r="C460" s="736">
        <f>'1-網路超人氣熱賣商品(I)'!H116</f>
        <v>340</v>
      </c>
      <c r="D460" s="736">
        <f>'1-網路超人氣熱賣商品(I)'!I116</f>
        <v>0</v>
      </c>
      <c r="E460" s="737">
        <f>'1-網路超人氣熱賣商品(I)'!J116</f>
        <v>0</v>
      </c>
    </row>
    <row r="461" spans="1:5">
      <c r="A461" s="429" t="str">
        <f>'1-網路超人氣熱賣商品(I)'!F117</f>
        <v>B0010002</v>
      </c>
      <c r="B461" s="62" t="str">
        <f>'1-網路超人氣熱賣商品(I)'!G117</f>
        <v>加拿大舒特膚Cetaphil溫和保濕乳霜 20oz/大容量/適異位性皮膚炎</v>
      </c>
      <c r="C461" s="736">
        <f>'1-網路超人氣熱賣商品(I)'!H117</f>
        <v>460</v>
      </c>
      <c r="D461" s="736">
        <f>'1-網路超人氣熱賣商品(I)'!I117</f>
        <v>0</v>
      </c>
      <c r="E461" s="737">
        <f>'1-網路超人氣熱賣商品(I)'!J117</f>
        <v>0</v>
      </c>
    </row>
    <row r="462" spans="1:5">
      <c r="A462" s="429" t="str">
        <f>'2-網路超人氣熱賣商品(II)'!F95</f>
        <v>A0000014</v>
      </c>
      <c r="B462" s="62" t="str">
        <f>'2-網路超人氣熱賣商品(II)'!G95</f>
        <v xml:space="preserve">海洋魔力超防水運動防曬噴霧 SPF30/177ml  水上活動專用   </v>
      </c>
      <c r="C462" s="736">
        <f>'2-網路超人氣熱賣商品(II)'!H95</f>
        <v>440</v>
      </c>
      <c r="D462" s="736">
        <f>'2-網路超人氣熱賣商品(II)'!I95</f>
        <v>0</v>
      </c>
      <c r="E462" s="737">
        <f>'2-網路超人氣熱賣商品(II)'!J95</f>
        <v>0</v>
      </c>
    </row>
    <row r="463" spans="1:5">
      <c r="A463" s="429" t="str">
        <f>'2-網路超人氣熱賣商品(II)'!F96</f>
        <v>A0000015</v>
      </c>
      <c r="B463" s="62" t="str">
        <f>'2-網路超人氣熱賣商品(II)'!G96</f>
        <v xml:space="preserve">海洋魔力抗老防曬噴霧 SPF50/177ml              含維他命D       </v>
      </c>
      <c r="C463" s="736">
        <f>'2-網路超人氣熱賣商品(II)'!H96</f>
        <v>440</v>
      </c>
      <c r="D463" s="736">
        <f>'2-網路超人氣熱賣商品(II)'!I96</f>
        <v>0</v>
      </c>
      <c r="E463" s="737">
        <f>'2-網路超人氣熱賣商品(II)'!J96</f>
        <v>0</v>
      </c>
    </row>
    <row r="464" spans="1:5">
      <c r="A464" s="429" t="str">
        <f>'2-網路超人氣熱賣商品(II)'!F97</f>
        <v>A0000016</v>
      </c>
      <c r="B464" s="62" t="str">
        <f>'2-網路超人氣熱賣商品(II)'!G97</f>
        <v xml:space="preserve">海洋魔力瞬乾運動防曬噴霧 SPF30/177ml     運動專用         </v>
      </c>
      <c r="C464" s="736">
        <f>'2-網路超人氣熱賣商品(II)'!H97</f>
        <v>440</v>
      </c>
      <c r="D464" s="736">
        <f>'2-網路超人氣熱賣商品(II)'!I97</f>
        <v>0</v>
      </c>
      <c r="E464" s="737">
        <f>'2-網路超人氣熱賣商品(II)'!J97</f>
        <v>0</v>
      </c>
    </row>
    <row r="465" spans="1:5">
      <c r="A465" s="429" t="str">
        <f>'2-網路超人氣熱賣商品(II)'!F98</f>
        <v>A0000017</v>
      </c>
      <c r="B465" s="62" t="str">
        <f>'2-網路超人氣熱賣商品(II)'!G98</f>
        <v xml:space="preserve">海洋魔力孩童防曬噴霧 SPF50/177ml           孩童適用          </v>
      </c>
      <c r="C465" s="736">
        <f>'2-網路超人氣熱賣商品(II)'!H98</f>
        <v>440</v>
      </c>
      <c r="D465" s="736">
        <f>'2-網路超人氣熱賣商品(II)'!I98</f>
        <v>0</v>
      </c>
      <c r="E465" s="737">
        <f>'2-網路超人氣熱賣商品(II)'!J98</f>
        <v>0</v>
      </c>
    </row>
    <row r="466" spans="1:5">
      <c r="A466" s="429" t="str">
        <f>'2-網路超人氣熱賣商品(II)'!F100</f>
        <v>C0070000</v>
      </c>
      <c r="B466" s="62" t="str">
        <f>'2-網路超人氣熱賣商品(II)'!G100</f>
        <v xml:space="preserve">KLORANE蔻蘿蘭 奎寧養髮抗落髮洗髮精 400ml/大-褐    (預防落髮用)           </v>
      </c>
      <c r="C466" s="736">
        <f>'2-網路超人氣熱賣商品(II)'!H100</f>
        <v>390</v>
      </c>
      <c r="D466" s="736">
        <f>'2-網路超人氣熱賣商品(II)'!I100</f>
        <v>0</v>
      </c>
      <c r="E466" s="737">
        <f>'2-網路超人氣熱賣商品(II)'!J100</f>
        <v>0</v>
      </c>
    </row>
    <row r="467" spans="1:5">
      <c r="A467" s="429" t="str">
        <f>'2-網路超人氣熱賣商品(II)'!F101</f>
        <v>C0070003</v>
      </c>
      <c r="B467" s="62" t="str">
        <f>'2-網路超人氣熱賣商品(II)'!G101</f>
        <v xml:space="preserve">KLORANE蔻蘿蘭 燕麥溫和洗髮精 400ml/大-白  (細弱髮質用) </v>
      </c>
      <c r="C467" s="736">
        <f>'2-網路超人氣熱賣商品(II)'!H101</f>
        <v>390</v>
      </c>
      <c r="D467" s="736">
        <f>'2-網路超人氣熱賣商品(II)'!I101</f>
        <v>0</v>
      </c>
      <c r="E467" s="737">
        <f>'2-網路超人氣熱賣商品(II)'!J101</f>
        <v>0</v>
      </c>
    </row>
    <row r="468" spans="1:5">
      <c r="A468" s="429" t="str">
        <f>'2-網路超人氣熱賣商品(II)'!F102</f>
        <v>C0070005</v>
      </c>
      <c r="B468" s="62" t="str">
        <f>'2-網路超人氣熱賣商品(II)'!G102</f>
        <v>KLORANE蔻蘿蘭 舒敏安定洗髮精 400ml/大-粉  (敏感頭皮用)</v>
      </c>
      <c r="C468" s="736">
        <f>'2-網路超人氣熱賣商品(II)'!H102</f>
        <v>390</v>
      </c>
      <c r="D468" s="736">
        <f>'2-網路超人氣熱賣商品(II)'!I102</f>
        <v>0</v>
      </c>
      <c r="E468" s="737">
        <f>'2-網路超人氣熱賣商品(II)'!J102</f>
        <v>0</v>
      </c>
    </row>
    <row r="469" spans="1:5">
      <c r="A469" s="429" t="str">
        <f>'2-網路超人氣熱賣商品(II)'!F103</f>
        <v>C0070004</v>
      </c>
      <c r="B469" s="62" t="str">
        <f>'2-網路超人氣熱賣商品(II)'!G103</f>
        <v xml:space="preserve">KLORANE蔻蘿蘭 檸檬活氧洗髮精 400ml/大-黃   (一般髮質用) </v>
      </c>
      <c r="C469" s="736">
        <f>'2-網路超人氣熱賣商品(II)'!H103</f>
        <v>390</v>
      </c>
      <c r="D469" s="736">
        <f>'2-網路超人氣熱賣商品(II)'!I103</f>
        <v>0</v>
      </c>
      <c r="E469" s="737">
        <f>'2-網路超人氣熱賣商品(II)'!J103</f>
        <v>0</v>
      </c>
    </row>
    <row r="470" spans="1:5">
      <c r="A470" s="429" t="str">
        <f>'2-網路超人氣熱賣商品(II)'!F104</f>
        <v>C0070006</v>
      </c>
      <c r="B470" s="62" t="str">
        <f>'2-網路超人氣熱賣商品(II)'!G104</f>
        <v xml:space="preserve">KLORANE蔻蘿蘭 蕁麻控油洗髮精 400ml/大-綠   (油性髮質用) </v>
      </c>
      <c r="C470" s="736">
        <f>'2-網路超人氣熱賣商品(II)'!H104</f>
        <v>390</v>
      </c>
      <c r="D470" s="736">
        <f>'2-網路超人氣熱賣商品(II)'!I104</f>
        <v>0</v>
      </c>
      <c r="E470" s="737">
        <f>'2-網路超人氣熱賣商品(II)'!J104</f>
        <v>0</v>
      </c>
    </row>
    <row r="471" spans="1:5">
      <c r="A471" s="429" t="str">
        <f>'2-網路超人氣熱賣商品(II)'!F105</f>
        <v>C0070008</v>
      </c>
      <c r="B471" s="62" t="str">
        <f>'2-網路超人氣熱賣商品(II)'!G105</f>
        <v xml:space="preserve">KLORANE蔻蘿蘭 甜扁桃豐盈洗髮精 400ml/大-米黃   (細弱髮質用) </v>
      </c>
      <c r="C471" s="736">
        <f>'2-網路超人氣熱賣商品(II)'!H105</f>
        <v>390</v>
      </c>
      <c r="D471" s="736">
        <f>'2-網路超人氣熱賣商品(II)'!I105</f>
        <v>0</v>
      </c>
      <c r="E471" s="737">
        <f>'2-網路超人氣熱賣商品(II)'!J105</f>
        <v>0</v>
      </c>
    </row>
    <row r="472" spans="1:5">
      <c r="A472" s="429" t="str">
        <f>'2-網路超人氣熱賣商品(II)'!F106</f>
        <v>C0070009</v>
      </c>
      <c r="B472" s="62" t="str">
        <f>'2-網路超人氣熱賣商品(II)'!G106</f>
        <v xml:space="preserve">KLORANE蔻蘿蘭 紅石榴護色洗髮精 200ml/小-紅  (染後髮質用) </v>
      </c>
      <c r="C472" s="736">
        <f>'2-網路超人氣熱賣商品(II)'!H106</f>
        <v>300</v>
      </c>
      <c r="D472" s="736">
        <f>'2-網路超人氣熱賣商品(II)'!I106</f>
        <v>0</v>
      </c>
      <c r="E472" s="737">
        <f>'2-網路超人氣熱賣商品(II)'!J106</f>
        <v>0</v>
      </c>
    </row>
    <row r="473" spans="1:5">
      <c r="A473" s="429" t="str">
        <f>'2-網路超人氣熱賣商品(II)'!F107</f>
        <v>C0070027</v>
      </c>
      <c r="B473" s="62" t="str">
        <f>'2-網路超人氣熱賣商品(II)'!G107</f>
        <v xml:space="preserve">KLORANE蔻蘿蘭 桃金孃抗屑洗髮精 200ml  (抗屑專用)                           </v>
      </c>
      <c r="C473" s="736">
        <f>'2-網路超人氣熱賣商品(II)'!H107</f>
        <v>350</v>
      </c>
      <c r="D473" s="736">
        <f>'2-網路超人氣熱賣商品(II)'!I107</f>
        <v>0</v>
      </c>
      <c r="E473" s="737">
        <f>'2-網路超人氣熱賣商品(II)'!J107</f>
        <v>0</v>
      </c>
    </row>
    <row r="474" spans="1:5">
      <c r="A474" s="429" t="str">
        <f>'2-網路超人氣熱賣商品(II)'!F108</f>
        <v>C0070016</v>
      </c>
      <c r="B474" s="62" t="str">
        <f>'2-網路超人氣熱賣商品(II)'!G108</f>
        <v xml:space="preserve">KLORANE蔻羅蘭 新生兒專用洗髮沐浴精 500ml*2瓶/組                  </v>
      </c>
      <c r="C474" s="736">
        <f>'2-網路超人氣熱賣商品(II)'!H108</f>
        <v>1000</v>
      </c>
      <c r="D474" s="736">
        <f>'2-網路超人氣熱賣商品(II)'!I108</f>
        <v>0</v>
      </c>
      <c r="E474" s="737">
        <f>'2-網路超人氣熱賣商品(II)'!J108</f>
        <v>0</v>
      </c>
    </row>
    <row r="475" spans="1:5">
      <c r="A475" s="429" t="str">
        <f>'2-網路超人氣熱賣商品(II)'!F109</f>
        <v>C0070019</v>
      </c>
      <c r="B475" s="62" t="str">
        <f>'2-網路超人氣熱賣商品(II)'!G109</f>
        <v xml:space="preserve">KLORANE蔻羅蘭 新生兒專用保濕按摩乳 200ml                     </v>
      </c>
      <c r="C475" s="736">
        <f>'2-網路超人氣熱賣商品(II)'!H109</f>
        <v>520</v>
      </c>
      <c r="D475" s="736">
        <f>'2-網路超人氣熱賣商品(II)'!I109</f>
        <v>0</v>
      </c>
      <c r="E475" s="737">
        <f>'2-網路超人氣熱賣商品(II)'!J109</f>
        <v>0</v>
      </c>
    </row>
    <row r="476" spans="1:5">
      <c r="A476" s="429" t="str">
        <f>'2-網路超人氣熱賣商品(II)'!F110</f>
        <v>C0070023</v>
      </c>
      <c r="B476" s="62" t="str">
        <f>'2-網路超人氣熱賣商品(II)'!G110</f>
        <v xml:space="preserve">KLORANE蔻羅蘭 新生兒專用乳霜皂 250g                                 </v>
      </c>
      <c r="C476" s="736">
        <f>'2-網路超人氣熱賣商品(II)'!H110</f>
        <v>280</v>
      </c>
      <c r="D476" s="736">
        <f>'2-網路超人氣熱賣商品(II)'!I110</f>
        <v>0</v>
      </c>
      <c r="E476" s="737">
        <f>'2-網路超人氣熱賣商品(II)'!J110</f>
        <v>0</v>
      </c>
    </row>
    <row r="477" spans="1:5">
      <c r="A477" s="429" t="str">
        <f>'2-網路超人氣熱賣商品(II)'!F111</f>
        <v>C0070022</v>
      </c>
      <c r="B477" s="62" t="str">
        <f>'2-網路超人氣熱賣商品(II)'!G111</f>
        <v xml:space="preserve">KLORANE蔻羅蘭 新生兒專用細緻爽身粉 100g                      </v>
      </c>
      <c r="C477" s="736">
        <f>'2-網路超人氣熱賣商品(II)'!H111</f>
        <v>280</v>
      </c>
      <c r="D477" s="736">
        <f>'2-網路超人氣熱賣商品(II)'!I111</f>
        <v>0</v>
      </c>
      <c r="E477" s="737">
        <f>'2-網路超人氣熱賣商品(II)'!J111</f>
        <v>0</v>
      </c>
    </row>
    <row r="478" spans="1:5">
      <c r="A478" s="429" t="str">
        <f>'2-網路超人氣熱賣商品(II)'!F113</f>
        <v>F0130005</v>
      </c>
      <c r="B478" s="62" t="str">
        <f>'2-網路超人氣熱賣商品(II)'!G113</f>
        <v xml:space="preserve">瑪榭 100丹尼健康彈性褲襪/黑色/MA-100D (M~L:適150~175)  </v>
      </c>
      <c r="C478" s="736">
        <f>'2-網路超人氣熱賣商品(II)'!H113</f>
        <v>100</v>
      </c>
      <c r="D478" s="736">
        <f>'2-網路超人氣熱賣商品(II)'!I113</f>
        <v>0</v>
      </c>
      <c r="E478" s="737">
        <f>'2-網路超人氣熱賣商品(II)'!J113</f>
        <v>0</v>
      </c>
    </row>
    <row r="479" spans="1:5">
      <c r="A479" s="429" t="str">
        <f>'2-網路超人氣熱賣商品(II)'!F114</f>
        <v>F0130006</v>
      </c>
      <c r="B479" s="62" t="str">
        <f>'2-網路超人氣熱賣商品(II)'!G114</f>
        <v xml:space="preserve">瑪榭 快適機能褲襪 140丹/黑色/MA-411 (M~L:適150~175)          </v>
      </c>
      <c r="C479" s="736">
        <f>'2-網路超人氣熱賣商品(II)'!H114</f>
        <v>165</v>
      </c>
      <c r="D479" s="736">
        <f>'2-網路超人氣熱賣商品(II)'!I114</f>
        <v>0</v>
      </c>
      <c r="E479" s="737">
        <f>'2-網路超人氣熱賣商品(II)'!J114</f>
        <v>0</v>
      </c>
    </row>
    <row r="480" spans="1:5">
      <c r="A480" s="429" t="str">
        <f>'2-網路超人氣熱賣商品(II)'!F115</f>
        <v>F0130010</v>
      </c>
      <c r="B480" s="62" t="str">
        <f>'2-網路超人氣熱賣商品(II)'!G115</f>
        <v xml:space="preserve">瑪榭 美腳線(顯瘦直條紋)褲襪/黑色/MA-9902 (M~L:適150~170)  </v>
      </c>
      <c r="C480" s="736">
        <f>'2-網路超人氣熱賣商品(II)'!H115</f>
        <v>100</v>
      </c>
      <c r="D480" s="736">
        <f>'2-網路超人氣熱賣商品(II)'!I115</f>
        <v>0</v>
      </c>
      <c r="E480" s="737">
        <f>'2-網路超人氣熱賣商品(II)'!J115</f>
        <v>0</v>
      </c>
    </row>
    <row r="481" spans="1:5">
      <c r="A481" s="429" t="str">
        <f>'2-網路超人氣熱賣商品(II)'!F116</f>
        <v>F0130011</v>
      </c>
      <c r="B481" s="62" t="str">
        <f>'2-網路超人氣熱賣商品(II)'!G116</f>
        <v xml:space="preserve">瑪榭 光澤姬亮彩褲襪/膚色/MA-9701 (M~L:適150~170)            </v>
      </c>
      <c r="C481" s="736">
        <f>'2-網路超人氣熱賣商品(II)'!H116</f>
        <v>85</v>
      </c>
      <c r="D481" s="736">
        <f>'2-網路超人氣熱賣商品(II)'!I116</f>
        <v>0</v>
      </c>
      <c r="E481" s="737">
        <f>'2-網路超人氣熱賣商品(II)'!J116</f>
        <v>0</v>
      </c>
    </row>
    <row r="482" spans="1:5">
      <c r="A482" s="429" t="str">
        <f>'2-網路超人氣熱賣商品(II)'!F117</f>
        <v>F0130012</v>
      </c>
      <c r="B482" s="62" t="str">
        <f>'2-網路超人氣熱賣商品(II)'!G117</f>
        <v xml:space="preserve">瑪榭 光澤姬亮彩褲襪/咖啡/MA-9701 (M~L:適150~170)              </v>
      </c>
      <c r="C482" s="736">
        <f>'2-網路超人氣熱賣商品(II)'!H117</f>
        <v>85</v>
      </c>
      <c r="D482" s="736">
        <f>'2-網路超人氣熱賣商品(II)'!I117</f>
        <v>0</v>
      </c>
      <c r="E482" s="737">
        <f>'2-網路超人氣熱賣商品(II)'!J117</f>
        <v>0</v>
      </c>
    </row>
    <row r="483" spans="1:5">
      <c r="A483" s="429" t="str">
        <f>'2-網路超人氣熱賣商品(II)'!F118</f>
        <v>F0130013</v>
      </c>
      <c r="B483" s="62" t="str">
        <f>'2-網路超人氣熱賣商品(II)'!G118</f>
        <v xml:space="preserve">瑪榭 光澤姬亮彩褲襪/黑色/MA-9701 (M~L:適150~170)              </v>
      </c>
      <c r="C483" s="736">
        <f>'2-網路超人氣熱賣商品(II)'!H118</f>
        <v>85</v>
      </c>
      <c r="D483" s="736">
        <f>'2-網路超人氣熱賣商品(II)'!I118</f>
        <v>0</v>
      </c>
      <c r="E483" s="737">
        <f>'2-網路超人氣熱賣商品(II)'!J118</f>
        <v>0</v>
      </c>
    </row>
    <row r="484" spans="1:5">
      <c r="A484" s="429" t="str">
        <f>'2-網路超人氣熱賣商品(II)'!F119</f>
        <v>F0130014</v>
      </c>
      <c r="B484" s="62" t="str">
        <f>'2-網路超人氣熱賣商品(II)'!G119</f>
        <v xml:space="preserve">瑪榭 光澤姬亮彩褲襪/灰色/MA-9701 (M~L:適150~170)             </v>
      </c>
      <c r="C484" s="736">
        <f>'2-網路超人氣熱賣商品(II)'!H119</f>
        <v>85</v>
      </c>
      <c r="D484" s="736">
        <f>'2-網路超人氣熱賣商品(II)'!I119</f>
        <v>0</v>
      </c>
      <c r="E484" s="737">
        <f>'2-網路超人氣熱賣商品(II)'!J119</f>
        <v>0</v>
      </c>
    </row>
    <row r="485" spans="1:5">
      <c r="A485" s="429" t="str">
        <f>'2-網路超人氣熱賣商品(II)'!F120</f>
        <v>F0130015</v>
      </c>
      <c r="B485" s="62" t="str">
        <f>'2-網路超人氣熱賣商品(II)'!G120</f>
        <v xml:space="preserve">瑪榭 美肌防滑褲襪/膚色/MA-9830 (M~L:適150~170)                 </v>
      </c>
      <c r="C485" s="736">
        <f>'2-網路超人氣熱賣商品(II)'!H120</f>
        <v>85</v>
      </c>
      <c r="D485" s="736">
        <f>'2-網路超人氣熱賣商品(II)'!I120</f>
        <v>0</v>
      </c>
      <c r="E485" s="737">
        <f>'2-網路超人氣熱賣商品(II)'!J120</f>
        <v>0</v>
      </c>
    </row>
    <row r="486" spans="1:5">
      <c r="A486" s="429" t="str">
        <f>'2-網路超人氣熱賣商品(II)'!F121</f>
        <v>F0130016</v>
      </c>
      <c r="B486" s="62" t="str">
        <f>'2-網路超人氣熱賣商品(II)'!G121</f>
        <v xml:space="preserve">瑪榭 美肌防滑褲襪/黑色/MA-9830 (M~L:適150~170)                   </v>
      </c>
      <c r="C486" s="736">
        <f>'2-網路超人氣熱賣商品(II)'!H121</f>
        <v>85</v>
      </c>
      <c r="D486" s="736">
        <f>'2-網路超人氣熱賣商品(II)'!I121</f>
        <v>0</v>
      </c>
      <c r="E486" s="737">
        <f>'2-網路超人氣熱賣商品(II)'!J121</f>
        <v>0</v>
      </c>
    </row>
    <row r="487" spans="1:5">
      <c r="A487" s="429" t="str">
        <f>'2-網路超人氣熱賣商品(II)'!F122</f>
        <v>F0130017</v>
      </c>
      <c r="B487" s="62" t="str">
        <f>'2-網路超人氣熱賣商品(II)'!G122</f>
        <v xml:space="preserve">瑪榭 美肌防滑褲襪/灰色/MA-9830 (M~L:適150~170)                   </v>
      </c>
      <c r="C487" s="736">
        <f>'2-網路超人氣熱賣商品(II)'!H122</f>
        <v>85</v>
      </c>
      <c r="D487" s="736">
        <f>'2-網路超人氣熱賣商品(II)'!I122</f>
        <v>0</v>
      </c>
      <c r="E487" s="737">
        <f>'2-網路超人氣熱賣商品(II)'!J122</f>
        <v>0</v>
      </c>
    </row>
    <row r="488" spans="1:5">
      <c r="A488" s="429" t="str">
        <f>'2-網路超人氣熱賣商品(II)'!F123</f>
        <v>F0130018</v>
      </c>
      <c r="B488" s="62" t="str">
        <f>'2-網路超人氣熱賣商品(II)'!G123</f>
        <v xml:space="preserve">瑪榭 美肌防滑褲襪/咖啡/MA-9830 (M~L:適150~170)                   </v>
      </c>
      <c r="C488" s="736">
        <f>'2-網路超人氣熱賣商品(II)'!H123</f>
        <v>85</v>
      </c>
      <c r="D488" s="736">
        <f>'2-網路超人氣熱賣商品(II)'!I123</f>
        <v>0</v>
      </c>
      <c r="E488" s="737">
        <f>'2-網路超人氣熱賣商品(II)'!J123</f>
        <v>0</v>
      </c>
    </row>
    <row r="489" spans="1:5">
      <c r="A489" s="429" t="str">
        <f>'2-網路超人氣熱賣商品(II)'!F124</f>
        <v>F0130019</v>
      </c>
      <c r="B489" s="62" t="str">
        <f>'2-網路超人氣熱賣商品(II)'!G124</f>
        <v xml:space="preserve">瑪榭 縮腹提臀褲襪/膚色-No.6/MA-9401 (M~L:適150~170)           </v>
      </c>
      <c r="C489" s="736">
        <f>'2-網路超人氣熱賣商品(II)'!H124</f>
        <v>65</v>
      </c>
      <c r="D489" s="736">
        <f>'2-網路超人氣熱賣商品(II)'!I124</f>
        <v>0</v>
      </c>
      <c r="E489" s="737">
        <f>'2-網路超人氣熱賣商品(II)'!J124</f>
        <v>0</v>
      </c>
    </row>
    <row r="490" spans="1:5">
      <c r="A490" s="429" t="str">
        <f>'2-網路超人氣熱賣商品(II)'!F125</f>
        <v>F0130020</v>
      </c>
      <c r="B490" s="62" t="str">
        <f>'2-網路超人氣熱賣商品(II)'!G125</f>
        <v xml:space="preserve">瑪榭 縮腹提臀褲襪/中膚-No.17/MA-9401 (M~L:適150~170)         </v>
      </c>
      <c r="C490" s="736">
        <f>'2-網路超人氣熱賣商品(II)'!H125</f>
        <v>65</v>
      </c>
      <c r="D490" s="736">
        <f>'2-網路超人氣熱賣商品(II)'!I125</f>
        <v>0</v>
      </c>
      <c r="E490" s="737">
        <f>'2-網路超人氣熱賣商品(II)'!J125</f>
        <v>0</v>
      </c>
    </row>
    <row r="491" spans="1:5">
      <c r="A491" s="429" t="str">
        <f>'2-網路超人氣熱賣商品(II)'!F126</f>
        <v>F0130021</v>
      </c>
      <c r="B491" s="62" t="str">
        <f>'2-網路超人氣熱賣商品(II)'!G126</f>
        <v xml:space="preserve">瑪榭 縮腹提臀褲襪/黑色-No.90/MA-9401 (M~L:適150~170)      </v>
      </c>
      <c r="C491" s="736">
        <f>'2-網路超人氣熱賣商品(II)'!H126</f>
        <v>65</v>
      </c>
      <c r="D491" s="736">
        <f>'2-網路超人氣熱賣商品(II)'!I126</f>
        <v>0</v>
      </c>
      <c r="E491" s="737">
        <f>'2-網路超人氣熱賣商品(II)'!J126</f>
        <v>0</v>
      </c>
    </row>
    <row r="492" spans="1:5">
      <c r="A492" s="429" t="str">
        <f>'2-網路超人氣熱賣商品(II)'!F127</f>
        <v>F0130028</v>
      </c>
      <c r="B492" s="62" t="str">
        <f>'2-網路超人氣熱賣商品(II)'!G127</f>
        <v xml:space="preserve">瑪榭 時尚花紋褲襪(絲襪)/狂野豹紋/透黑/MA-9903-15                 </v>
      </c>
      <c r="C492" s="736">
        <f>'2-網路超人氣熱賣商品(II)'!H127</f>
        <v>95</v>
      </c>
      <c r="D492" s="736">
        <f>'2-網路超人氣熱賣商品(II)'!I127</f>
        <v>0</v>
      </c>
      <c r="E492" s="737">
        <f>'2-網路超人氣熱賣商品(II)'!J127</f>
        <v>0</v>
      </c>
    </row>
    <row r="493" spans="1:5">
      <c r="A493" s="429" t="str">
        <f>'2-網路超人氣熱賣商品(II)'!F128</f>
        <v>F0130032</v>
      </c>
      <c r="B493" s="62" t="str">
        <f>'2-網路超人氣熱賣商品(II)'!G128</f>
        <v xml:space="preserve">瑪榭 極光華麗花紋褲襪(絲襪)/刺青感玫瑰/透黑/MA-9988-30      </v>
      </c>
      <c r="C493" s="736">
        <f>'2-網路超人氣熱賣商品(II)'!H128</f>
        <v>150</v>
      </c>
      <c r="D493" s="736">
        <f>'2-網路超人氣熱賣商品(II)'!I128</f>
        <v>0</v>
      </c>
      <c r="E493" s="737">
        <f>'2-網路超人氣熱賣商品(II)'!J128</f>
        <v>0</v>
      </c>
    </row>
    <row r="494" spans="1:5">
      <c r="A494" s="429" t="str">
        <f>'2-網路超人氣熱賣商品(II)'!F129</f>
        <v>F0130033</v>
      </c>
      <c r="B494" s="62" t="str">
        <f>'2-網路超人氣熱賣商品(II)'!G129</f>
        <v xml:space="preserve">瑪榭 0~3歲寶寶爬行保護專用/襪套/袖套/2入/1雙/MK-9911          </v>
      </c>
      <c r="C494" s="736">
        <f>'2-網路超人氣熱賣商品(II)'!H129</f>
        <v>90</v>
      </c>
      <c r="D494" s="736">
        <f>'2-網路超人氣熱賣商品(II)'!I129</f>
        <v>0</v>
      </c>
      <c r="E494" s="737">
        <f>'2-網路超人氣熱賣商品(II)'!J129</f>
        <v>0</v>
      </c>
    </row>
    <row r="495" spans="1:5">
      <c r="A495" s="429" t="str">
        <f>'2-網路超人氣熱賣商品(II)'!F131</f>
        <v>F0030000</v>
      </c>
      <c r="B495" s="62" t="str">
        <f>'2-網路超人氣熱賣商品(II)'!G131</f>
        <v xml:space="preserve">橘子工坊 生態濃縮洗衣精 1800ml - 適敏感肌或Baby                   </v>
      </c>
      <c r="C495" s="736">
        <f>'2-網路超人氣熱賣商品(II)'!H131</f>
        <v>295</v>
      </c>
      <c r="D495" s="736">
        <f>'2-網路超人氣熱賣商品(II)'!I131</f>
        <v>0</v>
      </c>
      <c r="E495" s="737">
        <f>'2-網路超人氣熱賣商品(II)'!J131</f>
        <v>0</v>
      </c>
    </row>
    <row r="496" spans="1:5">
      <c r="A496" s="429" t="str">
        <f>'2-網路超人氣熱賣商品(II)'!F132</f>
        <v>F0030001</v>
      </c>
      <c r="B496" s="62" t="str">
        <f>'2-網路超人氣熱賣商品(II)'!G132</f>
        <v xml:space="preserve">橘子工坊 生態濃縮洗衣粉 1.6kg - 自然香氛+抗菌防蹣             </v>
      </c>
      <c r="C496" s="736">
        <f>'2-網路超人氣熱賣商品(II)'!H132</f>
        <v>290</v>
      </c>
      <c r="D496" s="736">
        <f>'2-網路超人氣熱賣商品(II)'!I132</f>
        <v>0</v>
      </c>
      <c r="E496" s="737">
        <f>'2-網路超人氣熱賣商品(II)'!J132</f>
        <v>0</v>
      </c>
    </row>
    <row r="497" spans="1:5">
      <c r="A497" s="429" t="str">
        <f>'2-網路超人氣熱賣商品(II)'!F133</f>
        <v>F0030002</v>
      </c>
      <c r="B497" s="62" t="str">
        <f>'2-網路超人氣熱賣商品(II)'!G133</f>
        <v xml:space="preserve">橘子工坊 天然護手冷洗精 750ml - 橘油加倍~好用推薦           </v>
      </c>
      <c r="C497" s="736">
        <f>'2-網路超人氣熱賣商品(II)'!H133</f>
        <v>260</v>
      </c>
      <c r="D497" s="736">
        <f>'2-網路超人氣熱賣商品(II)'!I133</f>
        <v>0</v>
      </c>
      <c r="E497" s="737">
        <f>'2-網路超人氣熱賣商品(II)'!J133</f>
        <v>0</v>
      </c>
    </row>
    <row r="498" spans="1:5">
      <c r="A498" s="429" t="str">
        <f>'2-網路超人氣熱賣商品(II)'!F134</f>
        <v>F0030003</v>
      </c>
      <c r="B498" s="62" t="str">
        <f>'2-網路超人氣熱賣商品(II)'!G134</f>
        <v xml:space="preserve">橘子工坊 天然碗盤蔬果洗潔精 500ml -100%食物級原料把關    </v>
      </c>
      <c r="C498" s="736">
        <f>'2-網路超人氣熱賣商品(II)'!H134</f>
        <v>185</v>
      </c>
      <c r="D498" s="736">
        <f>'2-網路超人氣熱賣商品(II)'!I134</f>
        <v>0</v>
      </c>
      <c r="E498" s="737">
        <f>'2-網路超人氣熱賣商品(II)'!J134</f>
        <v>0</v>
      </c>
    </row>
    <row r="499" spans="1:5">
      <c r="A499" s="429" t="str">
        <f>'2-網路超人氣熱賣商品(II)'!F135</f>
        <v>F0030004</v>
      </c>
      <c r="B499" s="62" t="str">
        <f>'2-網路超人氣熱賣商品(II)'!G135</f>
        <v xml:space="preserve">橘子工坊 領袖衣領精 480ml/噴式 - 不含螢光劑及有毒化學     </v>
      </c>
      <c r="C499" s="736">
        <f>'2-網路超人氣熱賣商品(II)'!H135</f>
        <v>185</v>
      </c>
      <c r="D499" s="736">
        <f>'2-網路超人氣熱賣商品(II)'!I135</f>
        <v>0</v>
      </c>
      <c r="E499" s="737">
        <f>'2-網路超人氣熱賣商品(II)'!J135</f>
        <v>0</v>
      </c>
    </row>
    <row r="500" spans="1:5">
      <c r="A500" s="429" t="str">
        <f>'2-網路超人氣熱賣商品(II)'!F136</f>
        <v>F0030005</v>
      </c>
      <c r="B500" s="62" t="str">
        <f>'2-網路超人氣熱賣商品(II)'!G136</f>
        <v xml:space="preserve">橘子工坊 浴廁清潔劑 480ml/噴式 -用橘子洗浴缸 寶貝洗澡好安心    </v>
      </c>
      <c r="C500" s="736">
        <f>'2-網路超人氣熱賣商品(II)'!H136</f>
        <v>135</v>
      </c>
      <c r="D500" s="736">
        <f>'2-網路超人氣熱賣商品(II)'!I136</f>
        <v>0</v>
      </c>
      <c r="E500" s="737">
        <f>'2-網路超人氣熱賣商品(II)'!J136</f>
        <v>0</v>
      </c>
    </row>
    <row r="501" spans="1:5">
      <c r="A501" s="429" t="str">
        <f>'2-網路超人氣熱賣商品(II)'!F137</f>
        <v>F0030007</v>
      </c>
      <c r="B501" s="62" t="str">
        <f>'2-網路超人氣熱賣商品(II)'!G137</f>
        <v xml:space="preserve">橘子工坊 溫和無氯漂白粉 450g  氧系漂白-肌膚安全                 </v>
      </c>
      <c r="C501" s="736">
        <f>'2-網路超人氣熱賣商品(II)'!H137</f>
        <v>125</v>
      </c>
      <c r="D501" s="736">
        <f>'2-網路超人氣熱賣商品(II)'!I137</f>
        <v>0</v>
      </c>
      <c r="E501" s="737">
        <f>'2-網路超人氣熱賣商品(II)'!J137</f>
        <v>0</v>
      </c>
    </row>
    <row r="502" spans="1:5">
      <c r="A502" s="429" t="str">
        <f>'2-網路超人氣熱賣商品(II)'!F138</f>
        <v>F0030006</v>
      </c>
      <c r="B502" s="62" t="str">
        <f>'2-網路超人氣熱賣商品(II)'!G138</f>
        <v>橘子工坊 超氧活力去漬粉 450g  去漬粉的妙用-敬請參考註解</v>
      </c>
      <c r="C502" s="736">
        <f>'2-網路超人氣熱賣商品(II)'!H138</f>
        <v>125</v>
      </c>
      <c r="D502" s="736">
        <f>'2-網路超人氣熱賣商品(II)'!I138</f>
        <v>0</v>
      </c>
      <c r="E502" s="737">
        <f>'2-網路超人氣熱賣商品(II)'!J138</f>
        <v>0</v>
      </c>
    </row>
    <row r="503" spans="1:5">
      <c r="A503" s="429" t="str">
        <f>'2-網路超人氣熱賣商品(II)'!F140</f>
        <v>J0010100</v>
      </c>
      <c r="B503" s="62" t="str">
        <f>'2-網路超人氣熱賣商品(II)'!G140</f>
        <v>澳思萊 AUS LIFE 玫瑰護手霜 40ml                                                 *HOT</v>
      </c>
      <c r="C503" s="736">
        <f>'2-網路超人氣熱賣商品(II)'!H140</f>
        <v>100</v>
      </c>
      <c r="D503" s="736">
        <f>'2-網路超人氣熱賣商品(II)'!I140</f>
        <v>0</v>
      </c>
      <c r="E503" s="737">
        <f>'2-網路超人氣熱賣商品(II)'!J140</f>
        <v>0</v>
      </c>
    </row>
    <row r="504" spans="1:5">
      <c r="A504" s="429" t="str">
        <f>'2-網路超人氣熱賣商品(II)'!F141</f>
        <v>J0010101</v>
      </c>
      <c r="B504" s="62" t="str">
        <f>'2-網路超人氣熱賣商品(II)'!G141</f>
        <v>澳思萊 AUS LIFE 櫻花護手霜 40ml                                                 *HOT</v>
      </c>
      <c r="C504" s="736">
        <f>'2-網路超人氣熱賣商品(II)'!H141</f>
        <v>100</v>
      </c>
      <c r="D504" s="736">
        <f>'2-網路超人氣熱賣商品(II)'!I141</f>
        <v>0</v>
      </c>
      <c r="E504" s="737">
        <f>'2-網路超人氣熱賣商品(II)'!J141</f>
        <v>0</v>
      </c>
    </row>
    <row r="505" spans="1:5">
      <c r="A505" s="429" t="str">
        <f>'2-網路超人氣熱賣商品(II)'!F142</f>
        <v>J0010201</v>
      </c>
      <c r="B505" s="62" t="str">
        <f>'2-網路超人氣熱賣商品(II)'!G142</f>
        <v>澳思萊 AUS LIFE 綿羊霜 (玫瑰) 100ml                                           *HOT</v>
      </c>
      <c r="C505" s="736">
        <f>'2-網路超人氣熱賣商品(II)'!H142</f>
        <v>130</v>
      </c>
      <c r="D505" s="736">
        <f>'2-網路超人氣熱賣商品(II)'!I142</f>
        <v>0</v>
      </c>
      <c r="E505" s="737">
        <f>'2-網路超人氣熱賣商品(II)'!J142</f>
        <v>0</v>
      </c>
    </row>
    <row r="506" spans="1:5">
      <c r="A506" s="429" t="str">
        <f>'2-網路超人氣熱賣商品(II)'!F143</f>
        <v>J0010200</v>
      </c>
      <c r="B506" s="62" t="str">
        <f>'2-網路超人氣熱賣商品(II)'!G143</f>
        <v>澳思萊 AUS LIFE 綿羊霜 (櫻花) 100ml                                           *HOT</v>
      </c>
      <c r="C506" s="736">
        <f>'2-網路超人氣熱賣商品(II)'!H143</f>
        <v>130</v>
      </c>
      <c r="D506" s="736">
        <f>'2-網路超人氣熱賣商品(II)'!I143</f>
        <v>0</v>
      </c>
      <c r="E506" s="737">
        <f>'2-網路超人氣熱賣商品(II)'!J143</f>
        <v>0</v>
      </c>
    </row>
    <row r="507" spans="1:5">
      <c r="A507" s="429" t="str">
        <f>'2-網路超人氣熱賣商品(II)'!F144</f>
        <v>J0010202</v>
      </c>
      <c r="B507" s="62" t="str">
        <f>'2-網路超人氣熱賣商品(II)'!G144</f>
        <v>澳思萊 AUS LIFE 綿羊霜 (薰衣草) 100ml                                      *HOT</v>
      </c>
      <c r="C507" s="736">
        <f>'2-網路超人氣熱賣商品(II)'!H144</f>
        <v>130</v>
      </c>
      <c r="D507" s="736">
        <f>'2-網路超人氣熱賣商品(II)'!I144</f>
        <v>0</v>
      </c>
      <c r="E507" s="737">
        <f>'2-網路超人氣熱賣商品(II)'!J144</f>
        <v>0</v>
      </c>
    </row>
    <row r="508" spans="1:5">
      <c r="A508" s="429" t="str">
        <f>'2-網路超人氣熱賣商品(II)'!F145</f>
        <v>J0010203</v>
      </c>
      <c r="B508" s="62" t="str">
        <f>'2-網路超人氣熱賣商品(II)'!G145</f>
        <v>澳思萊 AUS LIFE 綿羊霜 (有機綠茶) 100ml                                   *HOT</v>
      </c>
      <c r="C508" s="736">
        <f>'2-網路超人氣熱賣商品(II)'!H145</f>
        <v>130</v>
      </c>
      <c r="D508" s="736">
        <f>'2-網路超人氣熱賣商品(II)'!I145</f>
        <v>0</v>
      </c>
      <c r="E508" s="737">
        <f>'2-網路超人氣熱賣商品(II)'!J145</f>
        <v>0</v>
      </c>
    </row>
    <row r="509" spans="1:5">
      <c r="A509" s="429" t="str">
        <f>'2-網路超人氣熱賣商品(II)'!F146</f>
        <v>J0010205</v>
      </c>
      <c r="B509" s="62" t="str">
        <f>'2-網路超人氣熱賣商品(II)'!G146</f>
        <v xml:space="preserve">澳思萊 AUS LIFE 綿羊霜 (初乳蘆薈維他命E) 100ml                   </v>
      </c>
      <c r="C509" s="736">
        <f>'2-網路超人氣熱賣商品(II)'!H146</f>
        <v>130</v>
      </c>
      <c r="D509" s="736">
        <f>'2-網路超人氣熱賣商品(II)'!I146</f>
        <v>0</v>
      </c>
      <c r="E509" s="737">
        <f>'2-網路超人氣熱賣商品(II)'!J146</f>
        <v>0</v>
      </c>
    </row>
    <row r="510" spans="1:5">
      <c r="A510" s="429" t="str">
        <f>'2-網路超人氣熱賣商品(II)'!F147</f>
        <v>J0010206</v>
      </c>
      <c r="B510" s="62" t="str">
        <f>'2-網路超人氣熱賣商品(II)'!G147</f>
        <v xml:space="preserve">澳思萊 AUS LIFE 綿羊霜 (金盞花) 100ml                                   </v>
      </c>
      <c r="C510" s="736">
        <f>'2-網路超人氣熱賣商品(II)'!H147</f>
        <v>130</v>
      </c>
      <c r="D510" s="736">
        <f>'2-網路超人氣熱賣商品(II)'!I147</f>
        <v>0</v>
      </c>
      <c r="E510" s="737">
        <f>'2-網路超人氣熱賣商品(II)'!J147</f>
        <v>0</v>
      </c>
    </row>
    <row r="511" spans="1:5">
      <c r="A511" s="429" t="str">
        <f>'3-日本超夯小物區(I)'!A4</f>
        <v>E0000025</v>
      </c>
      <c r="B511" s="62" t="str">
        <f>'3-日本超夯小物區(I)'!B4</f>
        <v>日本思詩樂 Lily Bell 100% 純綿化妝棉片 90枚入*2盒/組 (綠盒一般型)     *HOT</v>
      </c>
      <c r="C511" s="736">
        <f>'3-日本超夯小物區(I)'!C4</f>
        <v>75</v>
      </c>
      <c r="D511" s="736">
        <f>'3-日本超夯小物區(I)'!D4</f>
        <v>0</v>
      </c>
      <c r="E511" s="737">
        <f>'3-日本超夯小物區(I)'!E4</f>
        <v>0</v>
      </c>
    </row>
    <row r="512" spans="1:5">
      <c r="A512" s="429" t="str">
        <f>'3-日本超夯小物區(I)'!A5</f>
        <v>E0000026</v>
      </c>
      <c r="B512" s="62" t="str">
        <f>'3-日本超夯小物區(I)'!B5</f>
        <v>日本丸三五層可撕型敷面化妝棉 80枚入/盒 (適用於濕敷-推薦品)             *HOT</v>
      </c>
      <c r="C512" s="736">
        <f>'3-日本超夯小物區(I)'!C5</f>
        <v>90</v>
      </c>
      <c r="D512" s="736">
        <f>'3-日本超夯小物區(I)'!D5</f>
        <v>0</v>
      </c>
      <c r="E512" s="737">
        <f>'3-日本超夯小物區(I)'!E5</f>
        <v>0</v>
      </c>
    </row>
    <row r="513" spans="1:5">
      <c r="A513" s="429" t="str">
        <f>'3-日本超夯小物區(I)'!A6</f>
        <v>E0000028</v>
      </c>
      <c r="B513" s="62" t="str">
        <f>'3-日本超夯小物區(I)'!B6</f>
        <v>化妝用尖端抗菌棉棒/180入 (日本原裝品)         化妝達人必備品             *HOT</v>
      </c>
      <c r="C513" s="736">
        <f>'3-日本超夯小物區(I)'!C6</f>
        <v>130</v>
      </c>
      <c r="D513" s="736">
        <f>'3-日本超夯小物區(I)'!D6</f>
        <v>0</v>
      </c>
      <c r="E513" s="737">
        <f>'3-日本超夯小物區(I)'!E6</f>
        <v>0</v>
      </c>
    </row>
    <row r="514" spans="1:5">
      <c r="A514" s="429" t="str">
        <f>'3-日本超夯小物區(I)'!A7</f>
        <v>E0000031</v>
      </c>
      <c r="B514" s="62" t="str">
        <f>'3-日本超夯小物區(I)'!B7</f>
        <v xml:space="preserve">日本 Loshi 馬油保濕乳霜 220g   動物性油脂長時間潤澤肌膚                 </v>
      </c>
      <c r="C514" s="736">
        <f>'3-日本超夯小物區(I)'!C7</f>
        <v>170</v>
      </c>
      <c r="D514" s="736">
        <f>'3-日本超夯小物區(I)'!D7</f>
        <v>0</v>
      </c>
      <c r="E514" s="737">
        <f>'3-日本超夯小物區(I)'!E7</f>
        <v>0</v>
      </c>
    </row>
    <row r="515" spans="1:5">
      <c r="A515" s="429" t="str">
        <f>'3-日本超夯小物區(I)'!A8</f>
        <v>E0000032</v>
      </c>
      <c r="B515" s="62" t="str">
        <f>'3-日本超夯小物區(I)'!B8</f>
        <v xml:space="preserve">日本鞋靴專用柚香除臭噴霧 150ml   含AG(銀)與綠茶精華 - 清爽殺菌      *HOT  </v>
      </c>
      <c r="C515" s="736">
        <f>'3-日本超夯小物區(I)'!C8</f>
        <v>185</v>
      </c>
      <c r="D515" s="736">
        <f>'3-日本超夯小物區(I)'!D8</f>
        <v>0</v>
      </c>
      <c r="E515" s="737">
        <f>'3-日本超夯小物區(I)'!E8</f>
        <v>0</v>
      </c>
    </row>
    <row r="516" spans="1:5">
      <c r="A516" s="429" t="str">
        <f>'3-日本超夯小物區(I)'!A9</f>
        <v>E0000033</v>
      </c>
      <c r="B516" s="62" t="str">
        <f>'3-日本超夯小物區(I)'!B9</f>
        <v xml:space="preserve">日本製香髮寶貝 80g   有效隔絕煙臭味及油煙味, 珍珠光配方展現閃爍質感       </v>
      </c>
      <c r="C516" s="736">
        <f>'3-日本超夯小物區(I)'!C9</f>
        <v>180</v>
      </c>
      <c r="D516" s="736">
        <f>'3-日本超夯小物區(I)'!D9</f>
        <v>0</v>
      </c>
      <c r="E516" s="737">
        <f>'3-日本超夯小物區(I)'!E9</f>
        <v>0</v>
      </c>
    </row>
    <row r="517" spans="1:5">
      <c r="A517" s="429" t="str">
        <f>'3-日本超夯小物區(I)'!A10</f>
        <v>E0550000</v>
      </c>
      <c r="B517" s="62" t="str">
        <f>'3-日本超夯小物區(I)'!B10</f>
        <v xml:space="preserve">日本 ROSETTE HELLO KITTY 蘋果去角質凝膠 120g     女人我最大    </v>
      </c>
      <c r="C517" s="736">
        <f>'3-日本超夯小物區(I)'!C10</f>
        <v>220</v>
      </c>
      <c r="D517" s="736">
        <f>'3-日本超夯小物區(I)'!D10</f>
        <v>0</v>
      </c>
      <c r="E517" s="737">
        <f>'3-日本超夯小物區(I)'!E10</f>
        <v>0</v>
      </c>
    </row>
    <row r="518" spans="1:5">
      <c r="A518" s="429" t="str">
        <f>'3-日本超夯小物區(I)'!A11</f>
        <v>E0000047</v>
      </c>
      <c r="B518" s="62" t="str">
        <f>'3-日本超夯小物區(I)'!B11</f>
        <v>日本蝸牛美肌力四合一洗顏乳 120g  添加目前最火紅的蝸牛粘液萃取    *新品</v>
      </c>
      <c r="C518" s="736">
        <f>'3-日本超夯小物區(I)'!C11</f>
        <v>240</v>
      </c>
      <c r="D518" s="736">
        <f>'3-日本超夯小物區(I)'!D11</f>
        <v>0</v>
      </c>
      <c r="E518" s="737">
        <f>'3-日本超夯小物區(I)'!E11</f>
        <v>0</v>
      </c>
    </row>
    <row r="519" spans="1:5">
      <c r="A519" s="429" t="str">
        <f>'3-日本超夯小物區(I)'!A12</f>
        <v>E0000601</v>
      </c>
      <c r="B519" s="62" t="str">
        <f>'3-日本超夯小物區(I)'!B12</f>
        <v>日本原裝黑龍堂 HIPITCH 深層卸妝油 190ml-新包裝       銷售熱賣第一   *HOT</v>
      </c>
      <c r="C519" s="736">
        <f>'3-日本超夯小物區(I)'!C12</f>
        <v>250</v>
      </c>
      <c r="D519" s="736">
        <f>'3-日本超夯小物區(I)'!D12</f>
        <v>0</v>
      </c>
      <c r="E519" s="737">
        <f>'3-日本超夯小物區(I)'!E12</f>
        <v>0</v>
      </c>
    </row>
    <row r="520" spans="1:5">
      <c r="A520" s="429" t="str">
        <f>'3-日本超夯小物區(I)'!A13</f>
        <v>E0000034</v>
      </c>
      <c r="B520" s="62" t="str">
        <f>'3-日本超夯小物區(I)'!B13</f>
        <v xml:space="preserve">日本特選蜂王乳石鹼(洗面皂-液) 200ml   日本琦玉縣產                            </v>
      </c>
      <c r="C520" s="736">
        <f>'3-日本超夯小物區(I)'!C13</f>
        <v>290</v>
      </c>
      <c r="D520" s="736">
        <f>'3-日本超夯小物區(I)'!D13</f>
        <v>0</v>
      </c>
      <c r="E520" s="737">
        <f>'3-日本超夯小物區(I)'!E13</f>
        <v>0</v>
      </c>
    </row>
    <row r="521" spans="1:5">
      <c r="A521" s="429" t="str">
        <f>'3-日本超夯小物區(I)'!A14</f>
        <v>E0000019</v>
      </c>
      <c r="B521" s="62" t="str">
        <f>'3-日本超夯小物區(I)'!B14</f>
        <v xml:space="preserve">日本 Combi 康貝 teteo 幼童牙齒保健無糖口含錠 60粒入/包                       *HOT            </v>
      </c>
      <c r="C521" s="736">
        <f>'3-日本超夯小物區(I)'!C14</f>
        <v>250</v>
      </c>
      <c r="D521" s="736">
        <f>'3-日本超夯小物區(I)'!D14</f>
        <v>0</v>
      </c>
      <c r="E521" s="737">
        <f>'3-日本超夯小物區(I)'!E14</f>
        <v>0</v>
      </c>
    </row>
    <row r="522" spans="1:5">
      <c r="A522" s="429" t="str">
        <f>'3-日本超夯小物區(I)'!A15</f>
        <v>E0000043</v>
      </c>
      <c r="B522" s="62" t="str">
        <f>'3-日本超夯小物區(I)'!B15</f>
        <v xml:space="preserve">日本 TANCHO 丹頂髮臘條 100g  老爺爺時代熱銷到今天的產品                    </v>
      </c>
      <c r="C522" s="736">
        <f>'3-日本超夯小物區(I)'!C15</f>
        <v>300</v>
      </c>
      <c r="D522" s="736">
        <f>'3-日本超夯小物區(I)'!D15</f>
        <v>0</v>
      </c>
      <c r="E522" s="737">
        <f>'3-日本超夯小物區(I)'!E15</f>
        <v>0</v>
      </c>
    </row>
    <row r="523" spans="1:5">
      <c r="A523" s="429" t="str">
        <f>'3-日本超夯小物區(I)'!A16</f>
        <v>E0000040</v>
      </c>
      <c r="B523" s="62" t="str">
        <f>'3-日本超夯小物區(I)'!B16</f>
        <v xml:space="preserve">日本エジソンのカミカミ歯ブラシDX 幼兒專用咬合潔齒器-安全矽膠   </v>
      </c>
      <c r="C523" s="736">
        <f>'3-日本超夯小物區(I)'!C16</f>
        <v>300</v>
      </c>
      <c r="D523" s="736">
        <f>'3-日本超夯小物區(I)'!D16</f>
        <v>0</v>
      </c>
      <c r="E523" s="737">
        <f>'3-日本超夯小物區(I)'!E16</f>
        <v>0</v>
      </c>
    </row>
    <row r="524" spans="1:5">
      <c r="A524" s="429" t="str">
        <f>'3-日本超夯小物區(I)'!A17</f>
        <v>E0000010</v>
      </c>
      <c r="B524" s="62" t="str">
        <f>'3-日本超夯小物區(I)'!B17</f>
        <v>ニッサン石鹼株式會社衣物專用抗UV抗紫外線防曬噴霧 140ml             *HOT</v>
      </c>
      <c r="C524" s="736">
        <f>'3-日本超夯小物區(I)'!C17</f>
        <v>300</v>
      </c>
      <c r="D524" s="736">
        <f>'3-日本超夯小物區(I)'!D17</f>
        <v>0</v>
      </c>
      <c r="E524" s="737">
        <f>'3-日本超夯小物區(I)'!E17</f>
        <v>0</v>
      </c>
    </row>
    <row r="525" spans="1:5">
      <c r="A525" s="429" t="str">
        <f>'3-日本超夯小物區(I)'!A18</f>
        <v>E0000041</v>
      </c>
      <c r="B525" s="62" t="str">
        <f>'3-日本超夯小物區(I)'!B18</f>
        <v xml:space="preserve">日本 AsahiKASEI O2 強力酵素洗淨保存液 120ml-硬式隱形眼鏡專用    </v>
      </c>
      <c r="C525" s="736">
        <f>'3-日本超夯小物區(I)'!C18</f>
        <v>320</v>
      </c>
      <c r="D525" s="736">
        <f>'3-日本超夯小物區(I)'!D18</f>
        <v>0</v>
      </c>
      <c r="E525" s="737">
        <f>'3-日本超夯小物區(I)'!E18</f>
        <v>0</v>
      </c>
    </row>
    <row r="526" spans="1:5">
      <c r="A526" s="429" t="str">
        <f>'3-日本超夯小物區(I)'!A19</f>
        <v>E0000018</v>
      </c>
      <c r="B526" s="62" t="str">
        <f>'3-日本超夯小物區(I)'!B19</f>
        <v xml:space="preserve">日本牛乳石鹼 Bouncia 美肌膠原蛋白牛奶保濕沐浴乳 550ml 日本正夯 </v>
      </c>
      <c r="C526" s="736">
        <f>'3-日本超夯小物區(I)'!C19</f>
        <v>240</v>
      </c>
      <c r="D526" s="736">
        <f>'3-日本超夯小物區(I)'!D19</f>
        <v>0</v>
      </c>
      <c r="E526" s="737">
        <f>'3-日本超夯小物區(I)'!E19</f>
        <v>0</v>
      </c>
    </row>
    <row r="527" spans="1:5">
      <c r="A527" s="429" t="str">
        <f>'3-日本超夯小物區(I)'!A20</f>
        <v>E0000038</v>
      </c>
      <c r="B527" s="62" t="str">
        <f>'3-日本超夯小物區(I)'!B20</f>
        <v xml:space="preserve">日本 COGIT 美髮機能性快乾帽/水玉  奈米纖維機能-強力吸水快乾       </v>
      </c>
      <c r="C527" s="736">
        <f>'3-日本超夯小物區(I)'!C20</f>
        <v>380</v>
      </c>
      <c r="D527" s="736">
        <f>'3-日本超夯小物區(I)'!D20</f>
        <v>0</v>
      </c>
      <c r="E527" s="737">
        <f>'3-日本超夯小物區(I)'!E20</f>
        <v>0</v>
      </c>
    </row>
    <row r="528" spans="1:5">
      <c r="A528" s="429" t="str">
        <f>'3-日本超夯小物區(I)'!A21</f>
        <v>E0000039</v>
      </c>
      <c r="B528" s="62" t="str">
        <f>'3-日本超夯小物區(I)'!B21</f>
        <v xml:space="preserve">日本Aloins 24K金箔(奈米)醒膚精華露 120ml 臉部及全身用抗老緊膚露*FG特優  </v>
      </c>
      <c r="C528" s="736">
        <f>'3-日本超夯小物區(I)'!C21</f>
        <v>560</v>
      </c>
      <c r="D528" s="736">
        <f>'3-日本超夯小物區(I)'!D21</f>
        <v>0</v>
      </c>
      <c r="E528" s="737">
        <f>'3-日本超夯小物區(I)'!E21</f>
        <v>0</v>
      </c>
    </row>
    <row r="529" spans="1:5">
      <c r="A529" s="429" t="str">
        <f>'3-日本超夯小物區(I)'!A22</f>
        <v>E0000017</v>
      </c>
      <c r="B529" s="62" t="str">
        <f>'3-日本超夯小物區(I)'!B22</f>
        <v xml:space="preserve">大島椿本舖山茶花護髮美髮油 60ml (日本COSME大賞 受獎商品)           </v>
      </c>
      <c r="C529" s="736">
        <f>'3-日本超夯小物區(I)'!C22</f>
        <v>550</v>
      </c>
      <c r="D529" s="736">
        <f>'3-日本超夯小物區(I)'!D22</f>
        <v>0</v>
      </c>
      <c r="E529" s="737">
        <f>'3-日本超夯小物區(I)'!E22</f>
        <v>0</v>
      </c>
    </row>
    <row r="530" spans="1:5">
      <c r="A530" s="429" t="str">
        <f>'3-日本超夯小物區(I)'!A23</f>
        <v>E0000020</v>
      </c>
      <c r="B530" s="62" t="str">
        <f>'3-日本超夯小物區(I)'!B23</f>
        <v xml:space="preserve">日本老牌 藥師堂 尊馬油 70ml  潤膚保濕聖品                                      </v>
      </c>
      <c r="C530" s="736">
        <f>'3-日本超夯小物區(I)'!C23</f>
        <v>600</v>
      </c>
      <c r="D530" s="736">
        <f>'3-日本超夯小物區(I)'!D23</f>
        <v>0</v>
      </c>
      <c r="E530" s="737">
        <f>'3-日本超夯小物區(I)'!E23</f>
        <v>0</v>
      </c>
    </row>
    <row r="531" spans="1:5">
      <c r="A531" s="429" t="str">
        <f>'3-日本超夯小物區(I)'!A24</f>
        <v>E0000000</v>
      </c>
      <c r="B531" s="62" t="str">
        <f>'3-日本超夯小物區(I)'!B24</f>
        <v xml:space="preserve">日本皇漢堂維他命C 口含錠 300錠/盒(約50日份) 1天6錠含2000mg VC   </v>
      </c>
      <c r="C531" s="736">
        <f>'3-日本超夯小物區(I)'!C24</f>
        <v>780</v>
      </c>
      <c r="D531" s="736">
        <f>'3-日本超夯小物區(I)'!D24</f>
        <v>0</v>
      </c>
      <c r="E531" s="737">
        <f>'3-日本超夯小物區(I)'!E24</f>
        <v>0</v>
      </c>
    </row>
    <row r="532" spans="1:5">
      <c r="A532" s="429" t="str">
        <f>'3-日本超夯小物區(I)'!A25</f>
        <v>E0000046</v>
      </c>
      <c r="B532" s="62" t="str">
        <f>'3-日本超夯小物區(I)'!B25</f>
        <v xml:space="preserve">日本 Seven Break Gel 瘦身凝膠 200g       日本藥妝店第一名的瘦身產品  </v>
      </c>
      <c r="C532" s="736">
        <f>'3-日本超夯小物區(I)'!C25</f>
        <v>960</v>
      </c>
      <c r="D532" s="736">
        <f>'3-日本超夯小物區(I)'!D25</f>
        <v>0</v>
      </c>
      <c r="E532" s="737">
        <f>'3-日本超夯小物區(I)'!E25</f>
        <v>0</v>
      </c>
    </row>
    <row r="533" spans="1:5">
      <c r="A533" s="429" t="str">
        <f>'3-日本超夯小物區(I)'!A26</f>
        <v>E0021700</v>
      </c>
      <c r="B533" s="62" t="str">
        <f>'3-日本超夯小物區(I)'!B26</f>
        <v xml:space="preserve">Sato 佐藤製藥 サトウDHA魚油 90粒入.ω－３（オメガ3）系不飽和脂肪酸  </v>
      </c>
      <c r="C533" s="736">
        <f>'3-日本超夯小物區(I)'!C26</f>
        <v>1030</v>
      </c>
      <c r="D533" s="736">
        <f>'3-日本超夯小物區(I)'!D26</f>
        <v>0</v>
      </c>
      <c r="E533" s="737">
        <f>'3-日本超夯小物區(I)'!E26</f>
        <v>0</v>
      </c>
    </row>
    <row r="534" spans="1:5">
      <c r="A534" s="429" t="str">
        <f>'3-日本超夯小物區(I)'!A27</f>
        <v>E0000044</v>
      </c>
      <c r="B534" s="62" t="str">
        <f>'3-日本超夯小物區(I)'!B27</f>
        <v>日本優力鈣 Unical 2.5g *60包入/盒  全球獨家高吸收配方專利         *推薦品</v>
      </c>
      <c r="C534" s="736">
        <f>'3-日本超夯小物區(I)'!C27</f>
        <v>1150</v>
      </c>
      <c r="D534" s="736">
        <f>'3-日本超夯小物區(I)'!D27</f>
        <v>0</v>
      </c>
      <c r="E534" s="737">
        <f>'3-日本超夯小物區(I)'!E27</f>
        <v>0</v>
      </c>
    </row>
    <row r="535" spans="1:5">
      <c r="A535" s="429" t="str">
        <f>'3-日本超夯小物區(I)'!A28</f>
        <v>E0000045</v>
      </c>
      <c r="B535" s="62" t="str">
        <f>'3-日本超夯小物區(I)'!B28</f>
        <v>日本關立固(軟骨素) FlexNow 180粒入/盒  大自然的奇蹟-乳油木果 *推薦品</v>
      </c>
      <c r="C535" s="736">
        <f>'3-日本超夯小物區(I)'!C28</f>
        <v>1950</v>
      </c>
      <c r="D535" s="736">
        <f>'3-日本超夯小物區(I)'!D28</f>
        <v>0</v>
      </c>
      <c r="E535" s="737">
        <f>'3-日本超夯小物區(I)'!E28</f>
        <v>0</v>
      </c>
    </row>
    <row r="536" spans="1:5">
      <c r="A536" s="429" t="str">
        <f>'3-日本超夯小物區(I)'!A30</f>
        <v>E0140000</v>
      </c>
      <c r="B536" s="62" t="str">
        <f>'3-日本超夯小物區(I)'!B30</f>
        <v>梅丹本舖古式梅肉-青梅精 90g   最強力的鹼性食品  *台灣專櫃售1680  *HOT</v>
      </c>
      <c r="C536" s="736">
        <f>'3-日本超夯小物區(I)'!C30</f>
        <v>1250</v>
      </c>
      <c r="D536" s="736">
        <f>'3-日本超夯小物區(I)'!D30</f>
        <v>0</v>
      </c>
      <c r="E536" s="737">
        <f>'3-日本超夯小物區(I)'!E30</f>
        <v>0</v>
      </c>
    </row>
    <row r="537" spans="1:5">
      <c r="A537" s="429" t="str">
        <f>'3-日本超夯小物區(I)'!A31</f>
        <v>E0140001</v>
      </c>
      <c r="B537" s="62" t="str">
        <f>'3-日本超夯小物區(I)'!B31</f>
        <v xml:space="preserve">梅丹本舖古式梅肉-青梅精 280g/大容量  最強力的鹼性食品 *台灣專櫃售4760                  </v>
      </c>
      <c r="C537" s="736">
        <f>'3-日本超夯小物區(I)'!C31</f>
        <v>3400</v>
      </c>
      <c r="D537" s="736">
        <f>'3-日本超夯小物區(I)'!D31</f>
        <v>0</v>
      </c>
      <c r="E537" s="737">
        <f>'3-日本超夯小物區(I)'!E31</f>
        <v>0</v>
      </c>
    </row>
    <row r="538" spans="1:5">
      <c r="A538" s="429" t="str">
        <f>'3-日本超夯小物區(I)'!A32</f>
        <v>E0140002</v>
      </c>
      <c r="B538" s="62" t="str">
        <f>'3-日本超夯小物區(I)'!B32</f>
        <v xml:space="preserve">梅丹本舖古式梅肉-梅丹 90g/約360粒/小盒         *台灣專櫃售1680                                         </v>
      </c>
      <c r="C538" s="736">
        <f>'3-日本超夯小物區(I)'!C32</f>
        <v>1250</v>
      </c>
      <c r="D538" s="736">
        <f>'3-日本超夯小物區(I)'!D32</f>
        <v>0</v>
      </c>
      <c r="E538" s="737">
        <f>'3-日本超夯小物區(I)'!E32</f>
        <v>0</v>
      </c>
    </row>
    <row r="539" spans="1:5">
      <c r="A539" s="429" t="str">
        <f>'3-日本超夯小物區(I)'!A33</f>
        <v>E0140003</v>
      </c>
      <c r="B539" s="62" t="str">
        <f>'3-日本超夯小物區(I)'!B33</f>
        <v xml:space="preserve">梅丹本舖古式梅肉-梅丹 450g/約1800粒/超大盒                      *台灣專櫃售7500                  </v>
      </c>
      <c r="C539" s="736">
        <f>'3-日本超夯小物區(I)'!C33</f>
        <v>4550</v>
      </c>
      <c r="D539" s="736">
        <f>'3-日本超夯小物區(I)'!D33</f>
        <v>0</v>
      </c>
      <c r="E539" s="737">
        <f>'3-日本超夯小物區(I)'!E33</f>
        <v>0</v>
      </c>
    </row>
    <row r="540" spans="1:5">
      <c r="A540" s="429" t="str">
        <f>'3-日本超夯小物區(I)'!A34</f>
        <v>E0140004</v>
      </c>
      <c r="B540" s="62" t="str">
        <f>'3-日本超夯小物區(I)'!B34</f>
        <v xml:space="preserve">梅丹本舖頂級梅丹Extra Gold 300g/1200粒/詰替用補充包  *台灣專櫃售6600 </v>
      </c>
      <c r="C540" s="736">
        <f>'3-日本超夯小物區(I)'!C34</f>
        <v>3800</v>
      </c>
      <c r="D540" s="736">
        <f>'3-日本超夯小物區(I)'!D34</f>
        <v>0</v>
      </c>
      <c r="E540" s="737">
        <f>'3-日本超夯小物區(I)'!E34</f>
        <v>0</v>
      </c>
    </row>
    <row r="541" spans="1:5">
      <c r="A541" s="429" t="str">
        <f>'3-日本超夯小物區(I)'!A36</f>
        <v>E0020201</v>
      </c>
      <c r="B541" s="62" t="str">
        <f>'3-日本超夯小物區(I)'!B36</f>
        <v>朝日Asahi 乳酸菌 660錠/盒    適五歲以上幼兒及成人                                  *HOT</v>
      </c>
      <c r="C541" s="736">
        <f>'3-日本超夯小物區(I)'!C36</f>
        <v>660</v>
      </c>
      <c r="D541" s="736">
        <f>'3-日本超夯小物區(I)'!D36</f>
        <v>0</v>
      </c>
      <c r="E541" s="737">
        <f>'3-日本超夯小物區(I)'!E36</f>
        <v>0</v>
      </c>
    </row>
    <row r="542" spans="1:5">
      <c r="A542" s="429" t="str">
        <f>'3-日本超夯小物區(I)'!A37</f>
        <v>E0020203</v>
      </c>
      <c r="B542" s="62" t="str">
        <f>'3-日本超夯小物區(I)'!B37</f>
        <v>朝日Asahi 乳酸菌 1080錠/大盒    適五歲以上幼兒及成人                            *HOT</v>
      </c>
      <c r="C542" s="736">
        <f>'3-日本超夯小物區(I)'!C37</f>
        <v>950</v>
      </c>
      <c r="D542" s="736">
        <f>'3-日本超夯小物區(I)'!D37</f>
        <v>0</v>
      </c>
      <c r="E542" s="737">
        <f>'3-日本超夯小物區(I)'!E37</f>
        <v>0</v>
      </c>
    </row>
    <row r="543" spans="1:5">
      <c r="A543" s="429" t="str">
        <f>'3-日本超夯小物區(I)'!A39</f>
        <v>E0130000</v>
      </c>
      <c r="B543" s="62" t="str">
        <f>'3-日本超夯小物區(I)'!B39</f>
        <v>山本漢方明星商品 紫雲膏 50g                 純漢方萬用護膚膏                 *HOT</v>
      </c>
      <c r="C543" s="736">
        <f>'3-日本超夯小物區(I)'!C39</f>
        <v>640</v>
      </c>
      <c r="D543" s="736">
        <f>'3-日本超夯小物區(I)'!D39</f>
        <v>0</v>
      </c>
      <c r="E543" s="737">
        <f>'3-日本超夯小物區(I)'!E39</f>
        <v>0</v>
      </c>
    </row>
    <row r="544" spans="1:5">
      <c r="A544" s="429" t="str">
        <f>'3-日本超夯小物區(I)'!A40</f>
        <v>E0130004</v>
      </c>
      <c r="B544" s="62" t="str">
        <f>'3-日本超夯小物區(I)'!B40</f>
        <v>山本漢方 MSK 大麥若葉青汁粉末 3g*22包/小盒                 *推薦品       *HOT</v>
      </c>
      <c r="C544" s="736">
        <f>'3-日本超夯小物區(I)'!C40</f>
        <v>450</v>
      </c>
      <c r="D544" s="736">
        <f>'3-日本超夯小物區(I)'!D40</f>
        <v>0</v>
      </c>
      <c r="E544" s="737">
        <f>'3-日本超夯小物區(I)'!E40</f>
        <v>0</v>
      </c>
    </row>
    <row r="545" spans="1:5">
      <c r="A545" s="429" t="str">
        <f>'3-日本超夯小物區(I)'!A41</f>
        <v>E0130005</v>
      </c>
      <c r="B545" s="62" t="str">
        <f>'3-日本超夯小物區(I)'!B41</f>
        <v>山本漢方 MSK 大麥若葉青汁粉末 3g*88包/大盒              內附搖搖杯      *HOT</v>
      </c>
      <c r="C545" s="736">
        <f>'3-日本超夯小物區(I)'!C41</f>
        <v>1480</v>
      </c>
      <c r="D545" s="736">
        <f>'3-日本超夯小物區(I)'!D41</f>
        <v>0</v>
      </c>
      <c r="E545" s="737">
        <f>'3-日本超夯小物區(I)'!E41</f>
        <v>0</v>
      </c>
    </row>
    <row r="546" spans="1:5">
      <c r="A546" s="429" t="str">
        <f>'3-日本超夯小物區(I)'!A42</f>
        <v>E0130008</v>
      </c>
      <c r="B546" s="62" t="str">
        <f>'3-日本超夯小物區(I)'!B42</f>
        <v xml:space="preserve">山本漢方製藥銀杏葉錠 280粒入/盒  100%純漢方                                        </v>
      </c>
      <c r="C546" s="736">
        <f>'3-日本超夯小物區(I)'!C42</f>
        <v>580</v>
      </c>
      <c r="D546" s="736">
        <f>'3-日本超夯小物區(I)'!D42</f>
        <v>0</v>
      </c>
      <c r="E546" s="737">
        <f>'3-日本超夯小物區(I)'!E42</f>
        <v>0</v>
      </c>
    </row>
    <row r="547" spans="1:5">
      <c r="A547" s="429" t="str">
        <f>'3-日本超夯小物區(I)'!A44</f>
        <v>E0120001</v>
      </c>
      <c r="B547" s="62" t="str">
        <f>'3-日本超夯小物區(I)'!B44</f>
        <v xml:space="preserve">明治 Meiji 幼童專用口腔漱口水120ml  殺菌+消毒+口臭去除-大人亦可    *HOT    </v>
      </c>
      <c r="C547" s="736">
        <f>'3-日本超夯小物區(I)'!C44</f>
        <v>380</v>
      </c>
      <c r="D547" s="736">
        <f>'3-日本超夯小物區(I)'!D44</f>
        <v>0</v>
      </c>
      <c r="E547" s="737">
        <f>'3-日本超夯小物區(I)'!E44</f>
        <v>0</v>
      </c>
    </row>
    <row r="548" spans="1:5">
      <c r="A548" s="429" t="str">
        <f>'3-日本超夯小物區(I)'!A45</f>
        <v>E0120003</v>
      </c>
      <c r="B548" s="62" t="str">
        <f>'3-日本超夯小物區(I)'!B45</f>
        <v>明治 Meiji Amino Collagen 低分子膠原蛋白粉 214g/夾鍊式補充包             *HOT</v>
      </c>
      <c r="C548" s="736">
        <f>'3-日本超夯小物區(I)'!C45</f>
        <v>890</v>
      </c>
      <c r="D548" s="736">
        <f>'3-日本超夯小物區(I)'!D45</f>
        <v>0</v>
      </c>
      <c r="E548" s="737">
        <f>'3-日本超夯小物區(I)'!E45</f>
        <v>0</v>
      </c>
    </row>
    <row r="549" spans="1:5">
      <c r="A549" s="429" t="str">
        <f>'3-日本超夯小物區(I)'!A46</f>
        <v>E0120004</v>
      </c>
      <c r="B549" s="62" t="str">
        <f>'3-日本超夯小物區(I)'!B46</f>
        <v>明治 Meiji Amino Collagen 高單位濃縮速攻型高吸收膠原蛋白錠 150粒/盒</v>
      </c>
      <c r="C549" s="736">
        <f>'3-日本超夯小物區(I)'!C46</f>
        <v>1150</v>
      </c>
      <c r="D549" s="736">
        <f>'3-日本超夯小物區(I)'!D46</f>
        <v>0</v>
      </c>
      <c r="E549" s="737">
        <f>'3-日本超夯小物區(I)'!E46</f>
        <v>0</v>
      </c>
    </row>
    <row r="550" spans="1:5">
      <c r="A550" s="429" t="str">
        <f>'3-日本超夯小物區(I)'!A48</f>
        <v>E0040001</v>
      </c>
      <c r="B550" s="62" t="str">
        <f>'3-日本超夯小物區(I)'!B48</f>
        <v xml:space="preserve">日東 Chocola 雪白 BB 錠 180錠入/大盒含維他命B2+B6及維他命C 600mg          </v>
      </c>
      <c r="C550" s="736">
        <f>'3-日本超夯小物區(I)'!C48</f>
        <v>1400</v>
      </c>
      <c r="D550" s="736">
        <f>'3-日本超夯小物區(I)'!D48</f>
        <v>0</v>
      </c>
      <c r="E550" s="737">
        <f>'3-日本超夯小物區(I)'!E48</f>
        <v>0</v>
      </c>
    </row>
    <row r="551" spans="1:5">
      <c r="A551" s="429" t="str">
        <f>'3-日本超夯小物區(I)'!A49</f>
        <v>E0040002</v>
      </c>
      <c r="B551" s="62" t="str">
        <f>'3-日本超夯小物區(I)'!B49</f>
        <v xml:space="preserve">日東 Chocola  Pure BB + C錠 170錠入/大盒     日本正夯BB 錠 *新包裝    </v>
      </c>
      <c r="C551" s="736">
        <f>'3-日本超夯小物區(I)'!C49</f>
        <v>1180</v>
      </c>
      <c r="D551" s="736">
        <f>'3-日本超夯小物區(I)'!D49</f>
        <v>0</v>
      </c>
      <c r="E551" s="737">
        <f>'3-日本超夯小物區(I)'!E49</f>
        <v>0</v>
      </c>
    </row>
    <row r="552" spans="1:5">
      <c r="A552" s="429" t="str">
        <f>'3-日本超夯小物區(I)'!A50</f>
        <v>E0040004</v>
      </c>
      <c r="B552" s="62" t="str">
        <f>'3-日本超夯小物區(I)'!B50</f>
        <v xml:space="preserve">日東 Chocola 活性型 BB 錠 168錠入/盒                                                 </v>
      </c>
      <c r="C552" s="736">
        <f>'3-日本超夯小物區(I)'!C50</f>
        <v>1200</v>
      </c>
      <c r="D552" s="736">
        <f>'3-日本超夯小物區(I)'!D50</f>
        <v>0</v>
      </c>
      <c r="E552" s="737">
        <f>'3-日本超夯小物區(I)'!E50</f>
        <v>0</v>
      </c>
    </row>
    <row r="553" spans="1:5">
      <c r="A553" s="429" t="str">
        <f>'3-日本超夯小物區(I)'!A51</f>
        <v>E0040005</v>
      </c>
      <c r="B553" s="62" t="str">
        <f>'3-日本超夯小物區(I)'!B51</f>
        <v xml:space="preserve">日東 Chocola 幼童專用 BB錠 80錠入/盒   *5~15歲適用          </v>
      </c>
      <c r="C553" s="736">
        <f>'3-日本超夯小物區(I)'!C51</f>
        <v>580</v>
      </c>
      <c r="D553" s="736">
        <f>'3-日本超夯小物區(I)'!D51</f>
        <v>0</v>
      </c>
      <c r="E553" s="737">
        <f>'3-日本超夯小物區(I)'!E51</f>
        <v>0</v>
      </c>
    </row>
    <row r="554" spans="1:5">
      <c r="A554" s="429" t="str">
        <f>'3-日本超夯小物區(I)'!A53</f>
        <v>E0021507</v>
      </c>
      <c r="B554" s="62" t="str">
        <f>'3-日本超夯小物區(I)'!B53</f>
        <v>池田模範堂麵包超人幼童用保濕乾癢乳霜 50g  (適一個月以上Baby用)    *HOT</v>
      </c>
      <c r="C554" s="736">
        <f>'3-日本超夯小物區(I)'!C53</f>
        <v>400</v>
      </c>
      <c r="D554" s="736">
        <f>'3-日本超夯小物區(I)'!D53</f>
        <v>0</v>
      </c>
      <c r="E554" s="737">
        <f>'3-日本超夯小物區(I)'!E53</f>
        <v>0</v>
      </c>
    </row>
    <row r="555" spans="1:5">
      <c r="A555" s="429" t="str">
        <f>'3-日本超夯小物區(I)'!A54</f>
        <v>E0021510</v>
      </c>
      <c r="B555" s="62" t="str">
        <f>'3-日本超夯小物區(I)'!B54</f>
        <v>池田模範堂虫ょけ防蚊液 60ml/噴式/外出攜帶型                                         *HOT</v>
      </c>
      <c r="C555" s="736">
        <f>'3-日本超夯小物區(I)'!C54</f>
        <v>320</v>
      </c>
      <c r="D555" s="736">
        <f>'3-日本超夯小物區(I)'!D54</f>
        <v>0</v>
      </c>
      <c r="E555" s="737">
        <f>'3-日本超夯小物區(I)'!E54</f>
        <v>0</v>
      </c>
    </row>
    <row r="556" spans="1:5">
      <c r="A556" s="429" t="str">
        <f>'3-日本超夯小物區(I)'!A56</f>
        <v>E0021400</v>
      </c>
      <c r="B556" s="62" t="str">
        <f>'3-日本超夯小物區(I)'!B56</f>
        <v xml:space="preserve">河合魚肝油加鈣軟糖 180粒入/藍色正圓罐 (另添加維他命A+D)                *HOT   </v>
      </c>
      <c r="C556" s="736">
        <f>'3-日本超夯小物區(I)'!C56</f>
        <v>650</v>
      </c>
      <c r="D556" s="736">
        <f>'3-日本超夯小物區(I)'!D56</f>
        <v>0</v>
      </c>
      <c r="E556" s="737">
        <f>'3-日本超夯小物區(I)'!E56</f>
        <v>0</v>
      </c>
    </row>
    <row r="557" spans="1:5">
      <c r="A557" s="429" t="str">
        <f>'3-日本超夯小物區(I)'!A57</f>
        <v>E0021401</v>
      </c>
      <c r="B557" s="62" t="str">
        <f>'3-日本超夯小物區(I)'!B57</f>
        <v xml:space="preserve">河合魚肝油軟糖 300粒入/黃色橢圓罐         (另添加維他命A+D)                *HOT   </v>
      </c>
      <c r="C557" s="736">
        <f>'3-日本超夯小物區(I)'!C57</f>
        <v>650</v>
      </c>
      <c r="D557" s="736">
        <f>'3-日本超夯小物區(I)'!D57</f>
        <v>0</v>
      </c>
      <c r="E557" s="737">
        <f>'3-日本超夯小物區(I)'!E57</f>
        <v>0</v>
      </c>
    </row>
    <row r="558" spans="1:5">
      <c r="A558" s="429" t="str">
        <f>'3-日本超夯小物區(I)'!A59</f>
        <v>E0022401</v>
      </c>
      <c r="B558" s="62" t="str">
        <f>'3-日本超夯小物區(I)'!B59</f>
        <v>YUSKIN A 悠斯晶A乳霜 120g/大  針對乾裂+凍裂+腳踝龜裂+富貴手  *HOT</v>
      </c>
      <c r="C558" s="736">
        <f>'3-日本超夯小物區(I)'!C59</f>
        <v>290</v>
      </c>
      <c r="D558" s="736">
        <f>'3-日本超夯小物區(I)'!D59</f>
        <v>0</v>
      </c>
      <c r="E558" s="737">
        <f>'3-日本超夯小物區(I)'!E59</f>
        <v>0</v>
      </c>
    </row>
    <row r="559" spans="1:5">
      <c r="A559" s="429" t="str">
        <f>'3-日本超夯小物區(I)'!A60</f>
        <v>E0022402</v>
      </c>
      <c r="B559" s="62" t="str">
        <f>'3-日本超夯小物區(I)'!B60</f>
        <v>YUSKIN S  悠斯晶S紫蘇透明皂 90g  無香料無色素弱鹼性-臉部身體均可 *新品</v>
      </c>
      <c r="C559" s="736">
        <f>'3-日本超夯小物區(I)'!C60</f>
        <v>220</v>
      </c>
      <c r="D559" s="736">
        <f>'3-日本超夯小物區(I)'!D60</f>
        <v>0</v>
      </c>
      <c r="E559" s="737">
        <f>'3-日本超夯小物區(I)'!E60</f>
        <v>0</v>
      </c>
    </row>
    <row r="560" spans="1:5">
      <c r="A560" s="429" t="str">
        <f>'3-日本超夯小物區(I)'!A61</f>
        <v>E0022403</v>
      </c>
      <c r="B560" s="62" t="str">
        <f>'3-日本超夯小物區(I)'!B61</f>
        <v xml:space="preserve">YUSKIN S  悠斯晶S紫蘇沐浴乳 500ml    不含香精~ 敏感肌專用沐浴乳     *新品       </v>
      </c>
      <c r="C560" s="736">
        <f>'3-日本超夯小物區(I)'!C61</f>
        <v>380</v>
      </c>
      <c r="D560" s="736">
        <f>'3-日本超夯小物區(I)'!D61</f>
        <v>0</v>
      </c>
      <c r="E560" s="737">
        <f>'3-日本超夯小物區(I)'!E61</f>
        <v>0</v>
      </c>
    </row>
    <row r="561" spans="1:5">
      <c r="A561" s="429" t="str">
        <f>'3-日本超夯小物區(I)'!A62</f>
        <v>E0022404</v>
      </c>
      <c r="B561" s="62" t="str">
        <f>'3-日本超夯小物區(I)'!B62</f>
        <v>YUSKIN S  悠斯晶S乳液 150ml  專門針對敏感肌, 提供絕佳的保濕效果    *新品</v>
      </c>
      <c r="C561" s="736">
        <f>'3-日本超夯小物區(I)'!C62</f>
        <v>320</v>
      </c>
      <c r="D561" s="736">
        <f>'3-日本超夯小物區(I)'!D62</f>
        <v>0</v>
      </c>
      <c r="E561" s="737">
        <f>'3-日本超夯小物區(I)'!E62</f>
        <v>0</v>
      </c>
    </row>
    <row r="562" spans="1:5">
      <c r="A562" s="429" t="str">
        <f>'3-日本超夯小物區(I)'!A64</f>
        <v>E0021703</v>
      </c>
      <c r="B562" s="62" t="str">
        <f>'3-日本超夯小物區(I)'!B64</f>
        <v>Sato 佐藤雅雪舒 Acess 牙膏 100g/小/牙周病專用-台灣代理商貨          *HOT</v>
      </c>
      <c r="C562" s="736">
        <f>'3-日本超夯小物區(I)'!C64</f>
        <v>320</v>
      </c>
      <c r="D562" s="736">
        <f>'3-日本超夯小物區(I)'!D64</f>
        <v>0</v>
      </c>
      <c r="E562" s="737">
        <f>'3-日本超夯小物區(I)'!E64</f>
        <v>0</v>
      </c>
    </row>
    <row r="563" spans="1:5">
      <c r="A563" s="429" t="str">
        <f>'3-日本超夯小物區(I)'!A65</f>
        <v>E0021704</v>
      </c>
      <c r="B563" s="62" t="str">
        <f>'3-日本超夯小物區(I)'!B65</f>
        <v>Sato 佐藤雅雪舒 Acess 牙膏 200g/大/牙周病專用-台灣代理商貨          *HOT</v>
      </c>
      <c r="C563" s="736">
        <f>'3-日本超夯小物區(I)'!C65</f>
        <v>500</v>
      </c>
      <c r="D563" s="736">
        <f>'3-日本超夯小物區(I)'!D65</f>
        <v>0</v>
      </c>
      <c r="E563" s="737">
        <f>'3-日本超夯小物區(I)'!E65</f>
        <v>0</v>
      </c>
    </row>
    <row r="564" spans="1:5">
      <c r="A564" s="429" t="str">
        <f>'3-日本超夯小物區(I)'!A66</f>
        <v>E0021705</v>
      </c>
      <c r="B564" s="62" t="str">
        <f>'3-日本超夯小物區(I)'!B66</f>
        <v>Sato 佐藤雅雪舒 Acess 牙膏 180g/大/牙周病專用-日本原裝品-新包裝 *HOT</v>
      </c>
      <c r="C564" s="736">
        <f>'3-日本超夯小物區(I)'!C66</f>
        <v>650</v>
      </c>
      <c r="D564" s="736">
        <f>'3-日本超夯小物區(I)'!D66</f>
        <v>0</v>
      </c>
      <c r="E564" s="737">
        <f>'3-日本超夯小物區(I)'!E66</f>
        <v>0</v>
      </c>
    </row>
    <row r="565" spans="1:5">
      <c r="A565" s="429" t="str">
        <f>'3-日本超夯小物區(I)'!A68</f>
        <v>E0021304</v>
      </c>
      <c r="B565" s="62" t="str">
        <f>'3-日本超夯小物區(I)'!B68</f>
        <v xml:space="preserve">IスIス SS  ラカルト・ニュー5 牙膏 70g  殺菌+去牙結石+口臭   </v>
      </c>
      <c r="C565" s="736">
        <f>'3-日本超夯小物區(I)'!C68</f>
        <v>350</v>
      </c>
      <c r="D565" s="736">
        <f>'3-日本超夯小物區(I)'!D68</f>
        <v>0</v>
      </c>
      <c r="E565" s="737">
        <f>'3-日本超夯小物區(I)'!E68</f>
        <v>0</v>
      </c>
    </row>
    <row r="566" spans="1:5">
      <c r="A566" s="429" t="str">
        <f>'3-日本超夯小物區(I)'!A69</f>
        <v>E0021305</v>
      </c>
      <c r="B566" s="62" t="str">
        <f>'3-日本超夯小物區(I)'!B69</f>
        <v xml:space="preserve">IスIス SS  ハイチオール B 100粒入/盒   HYTHIOL-B 錠                 </v>
      </c>
      <c r="C566" s="736">
        <f>'3-日本超夯小物區(I)'!C69</f>
        <v>550</v>
      </c>
      <c r="D566" s="736">
        <f>'3-日本超夯小物區(I)'!D69</f>
        <v>0</v>
      </c>
      <c r="E566" s="737">
        <f>'3-日本超夯小物區(I)'!E69</f>
        <v>0</v>
      </c>
    </row>
    <row r="567" spans="1:5">
      <c r="A567" s="429" t="str">
        <f>'3-日本超夯小物區(I)'!A70</f>
        <v>E0021306</v>
      </c>
      <c r="B567" s="62" t="str">
        <f>'3-日本超夯小物區(I)'!B70</f>
        <v xml:space="preserve">IスIス SS  ハイチオール C 180粒入/盒  HYTHIOL-C 錠  白兔牌美白 *HOT   </v>
      </c>
      <c r="C567" s="736">
        <f>'3-日本超夯小物區(I)'!C70</f>
        <v>1050</v>
      </c>
      <c r="D567" s="736">
        <f>'3-日本超夯小物區(I)'!D70</f>
        <v>0</v>
      </c>
      <c r="E567" s="737">
        <f>'3-日本超夯小物區(I)'!E70</f>
        <v>0</v>
      </c>
    </row>
    <row r="568" spans="1:5">
      <c r="A568" s="429" t="str">
        <f>'3-日本超夯小物區(I)'!A71</f>
        <v>E0021307</v>
      </c>
      <c r="B568" s="62" t="str">
        <f>'3-日本超夯小物區(I)'!B71</f>
        <v xml:space="preserve">IスIス SS  HYTHIOL-C PREMIERE錠 120錠/銀盒      白金加強版   *HOT   </v>
      </c>
      <c r="C568" s="736">
        <f>'3-日本超夯小物區(I)'!C71</f>
        <v>1550</v>
      </c>
      <c r="D568" s="736">
        <f>'3-日本超夯小物區(I)'!D71</f>
        <v>0</v>
      </c>
      <c r="E568" s="737">
        <f>'3-日本超夯小物區(I)'!E71</f>
        <v>0</v>
      </c>
    </row>
    <row r="569" spans="1:5">
      <c r="A569" s="429" t="str">
        <f>'3-日本超夯小物區(I)'!A73</f>
        <v>E0000300</v>
      </c>
      <c r="B569" s="62" t="str">
        <f>'3-日本超夯小物區(I)'!B73</f>
        <v xml:space="preserve">日本 CHEMIPHAR 北海道天然馬油保濕霜 70g         弱酸性-無香料色素  *HOT </v>
      </c>
      <c r="C569" s="736">
        <f>'3-日本超夯小物區(I)'!C73</f>
        <v>400</v>
      </c>
      <c r="D569" s="736">
        <f>'3-日本超夯小物區(I)'!D73</f>
        <v>0</v>
      </c>
      <c r="E569" s="737">
        <f>'3-日本超夯小物區(I)'!E73</f>
        <v>0</v>
      </c>
    </row>
    <row r="570" spans="1:5">
      <c r="A570" s="429" t="str">
        <f>'3-日本超夯小物區(I)'!A74</f>
        <v>E0000301</v>
      </c>
      <c r="B570" s="62" t="str">
        <f>'3-日本超夯小物區(I)'!B74</f>
        <v>日本 CHEMIPHAR 北海道天然馬油洗髮精 1000ml 含天然馬油+蠶絲蛋白*HOT</v>
      </c>
      <c r="C570" s="736">
        <f>'3-日本超夯小物區(I)'!C74</f>
        <v>420</v>
      </c>
      <c r="D570" s="736">
        <f>'3-日本超夯小物區(I)'!D74</f>
        <v>0</v>
      </c>
      <c r="E570" s="737">
        <f>'3-日本超夯小物區(I)'!E74</f>
        <v>0</v>
      </c>
    </row>
    <row r="571" spans="1:5">
      <c r="A571" s="429" t="str">
        <f>'3-日本超夯小物區(I)'!A75</f>
        <v>E0000302</v>
      </c>
      <c r="B571" s="62" t="str">
        <f>'3-日本超夯小物區(I)'!B75</f>
        <v xml:space="preserve">日本 CHEMIPHAR 北海道天然馬油潤髮乳 1000ml 含天然馬油+蠶絲蛋白*HOT </v>
      </c>
      <c r="C571" s="736">
        <f>'3-日本超夯小物區(I)'!C75</f>
        <v>420</v>
      </c>
      <c r="D571" s="736">
        <f>'3-日本超夯小物區(I)'!D75</f>
        <v>0</v>
      </c>
      <c r="E571" s="737">
        <f>'3-日本超夯小物區(I)'!E75</f>
        <v>0</v>
      </c>
    </row>
    <row r="572" spans="1:5">
      <c r="A572" s="429" t="str">
        <f>'3-日本超夯小物區(I)'!A77</f>
        <v>E0110000</v>
      </c>
      <c r="B572" s="62" t="str">
        <f>'3-日本超夯小物區(I)'!B77</f>
        <v>D.U.P EX552 長效假睫毛膠水黏著劑/透明 5ml 孫芸芸推薦                 *HOT</v>
      </c>
      <c r="C572" s="736">
        <f>'3-日本超夯小物區(I)'!C77</f>
        <v>300</v>
      </c>
      <c r="D572" s="736">
        <f>'3-日本超夯小物區(I)'!D77</f>
        <v>0</v>
      </c>
      <c r="E572" s="737">
        <f>'3-日本超夯小物區(I)'!E77</f>
        <v>0</v>
      </c>
    </row>
    <row r="573" spans="1:5">
      <c r="A573" s="429" t="str">
        <f>'3-日本超夯小物區(I)'!A78</f>
        <v>E0110001</v>
      </c>
      <c r="B573" s="62" t="str">
        <f>'3-日本超夯小物區(I)'!B78</f>
        <v>D.U.P EX553 長效假睫毛膠水/黑膠（5g）孫芸芸推薦                       *HOT</v>
      </c>
      <c r="C573" s="736">
        <f>'3-日本超夯小物區(I)'!C78</f>
        <v>300</v>
      </c>
      <c r="D573" s="736">
        <f>'3-日本超夯小物區(I)'!D78</f>
        <v>0</v>
      </c>
      <c r="E573" s="737">
        <f>'3-日本超夯小物區(I)'!E78</f>
        <v>0</v>
      </c>
    </row>
    <row r="574" spans="1:5">
      <c r="A574" s="429" t="str">
        <f>'3-日本超夯小物區(I)'!A79</f>
        <v>E0110003</v>
      </c>
      <c r="B574" s="62" t="str">
        <f>'3-日本超夯小物區(I)'!B79</f>
        <v xml:space="preserve">D.U.P 神奇雙眼皮隱形貼 120條入/粉紅色-溫和敏感型     我的美人計推薦   </v>
      </c>
      <c r="C574" s="736">
        <f>'3-日本超夯小物區(I)'!C79</f>
        <v>350</v>
      </c>
      <c r="D574" s="736">
        <f>'3-日本超夯小物區(I)'!D79</f>
        <v>0</v>
      </c>
      <c r="E574" s="737">
        <f>'3-日本超夯小物區(I)'!E79</f>
        <v>0</v>
      </c>
    </row>
    <row r="575" spans="1:5">
      <c r="A575" s="429" t="str">
        <f>'3-日本超夯小物區(I)'!A80</f>
        <v>E0110004</v>
      </c>
      <c r="B575" s="62" t="str">
        <f>'3-日本超夯小物區(I)'!B80</f>
        <v xml:space="preserve">D.U.P 神奇雙眼皮隱形貼 120條入/藍色~加強型                我的美人計推薦   </v>
      </c>
      <c r="C575" s="736">
        <f>'3-日本超夯小物區(I)'!C80</f>
        <v>350</v>
      </c>
      <c r="D575" s="736">
        <f>'3-日本超夯小物區(I)'!D80</f>
        <v>0</v>
      </c>
      <c r="E575" s="737">
        <f>'3-日本超夯小物區(I)'!E80</f>
        <v>0</v>
      </c>
    </row>
    <row r="576" spans="1:5">
      <c r="A576" s="429" t="str">
        <f>'3-日本超夯小物區(I)'!A82</f>
        <v>E0000200</v>
      </c>
      <c r="B576" s="62" t="str">
        <f>'3-日本超夯小物區(I)'!B82</f>
        <v xml:space="preserve">明色馬油石鹼 80g（泡美人馬油潔面皂）保濕成份+高馬油配合       </v>
      </c>
      <c r="C576" s="736">
        <f>'3-日本超夯小物區(I)'!C82</f>
        <v>260</v>
      </c>
      <c r="D576" s="736">
        <f>'3-日本超夯小物區(I)'!D82</f>
        <v>0</v>
      </c>
      <c r="E576" s="737">
        <f>'3-日本超夯小物區(I)'!E82</f>
        <v>0</v>
      </c>
    </row>
    <row r="577" spans="1:5">
      <c r="A577" s="429" t="str">
        <f>'3-日本超夯小物區(I)'!A83</f>
        <v>E0000201</v>
      </c>
      <c r="B577" s="62" t="str">
        <f>'3-日本超夯小物區(I)'!B83</f>
        <v>明色美顏水 80ml（粉刺痘痘肌專用化妝水）日本皇室百年御用          *HOT</v>
      </c>
      <c r="C577" s="736">
        <f>'3-日本超夯小物區(I)'!C83</f>
        <v>240</v>
      </c>
      <c r="D577" s="736">
        <f>'3-日本超夯小物區(I)'!D83</f>
        <v>0</v>
      </c>
      <c r="E577" s="737">
        <f>'3-日本超夯小物區(I)'!E83</f>
        <v>0</v>
      </c>
    </row>
    <row r="578" spans="1:5">
      <c r="A578" s="429" t="str">
        <f>'3-日本超夯小物區(I)'!A84</f>
        <v>E0000202</v>
      </c>
      <c r="B578" s="62" t="str">
        <f>'3-日本超夯小物區(I)'!B84</f>
        <v>明色男性專用美顏水 80ml（粉刺痘痘肌專用）日本皇室百年御用         *HOT</v>
      </c>
      <c r="C578" s="736">
        <f>'3-日本超夯小物區(I)'!C84</f>
        <v>240</v>
      </c>
      <c r="D578" s="736">
        <f>'3-日本超夯小物區(I)'!D84</f>
        <v>0</v>
      </c>
      <c r="E578" s="737">
        <f>'3-日本超夯小物區(I)'!E84</f>
        <v>0</v>
      </c>
    </row>
    <row r="579" spans="1:5">
      <c r="A579" s="429" t="str">
        <f>'3-日本超夯小物區(I)'!A86</f>
        <v>E0022300</v>
      </c>
      <c r="B579" s="62" t="str">
        <f>'3-日本超夯小物區(I)'!B86</f>
        <v xml:space="preserve">日本樹の惠本舖天然樹液足部貼片-含鈦/粉(優質美肌) -2片一組-整盒拆售        </v>
      </c>
      <c r="C579" s="736">
        <f>'3-日本超夯小物區(I)'!C86</f>
        <v>75</v>
      </c>
      <c r="D579" s="736">
        <f>'3-日本超夯小物區(I)'!D86</f>
        <v>0</v>
      </c>
      <c r="E579" s="737">
        <f>'3-日本超夯小物區(I)'!E86</f>
        <v>0</v>
      </c>
    </row>
    <row r="580" spans="1:5">
      <c r="A580" s="429" t="str">
        <f>'3-日本超夯小物區(I)'!A87</f>
        <v>E0022301</v>
      </c>
      <c r="B580" s="62" t="str">
        <f>'3-日本超夯小物區(I)'!B87</f>
        <v xml:space="preserve">日本樹の惠本舖天然樹液足部貼片-紅辣椒/紅(發熱唐辛子) -2片一組-整盒拆售       </v>
      </c>
      <c r="C580" s="736">
        <f>'3-日本超夯小物區(I)'!C87</f>
        <v>75</v>
      </c>
      <c r="D580" s="736">
        <f>'3-日本超夯小物區(I)'!D87</f>
        <v>0</v>
      </c>
      <c r="E580" s="737">
        <f>'3-日本超夯小物區(I)'!E87</f>
        <v>0</v>
      </c>
    </row>
    <row r="581" spans="1:5">
      <c r="A581" s="429" t="str">
        <f>'3-日本超夯小物區(I)'!A88</f>
        <v>E0022302</v>
      </c>
      <c r="B581" s="62" t="str">
        <f>'3-日本超夯小物區(I)'!B88</f>
        <v xml:space="preserve">日本樹の惠本舖天然樹液足部貼片-艾草/綠(保濕滋潤) -2片一組-整盒拆售       </v>
      </c>
      <c r="C581" s="736">
        <f>'3-日本超夯小物區(I)'!C88</f>
        <v>75</v>
      </c>
      <c r="D581" s="736">
        <f>'3-日本超夯小物區(I)'!D88</f>
        <v>0</v>
      </c>
      <c r="E581" s="737">
        <f>'3-日本超夯小物區(I)'!E88</f>
        <v>0</v>
      </c>
    </row>
    <row r="582" spans="1:5">
      <c r="A582" s="429" t="str">
        <f>'3-日本超夯小物區(I)'!A89</f>
        <v>E0022303</v>
      </c>
      <c r="B582" s="62" t="str">
        <f>'3-日本超夯小物區(I)'!B89</f>
        <v xml:space="preserve">日本樹の惠本舖天然樹液足部貼片-柚子/橘(消脂代謝) -2片一組-整盒拆售       </v>
      </c>
      <c r="C582" s="736">
        <f>'3-日本超夯小物區(I)'!C89</f>
        <v>75</v>
      </c>
      <c r="D582" s="736">
        <f>'3-日本超夯小物區(I)'!D89</f>
        <v>0</v>
      </c>
      <c r="E582" s="737">
        <f>'3-日本超夯小物區(I)'!E89</f>
        <v>0</v>
      </c>
    </row>
    <row r="583" spans="1:5">
      <c r="A583" s="429" t="str">
        <f>'3-日本超夯小物區(I)'!A90</f>
        <v>E0022304</v>
      </c>
      <c r="B583" s="62" t="str">
        <f>'3-日本超夯小物區(I)'!B90</f>
        <v xml:space="preserve">日本樹の惠本舖天然樹液足部貼片-薰衣草/紫(放鬆舒緩) -2片一組-整盒拆售       </v>
      </c>
      <c r="C583" s="736">
        <f>'3-日本超夯小物區(I)'!C90</f>
        <v>75</v>
      </c>
      <c r="D583" s="736">
        <f>'3-日本超夯小物區(I)'!D90</f>
        <v>0</v>
      </c>
      <c r="E583" s="737">
        <f>'3-日本超夯小物區(I)'!E90</f>
        <v>0</v>
      </c>
    </row>
    <row r="584" spans="1:5">
      <c r="A584" s="429" t="str">
        <f>'3-日本超夯小物區(I)'!A91</f>
        <v>E0022305</v>
      </c>
      <c r="B584" s="62" t="str">
        <f>'3-日本超夯小物區(I)'!B91</f>
        <v xml:space="preserve">日本樹の惠本舖天然樹液足部貼片-生薑/黃(促進循環) -2片一組-整盒拆售       </v>
      </c>
      <c r="C584" s="736">
        <f>'3-日本超夯小物區(I)'!C91</f>
        <v>75</v>
      </c>
      <c r="D584" s="736">
        <f>'3-日本超夯小物區(I)'!D91</f>
        <v>0</v>
      </c>
      <c r="E584" s="737">
        <f>'3-日本超夯小物區(I)'!E91</f>
        <v>0</v>
      </c>
    </row>
    <row r="585" spans="1:5">
      <c r="A585" s="429" t="str">
        <f>'3-日本超夯小物區(I)'!A92</f>
        <v>E0022306</v>
      </c>
      <c r="B585" s="62" t="str">
        <f>'3-日本超夯小物區(I)'!B92</f>
        <v xml:space="preserve">日本樹の惠本舖天然樹液足部貼片-白薔薇/藍(放鬆舒緩) -2片一組-整盒拆售       </v>
      </c>
      <c r="C585" s="736">
        <f>'3-日本超夯小物區(I)'!C92</f>
        <v>75</v>
      </c>
      <c r="D585" s="736">
        <f>'3-日本超夯小物區(I)'!D92</f>
        <v>0</v>
      </c>
      <c r="E585" s="737">
        <f>'3-日本超夯小物區(I)'!E92</f>
        <v>0</v>
      </c>
    </row>
    <row r="586" spans="1:5">
      <c r="A586" s="429" t="str">
        <f>'3-日本超夯小物區(I)'!A94</f>
        <v>E0310000</v>
      </c>
      <c r="B586" s="62" t="str">
        <f>'3-日本超夯小物區(I)'!B94</f>
        <v xml:space="preserve">奇士美 KISS ME 手部修護保濕霜 30g/小容量/條裝  含維他命E精華成份   </v>
      </c>
      <c r="C586" s="736">
        <f>'3-日本超夯小物區(I)'!C94</f>
        <v>100</v>
      </c>
      <c r="D586" s="736">
        <f>'3-日本超夯小物區(I)'!D94</f>
        <v>0</v>
      </c>
      <c r="E586" s="737">
        <f>'3-日本超夯小物區(I)'!E94</f>
        <v>0</v>
      </c>
    </row>
    <row r="587" spans="1:5">
      <c r="A587" s="429" t="str">
        <f>'3-日本超夯小物區(I)'!A95</f>
        <v>E0310003</v>
      </c>
      <c r="B587" s="62" t="str">
        <f>'3-日本超夯小物區(I)'!B95</f>
        <v>奇士美 KISS ME 花漾美姬新超激濃密防水睫毛膏 5g (原:豪華濃密)         *HOT</v>
      </c>
      <c r="C587" s="736">
        <f>'3-日本超夯小物區(I)'!C95</f>
        <v>300</v>
      </c>
      <c r="D587" s="736">
        <f>'3-日本超夯小物區(I)'!D95</f>
        <v>0</v>
      </c>
      <c r="E587" s="737">
        <f>'3-日本超夯小物區(I)'!E95</f>
        <v>0</v>
      </c>
    </row>
    <row r="588" spans="1:5">
      <c r="A588" s="429" t="str">
        <f>'3-日本超夯小物區(I)'!A96</f>
        <v>E0310004</v>
      </c>
      <c r="B588" s="62" t="str">
        <f>'3-日本超夯小物區(I)'!B96</f>
        <v>奇士美 KISS ME 花漾美姬新超激纖長防水睫毛膏 5g (原:天屆纖長)          *HOT</v>
      </c>
      <c r="C588" s="736">
        <f>'3-日本超夯小物區(I)'!C96</f>
        <v>300</v>
      </c>
      <c r="D588" s="736">
        <f>'3-日本超夯小物區(I)'!D96</f>
        <v>0</v>
      </c>
      <c r="E588" s="737">
        <f>'3-日本超夯小物區(I)'!E96</f>
        <v>0</v>
      </c>
    </row>
    <row r="589" spans="1:5">
      <c r="A589" s="429" t="str">
        <f>'3-日本超夯小物區(I)'!A97</f>
        <v>E0310005</v>
      </c>
      <c r="B589" s="62" t="str">
        <f>'3-日本超夯小物區(I)'!B97</f>
        <v xml:space="preserve">奇士美 KISS ME 花漾美姬天屆奢華電眼睫毛膏 5g  媲美假睫毛                *HOT    </v>
      </c>
      <c r="C589" s="736">
        <f>'3-日本超夯小物區(I)'!C97</f>
        <v>420</v>
      </c>
      <c r="D589" s="736">
        <f>'3-日本超夯小物區(I)'!D97</f>
        <v>0</v>
      </c>
      <c r="E589" s="737">
        <f>'3-日本超夯小物區(I)'!E97</f>
        <v>0</v>
      </c>
    </row>
    <row r="590" spans="1:5">
      <c r="A590" s="429" t="str">
        <f>'3-日本超夯小物區(I)'!A98</f>
        <v>E0310006</v>
      </c>
      <c r="B590" s="62" t="str">
        <f>'3-日本超夯小物區(I)'!B98</f>
        <v>奇士美 KISS ME 花漾美姬華爾茲淚眼防水眼線(液)筆  0.1mm極細筆頭    *HOT</v>
      </c>
      <c r="C590" s="736">
        <f>'3-日本超夯小物區(I)'!C98</f>
        <v>290</v>
      </c>
      <c r="D590" s="736">
        <f>'3-日本超夯小物區(I)'!D98</f>
        <v>0</v>
      </c>
      <c r="E590" s="737">
        <f>'3-日本超夯小物區(I)'!E98</f>
        <v>0</v>
      </c>
    </row>
    <row r="591" spans="1:5">
      <c r="A591" s="429" t="str">
        <f>'3-日本超夯小物區(I)'!A99</f>
        <v>E0310007</v>
      </c>
      <c r="B591" s="62" t="str">
        <f>'3-日本超夯小物區(I)'!B99</f>
        <v>奇士美 KISS ME 花漾美姬璀璨淚眼防水眼線液 2.5g   濃黑程度提昇130%</v>
      </c>
      <c r="C591" s="736">
        <f>'3-日本超夯小物區(I)'!C99</f>
        <v>290</v>
      </c>
      <c r="D591" s="736">
        <f>'3-日本超夯小物區(I)'!D99</f>
        <v>0</v>
      </c>
      <c r="E591" s="737">
        <f>'3-日本超夯小物區(I)'!E99</f>
        <v>0</v>
      </c>
    </row>
    <row r="592" spans="1:5">
      <c r="A592" s="429" t="str">
        <f>'3-日本超夯小物區(I)'!A100</f>
        <v>E0310008</v>
      </c>
      <c r="B592" s="62" t="str">
        <f>'3-日本超夯小物區(I)'!B100</f>
        <v xml:space="preserve">奇士美 KISS ME 花漾美姬睫毛膏卸除液 6ml  防水型睫毛膏專用卸除液                               </v>
      </c>
      <c r="C592" s="736">
        <f>'3-日本超夯小物區(I)'!C100</f>
        <v>290</v>
      </c>
      <c r="D592" s="736">
        <f>'3-日本超夯小物區(I)'!D100</f>
        <v>0</v>
      </c>
      <c r="E592" s="737">
        <f>'3-日本超夯小物區(I)'!E100</f>
        <v>0</v>
      </c>
    </row>
    <row r="593" spans="1:5">
      <c r="A593" s="429" t="str">
        <f>'3-日本超夯小物區(I)'!A101</f>
        <v>E0310009</v>
      </c>
      <c r="B593" s="62" t="str">
        <f>'3-日本超夯小物區(I)'!B101</f>
        <v>奇士美 KISS ME 新雙眼線液 8ml   快乾+防水+防汗~輕鬆創造雙眼皮美女 *新</v>
      </c>
      <c r="C593" s="736">
        <f>'3-日本超夯小物區(I)'!C101</f>
        <v>270</v>
      </c>
      <c r="D593" s="736">
        <f>'3-日本超夯小物區(I)'!D101</f>
        <v>0</v>
      </c>
      <c r="E593" s="737">
        <f>'3-日本超夯小物區(I)'!E101</f>
        <v>0</v>
      </c>
    </row>
    <row r="594" spans="1:5">
      <c r="A594" s="429" t="str">
        <f>'3-日本超夯小物區(I)'!A103</f>
        <v>E0300000</v>
      </c>
      <c r="B594" s="62" t="str">
        <f>'3-日本超夯小物區(I)'!B103</f>
        <v xml:space="preserve">MSH EYES CREAM 冰淇淋防水眼線液/黑咖啡色 0.55ml  0.1mm極細筆尖 </v>
      </c>
      <c r="C594" s="736">
        <f>'3-日本超夯小物區(I)'!C103</f>
        <v>320</v>
      </c>
      <c r="D594" s="736">
        <f>'3-日本超夯小物區(I)'!D103</f>
        <v>0</v>
      </c>
      <c r="E594" s="737">
        <f>'3-日本超夯小物區(I)'!E103</f>
        <v>0</v>
      </c>
    </row>
    <row r="595" spans="1:5">
      <c r="A595" s="429" t="str">
        <f>'3-日本超夯小物區(I)'!A104</f>
        <v>E0300001</v>
      </c>
      <c r="B595" s="62" t="str">
        <f>'3-日本超夯小物區(I)'!B104</f>
        <v>MSH EYES CREAM 冰淇淋防水眼線液/巧克力色 0.55ml  0.1mm極細筆尖</v>
      </c>
      <c r="C595" s="736">
        <f>'3-日本超夯小物區(I)'!C104</f>
        <v>320</v>
      </c>
      <c r="D595" s="736">
        <f>'3-日本超夯小物區(I)'!D104</f>
        <v>0</v>
      </c>
      <c r="E595" s="737">
        <f>'3-日本超夯小物區(I)'!E104</f>
        <v>0</v>
      </c>
    </row>
    <row r="596" spans="1:5">
      <c r="A596" s="429" t="str">
        <f>'3-日本超夯小物區(I)'!A105</f>
        <v>E0300002</v>
      </c>
      <c r="B596" s="62" t="str">
        <f>'3-日本超夯小物區(I)'!B105</f>
        <v xml:space="preserve">MSH EYES CREAM 冰淇淋防水眼線膠筆/黑咖啡色 0.28g                   </v>
      </c>
      <c r="C596" s="736">
        <f>'3-日本超夯小物區(I)'!C105</f>
        <v>400</v>
      </c>
      <c r="D596" s="736">
        <f>'3-日本超夯小物區(I)'!D105</f>
        <v>0</v>
      </c>
      <c r="E596" s="737">
        <f>'3-日本超夯小物區(I)'!E105</f>
        <v>0</v>
      </c>
    </row>
    <row r="597" spans="1:5">
      <c r="A597" s="429" t="str">
        <f>'3-日本超夯小物區(I)'!A106</f>
        <v>E0300003</v>
      </c>
      <c r="B597" s="62" t="str">
        <f>'3-日本超夯小物區(I)'!B106</f>
        <v xml:space="preserve">MSH EYES CREAM 冰淇淋防水眼線膠筆/巧克力色 0.28g                    </v>
      </c>
      <c r="C597" s="736">
        <f>'3-日本超夯小物區(I)'!C106</f>
        <v>400</v>
      </c>
      <c r="D597" s="736">
        <f>'3-日本超夯小物區(I)'!D106</f>
        <v>0</v>
      </c>
      <c r="E597" s="737">
        <f>'3-日本超夯小物區(I)'!E106</f>
        <v>0</v>
      </c>
    </row>
    <row r="598" spans="1:5">
      <c r="A598" s="429" t="str">
        <f>'3-日本超夯小物區(I)'!A108</f>
        <v xml:space="preserve"> E0400000</v>
      </c>
      <c r="B598" s="62" t="str">
        <f>'3-日本超夯小物區(I)'!B108</f>
        <v xml:space="preserve">日本寶王PAON 粉末染毛(髮)劑  6g-自然黑色             日本老牌              </v>
      </c>
      <c r="C598" s="736">
        <f>'3-日本超夯小物區(I)'!C108</f>
        <v>60</v>
      </c>
      <c r="D598" s="736">
        <f>'3-日本超夯小物區(I)'!D108</f>
        <v>0</v>
      </c>
      <c r="E598" s="737">
        <f>'3-日本超夯小物區(I)'!E108</f>
        <v>0</v>
      </c>
    </row>
    <row r="599" spans="1:5">
      <c r="A599" s="429" t="str">
        <f>'3-日本超夯小物區(I)'!A109</f>
        <v xml:space="preserve"> E0400001</v>
      </c>
      <c r="B599" s="62" t="str">
        <f>'3-日本超夯小物區(I)'!B109</f>
        <v xml:space="preserve">日本寶王PAON 粉末染毛(髮)劑  6g-黑褐色                 日本老牌                     </v>
      </c>
      <c r="C599" s="736">
        <f>'3-日本超夯小物區(I)'!C109</f>
        <v>60</v>
      </c>
      <c r="D599" s="736">
        <f>'3-日本超夯小物區(I)'!D109</f>
        <v>0</v>
      </c>
      <c r="E599" s="737">
        <f>'3-日本超夯小物區(I)'!E109</f>
        <v>0</v>
      </c>
    </row>
    <row r="600" spans="1:5">
      <c r="A600" s="429" t="str">
        <f>'3-日本超夯小物區(I)'!A110</f>
        <v xml:space="preserve"> E0400002</v>
      </c>
      <c r="B600" s="62" t="str">
        <f>'3-日本超夯小物區(I)'!B110</f>
        <v xml:space="preserve">日本寶王PAON 粉末染毛(髮)劑  6g-濃褐色(栗色)      日本老牌                </v>
      </c>
      <c r="C600" s="736">
        <f>'3-日本超夯小物區(I)'!C110</f>
        <v>60</v>
      </c>
      <c r="D600" s="736">
        <f>'3-日本超夯小物區(I)'!D110</f>
        <v>0</v>
      </c>
      <c r="E600" s="737">
        <f>'3-日本超夯小物區(I)'!E110</f>
        <v>0</v>
      </c>
    </row>
    <row r="601" spans="1:5">
      <c r="A601" s="429" t="str">
        <f>'3-日本超夯小物區(I)'!A112</f>
        <v>E0210000</v>
      </c>
      <c r="B601" s="62" t="str">
        <f>'3-日本超夯小物區(I)'!B112</f>
        <v>LUCKY 前髮美人【立體瀏海】造型吹整夾（瀏海夾）                      *HOT</v>
      </c>
      <c r="C601" s="736">
        <f>'3-日本超夯小物區(I)'!C112</f>
        <v>100</v>
      </c>
      <c r="D601" s="736">
        <f>'3-日本超夯小物區(I)'!D112</f>
        <v>0</v>
      </c>
      <c r="E601" s="737">
        <f>'3-日本超夯小物區(I)'!E112</f>
        <v>0</v>
      </c>
    </row>
    <row r="602" spans="1:5">
      <c r="A602" s="429" t="str">
        <f>'3-日本超夯小物區(I)'!A113</f>
        <v>E0210001</v>
      </c>
      <c r="B602" s="62" t="str">
        <f>'3-日本超夯小物區(I)'!B113</f>
        <v xml:space="preserve">LUCKY 旋轉魔力捲髮梳    旋轉式吹整, 更易創造出空氣感彈性美髮        </v>
      </c>
      <c r="C602" s="736">
        <f>'3-日本超夯小物區(I)'!C113</f>
        <v>340</v>
      </c>
      <c r="D602" s="736">
        <f>'3-日本超夯小物區(I)'!D113</f>
        <v>0</v>
      </c>
      <c r="E602" s="737">
        <f>'3-日本超夯小物區(I)'!E113</f>
        <v>0</v>
      </c>
    </row>
    <row r="603" spans="1:5">
      <c r="A603" s="429" t="str">
        <f>'3-日本超夯小物區(I)'!A114</f>
        <v>E0210002</v>
      </c>
      <c r="B603" s="62" t="str">
        <f>'3-日本超夯小物區(I)'!B114</f>
        <v xml:space="preserve">LUCKY 蓬盈便利髮捲 2入/包    易受熱材質,易上手, 不咬髮                    </v>
      </c>
      <c r="C603" s="736">
        <f>'3-日本超夯小物區(I)'!C114</f>
        <v>125</v>
      </c>
      <c r="D603" s="736">
        <f>'3-日本超夯小物區(I)'!D114</f>
        <v>0</v>
      </c>
      <c r="E603" s="737">
        <f>'3-日本超夯小物區(I)'!E114</f>
        <v>0</v>
      </c>
    </row>
    <row r="604" spans="1:5">
      <c r="A604" s="429" t="str">
        <f>'3-日本超夯小物區(I)'!A115</f>
        <v>E0210003</v>
      </c>
      <c r="B604" s="62" t="str">
        <f>'3-日本超夯小物區(I)'!B115</f>
        <v>LUCKY 超柔軟彈力海綿髮捲 6入/包-適大捲髮   睡前使用, 起床拆卸      *HOT</v>
      </c>
      <c r="C604" s="736">
        <f>'3-日本超夯小物區(I)'!C115</f>
        <v>170</v>
      </c>
      <c r="D604" s="736">
        <f>'3-日本超夯小物區(I)'!D115</f>
        <v>0</v>
      </c>
      <c r="E604" s="737">
        <f>'3-日本超夯小物區(I)'!E115</f>
        <v>0</v>
      </c>
    </row>
    <row r="605" spans="1:5">
      <c r="A605" s="429" t="str">
        <f>'3-日本超夯小物區(I)'!A116</f>
        <v>E0210004</v>
      </c>
      <c r="B605" s="62" t="str">
        <f>'3-日本超夯小物區(I)'!B116</f>
        <v>LUCKY 超柔軟彈力海綿髮捲 8入/包-適中捲髮   睡前使用, 起床拆卸      *HOT</v>
      </c>
      <c r="C605" s="736">
        <f>'3-日本超夯小物區(I)'!C116</f>
        <v>170</v>
      </c>
      <c r="D605" s="736">
        <f>'3-日本超夯小物區(I)'!D116</f>
        <v>0</v>
      </c>
      <c r="E605" s="737">
        <f>'3-日本超夯小物區(I)'!E116</f>
        <v>0</v>
      </c>
    </row>
    <row r="606" spans="1:5">
      <c r="A606" s="429" t="str">
        <f>'3-日本超夯小物區(I)'!A117</f>
        <v>E0210005</v>
      </c>
      <c r="B606" s="62" t="str">
        <f>'3-日本超夯小物區(I)'!B117</f>
        <v>LUCKY 超柔軟彈力海綿髮捲 12入/包-適小捲髮   睡前使用, 起床拆卸    *HOT</v>
      </c>
      <c r="C606" s="736">
        <f>'3-日本超夯小物區(I)'!C117</f>
        <v>170</v>
      </c>
      <c r="D606" s="736">
        <f>'3-日本超夯小物區(I)'!D117</f>
        <v>0</v>
      </c>
      <c r="E606" s="737">
        <f>'3-日本超夯小物區(I)'!E117</f>
        <v>0</v>
      </c>
    </row>
    <row r="607" spans="1:5">
      <c r="A607" s="429" t="str">
        <f>'3-日本超夯小物區(I)'!A118</f>
        <v>E0210006</v>
      </c>
      <c r="B607" s="62" t="str">
        <f>'3-日本超夯小物區(I)'!B118</f>
        <v>LUCKY 空氣感新型髮捲 6入/包-創造空氣感捲度   睡前使用, 起床拆卸  *HOT</v>
      </c>
      <c r="C607" s="736">
        <f>'3-日本超夯小物區(I)'!C118</f>
        <v>125</v>
      </c>
      <c r="D607" s="736">
        <f>'3-日本超夯小物區(I)'!D118</f>
        <v>0</v>
      </c>
      <c r="E607" s="737">
        <f>'3-日本超夯小物區(I)'!E118</f>
        <v>0</v>
      </c>
    </row>
    <row r="608" spans="1:5">
      <c r="A608" s="429" t="str">
        <f>'3-日本超夯小物區(I)'!A119</f>
        <v>E0210007</v>
      </c>
      <c r="B608" s="62" t="str">
        <f>'3-日本超夯小物區(I)'!B119</f>
        <v xml:space="preserve">LUCKY 造型刮蓬梳 (長約21cm-耐熱度)  蓬鬆髮造型用, 簡單易上手        </v>
      </c>
      <c r="C608" s="736">
        <f>'3-日本超夯小物區(I)'!C119</f>
        <v>130</v>
      </c>
      <c r="D608" s="736">
        <f>'3-日本超夯小物區(I)'!D119</f>
        <v>0</v>
      </c>
      <c r="E608" s="737">
        <f>'3-日本超夯小物區(I)'!E119</f>
        <v>0</v>
      </c>
    </row>
    <row r="609" spans="1:5">
      <c r="A609" s="429" t="str">
        <f>'3-日本超夯小物區(I)'!A121</f>
        <v>E0080000</v>
      </c>
      <c r="B609" s="62" t="str">
        <f>'3-日本超夯小物區(I)'!B121</f>
        <v xml:space="preserve">B &amp; C 攻之唇誘惑果凍唇蜜(No. 501/晶透色) 7.5g  完全裸風       </v>
      </c>
      <c r="C609" s="736">
        <f>'3-日本超夯小物區(I)'!C121</f>
        <v>350</v>
      </c>
      <c r="D609" s="736">
        <f>'3-日本超夯小物區(I)'!D121</f>
        <v>0</v>
      </c>
      <c r="E609" s="737">
        <f>'3-日本超夯小物區(I)'!E121</f>
        <v>0</v>
      </c>
    </row>
    <row r="610" spans="1:5">
      <c r="A610" s="429" t="str">
        <f>'3-日本超夯小物區(I)'!A122</f>
        <v>E0080002</v>
      </c>
      <c r="B610" s="62" t="str">
        <f>'3-日本超夯小物區(I)'!B122</f>
        <v xml:space="preserve">B &amp; C 攻之唇誘惑果凍唇蜜(No. 503/棕透色) 7.5g  洗練成熟       </v>
      </c>
      <c r="C610" s="736">
        <f>'3-日本超夯小物區(I)'!C122</f>
        <v>350</v>
      </c>
      <c r="D610" s="736">
        <f>'3-日本超夯小物區(I)'!D122</f>
        <v>0</v>
      </c>
      <c r="E610" s="737">
        <f>'3-日本超夯小物區(I)'!E122</f>
        <v>0</v>
      </c>
    </row>
    <row r="611" spans="1:5">
      <c r="A611" s="429" t="str">
        <f>'3-日本超夯小物區(I)'!A123</f>
        <v>E0080004</v>
      </c>
      <c r="B611" s="62" t="str">
        <f>'3-日本超夯小物區(I)'!B123</f>
        <v xml:space="preserve">B &amp; C 攻之唇誘惑果凍唇蜜(No. 505/裸膚色) 7.5g  個性美感           </v>
      </c>
      <c r="C611" s="736">
        <f>'3-日本超夯小物區(I)'!C123</f>
        <v>350</v>
      </c>
      <c r="D611" s="736">
        <f>'3-日本超夯小物區(I)'!D123</f>
        <v>0</v>
      </c>
      <c r="E611" s="737">
        <f>'3-日本超夯小物區(I)'!E123</f>
        <v>0</v>
      </c>
    </row>
    <row r="612" spans="1:5">
      <c r="A612" s="429" t="str">
        <f>'3-日本超夯小物區(I)'!A124</f>
        <v>E0080005</v>
      </c>
      <c r="B612" s="62" t="str">
        <f>'3-日本超夯小物區(I)'!B124</f>
        <v xml:space="preserve">B &amp; C 攻之唇誘惑果凍唇蜜(No. 506/蜜糖粉) 7.5g  惹人憐愛               </v>
      </c>
      <c r="C612" s="736">
        <f>'3-日本超夯小物區(I)'!C124</f>
        <v>350</v>
      </c>
      <c r="D612" s="736">
        <f>'3-日本超夯小物區(I)'!D124</f>
        <v>0</v>
      </c>
      <c r="E612" s="737">
        <f>'3-日本超夯小物區(I)'!E124</f>
        <v>0</v>
      </c>
    </row>
    <row r="613" spans="1:5">
      <c r="A613" s="429" t="str">
        <f>'3-日本超夯小物區(I)'!A125</f>
        <v>E0080006</v>
      </c>
      <c r="B613" s="62" t="str">
        <f>'3-日本超夯小物區(I)'!B125</f>
        <v xml:space="preserve">B &amp; C 攻之唇誘惑果凍唇蜜(No. 507/典雅粉) 7.5g  知性的美              </v>
      </c>
      <c r="C613" s="736">
        <f>'3-日本超夯小物區(I)'!C125</f>
        <v>350</v>
      </c>
      <c r="D613" s="736">
        <f>'3-日本超夯小物區(I)'!D125</f>
        <v>0</v>
      </c>
      <c r="E613" s="737">
        <f>'3-日本超夯小物區(I)'!E125</f>
        <v>0</v>
      </c>
    </row>
    <row r="614" spans="1:5">
      <c r="A614" s="429" t="str">
        <f>'3-日本超夯小物區(I)'!A126</f>
        <v>E0080007</v>
      </c>
      <c r="B614" s="62" t="str">
        <f>'3-日本超夯小物區(I)'!B126</f>
        <v xml:space="preserve">B &amp; C 攻唇寶石晶亮唇蜜(晶透色) 1.6g    豐潤飽滿+寶石晶亮光澤         </v>
      </c>
      <c r="C614" s="736">
        <f>'3-日本超夯小物區(I)'!C126</f>
        <v>350</v>
      </c>
      <c r="D614" s="736">
        <f>'3-日本超夯小物區(I)'!D126</f>
        <v>0</v>
      </c>
      <c r="E614" s="737">
        <f>'3-日本超夯小物區(I)'!E126</f>
        <v>0</v>
      </c>
    </row>
    <row r="615" spans="1:5">
      <c r="A615" s="429" t="str">
        <f>'3-日本超夯小物區(I)'!A127</f>
        <v>E0080008</v>
      </c>
      <c r="B615" s="62" t="str">
        <f>'3-日本超夯小物區(I)'!B127</f>
        <v xml:space="preserve">B &amp; C 攻唇寶石晶亮唇蜜(粉透色) 1.6g    豐潤飽滿+寶石晶亮光澤          </v>
      </c>
      <c r="C615" s="736">
        <f>'3-日本超夯小物區(I)'!C127</f>
        <v>350</v>
      </c>
      <c r="D615" s="736">
        <f>'3-日本超夯小物區(I)'!D127</f>
        <v>0</v>
      </c>
      <c r="E615" s="737">
        <f>'3-日本超夯小物區(I)'!E127</f>
        <v>0</v>
      </c>
    </row>
    <row r="616" spans="1:5">
      <c r="A616" s="429" t="str">
        <f>'3-日本超夯小物區(I)'!A128</f>
        <v>E0080010</v>
      </c>
      <c r="B616" s="62" t="str">
        <f>'3-日本超夯小物區(I)'!B128</f>
        <v xml:space="preserve">B &amp; C 速攻亮眼眼線膠組 2g/黑色   *打造小鹿般的明亮深邃眼眸       </v>
      </c>
      <c r="C616" s="736">
        <f>'3-日本超夯小物區(I)'!C128</f>
        <v>300</v>
      </c>
      <c r="D616" s="736">
        <f>'3-日本超夯小物區(I)'!D128</f>
        <v>0</v>
      </c>
      <c r="E616" s="737">
        <f>'3-日本超夯小物區(I)'!E128</f>
        <v>0</v>
      </c>
    </row>
    <row r="617" spans="1:5">
      <c r="A617" s="429" t="str">
        <f>'3-日本超夯小物區(I)'!A129</f>
        <v>E0080012</v>
      </c>
      <c r="B617" s="62" t="str">
        <f>'3-日本超夯小物區(I)'!B129</f>
        <v xml:space="preserve">BCL EX 130% 亮眼濃纖睫毛膏          濃纖效果130%-銷量超過300萬支   </v>
      </c>
      <c r="C617" s="736">
        <f>'3-日本超夯小物區(I)'!C129</f>
        <v>440</v>
      </c>
      <c r="D617" s="736">
        <f>'3-日本超夯小物區(I)'!D129</f>
        <v>0</v>
      </c>
      <c r="E617" s="737">
        <f>'3-日本超夯小物區(I)'!E129</f>
        <v>0</v>
      </c>
    </row>
    <row r="618" spans="1:5">
      <c r="A618" s="429" t="str">
        <f>'3-日本超夯小物區(I)'!A130</f>
        <v>E0080013</v>
      </c>
      <c r="B618" s="62" t="str">
        <f>'3-日本超夯小物區(I)'!B130</f>
        <v xml:space="preserve">BCL EX 200% 亮眼增量睫毛膏          增量效果200%-超極細刷毛-新款   </v>
      </c>
      <c r="C618" s="736">
        <f>'3-日本超夯小物區(I)'!C130</f>
        <v>440</v>
      </c>
      <c r="D618" s="736">
        <f>'3-日本超夯小物區(I)'!D130</f>
        <v>0</v>
      </c>
      <c r="E618" s="737">
        <f>'3-日本超夯小物區(I)'!E130</f>
        <v>0</v>
      </c>
    </row>
    <row r="619" spans="1:5">
      <c r="A619" s="429" t="str">
        <f>'3-日本超夯小物區(I)'!A131</f>
        <v>E0080014</v>
      </c>
      <c r="B619" s="62" t="str">
        <f>'3-日本超夯小物區(I)'!B131</f>
        <v>B &amp; C 小橘保濕護唇膏 10g  美麗藝能界推薦!</v>
      </c>
      <c r="C619" s="736">
        <f>'3-日本超夯小物區(I)'!C131</f>
        <v>180</v>
      </c>
      <c r="D619" s="736">
        <f>'3-日本超夯小物區(I)'!D131</f>
        <v>0</v>
      </c>
      <c r="E619" s="737">
        <f>'3-日本超夯小物區(I)'!E131</f>
        <v>0</v>
      </c>
    </row>
    <row r="620" spans="1:5">
      <c r="A620" s="429" t="str">
        <f>'3-日本超夯小物區(I)'!A132</f>
        <v>E0080017</v>
      </c>
      <c r="B620" s="62" t="str">
        <f>'3-日本超夯小物區(I)'!B132</f>
        <v xml:space="preserve">B &amp; C 大蘋果保濕護手霜 30g   </v>
      </c>
      <c r="C620" s="736">
        <f>'3-日本超夯小物區(I)'!C132</f>
        <v>240</v>
      </c>
      <c r="D620" s="736">
        <f>'3-日本超夯小物區(I)'!D132</f>
        <v>0</v>
      </c>
      <c r="E620" s="737">
        <f>'3-日本超夯小物區(I)'!E132</f>
        <v>0</v>
      </c>
    </row>
    <row r="621" spans="1:5">
      <c r="A621" s="429" t="str">
        <f>'3-日本超夯小物區(I)'!A133</f>
        <v>E0080019</v>
      </c>
      <c r="B621" s="62" t="str">
        <f>'3-日本超夯小物區(I)'!B133</f>
        <v xml:space="preserve">B &amp; C 小鼻黑泥炭角栓潔淨凝膠 45g                                                          </v>
      </c>
      <c r="C621" s="736">
        <f>'3-日本超夯小物區(I)'!C133</f>
        <v>265</v>
      </c>
      <c r="D621" s="736">
        <f>'3-日本超夯小物區(I)'!D133</f>
        <v>0</v>
      </c>
      <c r="E621" s="737">
        <f>'3-日本超夯小物區(I)'!E133</f>
        <v>0</v>
      </c>
    </row>
    <row r="622" spans="1:5">
      <c r="A622" s="429" t="str">
        <f>'3-日本超夯小物區(I)'!A134</f>
        <v>E0080020</v>
      </c>
      <c r="B622" s="62" t="str">
        <f>'3-日本超夯小物區(I)'!B134</f>
        <v>B &amp; C 蒟蒻粒去角質凝膠 145g   有效解決粗糙暗沉+泛油光+毛孔粗大    *HOT</v>
      </c>
      <c r="C622" s="736">
        <f>'3-日本超夯小物區(I)'!C134</f>
        <v>390</v>
      </c>
      <c r="D622" s="736">
        <f>'3-日本超夯小物區(I)'!D134</f>
        <v>0</v>
      </c>
      <c r="E622" s="737">
        <f>'3-日本超夯小物區(I)'!E134</f>
        <v>0</v>
      </c>
    </row>
    <row r="623" spans="1:5">
      <c r="A623" s="429" t="str">
        <f>'3-日本超夯小物區(I)'!A135</f>
        <v>E0080021</v>
      </c>
      <c r="B623" s="62" t="str">
        <f>'3-日本超夯小物區(I)'!B135</f>
        <v>B &amp; C AHA 柔膚卸妝乳 145ml  含AHA蘋果酸可卸除黑頭粉刺                  *HOT</v>
      </c>
      <c r="C623" s="736">
        <f>'3-日本超夯小物區(I)'!C135</f>
        <v>320</v>
      </c>
      <c r="D623" s="736">
        <f>'3-日本超夯小物區(I)'!D135</f>
        <v>0</v>
      </c>
      <c r="E623" s="737">
        <f>'3-日本超夯小物區(I)'!E135</f>
        <v>0</v>
      </c>
    </row>
    <row r="624" spans="1:5">
      <c r="A624" s="429" t="str">
        <f>'3-日本超夯小物區(I)'!A136</f>
        <v>E0080025</v>
      </c>
      <c r="B624" s="62" t="str">
        <f>'3-日本超夯小物區(I)'!B136</f>
        <v xml:space="preserve">B &amp; C AHA 柔膚溫和卸妝液 300ml  無油脂+無酒精+無色素                     </v>
      </c>
      <c r="C624" s="736">
        <f>'3-日本超夯小物區(I)'!C136</f>
        <v>340</v>
      </c>
      <c r="D624" s="736">
        <f>'3-日本超夯小物區(I)'!D136</f>
        <v>0</v>
      </c>
      <c r="E624" s="737">
        <f>'3-日本超夯小物區(I)'!E136</f>
        <v>0</v>
      </c>
    </row>
    <row r="625" spans="1:5">
      <c r="A625" s="429" t="str">
        <f>'3-日本超夯小物區(I)'!A137</f>
        <v>E0080022</v>
      </c>
      <c r="B625" s="62" t="str">
        <f>'3-日本超夯小物區(I)'!B137</f>
        <v>B &amp; C AHA 柔膚溫和洗面乳 120g  含AHA蘋果酸深層洗淨老廢角質        *HOT</v>
      </c>
      <c r="C625" s="736">
        <f>'3-日本超夯小物區(I)'!C137</f>
        <v>330</v>
      </c>
      <c r="D625" s="736">
        <f>'3-日本超夯小物區(I)'!D137</f>
        <v>0</v>
      </c>
      <c r="E625" s="737">
        <f>'3-日本超夯小物區(I)'!E137</f>
        <v>0</v>
      </c>
    </row>
    <row r="626" spans="1:5">
      <c r="A626" s="429" t="str">
        <f>'3-日本超夯小物區(I)'!A138</f>
        <v>E0080023</v>
      </c>
      <c r="B626" s="62" t="str">
        <f>'3-日本超夯小物區(I)'!B138</f>
        <v xml:space="preserve">B &amp; C AHA 柔膚溫和洗顏慕斯 120g  適乾燥肌 &amp; 敏弱肌   ＊2010年新款＊                            </v>
      </c>
      <c r="C626" s="736">
        <f>'3-日本超夯小物區(I)'!C138</f>
        <v>330</v>
      </c>
      <c r="D626" s="736">
        <f>'3-日本超夯小物區(I)'!D138</f>
        <v>0</v>
      </c>
      <c r="E626" s="737">
        <f>'3-日本超夯小物區(I)'!E138</f>
        <v>0</v>
      </c>
    </row>
    <row r="627" spans="1:5">
      <c r="A627" s="429" t="str">
        <f>'3-日本超夯小物區(I)'!A140</f>
        <v>E0070000</v>
      </c>
      <c r="B627" s="62" t="str">
        <f>'3-日本超夯小物區(I)'!B140</f>
        <v xml:space="preserve">POLA/PDC Lepoze  毛穴清淨洗顏 50g/藍盒 *柔軟角質，使肌膚呈現透明感  </v>
      </c>
      <c r="C627" s="736">
        <f>'3-日本超夯小物區(I)'!C140</f>
        <v>200</v>
      </c>
      <c r="D627" s="736">
        <f>'3-日本超夯小物區(I)'!D140</f>
        <v>0</v>
      </c>
      <c r="E627" s="737">
        <f>'3-日本超夯小物區(I)'!E140</f>
        <v>0</v>
      </c>
    </row>
    <row r="628" spans="1:5">
      <c r="A628" s="429" t="str">
        <f>'3-日本超夯小物區(I)'!A141</f>
        <v>E0070001</v>
      </c>
      <c r="B628" s="62" t="str">
        <f>'3-日本超夯小物區(I)'!B141</f>
        <v>POLA/PDC Lepoze  鼻頭粉刺清潔面膜 55g/綠盒/小鼻角栓  鼻頭粉刺剋星</v>
      </c>
      <c r="C628" s="736">
        <f>'3-日本超夯小物區(I)'!C141</f>
        <v>220</v>
      </c>
      <c r="D628" s="736">
        <f>'3-日本超夯小物區(I)'!D141</f>
        <v>0</v>
      </c>
      <c r="E628" s="737">
        <f>'3-日本超夯小物區(I)'!E141</f>
        <v>0</v>
      </c>
    </row>
    <row r="629" spans="1:5">
      <c r="A629" s="429" t="str">
        <f>'3-日本超夯小物區(I)'!A142</f>
        <v>E0070002</v>
      </c>
      <c r="B629" s="62" t="str">
        <f>'3-日本超夯小物區(I)'!B142</f>
        <v>POLA/PDC Lepoze  粉刺大掃除熱感凝膠 60g/紅盒  女人我最大強力推薦                     *HOT</v>
      </c>
      <c r="C629" s="736">
        <f>'3-日本超夯小物區(I)'!C142</f>
        <v>220</v>
      </c>
      <c r="D629" s="736">
        <f>'3-日本超夯小物區(I)'!D142</f>
        <v>0</v>
      </c>
      <c r="E629" s="737">
        <f>'3-日本超夯小物區(I)'!E142</f>
        <v>0</v>
      </c>
    </row>
    <row r="630" spans="1:5">
      <c r="A630" s="429" t="str">
        <f>'3-日本超夯小物區(I)'!A143</f>
        <v>E0070004</v>
      </c>
      <c r="B630" s="62" t="str">
        <f>'3-日本超夯小物區(I)'!B143</f>
        <v xml:space="preserve">POLA 寶露瑪姬法兒粉底霜 35g-妝前修飾霜 (修飾黯沉及瑕疵)          </v>
      </c>
      <c r="C630" s="736">
        <f>'3-日本超夯小物區(I)'!C143</f>
        <v>430</v>
      </c>
      <c r="D630" s="736">
        <f>'3-日本超夯小物區(I)'!D143</f>
        <v>0</v>
      </c>
      <c r="E630" s="737">
        <f>'3-日本超夯小物區(I)'!E143</f>
        <v>0</v>
      </c>
    </row>
    <row r="631" spans="1:5">
      <c r="A631" s="429" t="str">
        <f>'3-日本超夯小物區(I)'!A144</f>
        <v>E0070005</v>
      </c>
      <c r="B631" s="62" t="str">
        <f>'3-日本超夯小物區(I)'!B144</f>
        <v xml:space="preserve">POLA 寶露瑪姬法兒粉霜 35g-色號 : M22-自然膚色                              </v>
      </c>
      <c r="C631" s="736">
        <f>'3-日本超夯小物區(I)'!C144</f>
        <v>580</v>
      </c>
      <c r="D631" s="736">
        <f>'3-日本超夯小物區(I)'!D144</f>
        <v>0</v>
      </c>
      <c r="E631" s="737">
        <f>'3-日本超夯小物區(I)'!E144</f>
        <v>0</v>
      </c>
    </row>
    <row r="632" spans="1:5">
      <c r="A632" s="429" t="str">
        <f>'3-日本超夯小物區(I)'!A145</f>
        <v>E0070006</v>
      </c>
      <c r="B632" s="62" t="str">
        <f>'3-日本超夯小物區(I)'!B145</f>
        <v xml:space="preserve">POLA 寶露瑪姬法兒粉霜 35g-色號 : M31-自然白膚                          </v>
      </c>
      <c r="C632" s="736">
        <f>'3-日本超夯小物區(I)'!C145</f>
        <v>580</v>
      </c>
      <c r="D632" s="736">
        <f>'3-日本超夯小物區(I)'!D145</f>
        <v>0</v>
      </c>
      <c r="E632" s="737">
        <f>'3-日本超夯小物區(I)'!E145</f>
        <v>0</v>
      </c>
    </row>
    <row r="633" spans="1:5">
      <c r="A633" s="429" t="str">
        <f>'3-日本超夯小物區(I)'!A146</f>
        <v>E0070007</v>
      </c>
      <c r="B633" s="62" t="str">
        <f>'3-日本超夯小物區(I)'!B146</f>
        <v xml:space="preserve">POLA 寶露瑪姬法兒粉餅 17g-色號 : M22-自然膚色                              </v>
      </c>
      <c r="C633" s="736">
        <f>'3-日本超夯小物區(I)'!C146</f>
        <v>680</v>
      </c>
      <c r="D633" s="736">
        <f>'3-日本超夯小物區(I)'!D146</f>
        <v>0</v>
      </c>
      <c r="E633" s="737">
        <f>'3-日本超夯小物區(I)'!E146</f>
        <v>0</v>
      </c>
    </row>
    <row r="634" spans="1:5">
      <c r="A634" s="429" t="str">
        <f>'3-日本超夯小物區(I)'!A147</f>
        <v>E0070008</v>
      </c>
      <c r="B634" s="62" t="str">
        <f>'3-日本超夯小物區(I)'!B147</f>
        <v xml:space="preserve">POLA 寶露瑪姬法兒粉餅 17g-色號 : M31-自然白膚                           </v>
      </c>
      <c r="C634" s="736">
        <f>'3-日本超夯小物區(I)'!C147</f>
        <v>680</v>
      </c>
      <c r="D634" s="736">
        <f>'3-日本超夯小物區(I)'!D147</f>
        <v>0</v>
      </c>
      <c r="E634" s="737">
        <f>'3-日本超夯小物區(I)'!E147</f>
        <v>0</v>
      </c>
    </row>
    <row r="635" spans="1:5">
      <c r="A635" s="429" t="str">
        <f>'3-日本超夯小物區(I)'!A148</f>
        <v>E0070009</v>
      </c>
      <c r="B635" s="62" t="str">
        <f>'3-日本超夯小物區(I)'!B148</f>
        <v xml:space="preserve">POLA 寶露瑪姬法兒香蜜粉 50g-色號 : M22-自然膚色                     </v>
      </c>
      <c r="C635" s="736">
        <f>'3-日本超夯小物區(I)'!C148</f>
        <v>720</v>
      </c>
      <c r="D635" s="736">
        <f>'3-日本超夯小物區(I)'!D148</f>
        <v>0</v>
      </c>
      <c r="E635" s="737">
        <f>'3-日本超夯小物區(I)'!E148</f>
        <v>0</v>
      </c>
    </row>
    <row r="636" spans="1:5">
      <c r="A636" s="429" t="str">
        <f>'3-日本超夯小物區(I)'!A149</f>
        <v>E0070010</v>
      </c>
      <c r="B636" s="62" t="str">
        <f>'3-日本超夯小物區(I)'!B149</f>
        <v xml:space="preserve">POLA 寶露瑪姬法兒香蜜粉 50g-色號 : M31-自然白膚                    </v>
      </c>
      <c r="C636" s="736">
        <f>'3-日本超夯小物區(I)'!C149</f>
        <v>720</v>
      </c>
      <c r="D636" s="736">
        <f>'3-日本超夯小物區(I)'!D149</f>
        <v>0</v>
      </c>
      <c r="E636" s="737">
        <f>'3-日本超夯小物區(I)'!E149</f>
        <v>0</v>
      </c>
    </row>
    <row r="637" spans="1:5">
      <c r="A637" s="429" t="str">
        <f>'3-日本超夯小物區(I)'!A151</f>
        <v>E0580000</v>
      </c>
      <c r="B637" s="62" t="str">
        <f>'3-日本超夯小物區(I)'!B151</f>
        <v xml:space="preserve">BN 天然系雙眼皮貼 膚色不反光 / 重點雙眼皮貼68pcs (34回份)              </v>
      </c>
      <c r="C637" s="736">
        <f>'3-日本超夯小物區(I)'!C151</f>
        <v>175</v>
      </c>
      <c r="D637" s="736">
        <f>'3-日本超夯小物區(I)'!D151</f>
        <v>0</v>
      </c>
      <c r="E637" s="737">
        <f>'3-日本超夯小物區(I)'!E151</f>
        <v>0</v>
      </c>
    </row>
    <row r="638" spans="1:5">
      <c r="A638" s="429" t="str">
        <f>'3-日本超夯小物區(I)'!A152</f>
        <v>E0580001</v>
      </c>
      <c r="B638" s="62" t="str">
        <f>'3-日本超夯小物區(I)'!B152</f>
        <v xml:space="preserve">BN 天然系雙眼皮貼 膚色不反光 / 重點雙面雙眼皮貼68pcs (34回份)     </v>
      </c>
      <c r="C638" s="736">
        <f>'3-日本超夯小物區(I)'!C152</f>
        <v>175</v>
      </c>
      <c r="D638" s="736">
        <f>'3-日本超夯小物區(I)'!D152</f>
        <v>0</v>
      </c>
      <c r="E638" s="737">
        <f>'3-日本超夯小物區(I)'!E152</f>
        <v>0</v>
      </c>
    </row>
    <row r="639" spans="1:5">
      <c r="A639" s="429" t="str">
        <f>'3-日本超夯小物區(I)'!A153</f>
        <v>E0580002</v>
      </c>
      <c r="B639" s="62" t="str">
        <f>'3-日本超夯小物區(I)'!B153</f>
        <v xml:space="preserve">BN 天然系雙眼皮貼 膚色不反光 / 寬版雙眼皮貼40pcs (20回份)           </v>
      </c>
      <c r="C639" s="736">
        <f>'3-日本超夯小物區(I)'!C153</f>
        <v>175</v>
      </c>
      <c r="D639" s="736">
        <f>'3-日本超夯小物區(I)'!D153</f>
        <v>0</v>
      </c>
      <c r="E639" s="737">
        <f>'3-日本超夯小物區(I)'!E153</f>
        <v>0</v>
      </c>
    </row>
    <row r="640" spans="1:5">
      <c r="A640" s="429" t="str">
        <f>'3-日本超夯小物區(I)'!A154</f>
        <v>E0580003</v>
      </c>
      <c r="B640" s="62" t="str">
        <f>'3-日本超夯小物區(I)'!B154</f>
        <v xml:space="preserve">BN 天然系雙眼皮貼 膚色不反光 / 標準款雙面雙眼皮貼48pcs (24回份)  </v>
      </c>
      <c r="C640" s="736">
        <f>'3-日本超夯小物區(I)'!C154</f>
        <v>175</v>
      </c>
      <c r="D640" s="736">
        <f>'3-日本超夯小物區(I)'!D154</f>
        <v>0</v>
      </c>
      <c r="E640" s="737">
        <f>'3-日本超夯小物區(I)'!E154</f>
        <v>0</v>
      </c>
    </row>
    <row r="641" spans="1:5">
      <c r="A641" s="429" t="str">
        <f>'3-日本超夯小物區(I)'!A155</f>
        <v>E0580006</v>
      </c>
      <c r="B641" s="62" t="str">
        <f>'3-日本超夯小物區(I)'!B155</f>
        <v xml:space="preserve">BN 指甲表皮去除保濕筆 (平整+滋潤+去角質) 去除指緣甘皮專用       </v>
      </c>
      <c r="C641" s="736">
        <f>'3-日本超夯小物區(I)'!C155</f>
        <v>175</v>
      </c>
      <c r="D641" s="736">
        <f>'3-日本超夯小物區(I)'!D155</f>
        <v>0</v>
      </c>
      <c r="E641" s="737">
        <f>'3-日本超夯小物區(I)'!E155</f>
        <v>0</v>
      </c>
    </row>
    <row r="642" spans="1:5">
      <c r="A642" s="429" t="str">
        <f>'3-日本超夯小物區(I)'!A156</f>
        <v>E0580004</v>
      </c>
      <c r="B642" s="62" t="str">
        <f>'3-日本超夯小物區(I)'!B156</f>
        <v xml:space="preserve">BN 百變魅眼雙面雙眼皮貼 (天然系) 105條/入                                      </v>
      </c>
      <c r="C642" s="736">
        <f>'3-日本超夯小物區(I)'!C156</f>
        <v>340</v>
      </c>
      <c r="D642" s="736">
        <f>'3-日本超夯小物區(I)'!D156</f>
        <v>0</v>
      </c>
      <c r="E642" s="737">
        <f>'3-日本超夯小物區(I)'!E156</f>
        <v>0</v>
      </c>
    </row>
    <row r="643" spans="1:5">
      <c r="A643" s="429" t="str">
        <f>'3-日本超夯小物區(I)'!A157</f>
        <v>E0580005</v>
      </c>
      <c r="B643" s="62" t="str">
        <f>'3-日本超夯小物區(I)'!B157</f>
        <v xml:space="preserve">BN 百變魅眼雙面雙眼皮貼 (透明系) 105條/入                                     </v>
      </c>
      <c r="C643" s="736">
        <f>'3-日本超夯小物區(I)'!C157</f>
        <v>340</v>
      </c>
      <c r="D643" s="736">
        <f>'3-日本超夯小物區(I)'!D157</f>
        <v>0</v>
      </c>
      <c r="E643" s="737">
        <f>'3-日本超夯小物區(I)'!E157</f>
        <v>0</v>
      </c>
    </row>
    <row r="644" spans="1:5">
      <c r="A644" s="429" t="str">
        <f>'3-日本超夯小物區(I)'!F4</f>
        <v>E0010000</v>
      </c>
      <c r="B644" s="62" t="str">
        <f>'3-日本超夯小物區(I)'!G4</f>
        <v xml:space="preserve">水の天使Q10 五效合一保濕凝霜 50g   天然植物精華超含水保濕             </v>
      </c>
      <c r="C644" s="736">
        <f>'3-日本超夯小物區(I)'!H4</f>
        <v>550</v>
      </c>
      <c r="D644" s="736">
        <f>'3-日本超夯小物區(I)'!I4</f>
        <v>0</v>
      </c>
      <c r="E644" s="737">
        <f>'3-日本超夯小物區(I)'!J4</f>
        <v>0</v>
      </c>
    </row>
    <row r="645" spans="1:5">
      <c r="A645" s="429" t="str">
        <f>'3-日本超夯小物區(I)'!F5</f>
        <v>E0010001</v>
      </c>
      <c r="B645" s="62" t="str">
        <f>'3-日本超夯小物區(I)'!G5</f>
        <v xml:space="preserve">水の天使淨白五效合一保濕凝霜 50g   天然植物精華超含水保濕            </v>
      </c>
      <c r="C645" s="736">
        <f>'3-日本超夯小物區(I)'!H5</f>
        <v>450</v>
      </c>
      <c r="D645" s="736">
        <f>'3-日本超夯小物區(I)'!I5</f>
        <v>0</v>
      </c>
      <c r="E645" s="737">
        <f>'3-日本超夯小物區(I)'!J5</f>
        <v>0</v>
      </c>
    </row>
    <row r="646" spans="1:5">
      <c r="A646" s="429" t="str">
        <f>'3-日本超夯小物區(I)'!F6</f>
        <v>E0010002</v>
      </c>
      <c r="B646" s="62" t="str">
        <f>'3-日本超夯小物區(I)'!G6</f>
        <v xml:space="preserve">水の天使淨白五效合一保濕凝霜 150g/大   天然植物精華超含水保濕     </v>
      </c>
      <c r="C646" s="736">
        <f>'3-日本超夯小物區(I)'!H6</f>
        <v>1160</v>
      </c>
      <c r="D646" s="736">
        <f>'3-日本超夯小物區(I)'!I6</f>
        <v>0</v>
      </c>
      <c r="E646" s="737">
        <f>'3-日本超夯小物區(I)'!J6</f>
        <v>0</v>
      </c>
    </row>
    <row r="647" spans="1:5">
      <c r="A647" s="429" t="str">
        <f>'3-日本超夯小物區(I)'!F7</f>
        <v>E0010003</v>
      </c>
      <c r="B647" s="62" t="str">
        <f>'3-日本超夯小物區(I)'!G7</f>
        <v xml:space="preserve">水の天使薔薇五效合一保濕凝霜 50g   天然植物精華超含水保濕            </v>
      </c>
      <c r="C647" s="736">
        <f>'3-日本超夯小物區(I)'!H7</f>
        <v>520</v>
      </c>
      <c r="D647" s="736">
        <f>'3-日本超夯小物區(I)'!I7</f>
        <v>0</v>
      </c>
      <c r="E647" s="737">
        <f>'3-日本超夯小物區(I)'!J7</f>
        <v>0</v>
      </c>
    </row>
    <row r="648" spans="1:5">
      <c r="A648" s="429" t="str">
        <f>'3-日本超夯小物區(I)'!F9</f>
        <v>E0530000</v>
      </c>
      <c r="B648" s="62" t="str">
        <f>'3-日本超夯小物區(I)'!G9</f>
        <v>OMI 近江兄弟敏感肌用防曬隔離乳 SPF32/PA++/30ml-粉紅小熊系列         *HOT</v>
      </c>
      <c r="C648" s="736">
        <f>'3-日本超夯小物區(I)'!H9</f>
        <v>200</v>
      </c>
      <c r="D648" s="736">
        <f>'3-日本超夯小物區(I)'!I9</f>
        <v>0</v>
      </c>
      <c r="E648" s="737">
        <f>'3-日本超夯小物區(I)'!J9</f>
        <v>0</v>
      </c>
    </row>
    <row r="649" spans="1:5">
      <c r="A649" s="429" t="str">
        <f>'3-日本超夯小物區(I)'!F10</f>
        <v>E0530001</v>
      </c>
      <c r="B649" s="62" t="str">
        <f>'3-日本超夯小物區(I)'!G10</f>
        <v>OMI 近江兄弟強烈紫外線防曬隔離乳 SPF50+/PA+++/30ml-紅小熊系列     *HOT</v>
      </c>
      <c r="C649" s="736">
        <f>'3-日本超夯小物區(I)'!H10</f>
        <v>200</v>
      </c>
      <c r="D649" s="736">
        <f>'3-日本超夯小物區(I)'!I10</f>
        <v>0</v>
      </c>
      <c r="E649" s="737">
        <f>'3-日本超夯小物區(I)'!J10</f>
        <v>0</v>
      </c>
    </row>
    <row r="650" spans="1:5">
      <c r="A650" s="429" t="str">
        <f>'3-日本超夯小物區(I)'!F12</f>
        <v>E0030001</v>
      </c>
      <c r="B650" s="62" t="str">
        <f>'3-日本超夯小物區(I)'!G12</f>
        <v xml:space="preserve">阿卡將 AKACHAN 無臭天然精油防蚊噴劑 40ml (適6個月以上幼兒)       *HOT                     </v>
      </c>
      <c r="C650" s="736">
        <f>'3-日本超夯小物區(I)'!H12</f>
        <v>220</v>
      </c>
      <c r="D650" s="736">
        <f>'3-日本超夯小物區(I)'!I12</f>
        <v>0</v>
      </c>
      <c r="E650" s="737">
        <f>'3-日本超夯小物區(I)'!J12</f>
        <v>0</v>
      </c>
    </row>
    <row r="651" spans="1:5">
      <c r="A651" s="429" t="str">
        <f>'3-日本超夯小物區(I)'!F13</f>
        <v>E0030006</v>
      </c>
      <c r="B651" s="62" t="str">
        <f>'3-日本超夯小物區(I)'!G13</f>
        <v xml:space="preserve">阿卡將 AKACHAN 嬰幼兒專用保濕防蚊凝膠 50g  弱酸性-亦可防塵蹣            </v>
      </c>
      <c r="C651" s="736">
        <f>'3-日本超夯小物區(I)'!H13</f>
        <v>230</v>
      </c>
      <c r="D651" s="736">
        <f>'3-日本超夯小物區(I)'!I13</f>
        <v>0</v>
      </c>
      <c r="E651" s="737">
        <f>'3-日本超夯小物區(I)'!J13</f>
        <v>0</v>
      </c>
    </row>
    <row r="652" spans="1:5">
      <c r="A652" s="429" t="str">
        <f>'3-日本超夯小物區(I)'!F14</f>
        <v>E0030002</v>
      </c>
      <c r="B652" s="62" t="str">
        <f>'3-日本超夯小物區(I)'!G14</f>
        <v>阿卡將 AKACHAN 外出專用嬰兒奶粉分裝夾鍊袋(奶粉袋) 10個入/小包   *HOT</v>
      </c>
      <c r="C652" s="736">
        <f>'3-日本超夯小物區(I)'!H14</f>
        <v>60</v>
      </c>
      <c r="D652" s="736">
        <f>'3-日本超夯小物區(I)'!I14</f>
        <v>0</v>
      </c>
      <c r="E652" s="737">
        <f>'3-日本超夯小物區(I)'!J14</f>
        <v>0</v>
      </c>
    </row>
    <row r="653" spans="1:5">
      <c r="A653" s="429" t="str">
        <f>'3-日本超夯小物區(I)'!F15</f>
        <v>E0030019</v>
      </c>
      <c r="B653" s="62" t="str">
        <f>'3-日本超夯小物區(I)'!G15</f>
        <v>阿卡將 AKACHAN 右手用盒裝彎角叉匙組-訓練寶寶使用餐具最佳選擇</v>
      </c>
      <c r="C653" s="736">
        <f>'3-日本超夯小物區(I)'!H15</f>
        <v>280</v>
      </c>
      <c r="D653" s="736">
        <f>'3-日本超夯小物區(I)'!I15</f>
        <v>0</v>
      </c>
      <c r="E653" s="737">
        <f>'3-日本超夯小物區(I)'!J15</f>
        <v>0</v>
      </c>
    </row>
    <row r="654" spans="1:5">
      <c r="A654" s="429" t="str">
        <f>'3-日本超夯小物區(I)'!F16</f>
        <v>E0030020</v>
      </c>
      <c r="B654" s="62" t="str">
        <f>'3-日本超夯小物區(I)'!G16</f>
        <v xml:space="preserve">阿卡將 AKACHAN 外出專用拋棄型坐式連紙盒排洩袋 3枚入/包              </v>
      </c>
      <c r="C654" s="736">
        <f>'3-日本超夯小物區(I)'!H16</f>
        <v>300</v>
      </c>
      <c r="D654" s="736">
        <f>'3-日本超夯小物區(I)'!I16</f>
        <v>0</v>
      </c>
      <c r="E654" s="737">
        <f>'3-日本超夯小物區(I)'!J16</f>
        <v>0</v>
      </c>
    </row>
    <row r="655" spans="1:5">
      <c r="A655" s="429" t="str">
        <f>'3-日本超夯小物區(I)'!F17</f>
        <v>E0030009</v>
      </c>
      <c r="B655" s="62" t="str">
        <f>'3-日本超夯小物區(I)'!G17</f>
        <v xml:space="preserve">阿卡將 AKACHAN 外出專用尿布髒污處理袋 20入/包          消臭配方      </v>
      </c>
      <c r="C655" s="736">
        <f>'3-日本超夯小物區(I)'!H17</f>
        <v>75</v>
      </c>
      <c r="D655" s="736">
        <f>'3-日本超夯小物區(I)'!I17</f>
        <v>0</v>
      </c>
      <c r="E655" s="737">
        <f>'3-日本超夯小物區(I)'!J17</f>
        <v>0</v>
      </c>
    </row>
    <row r="656" spans="1:5">
      <c r="A656" s="429" t="str">
        <f>'3-日本超夯小物區(I)'!F18</f>
        <v>E0030011</v>
      </c>
      <c r="B656" s="62" t="str">
        <f>'3-日本超夯小物區(I)'!G18</f>
        <v>阿卡將 AKACHAN 1.5~3歲幼兒專用彩色牙線棒 30支入/包                     *HOT</v>
      </c>
      <c r="C656" s="736">
        <f>'3-日本超夯小物區(I)'!H18</f>
        <v>140</v>
      </c>
      <c r="D656" s="736">
        <f>'3-日本超夯小物區(I)'!I18</f>
        <v>0</v>
      </c>
      <c r="E656" s="737">
        <f>'3-日本超夯小物區(I)'!J18</f>
        <v>0</v>
      </c>
    </row>
    <row r="657" spans="1:5">
      <c r="A657" s="429" t="str">
        <f>'3-日本超夯小物區(I)'!F19</f>
        <v>E0030012</v>
      </c>
      <c r="B657" s="62" t="str">
        <f>'3-日本超夯小物區(I)'!G19</f>
        <v>阿卡將 AKACHAN 3歲以上幼兒專用彩色牙線棒 30支入/包                     *HOT</v>
      </c>
      <c r="C657" s="736">
        <f>'3-日本超夯小物區(I)'!H19</f>
        <v>140</v>
      </c>
      <c r="D657" s="736">
        <f>'3-日本超夯小物區(I)'!I19</f>
        <v>0</v>
      </c>
      <c r="E657" s="737">
        <f>'3-日本超夯小物區(I)'!J19</f>
        <v>0</v>
      </c>
    </row>
    <row r="658" spans="1:5">
      <c r="A658" s="429" t="str">
        <f>'3-日本超夯小物區(I)'!F20</f>
        <v>E0030008</v>
      </c>
      <c r="B658" s="62" t="str">
        <f>'3-日本超夯小物區(I)'!G20</f>
        <v>阿卡將 AKACHAN 嬰兒奶瓶用奶嘴專用洗滌器(棉)    很貼心的設計      *HOT</v>
      </c>
      <c r="C658" s="736">
        <f>'3-日本超夯小物區(I)'!H20</f>
        <v>70</v>
      </c>
      <c r="D658" s="736">
        <f>'3-日本超夯小物區(I)'!I20</f>
        <v>0</v>
      </c>
      <c r="E658" s="737">
        <f>'3-日本超夯小物區(I)'!J20</f>
        <v>0</v>
      </c>
    </row>
    <row r="659" spans="1:5">
      <c r="A659" s="429" t="str">
        <f>'3-日本超夯小物區(I)'!F21</f>
        <v>E0030021</v>
      </c>
      <c r="B659" s="62" t="str">
        <f>'3-日本超夯小物區(I)'!G21</f>
        <v>阿卡將 AKACHAN 嬰兒奶瓶用吸管專用洗滌器     洗除吸管內殘漬       *新品</v>
      </c>
      <c r="C659" s="736">
        <f>'3-日本超夯小物區(I)'!H21</f>
        <v>90</v>
      </c>
      <c r="D659" s="736">
        <f>'3-日本超夯小物區(I)'!I21</f>
        <v>0</v>
      </c>
      <c r="E659" s="737">
        <f>'3-日本超夯小物區(I)'!J21</f>
        <v>0</v>
      </c>
    </row>
    <row r="660" spans="1:5">
      <c r="A660" s="429" t="str">
        <f>'3-日本超夯小物區(I)'!F22</f>
        <v>E0030010</v>
      </c>
      <c r="B660" s="62" t="str">
        <f>'3-日本超夯小物區(I)'!G22</f>
        <v xml:space="preserve">阿卡將 AKACHAN 嬰幼兒專用軟管護唇膏 7g 無香料+無著色+可食用  </v>
      </c>
      <c r="C660" s="736">
        <f>'3-日本超夯小物區(I)'!H22</f>
        <v>200</v>
      </c>
      <c r="D660" s="736">
        <f>'3-日本超夯小物區(I)'!I22</f>
        <v>0</v>
      </c>
      <c r="E660" s="737">
        <f>'3-日本超夯小物區(I)'!J22</f>
        <v>0</v>
      </c>
    </row>
    <row r="661" spans="1:5">
      <c r="A661" s="429" t="str">
        <f>'3-日本超夯小物區(I)'!F23</f>
        <v>E0030003</v>
      </c>
      <c r="B661" s="62" t="str">
        <f>'3-日本超夯小物區(I)'!G23</f>
        <v>阿卡將 AKACHAN 嬰幼兒專用膠狀牙膏 40ml  適7個月以上嬰幼兒        *HOT</v>
      </c>
      <c r="C661" s="736">
        <f>'3-日本超夯小物區(I)'!H23</f>
        <v>240</v>
      </c>
      <c r="D661" s="736">
        <f>'3-日本超夯小物區(I)'!I23</f>
        <v>0</v>
      </c>
      <c r="E661" s="737">
        <f>'3-日本超夯小物區(I)'!J23</f>
        <v>0</v>
      </c>
    </row>
    <row r="662" spans="1:5">
      <c r="A662" s="429" t="str">
        <f>'3-日本超夯小物區(I)'!F24</f>
        <v>E0030014</v>
      </c>
      <c r="B662" s="62" t="str">
        <f>'3-日本超夯小物區(I)'!G24</f>
        <v>阿卡將 AKACHAN 嬰幼兒專用防蛀潔牙噴劑 25g  適1.5歲以上嬰幼兒   *HOT</v>
      </c>
      <c r="C662" s="736">
        <f>'3-日本超夯小物區(I)'!H24</f>
        <v>300</v>
      </c>
      <c r="D662" s="736">
        <f>'3-日本超夯小物區(I)'!I24</f>
        <v>0</v>
      </c>
      <c r="E662" s="737">
        <f>'3-日本超夯小物區(I)'!J24</f>
        <v>0</v>
      </c>
    </row>
    <row r="663" spans="1:5">
      <c r="A663" s="429" t="str">
        <f>'3-日本超夯小物區(I)'!F25</f>
        <v>E0030015</v>
      </c>
      <c r="B663" s="62" t="str">
        <f>'3-日本超夯小物區(I)'!G25</f>
        <v>阿卡將 AKACHAN 嬰幼兒專用拋棄型圍兜-迪士尼 8入/包 幼兒外食專用</v>
      </c>
      <c r="C663" s="736">
        <f>'3-日本超夯小物區(I)'!H25</f>
        <v>60</v>
      </c>
      <c r="D663" s="736">
        <f>'3-日本超夯小物區(I)'!I25</f>
        <v>0</v>
      </c>
      <c r="E663" s="737">
        <f>'3-日本超夯小物區(I)'!J25</f>
        <v>0</v>
      </c>
    </row>
    <row r="664" spans="1:5">
      <c r="A664" s="429" t="str">
        <f>'3-日本超夯小物區(I)'!F26</f>
        <v>E0030016</v>
      </c>
      <c r="B664" s="62" t="str">
        <f>'3-日本超夯小物區(I)'!G26</f>
        <v>阿卡將 AKACHAN 嬰幼兒專用拋棄型圍兜 10入/包            幼兒外食專用</v>
      </c>
      <c r="C664" s="736">
        <f>'3-日本超夯小物區(I)'!H26</f>
        <v>60</v>
      </c>
      <c r="D664" s="736">
        <f>'3-日本超夯小物區(I)'!I26</f>
        <v>0</v>
      </c>
      <c r="E664" s="737">
        <f>'3-日本超夯小物區(I)'!J26</f>
        <v>0</v>
      </c>
    </row>
    <row r="665" spans="1:5">
      <c r="A665" s="429" t="str">
        <f>'3-日本超夯小物區(I)'!F27</f>
        <v>E0030007</v>
      </c>
      <c r="B665" s="62" t="str">
        <f>'3-日本超夯小物區(I)'!G27</f>
        <v>阿卡將 AKACHAN 幼兒尿布掰掰三重層訓練褲 3入/組</v>
      </c>
      <c r="C665" s="736">
        <f>'3-日本超夯小物區(I)'!H27</f>
        <v>680</v>
      </c>
      <c r="D665" s="736">
        <f>'3-日本超夯小物區(I)'!I27</f>
        <v>0</v>
      </c>
      <c r="E665" s="737">
        <f>'3-日本超夯小物區(I)'!J27</f>
        <v>0</v>
      </c>
    </row>
    <row r="666" spans="1:5">
      <c r="A666" s="429" t="str">
        <f>'3-日本超夯小物區(I)'!F29</f>
        <v>E0150000</v>
      </c>
      <c r="B666" s="62" t="str">
        <f>'3-日本超夯小物區(I)'!G29</f>
        <v xml:space="preserve">貝親 Pigeon 葉酸鐵份/60粒/盒/德用2個月份     每粒含葉酸400ug               *HOT        </v>
      </c>
      <c r="C666" s="736">
        <f>'3-日本超夯小物區(I)'!H29</f>
        <v>650</v>
      </c>
      <c r="D666" s="736">
        <f>'3-日本超夯小物區(I)'!I29</f>
        <v>0</v>
      </c>
      <c r="E666" s="737">
        <f>'3-日本超夯小物區(I)'!J29</f>
        <v>0</v>
      </c>
    </row>
    <row r="667" spans="1:5">
      <c r="A667" s="429" t="str">
        <f>'3-日本超夯小物區(I)'!F30</f>
        <v>E0150001</v>
      </c>
      <c r="B667" s="62" t="str">
        <f>'3-日本超夯小物區(I)'!G30</f>
        <v xml:space="preserve">貝親 Pigeon 授乳期專用營養補給錠 90粒入/盒                    </v>
      </c>
      <c r="C667" s="736">
        <f>'3-日本超夯小物區(I)'!H30</f>
        <v>450</v>
      </c>
      <c r="D667" s="736">
        <f>'3-日本超夯小物區(I)'!I30</f>
        <v>0</v>
      </c>
      <c r="E667" s="737">
        <f>'3-日本超夯小物區(I)'!J30</f>
        <v>0</v>
      </c>
    </row>
    <row r="668" spans="1:5">
      <c r="A668" s="429" t="str">
        <f>'3-日本超夯小物區(I)'!F31</f>
        <v>E0150002</v>
      </c>
      <c r="B668" s="62" t="str">
        <f>'3-日本超夯小物區(I)'!G31</f>
        <v xml:space="preserve">貝親 Pigeon 妊娠中授乳期專用乳酸菌 60粒入/盒                              </v>
      </c>
      <c r="C668" s="736">
        <f>'3-日本超夯小物區(I)'!H31</f>
        <v>380</v>
      </c>
      <c r="D668" s="736">
        <f>'3-日本超夯小物區(I)'!I31</f>
        <v>0</v>
      </c>
      <c r="E668" s="737">
        <f>'3-日本超夯小物區(I)'!J31</f>
        <v>0</v>
      </c>
    </row>
    <row r="669" spans="1:5">
      <c r="A669" s="429" t="str">
        <f>'3-日本超夯小物區(I)'!F32</f>
        <v>E0150003</v>
      </c>
      <c r="B669" s="62" t="str">
        <f>'3-日本超夯小物區(I)'!G32</f>
        <v xml:space="preserve">貝親 Pigeon 嬰幼兒專用防曬乳 SPF37/PA+++/30ml    敏感肌亦適用          *HOT        </v>
      </c>
      <c r="C669" s="736">
        <f>'3-日本超夯小物區(I)'!H32</f>
        <v>340</v>
      </c>
      <c r="D669" s="736">
        <f>'3-日本超夯小物區(I)'!I32</f>
        <v>0</v>
      </c>
      <c r="E669" s="737">
        <f>'3-日本超夯小物區(I)'!J32</f>
        <v>0</v>
      </c>
    </row>
    <row r="670" spans="1:5">
      <c r="A670" s="429" t="str">
        <f>'3-日本超夯小物區(I)'!F33</f>
        <v>E0150006</v>
      </c>
      <c r="B670" s="62" t="str">
        <f>'3-日本超夯小物區(I)'!G33</f>
        <v>貝親 Pigeon 嬰幼兒防蛀液狀牙膏 40ml   齒質強化-適6個月以上嬰幼兒    *HOT</v>
      </c>
      <c r="C670" s="736">
        <f>'3-日本超夯小物區(I)'!H33</f>
        <v>240</v>
      </c>
      <c r="D670" s="736">
        <f>'3-日本超夯小物區(I)'!I33</f>
        <v>0</v>
      </c>
      <c r="E670" s="737">
        <f>'3-日本超夯小物區(I)'!J33</f>
        <v>0</v>
      </c>
    </row>
    <row r="671" spans="1:5">
      <c r="A671" s="429" t="str">
        <f>'3-日本超夯小物區(I)'!F34</f>
        <v>E0150007</v>
      </c>
      <c r="B671" s="62" t="str">
        <f>'3-日本超夯小物區(I)'!G34</f>
        <v>貝親 Pigeon 嬰幼兒天然精油防蚊貼片 24枚/包   適0個月以上嬰幼兒        *HOT</v>
      </c>
      <c r="C671" s="736">
        <f>'3-日本超夯小物區(I)'!H34</f>
        <v>220</v>
      </c>
      <c r="D671" s="736">
        <f>'3-日本超夯小物區(I)'!I34</f>
        <v>0</v>
      </c>
      <c r="E671" s="737">
        <f>'3-日本超夯小物區(I)'!J34</f>
        <v>0</v>
      </c>
    </row>
    <row r="672" spans="1:5">
      <c r="A672" s="429" t="str">
        <f>'3-日本超夯小物區(I)'!F35</f>
        <v>E0150008</v>
      </c>
      <c r="B672" s="62" t="str">
        <f>'3-日本超夯小物區(I)'!G35</f>
        <v>貝親 Pigeon 嬰幼兒天然精油布用防蚊噴劑 50ml/適用衣物+床單+椅墊等 *HOT</v>
      </c>
      <c r="C672" s="736">
        <f>'3-日本超夯小物區(I)'!H35</f>
        <v>290</v>
      </c>
      <c r="D672" s="736">
        <f>'3-日本超夯小物區(I)'!I35</f>
        <v>0</v>
      </c>
      <c r="E672" s="737">
        <f>'3-日本超夯小物區(I)'!J35</f>
        <v>0</v>
      </c>
    </row>
    <row r="673" spans="1:5">
      <c r="A673" s="429" t="str">
        <f>'3-日本超夯小物區(I)'!F36</f>
        <v>E0150009</v>
      </c>
      <c r="B673" s="62" t="str">
        <f>'3-日本超夯小物區(I)'!G36</f>
        <v>貝親 Pigeon 嬰幼兒橄欖油細軸棉棒 50枚入/盒  適用耳+鼻+肚臍               *HOT</v>
      </c>
      <c r="C673" s="736">
        <f>'3-日本超夯小物區(I)'!H36</f>
        <v>200</v>
      </c>
      <c r="D673" s="736">
        <f>'3-日本超夯小物區(I)'!I36</f>
        <v>0</v>
      </c>
      <c r="E673" s="737">
        <f>'3-日本超夯小物區(I)'!J36</f>
        <v>0</v>
      </c>
    </row>
    <row r="674" spans="1:5">
      <c r="A674" s="429" t="str">
        <f>'3-日本超夯小物區(I)'!F38</f>
        <v>E0160000</v>
      </c>
      <c r="B674" s="62" t="str">
        <f>'3-日本超夯小物區(I)'!G38</f>
        <v>和光堂天然尤加利精油防蚊貼片 24枚入/包  可持續6~8小時防蚊效果     *HOT</v>
      </c>
      <c r="C674" s="736">
        <f>'3-日本超夯小物區(I)'!H38</f>
        <v>230</v>
      </c>
      <c r="D674" s="736">
        <f>'3-日本超夯小物區(I)'!I38</f>
        <v>0</v>
      </c>
      <c r="E674" s="737">
        <f>'3-日本超夯小物區(I)'!J38</f>
        <v>0</v>
      </c>
    </row>
    <row r="675" spans="1:5">
      <c r="A675" s="429" t="str">
        <f>'3-日本超夯小物區(I)'!F39</f>
        <v>E0160001</v>
      </c>
      <c r="B675" s="62" t="str">
        <f>'3-日本超夯小物區(I)'!G39</f>
        <v>和光堂嬰幼兒專用防曬乳 SPF30/PA++/30ml  敏感肌亦適用                      *HOT</v>
      </c>
      <c r="C675" s="736">
        <f>'3-日本超夯小物區(I)'!H39</f>
        <v>360</v>
      </c>
      <c r="D675" s="736">
        <f>'3-日本超夯小物區(I)'!I39</f>
        <v>0</v>
      </c>
      <c r="E675" s="737">
        <f>'3-日本超夯小物區(I)'!J39</f>
        <v>0</v>
      </c>
    </row>
    <row r="676" spans="1:5">
      <c r="A676" s="429" t="str">
        <f>'3-日本超夯小物區(I)'!F40</f>
        <v>E0160002</v>
      </c>
      <c r="B676" s="62" t="str">
        <f>'3-日本超夯小物區(I)'!G40</f>
        <v>和光堂乳齒專用牙膏 45ml 使用食品用原料+綠茶濕潤劑配合+PH值中性 *HOT</v>
      </c>
      <c r="C676" s="736">
        <f>'3-日本超夯小物區(I)'!H40</f>
        <v>300</v>
      </c>
      <c r="D676" s="736">
        <f>'3-日本超夯小物區(I)'!I40</f>
        <v>0</v>
      </c>
      <c r="E676" s="737">
        <f>'3-日本超夯小物區(I)'!J40</f>
        <v>0</v>
      </c>
    </row>
    <row r="677" spans="1:5">
      <c r="A677" s="429" t="str">
        <f>'3-日本超夯小物區(I)'!F42</f>
        <v>E6000001</v>
      </c>
      <c r="B677" s="62" t="str">
        <f>'3-日本超夯小物區(I)'!G42</f>
        <v>Deonatulle 消臭制汗劑/男滾擦 20g 每天一回, 長效型-日本銷售第一        *新品</v>
      </c>
      <c r="C677" s="736">
        <f>'3-日本超夯小物區(I)'!H42</f>
        <v>340</v>
      </c>
      <c r="D677" s="736">
        <f>'3-日本超夯小物區(I)'!I42</f>
        <v>0</v>
      </c>
      <c r="E677" s="737">
        <f>'3-日本超夯小物區(I)'!J42</f>
        <v>0</v>
      </c>
    </row>
    <row r="678" spans="1:5">
      <c r="A678" s="429" t="str">
        <f>'3-日本超夯小物區(I)'!F43</f>
        <v>E6000000</v>
      </c>
      <c r="B678" s="62" t="str">
        <f>'3-日本超夯小物區(I)'!G43</f>
        <v>Deonatulle 天然石消臭制汗劑/滾擦 60g 自然派, 無著色, 無香料, 無防腐 *新品</v>
      </c>
      <c r="C678" s="736">
        <f>'3-日本超夯小物區(I)'!H43</f>
        <v>340</v>
      </c>
      <c r="D678" s="736">
        <f>'3-日本超夯小物區(I)'!I43</f>
        <v>0</v>
      </c>
      <c r="E678" s="737">
        <f>'3-日本超夯小物區(I)'!J43</f>
        <v>0</v>
      </c>
    </row>
    <row r="679" spans="1:5">
      <c r="A679" s="429" t="str">
        <f>'3-日本超夯小物區(I)'!F45</f>
        <v>E0540001</v>
      </c>
      <c r="B679" s="62" t="str">
        <f>'3-日本超夯小物區(I)'!G45</f>
        <v xml:space="preserve">Lion 日本獅王PAIR ACNE 痘淨洗面乳 80g           部落格達人推薦品    </v>
      </c>
      <c r="C679" s="736">
        <f>'3-日本超夯小物區(I)'!H45</f>
        <v>490</v>
      </c>
      <c r="D679" s="736">
        <f>'3-日本超夯小物區(I)'!I45</f>
        <v>0</v>
      </c>
      <c r="E679" s="737">
        <f>'3-日本超夯小物區(I)'!J45</f>
        <v>0</v>
      </c>
    </row>
    <row r="680" spans="1:5">
      <c r="A680" s="429" t="str">
        <f>'3-日本超夯小物區(I)'!F46</f>
        <v>E0540002</v>
      </c>
      <c r="B680" s="62" t="str">
        <f>'3-日本超夯小物區(I)'!G46</f>
        <v>Lion 日本獅王PAIR ACNE W 痘痘調理軟膏 14g/小   成人痘專用               *HOT</v>
      </c>
      <c r="C680" s="736">
        <f>'3-日本超夯小物區(I)'!H46</f>
        <v>380</v>
      </c>
      <c r="D680" s="736">
        <f>'3-日本超夯小物區(I)'!I46</f>
        <v>0</v>
      </c>
      <c r="E680" s="737">
        <f>'3-日本超夯小物區(I)'!J46</f>
        <v>0</v>
      </c>
    </row>
    <row r="681" spans="1:5">
      <c r="A681" s="429" t="str">
        <f>'3-日本超夯小物區(I)'!F47</f>
        <v>E0540003</v>
      </c>
      <c r="B681" s="62" t="str">
        <f>'3-日本超夯小物區(I)'!G47</f>
        <v>Lion 日本獅王PAIR ACNE W 痘痘調理軟膏 24g/大   成人痘專用               *HOT</v>
      </c>
      <c r="C681" s="736">
        <f>'3-日本超夯小物區(I)'!H47</f>
        <v>540</v>
      </c>
      <c r="D681" s="736">
        <f>'3-日本超夯小物區(I)'!I47</f>
        <v>0</v>
      </c>
      <c r="E681" s="737">
        <f>'3-日本超夯小物區(I)'!J47</f>
        <v>0</v>
      </c>
    </row>
    <row r="682" spans="1:5">
      <c r="A682" s="429" t="str">
        <f>'3-日本超夯小物區(I)'!F48</f>
        <v>E0540004</v>
      </c>
      <c r="B682" s="62" t="str">
        <f>'3-日本超夯小物區(I)'!G48</f>
        <v>Lion 日本獅王休足時間 6枚/袋-無顆粒(整盒拆售)     舒緩小腿的不適      *HOT</v>
      </c>
      <c r="C682" s="736">
        <f>'3-日本超夯小物區(I)'!H48</f>
        <v>100</v>
      </c>
      <c r="D682" s="736">
        <f>'3-日本超夯小物區(I)'!I48</f>
        <v>0</v>
      </c>
      <c r="E682" s="737">
        <f>'3-日本超夯小物區(I)'!J48</f>
        <v>0</v>
      </c>
    </row>
    <row r="683" spans="1:5">
      <c r="A683" s="429" t="str">
        <f>'3-日本超夯小物區(I)'!F49</f>
        <v>E0540005</v>
      </c>
      <c r="B683" s="62" t="str">
        <f>'3-日本超夯小物區(I)'!G49</f>
        <v>Lion 日本獅王休足時間 6枚*3袋/18枚入/盒-無顆粒   舒緩小腿的不適      *HOT</v>
      </c>
      <c r="C683" s="736">
        <f>'3-日本超夯小物區(I)'!H49</f>
        <v>290</v>
      </c>
      <c r="D683" s="736">
        <f>'3-日本超夯小物區(I)'!I49</f>
        <v>0</v>
      </c>
      <c r="E683" s="737">
        <f>'3-日本超夯小物區(I)'!J49</f>
        <v>0</v>
      </c>
    </row>
    <row r="684" spans="1:5">
      <c r="A684" s="429" t="str">
        <f>'3-日本超夯小物區(I)'!F50</f>
        <v>E0540006</v>
      </c>
      <c r="B684" s="62" t="str">
        <f>'3-日本超夯小物區(I)'!G50</f>
        <v>Lion 日本獅王休足時間 4枚/袋-有顆粒 (整盒拆售)   腳底專用-按摩效果  *HOT</v>
      </c>
      <c r="C684" s="736">
        <f>'3-日本超夯小物區(I)'!H50</f>
        <v>100</v>
      </c>
      <c r="D684" s="736">
        <f>'3-日本超夯小物區(I)'!I50</f>
        <v>0</v>
      </c>
      <c r="E684" s="737">
        <f>'3-日本超夯小物區(I)'!J50</f>
        <v>0</v>
      </c>
    </row>
    <row r="685" spans="1:5">
      <c r="A685" s="429" t="str">
        <f>'3-日本超夯小物區(I)'!F51</f>
        <v>E0540007</v>
      </c>
      <c r="B685" s="62" t="str">
        <f>'3-日本超夯小物區(I)'!G51</f>
        <v>Lion 日本獅王休足時間 4枚*3袋/12枚入/盒-有顆粒  腳底專用-按摩效果  *HOT</v>
      </c>
      <c r="C685" s="736">
        <f>'3-日本超夯小物區(I)'!H51</f>
        <v>290</v>
      </c>
      <c r="D685" s="736">
        <f>'3-日本超夯小物區(I)'!I51</f>
        <v>0</v>
      </c>
      <c r="E685" s="737">
        <f>'3-日本超夯小物區(I)'!J51</f>
        <v>0</v>
      </c>
    </row>
    <row r="686" spans="1:5">
      <c r="A686" s="429" t="str">
        <f>'3-日本超夯小物區(I)'!F52</f>
        <v>E0540008</v>
      </c>
      <c r="B686" s="62" t="str">
        <f>'3-日本超夯小物區(I)'!G52</f>
        <v>Lion 日本獅王休足時間-去厚繭保濕後腳跟貼布4枚*2袋/8枚入/盒            *HOT</v>
      </c>
      <c r="C686" s="736">
        <f>'3-日本超夯小物區(I)'!H52</f>
        <v>300</v>
      </c>
      <c r="D686" s="736">
        <f>'3-日本超夯小物區(I)'!I52</f>
        <v>0</v>
      </c>
      <c r="E686" s="737">
        <f>'3-日本超夯小物區(I)'!J52</f>
        <v>0</v>
      </c>
    </row>
    <row r="687" spans="1:5">
      <c r="A687" s="429" t="str">
        <f>'3-日本超夯小物區(I)'!F53</f>
        <v>E0540009</v>
      </c>
      <c r="B687" s="62" t="str">
        <f>'3-日本超夯小物區(I)'!G53</f>
        <v xml:space="preserve">Lion 日本獅王休足時間 腳跟後繭專用去角質 100g   含保濕成份              *HOT     </v>
      </c>
      <c r="C687" s="736">
        <f>'3-日本超夯小物區(I)'!H53</f>
        <v>300</v>
      </c>
      <c r="D687" s="736">
        <f>'3-日本超夯小物區(I)'!I53</f>
        <v>0</v>
      </c>
      <c r="E687" s="737">
        <f>'3-日本超夯小物區(I)'!J53</f>
        <v>0</v>
      </c>
    </row>
    <row r="688" spans="1:5">
      <c r="A688" s="429" t="str">
        <f>'3-日本超夯小物區(I)'!F54</f>
        <v>E0540010</v>
      </c>
      <c r="B688" s="62" t="str">
        <f>'3-日本超夯小物區(I)'!G54</f>
        <v xml:space="preserve">Lion 日本獅王 Ban for Men 男用制汗劑 30ml/滾珠式    微香制汗去味       </v>
      </c>
      <c r="C688" s="736">
        <f>'3-日本超夯小物區(I)'!H54</f>
        <v>280</v>
      </c>
      <c r="D688" s="736">
        <f>'3-日本超夯小物區(I)'!I54</f>
        <v>0</v>
      </c>
      <c r="E688" s="737">
        <f>'3-日本超夯小物區(I)'!J54</f>
        <v>0</v>
      </c>
    </row>
    <row r="689" spans="1:5">
      <c r="A689" s="429" t="str">
        <f>'3-日本超夯小物區(I)'!F55</f>
        <v>E0540011</v>
      </c>
      <c r="B689" s="62" t="str">
        <f>'3-日本超夯小物區(I)'!G55</f>
        <v>Lion 日本獅王 Ban 足部消臭噴劑 45g/小       含殺菌成份                           *HOT</v>
      </c>
      <c r="C689" s="736">
        <f>'3-日本超夯小物區(I)'!H55</f>
        <v>275</v>
      </c>
      <c r="D689" s="736">
        <f>'3-日本超夯小物區(I)'!I55</f>
        <v>0</v>
      </c>
      <c r="E689" s="737">
        <f>'3-日本超夯小物區(I)'!J55</f>
        <v>0</v>
      </c>
    </row>
    <row r="690" spans="1:5">
      <c r="A690" s="429" t="str">
        <f>'3-日本超夯小物區(I)'!F57</f>
        <v>E0060000</v>
      </c>
      <c r="B690" s="62" t="str">
        <f>'3-日本超夯小物區(I)'!G57</f>
        <v>爽健Qtto 睡眠專用機能襪/小腿襪 減壓襪/M號  日本名模美腿法寶           *HOT</v>
      </c>
      <c r="C690" s="736">
        <f>'3-日本超夯小物區(I)'!H57</f>
        <v>620</v>
      </c>
      <c r="D690" s="736">
        <f>'3-日本超夯小物區(I)'!I57</f>
        <v>0</v>
      </c>
      <c r="E690" s="737">
        <f>'3-日本超夯小物區(I)'!J57</f>
        <v>0</v>
      </c>
    </row>
    <row r="691" spans="1:5">
      <c r="A691" s="429" t="str">
        <f>'3-日本超夯小物區(I)'!F58</f>
        <v>E0060001</v>
      </c>
      <c r="B691" s="62" t="str">
        <f>'3-日本超夯小物區(I)'!G58</f>
        <v>爽健Qtto 睡眠專用機能襪/小腿襪 減壓襪/L號   日本名模美腿法寶           *HOT</v>
      </c>
      <c r="C691" s="736">
        <f>'3-日本超夯小物區(I)'!H58</f>
        <v>620</v>
      </c>
      <c r="D691" s="736">
        <f>'3-日本超夯小物區(I)'!I58</f>
        <v>0</v>
      </c>
      <c r="E691" s="737">
        <f>'3-日本超夯小物區(I)'!J58</f>
        <v>0</v>
      </c>
    </row>
    <row r="692" spans="1:5">
      <c r="A692" s="429" t="str">
        <f>'3-日本超夯小物區(I)'!F59</f>
        <v>E0060002</v>
      </c>
      <c r="B692" s="62" t="str">
        <f>'3-日本超夯小物區(I)'!G59</f>
        <v>爽健Qtto 睡眠專用機能襪/全腿襪 減壓襪/M號  日本名模美腿法寶           *HOT</v>
      </c>
      <c r="C692" s="736">
        <f>'3-日本超夯小物區(I)'!H59</f>
        <v>780</v>
      </c>
      <c r="D692" s="736">
        <f>'3-日本超夯小物區(I)'!I59</f>
        <v>0</v>
      </c>
      <c r="E692" s="737">
        <f>'3-日本超夯小物區(I)'!J59</f>
        <v>0</v>
      </c>
    </row>
    <row r="693" spans="1:5">
      <c r="A693" s="429" t="str">
        <f>'3-日本超夯小物區(I)'!F60</f>
        <v>E0060003</v>
      </c>
      <c r="B693" s="62" t="str">
        <f>'3-日本超夯小物區(I)'!G60</f>
        <v>爽健Qtto 睡眠專用機能襪/全腿襪 減壓襪/L號   日本名模美腿法寶           *HOT</v>
      </c>
      <c r="C693" s="736">
        <f>'3-日本超夯小物區(I)'!H60</f>
        <v>780</v>
      </c>
      <c r="D693" s="736">
        <f>'3-日本超夯小物區(I)'!I60</f>
        <v>0</v>
      </c>
      <c r="E693" s="737">
        <f>'3-日本超夯小物區(I)'!J60</f>
        <v>0</v>
      </c>
    </row>
    <row r="694" spans="1:5">
      <c r="A694" s="429" t="str">
        <f>'3-日本超夯小物區(I)'!F61</f>
        <v>E0060004</v>
      </c>
      <c r="B694" s="62" t="str">
        <f>'3-日本超夯小物區(I)'!G61</f>
        <v xml:space="preserve">爽健Qtto 睡眠專用機能襪/全腿提臀襪 減壓襪/M號  日本名模美腿法寶   </v>
      </c>
      <c r="C694" s="736">
        <f>'3-日本超夯小物區(I)'!H61</f>
        <v>1080</v>
      </c>
      <c r="D694" s="736">
        <f>'3-日本超夯小物區(I)'!I61</f>
        <v>0</v>
      </c>
      <c r="E694" s="737">
        <f>'3-日本超夯小物區(I)'!J61</f>
        <v>0</v>
      </c>
    </row>
    <row r="695" spans="1:5">
      <c r="A695" s="429" t="str">
        <f>'3-日本超夯小物區(I)'!F62</f>
        <v>E0060005</v>
      </c>
      <c r="B695" s="62" t="str">
        <f>'3-日本超夯小物區(I)'!G62</f>
        <v xml:space="preserve">爽健Qtto 睡眠專用機能襪/全腿提臀襪 減壓襪/L號   日本名模美腿法寶   </v>
      </c>
      <c r="C695" s="736">
        <f>'3-日本超夯小物區(I)'!H62</f>
        <v>1080</v>
      </c>
      <c r="D695" s="736">
        <f>'3-日本超夯小物區(I)'!I62</f>
        <v>0</v>
      </c>
      <c r="E695" s="737">
        <f>'3-日本超夯小物區(I)'!J62</f>
        <v>0</v>
      </c>
    </row>
    <row r="696" spans="1:5">
      <c r="A696" s="429" t="str">
        <f>'3-日本超夯小物區(I)'!F63</f>
        <v>E0060007</v>
      </c>
      <c r="B696" s="62" t="str">
        <f>'3-日本超夯小物區(I)'!G63</f>
        <v xml:space="preserve">爽健Qtto 預防靜脈曲張機能襪/外出小腿襪/黑色/M號   適用需長時間久站者  </v>
      </c>
      <c r="C696" s="736">
        <f>'3-日本超夯小物區(I)'!H63</f>
        <v>620</v>
      </c>
      <c r="D696" s="736">
        <f>'3-日本超夯小物區(I)'!I63</f>
        <v>0</v>
      </c>
      <c r="E696" s="737">
        <f>'3-日本超夯小物區(I)'!J63</f>
        <v>0</v>
      </c>
    </row>
    <row r="697" spans="1:5">
      <c r="A697" s="429" t="str">
        <f>'3-日本超夯小物區(I)'!F64</f>
        <v>E0060008</v>
      </c>
      <c r="B697" s="62" t="str">
        <f>'3-日本超夯小物區(I)'!G64</f>
        <v xml:space="preserve">爽健Qtto 預防靜脈曲張機能襪/外出小腿襪/黑色/L號    適用需長時間久站者   </v>
      </c>
      <c r="C697" s="736">
        <f>'3-日本超夯小物區(I)'!H64</f>
        <v>620</v>
      </c>
      <c r="D697" s="736">
        <f>'3-日本超夯小物區(I)'!I64</f>
        <v>0</v>
      </c>
      <c r="E697" s="737">
        <f>'3-日本超夯小物區(I)'!J64</f>
        <v>0</v>
      </c>
    </row>
    <row r="698" spans="1:5">
      <c r="A698" s="429" t="str">
        <f>'3-日本超夯小物區(I)'!F65</f>
        <v>E0060006</v>
      </c>
      <c r="B698" s="62" t="str">
        <f>'3-日本超夯小物區(I)'!G65</f>
        <v xml:space="preserve">爽健Qtto 預防靜脈曲張機能襪/外出小腿襪/透膚/M號   適用需長時間久站者  </v>
      </c>
      <c r="C698" s="736">
        <f>'3-日本超夯小物區(I)'!H65</f>
        <v>700</v>
      </c>
      <c r="D698" s="736">
        <f>'3-日本超夯小物區(I)'!I65</f>
        <v>0</v>
      </c>
      <c r="E698" s="737">
        <f>'3-日本超夯小物區(I)'!J65</f>
        <v>0</v>
      </c>
    </row>
    <row r="699" spans="1:5">
      <c r="A699" s="429" t="str">
        <f>'3-日本超夯小物區(I)'!F66</f>
        <v>E0060009</v>
      </c>
      <c r="B699" s="62" t="str">
        <f>'3-日本超夯小物區(I)'!G66</f>
        <v>爽健Qtto 提臀型修長感機能美腿襪/露趾踩腳褲襪/黑色/M號 可當內搭褲 *HOT</v>
      </c>
      <c r="C699" s="736">
        <f>'3-日本超夯小物區(I)'!H66</f>
        <v>790</v>
      </c>
      <c r="D699" s="736">
        <f>'3-日本超夯小物區(I)'!I66</f>
        <v>0</v>
      </c>
      <c r="E699" s="737">
        <f>'3-日本超夯小物區(I)'!J66</f>
        <v>0</v>
      </c>
    </row>
    <row r="700" spans="1:5">
      <c r="A700" s="429" t="str">
        <f>'3-日本超夯小物區(I)'!F67</f>
        <v>E0060010</v>
      </c>
      <c r="B700" s="62" t="str">
        <f>'3-日本超夯小物區(I)'!G67</f>
        <v>爽健Qtto 提臀型修長感機能美腿襪/露趾踩腳褲襪/黑色/L號  可當內搭褲 *HOT</v>
      </c>
      <c r="C700" s="736">
        <f>'3-日本超夯小物區(I)'!H67</f>
        <v>790</v>
      </c>
      <c r="D700" s="736">
        <f>'3-日本超夯小物區(I)'!I67</f>
        <v>0</v>
      </c>
      <c r="E700" s="737">
        <f>'3-日本超夯小物區(I)'!J67</f>
        <v>0</v>
      </c>
    </row>
    <row r="701" spans="1:5">
      <c r="A701" s="429" t="str">
        <f>'3-日本超夯小物區(I)'!F68</f>
        <v>E0060011</v>
      </c>
      <c r="B701" s="62" t="str">
        <f>'3-日本超夯小物區(I)'!G68</f>
        <v xml:space="preserve">爽健Qtto 久走型機能美腿襪/包趾褲襪/黑色/M號  適久走或易疲倦腿        *HOT </v>
      </c>
      <c r="C701" s="736">
        <f>'3-日本超夯小物區(I)'!H68</f>
        <v>640</v>
      </c>
      <c r="D701" s="736">
        <f>'3-日本超夯小物區(I)'!I68</f>
        <v>0</v>
      </c>
      <c r="E701" s="737">
        <f>'3-日本超夯小物區(I)'!J68</f>
        <v>0</v>
      </c>
    </row>
    <row r="702" spans="1:5">
      <c r="A702" s="429" t="str">
        <f>'3-日本超夯小物區(I)'!F69</f>
        <v>E0060012</v>
      </c>
      <c r="B702" s="62" t="str">
        <f>'3-日本超夯小物區(I)'!G69</f>
        <v>爽健Qtto 久走型機能美腿襪/包趾褲襪/黑色/L號   適久走或易疲倦腿        *HOT</v>
      </c>
      <c r="C702" s="736">
        <f>'3-日本超夯小物區(I)'!H69</f>
        <v>640</v>
      </c>
      <c r="D702" s="736">
        <f>'3-日本超夯小物區(I)'!I69</f>
        <v>0</v>
      </c>
      <c r="E702" s="737">
        <f>'3-日本超夯小物區(I)'!J69</f>
        <v>0</v>
      </c>
    </row>
    <row r="703" spans="1:5">
      <c r="A703" s="429" t="str">
        <f>'3-日本超夯小物區(I)'!F71</f>
        <v>E0050000</v>
      </c>
      <c r="B703" s="62" t="str">
        <f>'3-日本超夯小物區(I)'!G71</f>
        <v xml:space="preserve">日本 郡是 GUNZE 絲襪 IFFI  (褲襪) No.14/淺膚-L號                                    </v>
      </c>
      <c r="C703" s="736">
        <f>'3-日本超夯小物區(I)'!H71</f>
        <v>180</v>
      </c>
      <c r="D703" s="736">
        <f>'3-日本超夯小物區(I)'!I71</f>
        <v>0</v>
      </c>
      <c r="E703" s="737">
        <f>'3-日本超夯小物區(I)'!J71</f>
        <v>0</v>
      </c>
    </row>
    <row r="704" spans="1:5">
      <c r="A704" s="429" t="str">
        <f>'3-日本超夯小物區(I)'!F72</f>
        <v>E0050001</v>
      </c>
      <c r="B704" s="62" t="str">
        <f>'3-日本超夯小物區(I)'!G72</f>
        <v xml:space="preserve">日本 郡是 GUNZE 絲襪 IFFI (褲襪) No.14/淺膚-LL號                                    </v>
      </c>
      <c r="C704" s="736">
        <f>'3-日本超夯小物區(I)'!H72</f>
        <v>180</v>
      </c>
      <c r="D704" s="736">
        <f>'3-日本超夯小物區(I)'!I72</f>
        <v>0</v>
      </c>
      <c r="E704" s="737">
        <f>'3-日本超夯小物區(I)'!J72</f>
        <v>0</v>
      </c>
    </row>
    <row r="705" spans="1:5">
      <c r="A705" s="429" t="str">
        <f>'3-日本超夯小物區(I)'!F73</f>
        <v>E0050002</v>
      </c>
      <c r="B705" s="62" t="str">
        <f>'3-日本超夯小物區(I)'!G73</f>
        <v xml:space="preserve">日本 郡是 GUNZE 絲襪 IFFI (褲襪) No.26/黑色-L號                                     </v>
      </c>
      <c r="C705" s="736">
        <f>'3-日本超夯小物區(I)'!H73</f>
        <v>180</v>
      </c>
      <c r="D705" s="736">
        <f>'3-日本超夯小物區(I)'!I73</f>
        <v>0</v>
      </c>
      <c r="E705" s="737">
        <f>'3-日本超夯小物區(I)'!J73</f>
        <v>0</v>
      </c>
    </row>
    <row r="706" spans="1:5">
      <c r="A706" s="429" t="str">
        <f>'3-日本超夯小物區(I)'!F74</f>
        <v>E0050003</v>
      </c>
      <c r="B706" s="62" t="str">
        <f>'3-日本超夯小物區(I)'!G74</f>
        <v xml:space="preserve">日本 郡是 GUNZE 絲襪 IFFI (褲襪) No.26/黑色-LL號                                  </v>
      </c>
      <c r="C706" s="736">
        <f>'3-日本超夯小物區(I)'!H74</f>
        <v>180</v>
      </c>
      <c r="D706" s="736">
        <f>'3-日本超夯小物區(I)'!I74</f>
        <v>0</v>
      </c>
      <c r="E706" s="737">
        <f>'3-日本超夯小物區(I)'!J74</f>
        <v>0</v>
      </c>
    </row>
    <row r="707" spans="1:5">
      <c r="A707" s="429" t="str">
        <f>'3-日本超夯小物區(I)'!F75</f>
        <v>E0050004</v>
      </c>
      <c r="B707" s="62" t="str">
        <f>'3-日本超夯小物區(I)'!G75</f>
        <v xml:space="preserve">日本 郡是 GUNZE 絲襪 IFFI (褲襪) No.27/深膚-L號                                     </v>
      </c>
      <c r="C707" s="736">
        <f>'3-日本超夯小物區(I)'!H75</f>
        <v>180</v>
      </c>
      <c r="D707" s="736">
        <f>'3-日本超夯小物區(I)'!I75</f>
        <v>0</v>
      </c>
      <c r="E707" s="737">
        <f>'3-日本超夯小物區(I)'!J75</f>
        <v>0</v>
      </c>
    </row>
    <row r="708" spans="1:5">
      <c r="A708" s="429" t="str">
        <f>'3-日本超夯小物區(I)'!F76</f>
        <v>E0050005</v>
      </c>
      <c r="B708" s="62" t="str">
        <f>'3-日本超夯小物區(I)'!G76</f>
        <v xml:space="preserve">日本 郡是 GUNZE 絲襪 IFFI (褲襪) No.27/深膚-LL號                                </v>
      </c>
      <c r="C708" s="736">
        <f>'3-日本超夯小物區(I)'!H76</f>
        <v>180</v>
      </c>
      <c r="D708" s="736">
        <f>'3-日本超夯小物區(I)'!I76</f>
        <v>0</v>
      </c>
      <c r="E708" s="737">
        <f>'3-日本超夯小物區(I)'!J76</f>
        <v>0</v>
      </c>
    </row>
    <row r="709" spans="1:5">
      <c r="A709" s="429" t="str">
        <f>'3-日本超夯小物區(I)'!F77</f>
        <v>E0050006</v>
      </c>
      <c r="B709" s="62" t="str">
        <f>'3-日本超夯小物區(I)'!G77</f>
        <v xml:space="preserve">日本 郡是 GUNZE 絲襪 IFFI (褲襪) No.47/灰色-L號                                    </v>
      </c>
      <c r="C709" s="736">
        <f>'3-日本超夯小物區(I)'!H77</f>
        <v>180</v>
      </c>
      <c r="D709" s="736">
        <f>'3-日本超夯小物區(I)'!I77</f>
        <v>0</v>
      </c>
      <c r="E709" s="737">
        <f>'3-日本超夯小物區(I)'!J77</f>
        <v>0</v>
      </c>
    </row>
    <row r="710" spans="1:5">
      <c r="A710" s="429" t="str">
        <f>'3-日本超夯小物區(I)'!F78</f>
        <v>E0050007</v>
      </c>
      <c r="B710" s="62" t="str">
        <f>'3-日本超夯小物區(I)'!G78</f>
        <v xml:space="preserve">日本 郡是 GUNZE 絲襪 IFFI (褲襪) No.47/灰色-LL號                                  </v>
      </c>
      <c r="C710" s="736">
        <f>'3-日本超夯小物區(I)'!H78</f>
        <v>180</v>
      </c>
      <c r="D710" s="736">
        <f>'3-日本超夯小物區(I)'!I78</f>
        <v>0</v>
      </c>
      <c r="E710" s="737">
        <f>'3-日本超夯小物區(I)'!J78</f>
        <v>0</v>
      </c>
    </row>
    <row r="711" spans="1:5">
      <c r="A711" s="429" t="str">
        <f>'3-日本超夯小物區(I)'!F79</f>
        <v>E0050008</v>
      </c>
      <c r="B711" s="62" t="str">
        <f>'3-日本超夯小物區(I)'!G79</f>
        <v xml:space="preserve">日本 郡是 GUNZE 絲襪 IFFI (褲襪) No.53/透膚-L號                                   </v>
      </c>
      <c r="C711" s="736">
        <f>'3-日本超夯小物區(I)'!H79</f>
        <v>180</v>
      </c>
      <c r="D711" s="736">
        <f>'3-日本超夯小物區(I)'!I79</f>
        <v>0</v>
      </c>
      <c r="E711" s="737">
        <f>'3-日本超夯小物區(I)'!J79</f>
        <v>0</v>
      </c>
    </row>
    <row r="712" spans="1:5">
      <c r="A712" s="429" t="str">
        <f>'3-日本超夯小物區(I)'!F80</f>
        <v>E0050009</v>
      </c>
      <c r="B712" s="62" t="str">
        <f>'3-日本超夯小物區(I)'!G80</f>
        <v xml:space="preserve">日本 郡是 GUNZE 絲襪 IFFI (褲襪) No.53/透膚-LL號                                  </v>
      </c>
      <c r="C712" s="736">
        <f>'3-日本超夯小物區(I)'!H80</f>
        <v>180</v>
      </c>
      <c r="D712" s="736">
        <f>'3-日本超夯小物區(I)'!I80</f>
        <v>0</v>
      </c>
      <c r="E712" s="737">
        <f>'3-日本超夯小物區(I)'!J80</f>
        <v>0</v>
      </c>
    </row>
    <row r="713" spans="1:5">
      <c r="A713" s="429" t="str">
        <f>'3-日本超夯小物區(I)'!F81</f>
        <v>E0050010</v>
      </c>
      <c r="B713" s="62" t="str">
        <f>'3-日本超夯小物區(I)'!G81</f>
        <v xml:space="preserve">日本 郡是 GUNZE 絲襪 IFFI (褲襪) No.694/一般膚-L號                            </v>
      </c>
      <c r="C713" s="736">
        <f>'3-日本超夯小物區(I)'!H81</f>
        <v>180</v>
      </c>
      <c r="D713" s="736">
        <f>'3-日本超夯小物區(I)'!I81</f>
        <v>0</v>
      </c>
      <c r="E713" s="737">
        <f>'3-日本超夯小物區(I)'!J81</f>
        <v>0</v>
      </c>
    </row>
    <row r="714" spans="1:5">
      <c r="A714" s="429" t="str">
        <f>'3-日本超夯小物區(I)'!F82</f>
        <v>E0050011</v>
      </c>
      <c r="B714" s="62" t="str">
        <f>'3-日本超夯小物區(I)'!G82</f>
        <v xml:space="preserve">日本 郡是 GUNZE 絲襪 IFFI (褲襪) No.694/一般膚-LL號                           </v>
      </c>
      <c r="C714" s="736">
        <f>'3-日本超夯小物區(I)'!H82</f>
        <v>180</v>
      </c>
      <c r="D714" s="736">
        <f>'3-日本超夯小物區(I)'!I82</f>
        <v>0</v>
      </c>
      <c r="E714" s="737">
        <f>'3-日本超夯小物區(I)'!J82</f>
        <v>0</v>
      </c>
    </row>
    <row r="715" spans="1:5">
      <c r="A715" s="429" t="str">
        <f>'3-日本超夯小物區(I)'!F83</f>
        <v>E0050012</v>
      </c>
      <c r="B715" s="62" t="str">
        <f>'3-日本超夯小物區(I)'!G83</f>
        <v xml:space="preserve">日本 郡是 GUNZE 絲襪 IFFI (半統絲襪) No.14/淺膚-Size:22~25號               </v>
      </c>
      <c r="C715" s="736">
        <f>'3-日本超夯小物區(I)'!H83</f>
        <v>120</v>
      </c>
      <c r="D715" s="736">
        <f>'3-日本超夯小物區(I)'!I83</f>
        <v>0</v>
      </c>
      <c r="E715" s="737">
        <f>'3-日本超夯小物區(I)'!J83</f>
        <v>0</v>
      </c>
    </row>
    <row r="716" spans="1:5">
      <c r="A716" s="429" t="str">
        <f>'3-日本超夯小物區(I)'!F84</f>
        <v>E0050013</v>
      </c>
      <c r="B716" s="62" t="str">
        <f>'3-日本超夯小物區(I)'!G84</f>
        <v xml:space="preserve">日本 郡是 GUNZE 絲襪 IFFI (半統絲襪) No.26/黑色-Size:22~25號             </v>
      </c>
      <c r="C716" s="736">
        <f>'3-日本超夯小物區(I)'!H84</f>
        <v>120</v>
      </c>
      <c r="D716" s="736">
        <f>'3-日本超夯小物區(I)'!I84</f>
        <v>0</v>
      </c>
      <c r="E716" s="737">
        <f>'3-日本超夯小物區(I)'!J84</f>
        <v>0</v>
      </c>
    </row>
    <row r="717" spans="1:5">
      <c r="A717" s="429" t="str">
        <f>'3-日本超夯小物區(I)'!F85</f>
        <v>E0050014</v>
      </c>
      <c r="B717" s="62" t="str">
        <f>'3-日本超夯小物區(I)'!G85</f>
        <v xml:space="preserve">日本 郡是 GUNZE 絲襪 IFFI (半統絲襪) No.53/透膚-Size:22~25號              </v>
      </c>
      <c r="C717" s="736">
        <f>'3-日本超夯小物區(I)'!H85</f>
        <v>120</v>
      </c>
      <c r="D717" s="736">
        <f>'3-日本超夯小物區(I)'!I85</f>
        <v>0</v>
      </c>
      <c r="E717" s="737">
        <f>'3-日本超夯小物區(I)'!J85</f>
        <v>0</v>
      </c>
    </row>
    <row r="718" spans="1:5">
      <c r="A718" s="429" t="str">
        <f>'3-日本超夯小物區(I)'!F87</f>
        <v>E0560004</v>
      </c>
      <c r="B718" s="62" t="str">
        <f>'3-日本超夯小物區(I)'!G87</f>
        <v xml:space="preserve">日本腳笑顏足底止滑隱形襪-No.629/黑色 Size:22~25cm                          </v>
      </c>
      <c r="C718" s="736">
        <f>'3-日本超夯小物區(I)'!H87</f>
        <v>120</v>
      </c>
      <c r="D718" s="736">
        <f>'3-日本超夯小物區(I)'!I87</f>
        <v>0</v>
      </c>
      <c r="E718" s="737">
        <f>'3-日本超夯小物區(I)'!J87</f>
        <v>0</v>
      </c>
    </row>
    <row r="719" spans="1:5">
      <c r="A719" s="429" t="str">
        <f>'3-日本超夯小物區(I)'!F88</f>
        <v>E0560005</v>
      </c>
      <c r="B719" s="62" t="str">
        <f>'3-日本超夯小物區(I)'!G88</f>
        <v xml:space="preserve">日本腳笑顏無接縫隱形襪-No.760/膚色 Size:22~25cm                                </v>
      </c>
      <c r="C719" s="736">
        <f>'3-日本超夯小物區(I)'!H88</f>
        <v>120</v>
      </c>
      <c r="D719" s="736">
        <f>'3-日本超夯小物區(I)'!I88</f>
        <v>0</v>
      </c>
      <c r="E719" s="737">
        <f>'3-日本超夯小物區(I)'!J88</f>
        <v>0</v>
      </c>
    </row>
    <row r="720" spans="1:5">
      <c r="A720" s="429" t="str">
        <f>'3-日本超夯小物區(I)'!F89</f>
        <v>E0560006</v>
      </c>
      <c r="B720" s="62" t="str">
        <f>'3-日本超夯小物區(I)'!G89</f>
        <v xml:space="preserve">日本腳笑顏無接縫隱形襪-No.760/黑色 Size:22~25cm                             </v>
      </c>
      <c r="C720" s="736">
        <f>'3-日本超夯小物區(I)'!H89</f>
        <v>120</v>
      </c>
      <c r="D720" s="736">
        <f>'3-日本超夯小物區(I)'!I89</f>
        <v>0</v>
      </c>
      <c r="E720" s="737">
        <f>'3-日本超夯小物區(I)'!J89</f>
        <v>0</v>
      </c>
    </row>
    <row r="721" spans="1:5">
      <c r="A721" s="429" t="str">
        <f>'3-日本超夯小物區(I)'!F90</f>
        <v>E0560007</v>
      </c>
      <c r="B721" s="62" t="str">
        <f>'3-日本超夯小物區(I)'!G90</f>
        <v xml:space="preserve">日本腳笑顏綿混隱形襪-No.761/膚色 Size:22~25cm                                 </v>
      </c>
      <c r="C721" s="736">
        <f>'3-日本超夯小物區(I)'!H90</f>
        <v>120</v>
      </c>
      <c r="D721" s="736">
        <f>'3-日本超夯小物區(I)'!I90</f>
        <v>0</v>
      </c>
      <c r="E721" s="737">
        <f>'3-日本超夯小物區(I)'!J90</f>
        <v>0</v>
      </c>
    </row>
    <row r="722" spans="1:5">
      <c r="A722" s="429" t="str">
        <f>'3-日本超夯小物區(I)'!F91</f>
        <v>E0560008</v>
      </c>
      <c r="B722" s="62" t="str">
        <f>'3-日本超夯小物區(I)'!G91</f>
        <v xml:space="preserve">日本腳笑顏綿混隱形襪-No.761/黑色 Size:22~25cm                                  </v>
      </c>
      <c r="C722" s="736">
        <f>'3-日本超夯小物區(I)'!H91</f>
        <v>120</v>
      </c>
      <c r="D722" s="736">
        <f>'3-日本超夯小物區(I)'!I91</f>
        <v>0</v>
      </c>
      <c r="E722" s="737">
        <f>'3-日本超夯小物區(I)'!J91</f>
        <v>0</v>
      </c>
    </row>
    <row r="723" spans="1:5">
      <c r="A723" s="429" t="str">
        <f>'3-日本超夯小物區(I)'!F92</f>
        <v>E0560009</v>
      </c>
      <c r="B723" s="62" t="str">
        <f>'3-日本超夯小物區(I)'!G92</f>
        <v xml:space="preserve">日本腳笑顏足底防震隱形襪-No.763/膚色 Size:22~25cm                       </v>
      </c>
      <c r="C723" s="736">
        <f>'3-日本超夯小物區(I)'!H92</f>
        <v>120</v>
      </c>
      <c r="D723" s="736">
        <f>'3-日本超夯小物區(I)'!I92</f>
        <v>0</v>
      </c>
      <c r="E723" s="737">
        <f>'3-日本超夯小物區(I)'!J92</f>
        <v>0</v>
      </c>
    </row>
    <row r="724" spans="1:5">
      <c r="A724" s="429" t="str">
        <f>'3-日本超夯小物區(I)'!F93</f>
        <v>E0560000</v>
      </c>
      <c r="B724" s="62" t="str">
        <f>'3-日本超夯小物區(I)'!G93</f>
        <v xml:space="preserve">日本腳笑顏蕾絲短絲襪-No.810-003/透膚 Size:22~25cm                            </v>
      </c>
      <c r="C724" s="736">
        <f>'3-日本超夯小物區(I)'!H93</f>
        <v>150</v>
      </c>
      <c r="D724" s="736">
        <f>'3-日本超夯小物區(I)'!I93</f>
        <v>0</v>
      </c>
      <c r="E724" s="737">
        <f>'3-日本超夯小物區(I)'!J93</f>
        <v>0</v>
      </c>
    </row>
    <row r="725" spans="1:5">
      <c r="A725" s="429" t="str">
        <f>'3-日本超夯小物區(I)'!F94</f>
        <v>E0560001</v>
      </c>
      <c r="B725" s="62" t="str">
        <f>'3-日本超夯小物區(I)'!G94</f>
        <v xml:space="preserve">日本腳笑顏蕾絲短絲襪-No.810-012/灰色 Size:22~25cm                          </v>
      </c>
      <c r="C725" s="736">
        <f>'3-日本超夯小物區(I)'!H94</f>
        <v>150</v>
      </c>
      <c r="D725" s="736">
        <f>'3-日本超夯小物區(I)'!I94</f>
        <v>0</v>
      </c>
      <c r="E725" s="737">
        <f>'3-日本超夯小物區(I)'!J94</f>
        <v>0</v>
      </c>
    </row>
    <row r="726" spans="1:5">
      <c r="A726" s="429" t="str">
        <f>'3-日本超夯小物區(I)'!F95</f>
        <v>E0560010</v>
      </c>
      <c r="B726" s="62" t="str">
        <f>'3-日本超夯小物區(I)'!G95</f>
        <v xml:space="preserve">日本腳笑顏蕾絲短絲襪-No.810-060/黑色 Size:22~25cm                          </v>
      </c>
      <c r="C726" s="736">
        <f>'3-日本超夯小物區(I)'!H95</f>
        <v>150</v>
      </c>
      <c r="D726" s="736">
        <f>'3-日本超夯小物區(I)'!I95</f>
        <v>0</v>
      </c>
      <c r="E726" s="737">
        <f>'3-日本超夯小物區(I)'!J95</f>
        <v>0</v>
      </c>
    </row>
    <row r="727" spans="1:5">
      <c r="A727" s="429" t="str">
        <f>'3-日本超夯小物區(I)'!F96</f>
        <v>E0560002</v>
      </c>
      <c r="B727" s="62" t="str">
        <f>'3-日本超夯小物區(I)'!G96</f>
        <v xml:space="preserve">日本腳笑顏(厚地)蕾絲短絲襪-No.833/膚色 Size:22~25cm                       </v>
      </c>
      <c r="C727" s="736">
        <f>'3-日本超夯小物區(I)'!H96</f>
        <v>150</v>
      </c>
      <c r="D727" s="736">
        <f>'3-日本超夯小物區(I)'!I96</f>
        <v>0</v>
      </c>
      <c r="E727" s="737">
        <f>'3-日本超夯小物區(I)'!J96</f>
        <v>0</v>
      </c>
    </row>
    <row r="728" spans="1:5">
      <c r="A728" s="429" t="str">
        <f>'3-日本超夯小物區(I)'!F97</f>
        <v>E0560003</v>
      </c>
      <c r="B728" s="62" t="str">
        <f>'3-日本超夯小物區(I)'!G97</f>
        <v xml:space="preserve">日本腳笑顏(厚地)蕾絲短絲襪-No.833/黑色 Size:22~25cm                        </v>
      </c>
      <c r="C728" s="736">
        <f>'3-日本超夯小物區(I)'!H97</f>
        <v>150</v>
      </c>
      <c r="D728" s="736">
        <f>'3-日本超夯小物區(I)'!I97</f>
        <v>0</v>
      </c>
      <c r="E728" s="737">
        <f>'3-日本超夯小物區(I)'!J97</f>
        <v>0</v>
      </c>
    </row>
    <row r="729" spans="1:5">
      <c r="A729" s="429" t="str">
        <f>'3-日本超夯小物區(I)'!F99</f>
        <v>E0240004</v>
      </c>
      <c r="B729" s="62" t="str">
        <f>'3-日本超夯小物區(I)'!G99</f>
        <v xml:space="preserve">貝印粉紅眉夾  (握柄貼心的圓點設計)                                                         </v>
      </c>
      <c r="C729" s="736">
        <f>'3-日本超夯小物區(I)'!H99</f>
        <v>100</v>
      </c>
      <c r="D729" s="736">
        <f>'3-日本超夯小物區(I)'!I99</f>
        <v>0</v>
      </c>
      <c r="E729" s="737">
        <f>'3-日本超夯小物區(I)'!J99</f>
        <v>0</v>
      </c>
    </row>
    <row r="730" spans="1:5">
      <c r="A730" s="429" t="str">
        <f>'3-日本超夯小物區(I)'!F100</f>
        <v>E0240003</v>
      </c>
      <c r="B730" s="62" t="str">
        <f>'3-日本超夯小物區(I)'!G100</f>
        <v xml:space="preserve">貝印極細睫毛刷 0.75mm (No. KQ-0877)      金屬製/可折疊                                                            </v>
      </c>
      <c r="C730" s="736">
        <f>'3-日本超夯小物區(I)'!H100</f>
        <v>220</v>
      </c>
      <c r="D730" s="736">
        <f>'3-日本超夯小物區(I)'!I100</f>
        <v>0</v>
      </c>
      <c r="E730" s="737">
        <f>'3-日本超夯小物區(I)'!J100</f>
        <v>0</v>
      </c>
    </row>
    <row r="731" spans="1:5">
      <c r="A731" s="429" t="str">
        <f>'3-日本超夯小物區(I)'!F101</f>
        <v>E0240006</v>
      </c>
      <c r="B731" s="62" t="str">
        <f>'3-日本超夯小物區(I)'!G101</f>
        <v xml:space="preserve">貝印KT Hello Kitty 假睫毛收納盒/黑色                                                     </v>
      </c>
      <c r="C731" s="736">
        <f>'3-日本超夯小物區(I)'!H101</f>
        <v>150</v>
      </c>
      <c r="D731" s="736">
        <f>'3-日本超夯小物區(I)'!I101</f>
        <v>0</v>
      </c>
      <c r="E731" s="737">
        <f>'3-日本超夯小物區(I)'!J101</f>
        <v>0</v>
      </c>
    </row>
    <row r="732" spans="1:5">
      <c r="A732" s="429" t="str">
        <f>'3-日本超夯小物區(I)'!F102</f>
        <v>E0240005</v>
      </c>
      <c r="B732" s="62" t="str">
        <f>'3-日本超夯小物區(I)'!G102</f>
        <v xml:space="preserve">貝印黑頭粉刺專用擠痘棒-按壓式 (No. KQ-0971)   不銹鋼抗菌加工材質                         </v>
      </c>
      <c r="C732" s="736">
        <f>'3-日本超夯小物區(I)'!H102</f>
        <v>240</v>
      </c>
      <c r="D732" s="736">
        <f>'3-日本超夯小物區(I)'!I102</f>
        <v>0</v>
      </c>
      <c r="E732" s="737">
        <f>'3-日本超夯小物區(I)'!J102</f>
        <v>0</v>
      </c>
    </row>
    <row r="733" spans="1:5">
      <c r="A733" s="429" t="str">
        <f>'3-日本超夯小物區(I)'!F103</f>
        <v>E0240000</v>
      </c>
      <c r="B733" s="62" t="str">
        <f>'3-日本超夯小物區(I)'!G103</f>
        <v>貝印可水洗式電動鼻毛剪 (No. HC-1195) *附3號電池一顆+清潔刷一支    *HOT</v>
      </c>
      <c r="C733" s="736">
        <f>'3-日本超夯小物區(I)'!H103</f>
        <v>450</v>
      </c>
      <c r="D733" s="736">
        <f>'3-日本超夯小物區(I)'!I103</f>
        <v>0</v>
      </c>
      <c r="E733" s="737">
        <f>'3-日本超夯小物區(I)'!J103</f>
        <v>0</v>
      </c>
    </row>
    <row r="734" spans="1:5">
      <c r="A734" s="429" t="str">
        <f>'3-日本超夯小物區(I)'!F104</f>
        <v>E0240007</v>
      </c>
      <c r="B734" s="62" t="str">
        <f>'3-日本超夯小物區(I)'!G104</f>
        <v xml:space="preserve">貝印手動按壓旋轉式鼻毛剪 (No. KQ-0851)      鼻毛不再外露                </v>
      </c>
      <c r="C734" s="736">
        <f>'3-日本超夯小物區(I)'!H104</f>
        <v>400</v>
      </c>
      <c r="D734" s="736">
        <f>'3-日本超夯小物區(I)'!I104</f>
        <v>0</v>
      </c>
      <c r="E734" s="737">
        <f>'3-日本超夯小物區(I)'!J104</f>
        <v>0</v>
      </c>
    </row>
    <row r="735" spans="1:5">
      <c r="A735" s="429" t="str">
        <f>'3-日本超夯小物區(I)'!F105</f>
        <v>E0240010</v>
      </c>
      <c r="B735" s="62" t="str">
        <f>'3-日本超夯小物區(I)'!G105</f>
        <v xml:space="preserve">貝印嬰兒用耳垢清潔器 (No. KQ-0889) 抗菌配方-丸型尖端安全設計        *HOT   </v>
      </c>
      <c r="C735" s="736">
        <f>'3-日本超夯小物區(I)'!H105</f>
        <v>150</v>
      </c>
      <c r="D735" s="736">
        <f>'3-日本超夯小物區(I)'!I105</f>
        <v>0</v>
      </c>
      <c r="E735" s="737">
        <f>'3-日本超夯小物區(I)'!J105</f>
        <v>0</v>
      </c>
    </row>
    <row r="736" spans="1:5">
      <c r="A736" s="429" t="str">
        <f>'3-日本超夯小物區(I)'!F106</f>
        <v>E0240011</v>
      </c>
      <c r="B736" s="62" t="str">
        <f>'3-日本超夯小物區(I)'!G106</f>
        <v xml:space="preserve">貝印嬰兒用鼻垢清潔器 (No. KQ-0890) 抗菌配方-樹脂材質安全設計        *HOT   </v>
      </c>
      <c r="C736" s="736">
        <f>'3-日本超夯小物區(I)'!H106</f>
        <v>150</v>
      </c>
      <c r="D736" s="736">
        <f>'3-日本超夯小物區(I)'!I106</f>
        <v>0</v>
      </c>
      <c r="E736" s="737">
        <f>'3-日本超夯小物區(I)'!J106</f>
        <v>0</v>
      </c>
    </row>
    <row r="737" spans="1:5">
      <c r="A737" s="429" t="str">
        <f>'3-日本超夯小物區(I)'!F107</f>
        <v>E0240012</v>
      </c>
      <c r="B737" s="62" t="str">
        <f>'3-日本超夯小物區(I)'!G107</f>
        <v xml:space="preserve">貝印嬰兒用指甲剪 (No. KQ-1331)  抗菌配方-專為小Baby 小指甲所設計  </v>
      </c>
      <c r="C737" s="736">
        <f>'3-日本超夯小物區(I)'!H107</f>
        <v>250</v>
      </c>
      <c r="D737" s="736">
        <f>'3-日本超夯小物區(I)'!I107</f>
        <v>0</v>
      </c>
      <c r="E737" s="737">
        <f>'3-日本超夯小物區(I)'!J107</f>
        <v>0</v>
      </c>
    </row>
    <row r="738" spans="1:5">
      <c r="A738" s="429" t="str">
        <f>'3-日本超夯小物區(I)'!F108</f>
        <v>E0240013</v>
      </c>
      <c r="B738" s="62" t="str">
        <f>'3-日本超夯小物區(I)'!G108</f>
        <v xml:space="preserve">貝印不銹鋼波浪柄指甲剪 (No. KQ-1336)  抗菌配方-不銹鋼材質       </v>
      </c>
      <c r="C738" s="736">
        <f>'3-日本超夯小物區(I)'!H108</f>
        <v>180</v>
      </c>
      <c r="D738" s="736">
        <f>'3-日本超夯小物區(I)'!I108</f>
        <v>0</v>
      </c>
      <c r="E738" s="737">
        <f>'3-日本超夯小物區(I)'!J108</f>
        <v>0</v>
      </c>
    </row>
    <row r="739" spans="1:5">
      <c r="A739" s="429" t="str">
        <f>'3-日本超夯小物區(I)'!F109</f>
        <v>E0240014</v>
      </c>
      <c r="B739" s="62" t="str">
        <f>'3-日本超夯小物區(I)'!G109</f>
        <v xml:space="preserve">貝印不銹鋼洞洞柄指甲剪 (No. KQ-1338)  抗菌配方-不銹鋼材質           </v>
      </c>
      <c r="C739" s="736">
        <f>'3-日本超夯小物區(I)'!H109</f>
        <v>180</v>
      </c>
      <c r="D739" s="736">
        <f>'3-日本超夯小物區(I)'!I109</f>
        <v>0</v>
      </c>
      <c r="E739" s="737">
        <f>'3-日本超夯小物區(I)'!J109</f>
        <v>0</v>
      </c>
    </row>
    <row r="740" spans="1:5">
      <c r="A740" s="429" t="str">
        <f>'3-日本超夯小物區(I)'!F110</f>
        <v>E0240015</v>
      </c>
      <c r="B740" s="62" t="str">
        <f>'3-日本超夯小物區(I)'!G110</f>
        <v xml:space="preserve">貝印抗菌樹脂-不亂飛 119-S(小) 指甲剪 (No. KF-0578)                   </v>
      </c>
      <c r="C740" s="736">
        <f>'3-日本超夯小物區(I)'!H110</f>
        <v>110</v>
      </c>
      <c r="D740" s="736">
        <f>'3-日本超夯小物區(I)'!I110</f>
        <v>0</v>
      </c>
      <c r="E740" s="737">
        <f>'3-日本超夯小物區(I)'!J110</f>
        <v>0</v>
      </c>
    </row>
    <row r="741" spans="1:5">
      <c r="A741" s="429" t="str">
        <f>'3-日本超夯小物區(I)'!F111</f>
        <v>E0240016</v>
      </c>
      <c r="B741" s="62" t="str">
        <f>'3-日本超夯小物區(I)'!G111</f>
        <v xml:space="preserve">貝印抗菌樹脂-不亂飛 119-M(中) 指甲剪 (No. KF-0579)                       </v>
      </c>
      <c r="C741" s="736">
        <f>'3-日本超夯小物區(I)'!H111</f>
        <v>120</v>
      </c>
      <c r="D741" s="736">
        <f>'3-日本超夯小物區(I)'!I111</f>
        <v>0</v>
      </c>
      <c r="E741" s="737">
        <f>'3-日本超夯小物區(I)'!J111</f>
        <v>0</v>
      </c>
    </row>
    <row r="742" spans="1:5">
      <c r="A742" s="429" t="str">
        <f>'3-日本超夯小物區(I)'!F112</f>
        <v>E0240017</v>
      </c>
      <c r="B742" s="62" t="str">
        <f>'3-日本超夯小物區(I)'!G112</f>
        <v xml:space="preserve">貝印抗菌樹脂-不亂飛 119-L(大) 指甲剪 (No. KF-0580)                       </v>
      </c>
      <c r="C742" s="736">
        <f>'3-日本超夯小物區(I)'!H112</f>
        <v>140</v>
      </c>
      <c r="D742" s="736">
        <f>'3-日本超夯小物區(I)'!I112</f>
        <v>0</v>
      </c>
      <c r="E742" s="737">
        <f>'3-日本超夯小物區(I)'!J112</f>
        <v>0</v>
      </c>
    </row>
    <row r="743" spans="1:5">
      <c r="A743" s="429" t="str">
        <f>'3-日本超夯小物區(I)'!F114</f>
        <v>E0000400</v>
      </c>
      <c r="B743" s="62" t="str">
        <f>'3-日本超夯小物區(I)'!G114</f>
        <v xml:space="preserve">日本 Bifesta 溫和即淨卸妝水 300ml/保濕型/白瓶        日本大人氣商品           </v>
      </c>
      <c r="C743" s="736">
        <f>'3-日本超夯小物區(I)'!H114</f>
        <v>300</v>
      </c>
      <c r="D743" s="736">
        <f>'3-日本超夯小物區(I)'!I114</f>
        <v>0</v>
      </c>
      <c r="E743" s="737">
        <f>'3-日本超夯小物區(I)'!J114</f>
        <v>0</v>
      </c>
    </row>
    <row r="744" spans="1:5">
      <c r="A744" s="429" t="str">
        <f>'3-日本超夯小物區(I)'!F115</f>
        <v>E0000401</v>
      </c>
      <c r="B744" s="62" t="str">
        <f>'3-日本超夯小物區(I)'!G115</f>
        <v xml:space="preserve">日本 Bifesta 溫和即淨卸妝水 300ml/抗暗沉型/藍瓶    日本大人氣商品        </v>
      </c>
      <c r="C744" s="736">
        <f>'3-日本超夯小物區(I)'!H115</f>
        <v>300</v>
      </c>
      <c r="D744" s="736">
        <f>'3-日本超夯小物區(I)'!I115</f>
        <v>0</v>
      </c>
      <c r="E744" s="737">
        <f>'3-日本超夯小物區(I)'!J115</f>
        <v>0</v>
      </c>
    </row>
    <row r="745" spans="1:5">
      <c r="A745" s="429" t="str">
        <f>'3-日本超夯小物區(I)'!F116</f>
        <v>E0000402</v>
      </c>
      <c r="B745" s="62" t="str">
        <f>'3-日本超夯小物區(I)'!G116</f>
        <v xml:space="preserve">日本 Bifesta 溫和即淨卸妝水 300ml/清爽型/綠瓶        日本大人氣商品           </v>
      </c>
      <c r="C745" s="736">
        <f>'3-日本超夯小物區(I)'!H116</f>
        <v>300</v>
      </c>
      <c r="D745" s="736">
        <f>'3-日本超夯小物區(I)'!I116</f>
        <v>0</v>
      </c>
      <c r="E745" s="737">
        <f>'3-日本超夯小物區(I)'!J116</f>
        <v>0</v>
      </c>
    </row>
    <row r="746" spans="1:5">
      <c r="A746" s="429" t="str">
        <f>'3-日本超夯小物區(I)'!F117</f>
        <v>E0000403</v>
      </c>
      <c r="B746" s="62" t="str">
        <f>'3-日本超夯小物區(I)'!G117</f>
        <v xml:space="preserve">日本 Bifesta 溫和即淨卸妝水 300ml/抗齡型/粉瓶        日本大人氣商品  *新品          </v>
      </c>
      <c r="C746" s="736">
        <f>'3-日本超夯小物區(I)'!H117</f>
        <v>330</v>
      </c>
      <c r="D746" s="736">
        <f>'3-日本超夯小物區(I)'!I117</f>
        <v>0</v>
      </c>
      <c r="E746" s="737">
        <f>'3-日本超夯小物區(I)'!J117</f>
        <v>0</v>
      </c>
    </row>
    <row r="747" spans="1:5">
      <c r="A747" s="429" t="str">
        <f>'3-日本超夯小物區(I)'!F119</f>
        <v>E0000500</v>
      </c>
      <c r="B747" s="62" t="str">
        <f>'3-日本超夯小物區(I)'!G119</f>
        <v xml:space="preserve">日本FREY胎盤素多元緊潤敷顏化妝水 500ml/橘瓶  弱酸性-無香料色素  </v>
      </c>
      <c r="C747" s="736">
        <f>'3-日本超夯小物區(I)'!H119</f>
        <v>390</v>
      </c>
      <c r="D747" s="736">
        <f>'3-日本超夯小物區(I)'!I119</f>
        <v>0</v>
      </c>
      <c r="E747" s="737">
        <f>'3-日本超夯小物區(I)'!J119</f>
        <v>0</v>
      </c>
    </row>
    <row r="748" spans="1:5">
      <c r="A748" s="429" t="str">
        <f>'3-日本超夯小物區(I)'!F120</f>
        <v>E0000501</v>
      </c>
      <c r="B748" s="62" t="str">
        <f>'3-日本超夯小物區(I)'!G120</f>
        <v>日本FREY大馬士革玫瑰乾敏敷顏化妝水 500ml/紅瓶  弱酸性-無香料色素</v>
      </c>
      <c r="C748" s="736">
        <f>'3-日本超夯小物區(I)'!H120</f>
        <v>390</v>
      </c>
      <c r="D748" s="736">
        <f>'3-日本超夯小物區(I)'!I120</f>
        <v>0</v>
      </c>
      <c r="E748" s="737">
        <f>'3-日本超夯小物區(I)'!J120</f>
        <v>0</v>
      </c>
    </row>
    <row r="749" spans="1:5">
      <c r="A749" s="429" t="str">
        <f>'3-日本超夯小物區(I)'!F121</f>
        <v>E0000502</v>
      </c>
      <c r="B749" s="62" t="str">
        <f>'3-日本超夯小物區(I)'!G121</f>
        <v>日本FREY海藻多醣淨白敷顏化妝水 500ml/藍瓶      弱酸性-無香料色素</v>
      </c>
      <c r="C749" s="736">
        <f>'3-日本超夯小物區(I)'!H121</f>
        <v>390</v>
      </c>
      <c r="D749" s="736">
        <f>'3-日本超夯小物區(I)'!I121</f>
        <v>0</v>
      </c>
      <c r="E749" s="737">
        <f>'3-日本超夯小物區(I)'!J121</f>
        <v>0</v>
      </c>
    </row>
    <row r="750" spans="1:5">
      <c r="A750" s="429" t="str">
        <f>'3-日本超夯小物區(I)'!F122</f>
        <v>E0000503</v>
      </c>
      <c r="B750" s="62" t="str">
        <f>'3-日本超夯小物區(I)'!G122</f>
        <v>日本FREY大馬士革玫瑰乾敏水潤凝霜 120g             弱酸性-無香料色素</v>
      </c>
      <c r="C750" s="736">
        <f>'3-日本超夯小物區(I)'!H122</f>
        <v>390</v>
      </c>
      <c r="D750" s="736">
        <f>'3-日本超夯小物區(I)'!I122</f>
        <v>0</v>
      </c>
      <c r="E750" s="737">
        <f>'3-日本超夯小物區(I)'!J122</f>
        <v>0</v>
      </c>
    </row>
    <row r="751" spans="1:5">
      <c r="A751" s="429" t="str">
        <f>'3-日本超夯小物區(I)'!F124</f>
        <v>E0270000</v>
      </c>
      <c r="B751" s="62" t="str">
        <f>'3-日本超夯小物區(I)'!G124</f>
        <v xml:space="preserve">娜拉兒粉底蓋斑膏 20g No. 130/粉膚系/適偏白肌   專業彩妝師推薦品    </v>
      </c>
      <c r="C751" s="736">
        <f>'3-日本超夯小物區(I)'!H124</f>
        <v>200</v>
      </c>
      <c r="D751" s="736">
        <f>'3-日本超夯小物區(I)'!I124</f>
        <v>0</v>
      </c>
      <c r="E751" s="737">
        <f>'3-日本超夯小物區(I)'!J124</f>
        <v>0</v>
      </c>
    </row>
    <row r="752" spans="1:5">
      <c r="A752" s="429" t="str">
        <f>'3-日本超夯小物區(I)'!F125</f>
        <v>E0270001</v>
      </c>
      <c r="B752" s="62" t="str">
        <f>'3-日本超夯小物區(I)'!G125</f>
        <v xml:space="preserve">娜拉兒粉底蓋斑膏 20g No. 140/淺膚系/適一般肌   專業彩妝師推薦品    </v>
      </c>
      <c r="C752" s="736">
        <f>'3-日本超夯小物區(I)'!H125</f>
        <v>200</v>
      </c>
      <c r="D752" s="736">
        <f>'3-日本超夯小物區(I)'!I125</f>
        <v>0</v>
      </c>
      <c r="E752" s="737">
        <f>'3-日本超夯小物區(I)'!J125</f>
        <v>0</v>
      </c>
    </row>
    <row r="753" spans="1:5">
      <c r="A753" s="429" t="str">
        <f>'3-日本超夯小物區(I)'!F126</f>
        <v>E0270002</v>
      </c>
      <c r="B753" s="62" t="str">
        <f>'3-日本超夯小物區(I)'!G126</f>
        <v xml:space="preserve">娜拉兒粉底蓋斑膏 20g No. 141/中膚系/適偏黃肌   專業彩妝師推薦品    </v>
      </c>
      <c r="C753" s="736">
        <f>'3-日本超夯小物區(I)'!H126</f>
        <v>200</v>
      </c>
      <c r="D753" s="736">
        <f>'3-日本超夯小物區(I)'!I126</f>
        <v>0</v>
      </c>
      <c r="E753" s="737">
        <f>'3-日本超夯小物區(I)'!J126</f>
        <v>0</v>
      </c>
    </row>
    <row r="754" spans="1:5">
      <c r="A754" s="429" t="str">
        <f>'3-日本超夯小物區(I)'!F127</f>
        <v>E0270003</v>
      </c>
      <c r="B754" s="62" t="str">
        <f>'3-日本超夯小物區(I)'!G127</f>
        <v xml:space="preserve">娜拉兒粉底蓋斑膏 20g No. 151/深膚系/適深膚肌   專業彩妝師推薦品    </v>
      </c>
      <c r="C754" s="736">
        <f>'3-日本超夯小物區(I)'!H127</f>
        <v>200</v>
      </c>
      <c r="D754" s="736">
        <f>'3-日本超夯小物區(I)'!I127</f>
        <v>0</v>
      </c>
      <c r="E754" s="737">
        <f>'3-日本超夯小物區(I)'!J127</f>
        <v>0</v>
      </c>
    </row>
    <row r="755" spans="1:5">
      <c r="A755" s="429" t="str">
        <f>'3-日本超夯小物區(I)'!F128</f>
        <v>E0270006</v>
      </c>
      <c r="B755" s="62" t="str">
        <f>'3-日本超夯小物區(I)'!G128</f>
        <v xml:space="preserve">娜拉兒護膚蜜粉 25g No. 31/適合皮膚較白者          專業彩妝師推薦品    </v>
      </c>
      <c r="C755" s="736">
        <f>'3-日本超夯小物區(I)'!H128</f>
        <v>210</v>
      </c>
      <c r="D755" s="736">
        <f>'3-日本超夯小物區(I)'!I128</f>
        <v>0</v>
      </c>
      <c r="E755" s="737">
        <f>'3-日本超夯小物區(I)'!J128</f>
        <v>0</v>
      </c>
    </row>
    <row r="756" spans="1:5">
      <c r="A756" s="429" t="str">
        <f>'3-日本超夯小物區(I)'!F129</f>
        <v>E0270007</v>
      </c>
      <c r="B756" s="62" t="str">
        <f>'3-日本超夯小物區(I)'!G129</f>
        <v xml:space="preserve">娜拉兒護膚蜜粉 25g No. 41/適合一般自然膚          專業彩妝師推薦品    </v>
      </c>
      <c r="C756" s="736">
        <f>'3-日本超夯小物區(I)'!H129</f>
        <v>210</v>
      </c>
      <c r="D756" s="736">
        <f>'3-日本超夯小物區(I)'!I129</f>
        <v>0</v>
      </c>
      <c r="E756" s="737">
        <f>'3-日本超夯小物區(I)'!J129</f>
        <v>0</v>
      </c>
    </row>
    <row r="757" spans="1:5">
      <c r="A757" s="429" t="str">
        <f>'3-日本超夯小物區(I)'!F130</f>
        <v>E0270008</v>
      </c>
      <c r="B757" s="62" t="str">
        <f>'3-日本超夯小物區(I)'!G130</f>
        <v xml:space="preserve">娜拉兒護膚蜜粉 25g No. 51/適合健康色系              專業彩妝師推薦品      </v>
      </c>
      <c r="C757" s="736">
        <f>'3-日本超夯小物區(I)'!H130</f>
        <v>210</v>
      </c>
      <c r="D757" s="736">
        <f>'3-日本超夯小物區(I)'!I130</f>
        <v>0</v>
      </c>
      <c r="E757" s="737">
        <f>'3-日本超夯小物區(I)'!J130</f>
        <v>0</v>
      </c>
    </row>
    <row r="758" spans="1:5">
      <c r="A758" s="429" t="str">
        <f>'3-日本超夯小物區(I)'!F131</f>
        <v>E0270004</v>
      </c>
      <c r="B758" s="62" t="str">
        <f>'3-日本超夯小物區(I)'!G131</f>
        <v xml:space="preserve">娜拉兒飾底乳 30g - 自然膚色  修飾膚色黯沉不均及瑕疵                         </v>
      </c>
      <c r="C758" s="736">
        <f>'3-日本超夯小物區(I)'!H131</f>
        <v>220</v>
      </c>
      <c r="D758" s="736">
        <f>'3-日本超夯小物區(I)'!I131</f>
        <v>0</v>
      </c>
      <c r="E758" s="737">
        <f>'3-日本超夯小物區(I)'!J131</f>
        <v>0</v>
      </c>
    </row>
    <row r="759" spans="1:5">
      <c r="A759" s="429" t="str">
        <f>'3-日本超夯小物區(I)'!F132</f>
        <v>E0270005</v>
      </c>
      <c r="B759" s="62" t="str">
        <f>'3-日本超夯小物區(I)'!G132</f>
        <v xml:space="preserve">娜拉兒飾底乳 30g - 綠色          修飾膚色黯沉不均及瑕疵                       </v>
      </c>
      <c r="C759" s="736">
        <f>'3-日本超夯小物區(I)'!H132</f>
        <v>220</v>
      </c>
      <c r="D759" s="736">
        <f>'3-日本超夯小物區(I)'!I132</f>
        <v>0</v>
      </c>
      <c r="E759" s="737">
        <f>'3-日本超夯小物區(I)'!J132</f>
        <v>0</v>
      </c>
    </row>
    <row r="760" spans="1:5">
      <c r="A760" s="429" t="str">
        <f>'3-日本超夯小物區(I)'!F133</f>
        <v>E0270009</v>
      </c>
      <c r="B760" s="62" t="str">
        <f>'3-日本超夯小物區(I)'!G133</f>
        <v xml:space="preserve">娜拉兒睫毛膏  #1號/黑色           防水款                                                   </v>
      </c>
      <c r="C760" s="736">
        <f>'3-日本超夯小物區(I)'!H133</f>
        <v>210</v>
      </c>
      <c r="D760" s="736">
        <f>'3-日本超夯小物區(I)'!I133</f>
        <v>0</v>
      </c>
      <c r="E760" s="737">
        <f>'3-日本超夯小物區(I)'!J133</f>
        <v>0</v>
      </c>
    </row>
    <row r="761" spans="1:5">
      <c r="A761" s="429" t="str">
        <f>'3-日本超夯小物區(I)'!F134</f>
        <v>E0270010</v>
      </c>
      <c r="B761" s="62" t="str">
        <f>'3-日本超夯小物區(I)'!G134</f>
        <v xml:space="preserve">娜拉兒眼線液筆  #11號/黑色     防水款                                                    </v>
      </c>
      <c r="C761" s="736">
        <f>'3-日本超夯小物區(I)'!H134</f>
        <v>210</v>
      </c>
      <c r="D761" s="736">
        <f>'3-日本超夯小物區(I)'!I134</f>
        <v>0</v>
      </c>
      <c r="E761" s="737">
        <f>'3-日本超夯小物區(I)'!J134</f>
        <v>0</v>
      </c>
    </row>
    <row r="762" spans="1:5">
      <c r="A762" s="429" t="str">
        <f>'3-日本超夯小物區(I)'!F135</f>
        <v>E0270011</v>
      </c>
      <c r="B762" s="62" t="str">
        <f>'3-日本超夯小物區(I)'!G135</f>
        <v xml:space="preserve">娜拉兒雙眼皮膠液 6g                                                                                  </v>
      </c>
      <c r="C762" s="736">
        <f>'3-日本超夯小物區(I)'!H135</f>
        <v>210</v>
      </c>
      <c r="D762" s="736">
        <f>'3-日本超夯小物區(I)'!I135</f>
        <v>0</v>
      </c>
      <c r="E762" s="737">
        <f>'3-日本超夯小物區(I)'!J135</f>
        <v>0</v>
      </c>
    </row>
    <row r="763" spans="1:5">
      <c r="A763" s="429" t="str">
        <f>'3-日本超夯小物區(I)'!F137</f>
        <v>E0280000</v>
      </c>
      <c r="B763" s="62" t="str">
        <f>'3-日本超夯小物區(I)'!G137</f>
        <v xml:space="preserve">歐達兒專業遮瑕膏 20g No. S31/粉膚系/適偏白肌   專業彩妝師推薦品    </v>
      </c>
      <c r="C763" s="736">
        <f>'3-日本超夯小物區(I)'!H137</f>
        <v>220</v>
      </c>
      <c r="D763" s="736">
        <f>'3-日本超夯小物區(I)'!I137</f>
        <v>0</v>
      </c>
      <c r="E763" s="737">
        <f>'3-日本超夯小物區(I)'!J137</f>
        <v>0</v>
      </c>
    </row>
    <row r="764" spans="1:5">
      <c r="A764" s="429" t="str">
        <f>'3-日本超夯小物區(I)'!F138</f>
        <v>E0280001</v>
      </c>
      <c r="B764" s="62" t="str">
        <f>'3-日本超夯小物區(I)'!G138</f>
        <v xml:space="preserve">歐達兒專業遮瑕膏 20g No. S41/淺膚系/適一般肌   專業彩妝師推薦品    </v>
      </c>
      <c r="C764" s="736">
        <f>'3-日本超夯小物區(I)'!H138</f>
        <v>220</v>
      </c>
      <c r="D764" s="736">
        <f>'3-日本超夯小物區(I)'!I138</f>
        <v>0</v>
      </c>
      <c r="E764" s="737">
        <f>'3-日本超夯小物區(I)'!J138</f>
        <v>0</v>
      </c>
    </row>
    <row r="765" spans="1:5">
      <c r="A765" s="429" t="str">
        <f>'3-日本超夯小物區(I)'!F139</f>
        <v>E0280002</v>
      </c>
      <c r="B765" s="62" t="str">
        <f>'3-日本超夯小物區(I)'!G139</f>
        <v xml:space="preserve">歐達兒專業遮瑕膏 20g No. S51/中膚系/適偏黃肌   專業彩妝師推薦品   </v>
      </c>
      <c r="C765" s="736">
        <f>'3-日本超夯小物區(I)'!H139</f>
        <v>220</v>
      </c>
      <c r="D765" s="736">
        <f>'3-日本超夯小物區(I)'!I139</f>
        <v>0</v>
      </c>
      <c r="E765" s="737">
        <f>'3-日本超夯小物區(I)'!J139</f>
        <v>0</v>
      </c>
    </row>
    <row r="766" spans="1:5">
      <c r="A766" s="429" t="str">
        <f>'3-日本超夯小物區(I)'!F140</f>
        <v>E0280003</v>
      </c>
      <c r="B766" s="62" t="str">
        <f>'3-日本超夯小物區(I)'!G140</f>
        <v xml:space="preserve">歐達兒專業遮瑕膏 20g No. S52/中膚系/適深膚肌   專業彩妝師推薦品    </v>
      </c>
      <c r="C766" s="736">
        <f>'3-日本超夯小物區(I)'!H140</f>
        <v>220</v>
      </c>
      <c r="D766" s="736">
        <f>'3-日本超夯小物區(I)'!I140</f>
        <v>0</v>
      </c>
      <c r="E766" s="737">
        <f>'3-日本超夯小物區(I)'!J140</f>
        <v>0</v>
      </c>
    </row>
    <row r="767" spans="1:5">
      <c r="A767" s="429" t="str">
        <f>'3-日本超夯小物區(I)'!F141</f>
        <v>E0280004</v>
      </c>
      <c r="B767" s="62" t="str">
        <f>'3-日本超夯小物區(I)'!G141</f>
        <v xml:space="preserve">歐達兒專業兩用水粉餅 10g No. 731/適中深膚系  乾濕兩用款 遮瑕力強 </v>
      </c>
      <c r="C767" s="736">
        <f>'3-日本超夯小物區(I)'!H141</f>
        <v>280</v>
      </c>
      <c r="D767" s="736">
        <f>'3-日本超夯小物區(I)'!I141</f>
        <v>0</v>
      </c>
      <c r="E767" s="737">
        <f>'3-日本超夯小物區(I)'!J141</f>
        <v>0</v>
      </c>
    </row>
    <row r="768" spans="1:5">
      <c r="A768" s="429" t="str">
        <f>'3-日本超夯小物區(I)'!F142</f>
        <v>E0280005</v>
      </c>
      <c r="B768" s="62" t="str">
        <f>'3-日本超夯小物區(I)'!G142</f>
        <v xml:space="preserve">歐達兒專業兩用水粉餅 10g No. 743/適中淺膚系  乾濕兩用款 遮瑕力強  </v>
      </c>
      <c r="C768" s="736">
        <f>'3-日本超夯小物區(I)'!H142</f>
        <v>280</v>
      </c>
      <c r="D768" s="736">
        <f>'3-日本超夯小物區(I)'!I142</f>
        <v>0</v>
      </c>
      <c r="E768" s="737">
        <f>'3-日本超夯小物區(I)'!J142</f>
        <v>0</v>
      </c>
    </row>
    <row r="769" spans="1:5">
      <c r="A769" s="429" t="str">
        <f>'3-日本超夯小物區(I)'!F143</f>
        <v>E0280006</v>
      </c>
      <c r="B769" s="62" t="str">
        <f>'3-日本超夯小物區(I)'!G143</f>
        <v xml:space="preserve">歐達兒乾性護膚粉餅 12g No.831/粉膚色   外出定妝補妝專用                    </v>
      </c>
      <c r="C769" s="736">
        <f>'3-日本超夯小物區(I)'!H143</f>
        <v>280</v>
      </c>
      <c r="D769" s="736">
        <f>'3-日本超夯小物區(I)'!I143</f>
        <v>0</v>
      </c>
      <c r="E769" s="737">
        <f>'3-日本超夯小物區(I)'!J143</f>
        <v>0</v>
      </c>
    </row>
    <row r="770" spans="1:5">
      <c r="A770" s="429" t="str">
        <f>'3-日本超夯小物區(I)'!F144</f>
        <v>E0280007</v>
      </c>
      <c r="B770" s="62" t="str">
        <f>'3-日本超夯小物區(I)'!G144</f>
        <v xml:space="preserve">歐達兒乾性護膚粉餅 12g No.840/一般膚   外出定妝補妝專用                </v>
      </c>
      <c r="C770" s="736">
        <f>'3-日本超夯小物區(I)'!H144</f>
        <v>280</v>
      </c>
      <c r="D770" s="736">
        <f>'3-日本超夯小物區(I)'!I144</f>
        <v>0</v>
      </c>
      <c r="E770" s="737">
        <f>'3-日本超夯小物區(I)'!J144</f>
        <v>0</v>
      </c>
    </row>
    <row r="771" spans="1:5">
      <c r="A771" s="429" t="str">
        <f>'3-日本超夯小物區(I)'!F146</f>
        <v>E0330000</v>
      </c>
      <c r="B771" s="62" t="str">
        <f>'3-日本超夯小物區(I)'!G146</f>
        <v xml:space="preserve">娜莉絲 NARIS 高質感雙色眉粉 3g/50B 自然棕/附眉刷 防水防油             </v>
      </c>
      <c r="C771" s="736">
        <f>'3-日本超夯小物區(I)'!H146</f>
        <v>180</v>
      </c>
      <c r="D771" s="736">
        <f>'3-日本超夯小物區(I)'!I146</f>
        <v>0</v>
      </c>
      <c r="E771" s="737">
        <f>'3-日本超夯小物區(I)'!J146</f>
        <v>0</v>
      </c>
    </row>
    <row r="772" spans="1:5">
      <c r="A772" s="429" t="str">
        <f>'3-日本超夯小物區(I)'!F147</f>
        <v>E0330001</v>
      </c>
      <c r="B772" s="62" t="str">
        <f>'3-日本超夯小物區(I)'!G147</f>
        <v xml:space="preserve">娜莉絲 NARIS 高質感雙色眉粉 3g/51B 淺棕/附眉刷 防水防油                </v>
      </c>
      <c r="C772" s="736">
        <f>'3-日本超夯小物區(I)'!H147</f>
        <v>180</v>
      </c>
      <c r="D772" s="736">
        <f>'3-日本超夯小物區(I)'!I147</f>
        <v>0</v>
      </c>
      <c r="E772" s="737">
        <f>'3-日本超夯小物區(I)'!J147</f>
        <v>0</v>
      </c>
    </row>
    <row r="773" spans="1:5">
      <c r="A773" s="429" t="str">
        <f>'3-日本超夯小物區(I)'!F148</f>
        <v>E0330002</v>
      </c>
      <c r="B773" s="62" t="str">
        <f>'3-日本超夯小物區(I)'!G148</f>
        <v xml:space="preserve">娜莉絲 NARIS 濃縮蘆薈洗顏乳 100g  200倍濃縮成份, 洗後不緊繃  </v>
      </c>
      <c r="C773" s="736">
        <f>'3-日本超夯小物區(I)'!H148</f>
        <v>180</v>
      </c>
      <c r="D773" s="736">
        <f>'3-日本超夯小物區(I)'!I148</f>
        <v>0</v>
      </c>
      <c r="E773" s="737">
        <f>'3-日本超夯小物區(I)'!J148</f>
        <v>0</v>
      </c>
    </row>
    <row r="774" spans="1:5">
      <c r="A774" s="429" t="str">
        <f>'3-日本超夯小物區(I)'!F149</f>
        <v>E0330002</v>
      </c>
      <c r="B774" s="62" t="str">
        <f>'3-日本超夯小物區(I)'!G149</f>
        <v xml:space="preserve">娜莉絲 NARIS 蘆薈柔皙化妝水 160g  200倍濃縮成份,平衡PH值  </v>
      </c>
      <c r="C774" s="736">
        <f>'3-日本超夯小物區(I)'!H149</f>
        <v>225</v>
      </c>
      <c r="D774" s="736">
        <f>'3-日本超夯小物區(I)'!I149</f>
        <v>0</v>
      </c>
      <c r="E774" s="737">
        <f>'3-日本超夯小物區(I)'!J149</f>
        <v>0</v>
      </c>
    </row>
    <row r="775" spans="1:5">
      <c r="A775" s="429" t="str">
        <f>'3-日本超夯小物區(I)'!F150</f>
        <v>E0330003</v>
      </c>
      <c r="B775" s="62" t="str">
        <f>'3-日本超夯小物區(I)'!G150</f>
        <v xml:space="preserve">娜莉絲 NARIS 維他命C誘導體敷顏化妝水 360ml (約使用60回)                </v>
      </c>
      <c r="C775" s="736">
        <f>'3-日本超夯小物區(I)'!H150</f>
        <v>200</v>
      </c>
      <c r="D775" s="736">
        <f>'3-日本超夯小物區(I)'!I150</f>
        <v>0</v>
      </c>
      <c r="E775" s="737">
        <f>'3-日本超夯小物區(I)'!J150</f>
        <v>0</v>
      </c>
    </row>
    <row r="776" spans="1:5">
      <c r="A776" s="429" t="str">
        <f>'3-日本超夯小物區(I)'!F151</f>
        <v>E0330004</v>
      </c>
      <c r="B776" s="62" t="str">
        <f>'3-日本超夯小物區(I)'!G151</f>
        <v xml:space="preserve">娜莉絲 NARIS 膠原撫紋敷顏化妝水 360ml (約使用60回)                           </v>
      </c>
      <c r="C776" s="736">
        <f>'3-日本超夯小物區(I)'!H151</f>
        <v>200</v>
      </c>
      <c r="D776" s="736">
        <f>'3-日本超夯小物區(I)'!I151</f>
        <v>0</v>
      </c>
      <c r="E776" s="737">
        <f>'3-日本超夯小物區(I)'!J151</f>
        <v>0</v>
      </c>
    </row>
    <row r="777" spans="1:5">
      <c r="A777" s="429" t="str">
        <f>'3-日本超夯小物區(I)'!F152</f>
        <v>E0330005</v>
      </c>
      <c r="B777" s="62" t="str">
        <f>'3-日本超夯小物區(I)'!G152</f>
        <v xml:space="preserve">娜莉絲 NARIS 豆乳肌潤敷顏化妝水 360ml (約使用60回)                          </v>
      </c>
      <c r="C777" s="736">
        <f>'3-日本超夯小物區(I)'!H152</f>
        <v>200</v>
      </c>
      <c r="D777" s="736">
        <f>'3-日本超夯小物區(I)'!I152</f>
        <v>0</v>
      </c>
      <c r="E777" s="737">
        <f>'3-日本超夯小物區(I)'!J152</f>
        <v>0</v>
      </c>
    </row>
    <row r="778" spans="1:5">
      <c r="A778" s="429" t="str">
        <f>'3-日本超夯小物區(I)'!F153</f>
        <v>E0330006</v>
      </c>
      <c r="B778" s="62" t="str">
        <f>'3-日本超夯小物區(I)'!G153</f>
        <v>娜莉絲 NARIS 小太陽清涼防曬噴霧 90g/SPF40/PA++     炎夏必備品      *HOT</v>
      </c>
      <c r="C778" s="736">
        <f>'3-日本超夯小物區(I)'!H153</f>
        <v>250</v>
      </c>
      <c r="D778" s="736">
        <f>'3-日本超夯小物區(I)'!I153</f>
        <v>0</v>
      </c>
      <c r="E778" s="737">
        <f>'3-日本超夯小物區(I)'!J153</f>
        <v>0</v>
      </c>
    </row>
    <row r="779" spans="1:5">
      <c r="A779" s="429" t="str">
        <f>'3-日本超夯小物區(I)'!F155</f>
        <v>E0570000</v>
      </c>
      <c r="B779" s="62" t="str">
        <f>'3-日本超夯小物區(I)'!G155</f>
        <v xml:space="preserve">DHC 深層卸妝油 200ml 日本銷售已達5270萬瓶, 卸妝界的不敗商品       *HOT   </v>
      </c>
      <c r="C779" s="736">
        <f>'3-日本超夯小物區(I)'!H155</f>
        <v>550</v>
      </c>
      <c r="D779" s="736">
        <f>'3-日本超夯小物區(I)'!I155</f>
        <v>0</v>
      </c>
      <c r="E779" s="737">
        <f>'3-日本超夯小物區(I)'!J155</f>
        <v>0</v>
      </c>
    </row>
    <row r="780" spans="1:5">
      <c r="A780" s="429" t="str">
        <f>'3-日本超夯小物區(I)'!F156</f>
        <v>E0570001</v>
      </c>
      <c r="B780" s="62" t="str">
        <f>'3-日本超夯小物區(I)'!G156</f>
        <v>DHC 睫毛修護液 6.5ml  日本狂銷熱賣百萬支                                               *HOT</v>
      </c>
      <c r="C780" s="736">
        <f>'3-日本超夯小物區(I)'!H156</f>
        <v>300</v>
      </c>
      <c r="D780" s="736">
        <f>'3-日本超夯小物區(I)'!I156</f>
        <v>0</v>
      </c>
      <c r="E780" s="737">
        <f>'3-日本超夯小物區(I)'!J156</f>
        <v>0</v>
      </c>
    </row>
    <row r="781" spans="1:5">
      <c r="A781" s="429" t="str">
        <f>'3-日本超夯小物區(I)'!F157</f>
        <v>E0570002</v>
      </c>
      <c r="B781" s="62" t="str">
        <f>'3-日本超夯小物區(I)'!G157</f>
        <v xml:space="preserve">DHC 純欖護唇膏 1.5g 護脣膏熱銷-超人氣-橄欖精華油滋潤雙唇               *HOT    </v>
      </c>
      <c r="C781" s="736">
        <f>'3-日本超夯小物區(I)'!H157</f>
        <v>260</v>
      </c>
      <c r="D781" s="736">
        <f>'3-日本超夯小物區(I)'!I157</f>
        <v>0</v>
      </c>
      <c r="E781" s="737">
        <f>'3-日本超夯小物區(I)'!J157</f>
        <v>0</v>
      </c>
    </row>
    <row r="782" spans="1:5">
      <c r="A782" s="429" t="str">
        <f>'4-日本超夯小物區(II)'!A4</f>
        <v>E0350000</v>
      </c>
      <c r="B782" s="62" t="str">
        <f>'4-日本超夯小物區(II)'!B4</f>
        <v>SANA 豆乳洗面乳 150g  不含香料, 不含人工色素, 不含礦物油                 *HOT</v>
      </c>
      <c r="C782" s="736">
        <f>'4-日本超夯小物區(II)'!C4</f>
        <v>250</v>
      </c>
      <c r="D782" s="736">
        <f>'4-日本超夯小物區(II)'!D4</f>
        <v>0</v>
      </c>
      <c r="E782" s="737">
        <f>'4-日本超夯小物區(II)'!E4</f>
        <v>0</v>
      </c>
    </row>
    <row r="783" spans="1:5">
      <c r="A783" s="429" t="str">
        <f>'4-日本超夯小物區(II)'!A5</f>
        <v>E0350001</v>
      </c>
      <c r="B783" s="62" t="str">
        <f>'4-日本超夯小物區(II)'!B5</f>
        <v>SANA 豆乳美肌卸妝乳 140g    深層清潔彩妝</v>
      </c>
      <c r="C783" s="736">
        <f>'4-日本超夯小物區(II)'!C5</f>
        <v>300</v>
      </c>
      <c r="D783" s="736">
        <f>'4-日本超夯小物區(II)'!D5</f>
        <v>0</v>
      </c>
      <c r="E783" s="737">
        <f>'4-日本超夯小物區(II)'!E5</f>
        <v>0</v>
      </c>
    </row>
    <row r="784" spans="1:5">
      <c r="A784" s="429" t="str">
        <f>'4-日本超夯小物區(II)'!A6</f>
        <v>E0350002</v>
      </c>
      <c r="B784" s="62" t="str">
        <f>'4-日本超夯小物區(II)'!B6</f>
        <v>SANA 豆乳美肌化妝水 200ml - 清爽型      保濕+柔嫩+彈性                        *HOT</v>
      </c>
      <c r="C784" s="736">
        <f>'4-日本超夯小物區(II)'!C6</f>
        <v>280</v>
      </c>
      <c r="D784" s="736">
        <f>'4-日本超夯小物區(II)'!D6</f>
        <v>0</v>
      </c>
      <c r="E784" s="737">
        <f>'4-日本超夯小物區(II)'!E6</f>
        <v>0</v>
      </c>
    </row>
    <row r="785" spans="1:5">
      <c r="A785" s="429" t="str">
        <f>'4-日本超夯小物區(II)'!A7</f>
        <v>E0350003</v>
      </c>
      <c r="B785" s="62" t="str">
        <f>'4-日本超夯小物區(II)'!B7</f>
        <v>SANA 豆乳美肌化妝水 200ml - 濃潤型      保濕+柔嫩+彈性                        *HOT</v>
      </c>
      <c r="C785" s="736">
        <f>'4-日本超夯小物區(II)'!C7</f>
        <v>280</v>
      </c>
      <c r="D785" s="736">
        <f>'4-日本超夯小物區(II)'!D7</f>
        <v>0</v>
      </c>
      <c r="E785" s="737">
        <f>'4-日本超夯小物區(II)'!E7</f>
        <v>0</v>
      </c>
    </row>
    <row r="786" spans="1:5">
      <c r="A786" s="429" t="str">
        <f>'4-日本超夯小物區(II)'!A8</f>
        <v>E0350004</v>
      </c>
      <c r="B786" s="62" t="str">
        <f>'4-日本超夯小物區(II)'!B8</f>
        <v>SANA 豆乳美肌乳液 150ml      豆乳發酵液萃取菁華, 有效保濕</v>
      </c>
      <c r="C786" s="736">
        <f>'4-日本超夯小物區(II)'!C8</f>
        <v>280</v>
      </c>
      <c r="D786" s="736">
        <f>'4-日本超夯小物區(II)'!D8</f>
        <v>0</v>
      </c>
      <c r="E786" s="737">
        <f>'4-日本超夯小物區(II)'!E8</f>
        <v>0</v>
      </c>
    </row>
    <row r="787" spans="1:5">
      <c r="A787" s="429" t="str">
        <f>'4-日本超夯小物區(II)'!A9</f>
        <v>E0350005</v>
      </c>
      <c r="B787" s="62" t="str">
        <f>'4-日本超夯小物區(II)'!B9</f>
        <v xml:space="preserve">SANA 豆乳美肌嫩白化妝水 200ml  - 清爽型  添加美白成份熊果素                      </v>
      </c>
      <c r="C787" s="736">
        <f>'4-日本超夯小物區(II)'!C9</f>
        <v>340</v>
      </c>
      <c r="D787" s="736">
        <f>'4-日本超夯小物區(II)'!D9</f>
        <v>0</v>
      </c>
      <c r="E787" s="737">
        <f>'4-日本超夯小物區(II)'!E9</f>
        <v>0</v>
      </c>
    </row>
    <row r="788" spans="1:5">
      <c r="A788" s="429" t="str">
        <f>'4-日本超夯小物區(II)'!A10</f>
        <v>E0350006</v>
      </c>
      <c r="B788" s="62" t="str">
        <f>'4-日本超夯小物區(II)'!B10</f>
        <v xml:space="preserve">SANA 豆乳美肌嫩白化妝水 200ml  - 濃潤型  添加美白成份熊果素                      </v>
      </c>
      <c r="C788" s="736">
        <f>'4-日本超夯小物區(II)'!C10</f>
        <v>340</v>
      </c>
      <c r="D788" s="736">
        <f>'4-日本超夯小物區(II)'!D10</f>
        <v>0</v>
      </c>
      <c r="E788" s="737">
        <f>'4-日本超夯小物區(II)'!E10</f>
        <v>0</v>
      </c>
    </row>
    <row r="789" spans="1:5">
      <c r="A789" s="429" t="str">
        <f>'4-日本超夯小物區(II)'!A11</f>
        <v>E0350007</v>
      </c>
      <c r="B789" s="62" t="str">
        <f>'4-日本超夯小物區(II)'!B11</f>
        <v xml:space="preserve">SANA 豆乳美肌嫩白乳液 150ml  添加美白成份熊果素                            </v>
      </c>
      <c r="C789" s="736">
        <f>'4-日本超夯小物區(II)'!C11</f>
        <v>340</v>
      </c>
      <c r="D789" s="736">
        <f>'4-日本超夯小物區(II)'!D11</f>
        <v>0</v>
      </c>
      <c r="E789" s="737">
        <f>'4-日本超夯小物區(II)'!E11</f>
        <v>0</v>
      </c>
    </row>
    <row r="790" spans="1:5">
      <c r="A790" s="429" t="str">
        <f>'4-日本超夯小物區(II)'!A12</f>
        <v>E0350008</v>
      </c>
      <c r="B790" s="62" t="str">
        <f>'4-日本超夯小物區(II)'!B12</f>
        <v xml:space="preserve">SANA 豆乳美肌嫩白保濕霜 50g  含大豆異黃酮及膠原蛋白                     </v>
      </c>
      <c r="C790" s="736">
        <f>'4-日本超夯小物區(II)'!C12</f>
        <v>400</v>
      </c>
      <c r="D790" s="736">
        <f>'4-日本超夯小物區(II)'!D12</f>
        <v>0</v>
      </c>
      <c r="E790" s="737">
        <f>'4-日本超夯小物區(II)'!E12</f>
        <v>0</v>
      </c>
    </row>
    <row r="791" spans="1:5">
      <c r="A791" s="429" t="str">
        <f>'4-日本超夯小物區(II)'!A13</f>
        <v>E0350009</v>
      </c>
      <c r="B791" s="62" t="str">
        <f>'4-日本超夯小物區(II)'!B13</f>
        <v xml:space="preserve">SANA 豆乳美肌嫩白美容液 30g  含大豆異黃酮及膠原蛋白                     </v>
      </c>
      <c r="C791" s="736">
        <f>'4-日本超夯小物區(II)'!C13</f>
        <v>400</v>
      </c>
      <c r="D791" s="736">
        <f>'4-日本超夯小物區(II)'!D13</f>
        <v>0</v>
      </c>
      <c r="E791" s="737">
        <f>'4-日本超夯小物區(II)'!E13</f>
        <v>0</v>
      </c>
    </row>
    <row r="792" spans="1:5">
      <c r="A792" s="429" t="str">
        <f>'4-日本超夯小物區(II)'!A14</f>
        <v>E0350010</v>
      </c>
      <c r="B792" s="62" t="str">
        <f>'4-日本超夯小物區(II)'!B14</f>
        <v xml:space="preserve">SANA 豆乳美肌Q10 深層洗面乳 150g      含大豆異黃酮+ Co Q10       </v>
      </c>
      <c r="C792" s="736">
        <f>'4-日本超夯小物區(II)'!C14</f>
        <v>280</v>
      </c>
      <c r="D792" s="736">
        <f>'4-日本超夯小物區(II)'!D14</f>
        <v>0</v>
      </c>
      <c r="E792" s="737">
        <f>'4-日本超夯小物區(II)'!E14</f>
        <v>0</v>
      </c>
    </row>
    <row r="793" spans="1:5">
      <c r="A793" s="429" t="str">
        <f>'4-日本超夯小物區(II)'!A15</f>
        <v>E0350011</v>
      </c>
      <c r="B793" s="62" t="str">
        <f>'4-日本超夯小物區(II)'!B15</f>
        <v xml:space="preserve">SANA 豆乳美肌Q10 化妝水 200ml            含大豆異黃酮+ Co Q10          </v>
      </c>
      <c r="C793" s="736">
        <f>'4-日本超夯小物區(II)'!C15</f>
        <v>390</v>
      </c>
      <c r="D793" s="736">
        <f>'4-日本超夯小物區(II)'!D15</f>
        <v>0</v>
      </c>
      <c r="E793" s="737">
        <f>'4-日本超夯小物區(II)'!E15</f>
        <v>0</v>
      </c>
    </row>
    <row r="794" spans="1:5">
      <c r="A794" s="429" t="str">
        <f>'4-日本超夯小物區(II)'!A16</f>
        <v>E0350012</v>
      </c>
      <c r="B794" s="62" t="str">
        <f>'4-日本超夯小物區(II)'!B16</f>
        <v xml:space="preserve">SANA 豆乳美肌Q10 乳液 150ml                含大豆異黃酮+ Co Q10           </v>
      </c>
      <c r="C794" s="736">
        <f>'4-日本超夯小物區(II)'!C16</f>
        <v>390</v>
      </c>
      <c r="D794" s="736">
        <f>'4-日本超夯小物區(II)'!D16</f>
        <v>0</v>
      </c>
      <c r="E794" s="737">
        <f>'4-日本超夯小物區(II)'!E16</f>
        <v>0</v>
      </c>
    </row>
    <row r="795" spans="1:5">
      <c r="A795" s="429" t="str">
        <f>'4-日本超夯小物區(II)'!A17</f>
        <v>E0350013</v>
      </c>
      <c r="B795" s="62" t="str">
        <f>'4-日本超夯小物區(II)'!B17</f>
        <v xml:space="preserve">SANA 豆乳美肌Q10 保濕霜 50g                含大豆異黃酮+ Co Q10           </v>
      </c>
      <c r="C795" s="736">
        <f>'4-日本超夯小物區(II)'!C17</f>
        <v>390</v>
      </c>
      <c r="D795" s="736">
        <f>'4-日本超夯小物區(II)'!D17</f>
        <v>0</v>
      </c>
      <c r="E795" s="737">
        <f>'4-日本超夯小物區(II)'!E17</f>
        <v>0</v>
      </c>
    </row>
    <row r="796" spans="1:5">
      <c r="A796" s="429" t="str">
        <f>'4-日本超夯小物區(II)'!A18</f>
        <v>E0350015</v>
      </c>
      <c r="B796" s="62" t="str">
        <f>'4-日本超夯小物區(II)'!B18</f>
        <v>SANA 肌飲膠原濃潤保濕化妝水 300ml 含微分子膠原1000mg以上+鎖水膜</v>
      </c>
      <c r="C796" s="736">
        <f>'4-日本超夯小物區(II)'!C18</f>
        <v>340</v>
      </c>
      <c r="D796" s="736">
        <f>'4-日本超夯小物區(II)'!D18</f>
        <v>0</v>
      </c>
      <c r="E796" s="737">
        <f>'4-日本超夯小物區(II)'!E18</f>
        <v>0</v>
      </c>
    </row>
    <row r="797" spans="1:5">
      <c r="A797" s="429" t="str">
        <f>'4-日本超夯小物區(II)'!A19</f>
        <v>E0350016</v>
      </c>
      <c r="B797" s="62" t="str">
        <f>'4-日本超夯小物區(II)'!B19</f>
        <v xml:space="preserve">SANA 肌飲膠原濃潤保濕乳液 180ml 含微分子膠原1000mg以上+鎖水膜 </v>
      </c>
      <c r="C797" s="736">
        <f>'4-日本超夯小物區(II)'!C19</f>
        <v>340</v>
      </c>
      <c r="D797" s="736">
        <f>'4-日本超夯小物區(II)'!D19</f>
        <v>0</v>
      </c>
      <c r="E797" s="737">
        <f>'4-日本超夯小物區(II)'!E19</f>
        <v>0</v>
      </c>
    </row>
    <row r="798" spans="1:5">
      <c r="A798" s="429" t="str">
        <f>'4-日本超夯小物區(II)'!A20</f>
        <v>E0350017</v>
      </c>
      <c r="B798" s="62" t="str">
        <f>'4-日本超夯小物區(II)'!B20</f>
        <v>SANA 肌飲膠原濃潤凍膜 100g             含微分子膠原1000mg以上+鎖水膜</v>
      </c>
      <c r="C798" s="736">
        <f>'4-日本超夯小物區(II)'!C20</f>
        <v>340</v>
      </c>
      <c r="D798" s="736">
        <f>'4-日本超夯小物區(II)'!D20</f>
        <v>0</v>
      </c>
      <c r="E798" s="737">
        <f>'4-日本超夯小物區(II)'!E20</f>
        <v>0</v>
      </c>
    </row>
    <row r="799" spans="1:5">
      <c r="A799" s="429" t="str">
        <f>'4-日本超夯小物區(II)'!A21</f>
        <v>E0350018</v>
      </c>
      <c r="B799" s="62" t="str">
        <f>'4-日本超夯小物區(II)'!B21</f>
        <v>SANA 肌飲膠原超浸透面膜 4枚入/盒  含微分子膠原1000mg以上+鎖水膜</v>
      </c>
      <c r="C799" s="736">
        <f>'4-日本超夯小物區(II)'!C21</f>
        <v>290</v>
      </c>
      <c r="D799" s="736">
        <f>'4-日本超夯小物區(II)'!D21</f>
        <v>0</v>
      </c>
      <c r="E799" s="737">
        <f>'4-日本超夯小物區(II)'!E21</f>
        <v>0</v>
      </c>
    </row>
    <row r="800" spans="1:5">
      <c r="A800" s="429" t="str">
        <f>'4-日本超夯小物區(II)'!A22</f>
        <v>E0350019</v>
      </c>
      <c r="B800" s="62" t="str">
        <f>'4-日本超夯小物區(II)'!B22</f>
        <v>SANA 舞妓眼線液筆，極黑  女人我最大推薦品                                       *HOT</v>
      </c>
      <c r="C800" s="736">
        <f>'4-日本超夯小物區(II)'!C22</f>
        <v>400</v>
      </c>
      <c r="D800" s="736">
        <f>'4-日本超夯小物區(II)'!D22</f>
        <v>0</v>
      </c>
      <c r="E800" s="737">
        <f>'4-日本超夯小物區(II)'!E22</f>
        <v>0</v>
      </c>
    </row>
    <row r="801" spans="1:5">
      <c r="A801" s="429" t="str">
        <f>'4-日本超夯小物區(II)'!A23</f>
        <v>E0350020</v>
      </c>
      <c r="B801" s="62" t="str">
        <f>'4-日本超夯小物區(II)'!B23</f>
        <v xml:space="preserve">SANA 舞妓眼線膠 55g/豔黑 (附專屬眼線刷) 打造日本舞孃般眼眸        </v>
      </c>
      <c r="C801" s="736">
        <f>'4-日本超夯小物區(II)'!C23</f>
        <v>470</v>
      </c>
      <c r="D801" s="736">
        <f>'4-日本超夯小物區(II)'!D23</f>
        <v>0</v>
      </c>
      <c r="E801" s="737">
        <f>'4-日本超夯小物區(II)'!E23</f>
        <v>0</v>
      </c>
    </row>
    <row r="802" spans="1:5">
      <c r="A802" s="429" t="str">
        <f>'4-日本超夯小物區(II)'!A24</f>
        <v>E0350021</v>
      </c>
      <c r="B802" s="62" t="str">
        <f>'4-日本超夯小物區(II)'!B24</f>
        <v xml:space="preserve">SANA 舞妓睫毛膏 25g/豔黑  扇型彎曲刷頭設計,刷出捲翹超長睫毛       </v>
      </c>
      <c r="C802" s="736">
        <f>'4-日本超夯小物區(II)'!C24</f>
        <v>400</v>
      </c>
      <c r="D802" s="736">
        <f>'4-日本超夯小物區(II)'!D24</f>
        <v>0</v>
      </c>
      <c r="E802" s="737">
        <f>'4-日本超夯小物區(II)'!E24</f>
        <v>0</v>
      </c>
    </row>
    <row r="803" spans="1:5">
      <c r="A803" s="429" t="str">
        <f>'4-日本超夯小物區(II)'!A25</f>
        <v>E0350023</v>
      </c>
      <c r="B803" s="62" t="str">
        <f>'4-日本超夯小物區(II)'!B25</f>
        <v>SANA 新舞妓蜜粉 10g/櫻色/適偏白肌      毛孔修飾配方                            *HOT</v>
      </c>
      <c r="C803" s="736">
        <f>'4-日本超夯小物區(II)'!C25</f>
        <v>290</v>
      </c>
      <c r="D803" s="736">
        <f>'4-日本超夯小物區(II)'!D25</f>
        <v>0</v>
      </c>
      <c r="E803" s="737">
        <f>'4-日本超夯小物區(II)'!E25</f>
        <v>0</v>
      </c>
    </row>
    <row r="804" spans="1:5">
      <c r="A804" s="429" t="str">
        <f>'4-日本超夯小物區(II)'!A26</f>
        <v>E0350022</v>
      </c>
      <c r="B804" s="62" t="str">
        <f>'4-日本超夯小物區(II)'!B26</f>
        <v>SANA 新舞妓蜜粉 10g/肌色/適一般肌      毛孔修飾配方                            *HOT</v>
      </c>
      <c r="C804" s="736">
        <f>'4-日本超夯小物區(II)'!C26</f>
        <v>290</v>
      </c>
      <c r="D804" s="736">
        <f>'4-日本超夯小物區(II)'!D26</f>
        <v>0</v>
      </c>
      <c r="E804" s="737">
        <f>'4-日本超夯小物區(II)'!E26</f>
        <v>0</v>
      </c>
    </row>
    <row r="805" spans="1:5">
      <c r="A805" s="429" t="str">
        <f>'4-日本超夯小物區(II)'!A27</f>
        <v>E0350025</v>
      </c>
      <c r="B805" s="62" t="str">
        <f>'4-日本超夯小物區(II)'!B27</f>
        <v xml:space="preserve">SANA 舞妓彩顏腮紅/粉櫻色(茜色)-偏橘 5.2g (附腮紅刷) - 四色彩盤                         </v>
      </c>
      <c r="C805" s="736">
        <f>'4-日本超夯小物區(II)'!C27</f>
        <v>460</v>
      </c>
      <c r="D805" s="736">
        <f>'4-日本超夯小物區(II)'!D27</f>
        <v>0</v>
      </c>
      <c r="E805" s="737">
        <f>'4-日本超夯小物區(II)'!E27</f>
        <v>0</v>
      </c>
    </row>
    <row r="806" spans="1:5">
      <c r="A806" s="429" t="str">
        <f>'4-日本超夯小物區(II)'!A28</f>
        <v>E0350026</v>
      </c>
      <c r="B806" s="62" t="str">
        <f>'4-日本超夯小物區(II)'!B28</f>
        <v xml:space="preserve">SANA 舞妓彩顏腮紅/紅(豔)櫻色-偏粉 5.2g (附腮紅刷) - 四色彩盤                           </v>
      </c>
      <c r="C806" s="736">
        <f>'4-日本超夯小物區(II)'!C28</f>
        <v>460</v>
      </c>
      <c r="D806" s="736">
        <f>'4-日本超夯小物區(II)'!D28</f>
        <v>0</v>
      </c>
      <c r="E806" s="737">
        <f>'4-日本超夯小物區(II)'!E28</f>
        <v>0</v>
      </c>
    </row>
    <row r="807" spans="1:5">
      <c r="A807" s="429" t="str">
        <f>'4-日本超夯小物區(II)'!A29</f>
        <v>E0350027</v>
      </c>
      <c r="B807" s="62" t="str">
        <f>'4-日本超夯小物區(II)'!B29</f>
        <v>SANA 超魔力防水睫毛膏/纖長捲翹  獨家超防水護膜, 水上活動專用</v>
      </c>
      <c r="C807" s="736">
        <f>'4-日本超夯小物區(II)'!C29</f>
        <v>400</v>
      </c>
      <c r="D807" s="736">
        <f>'4-日本超夯小物區(II)'!D29</f>
        <v>0</v>
      </c>
      <c r="E807" s="737">
        <f>'4-日本超夯小物區(II)'!E29</f>
        <v>0</v>
      </c>
    </row>
    <row r="808" spans="1:5">
      <c r="A808" s="429" t="str">
        <f>'4-日本超夯小物區(II)'!A30</f>
        <v>E0350028</v>
      </c>
      <c r="B808" s="62" t="str">
        <f>'4-日本超夯小物區(II)'!B30</f>
        <v>SANA 超魔力防水眼線液/深黑色  獨家超防水護膜, 水上活動專用</v>
      </c>
      <c r="C808" s="736">
        <f>'4-日本超夯小物區(II)'!C30</f>
        <v>380</v>
      </c>
      <c r="D808" s="736">
        <f>'4-日本超夯小物區(II)'!D30</f>
        <v>0</v>
      </c>
      <c r="E808" s="737">
        <f>'4-日本超夯小物區(II)'!E30</f>
        <v>0</v>
      </c>
    </row>
    <row r="809" spans="1:5">
      <c r="A809" s="429" t="str">
        <f>'4-日本超夯小物區(II)'!A31</f>
        <v>E0350030</v>
      </c>
      <c r="B809" s="62" t="str">
        <f>'4-日本超夯小物區(II)'!B31</f>
        <v xml:space="preserve">SANA 自然兩用染眉筆/SB2 自然棕 24g  眉筆+染眉刷二合一                   </v>
      </c>
      <c r="C809" s="736">
        <f>'4-日本超夯小物區(II)'!C31</f>
        <v>420</v>
      </c>
      <c r="D809" s="736">
        <f>'4-日本超夯小物區(II)'!D31</f>
        <v>0</v>
      </c>
      <c r="E809" s="737">
        <f>'4-日本超夯小物區(II)'!E31</f>
        <v>0</v>
      </c>
    </row>
    <row r="810" spans="1:5">
      <c r="A810" s="429" t="str">
        <f>'4-日本超夯小物區(II)'!A32</f>
        <v>E0350045</v>
      </c>
      <c r="B810" s="62" t="str">
        <f>'4-日本超夯小物區(II)'!B32</f>
        <v>SANA 早安吻美肌防曬妝前乳 SPA30/PA+++/60ml   保濕+隔離+修飾暗沉</v>
      </c>
      <c r="C810" s="736">
        <f>'4-日本超夯小物區(II)'!C32</f>
        <v>490</v>
      </c>
      <c r="D810" s="736">
        <f>'4-日本超夯小物區(II)'!D32</f>
        <v>0</v>
      </c>
      <c r="E810" s="737">
        <f>'4-日本超夯小物區(II)'!E32</f>
        <v>0</v>
      </c>
    </row>
    <row r="811" spans="1:5">
      <c r="A811" s="429" t="str">
        <f>'4-日本超夯小物區(II)'!A33</f>
        <v>E0350032</v>
      </c>
      <c r="B811" s="62" t="str">
        <f>'4-日本超夯小物區(II)'!B33</f>
        <v>SANA 毛穴職人防曬 BB霜 SPF50+/PA+++/30g  日本開架BB霜銷售第一</v>
      </c>
      <c r="C811" s="736">
        <f>'4-日本超夯小物區(II)'!C33</f>
        <v>380</v>
      </c>
      <c r="D811" s="736">
        <f>'4-日本超夯小物區(II)'!D33</f>
        <v>0</v>
      </c>
      <c r="E811" s="737">
        <f>'4-日本超夯小物區(II)'!E33</f>
        <v>0</v>
      </c>
    </row>
    <row r="812" spans="1:5">
      <c r="A812" s="429" t="str">
        <f>'4-日本超夯小物區(II)'!A34</f>
        <v>E0350033</v>
      </c>
      <c r="B812" s="62" t="str">
        <f>'4-日本超夯小物區(II)'!B34</f>
        <v>SANA 毛穴職人柔焦隔離霜 SPF24/PA++/ 25g   日本開架隔離霜銷售第一</v>
      </c>
      <c r="C812" s="736">
        <f>'4-日本超夯小物區(II)'!C34</f>
        <v>340</v>
      </c>
      <c r="D812" s="736">
        <f>'4-日本超夯小物區(II)'!D34</f>
        <v>0</v>
      </c>
      <c r="E812" s="737">
        <f>'4-日本超夯小物區(II)'!E34</f>
        <v>0</v>
      </c>
    </row>
    <row r="813" spans="1:5">
      <c r="A813" s="429" t="str">
        <f>'4-日本超夯小物區(II)'!A35</f>
        <v>E0350035</v>
      </c>
      <c r="B813" s="62" t="str">
        <f>'4-日本超夯小物區(II)'!B35</f>
        <v>SANA 毛穴職人柔焦蜜粉餅 SPF35/PA++/9.8g   日本開架粉餅銷售第一</v>
      </c>
      <c r="C813" s="736">
        <f>'4-日本超夯小物區(II)'!C35</f>
        <v>400</v>
      </c>
      <c r="D813" s="736">
        <f>'4-日本超夯小物區(II)'!D35</f>
        <v>0</v>
      </c>
      <c r="E813" s="737">
        <f>'4-日本超夯小物區(II)'!E35</f>
        <v>0</v>
      </c>
    </row>
    <row r="814" spans="1:5">
      <c r="A814" s="429" t="str">
        <f>'4-日本超夯小物區(II)'!A36</f>
        <v>E0350036</v>
      </c>
      <c r="B814" s="62" t="str">
        <f>'4-日本超夯小物區(II)'!B36</f>
        <v xml:space="preserve">SANA 毛穴職人透明遮瑕蜜粉餅   遮蓋毛穴用-透明感效果                      </v>
      </c>
      <c r="C814" s="736">
        <f>'4-日本超夯小物區(II)'!C36</f>
        <v>380</v>
      </c>
      <c r="D814" s="736">
        <f>'4-日本超夯小物區(II)'!D36</f>
        <v>0</v>
      </c>
      <c r="E814" s="737">
        <f>'4-日本超夯小物區(II)'!E36</f>
        <v>0</v>
      </c>
    </row>
    <row r="815" spans="1:5">
      <c r="A815" s="429" t="str">
        <f>'4-日本超夯小物區(II)'!A37</f>
        <v>E0350037</v>
      </c>
      <c r="B815" s="62" t="str">
        <f>'4-日本超夯小物區(II)'!B37</f>
        <v>SANA 激辛唐辛子按摩凝膠 240g  多添加生薑根與辣椒萃取-發汗效果    *HOT</v>
      </c>
      <c r="C815" s="736">
        <f>'4-日本超夯小物區(II)'!C37</f>
        <v>300</v>
      </c>
      <c r="D815" s="736">
        <f>'4-日本超夯小物區(II)'!D37</f>
        <v>0</v>
      </c>
      <c r="E815" s="737">
        <f>'4-日本超夯小物區(II)'!E37</f>
        <v>0</v>
      </c>
    </row>
    <row r="816" spans="1:5">
      <c r="A816" s="429" t="str">
        <f>'4-日本超夯小物區(II)'!A38</f>
        <v>E0350038</v>
      </c>
      <c r="B816" s="62" t="str">
        <f>'4-日本超夯小物區(II)'!B38</f>
        <v>SANA 酷涼美腿緊實凝膠 180ml  舒緩+滋潤+緊實+酷涼                              *HOT</v>
      </c>
      <c r="C816" s="736">
        <f>'4-日本超夯小物區(II)'!C38</f>
        <v>330</v>
      </c>
      <c r="D816" s="736">
        <f>'4-日本超夯小物區(II)'!D38</f>
        <v>0</v>
      </c>
      <c r="E816" s="737">
        <f>'4-日本超夯小物區(II)'!E38</f>
        <v>0</v>
      </c>
    </row>
    <row r="817" spans="1:5">
      <c r="A817" s="429" t="str">
        <f>'4-日本超夯小物區(II)'!A39</f>
        <v>E0350040</v>
      </c>
      <c r="B817" s="62" t="str">
        <f>'4-日本超夯小物區(II)'!B39</f>
        <v>SANA 柔纖身體美容液 200ml  橘皮組織殺手                                                *HOT</v>
      </c>
      <c r="C817" s="736">
        <f>'4-日本超夯小物區(II)'!C39</f>
        <v>330</v>
      </c>
      <c r="D817" s="736">
        <f>'4-日本超夯小物區(II)'!D39</f>
        <v>0</v>
      </c>
      <c r="E817" s="737">
        <f>'4-日本超夯小物區(II)'!E39</f>
        <v>0</v>
      </c>
    </row>
    <row r="818" spans="1:5">
      <c r="A818" s="429" t="str">
        <f>'4-日本超夯小物區(II)'!A40</f>
        <v>E0350041</v>
      </c>
      <c r="B818" s="62" t="str">
        <f>'4-日本超夯小物區(II)'!B40</f>
        <v>SANA 新三溫暖膠 220ml  冷感至溫感,W型效果,免沖洗式                          *HOT</v>
      </c>
      <c r="C818" s="736">
        <f>'4-日本超夯小物區(II)'!C40</f>
        <v>300</v>
      </c>
      <c r="D818" s="736">
        <f>'4-日本超夯小物區(II)'!D40</f>
        <v>0</v>
      </c>
      <c r="E818" s="737">
        <f>'4-日本超夯小物區(II)'!E40</f>
        <v>0</v>
      </c>
    </row>
    <row r="819" spans="1:5">
      <c r="A819" s="429" t="str">
        <f>'4-日本超夯小物區(II)'!A41</f>
        <v>E0350043</v>
      </c>
      <c r="B819" s="62" t="str">
        <f>'4-日本超夯小物區(II)'!B41</f>
        <v>SANA 熱感保鮮按摩膠 180g 專門針對小腹, 含生薑溫熱成份                     *HOT</v>
      </c>
      <c r="C819" s="736">
        <f>'4-日本超夯小物區(II)'!C41</f>
        <v>380</v>
      </c>
      <c r="D819" s="736">
        <f>'4-日本超夯小物區(II)'!D41</f>
        <v>0</v>
      </c>
      <c r="E819" s="737">
        <f>'4-日本超夯小物區(II)'!E41</f>
        <v>0</v>
      </c>
    </row>
    <row r="820" spans="1:5">
      <c r="A820" s="429" t="str">
        <f>'4-日本超夯小物區(II)'!A42</f>
        <v>E0350044</v>
      </c>
      <c r="B820" s="62" t="str">
        <f>'4-日本超夯小物區(II)'!B42</f>
        <v>SANA 葉綠素美膚復甦活化水 300ml  消除身上惱人的青春痘                    *HOT</v>
      </c>
      <c r="C820" s="736">
        <f>'4-日本超夯小物區(II)'!C42</f>
        <v>290</v>
      </c>
      <c r="D820" s="736">
        <f>'4-日本超夯小物區(II)'!D42</f>
        <v>0</v>
      </c>
      <c r="E820" s="737">
        <f>'4-日本超夯小物區(II)'!E42</f>
        <v>0</v>
      </c>
    </row>
    <row r="821" spans="1:5">
      <c r="A821" s="429" t="str">
        <f>'4-日本超夯小物區(II)'!A44</f>
        <v>E0360001</v>
      </c>
      <c r="B821" s="62" t="str">
        <f>'4-日本超夯小物區(II)'!B44</f>
        <v xml:space="preserve">JUJU 白桃肌保濕化妝水 200ml   添加胎盤蛋白+桃葉精華+玻尿酸                                                   </v>
      </c>
      <c r="C821" s="736">
        <f>'4-日本超夯小物區(II)'!C44</f>
        <v>280</v>
      </c>
      <c r="D821" s="736">
        <f>'4-日本超夯小物區(II)'!D44</f>
        <v>0</v>
      </c>
      <c r="E821" s="737">
        <f>'4-日本超夯小物區(II)'!E44</f>
        <v>0</v>
      </c>
    </row>
    <row r="822" spans="1:5">
      <c r="A822" s="429" t="str">
        <f>'4-日本超夯小物區(II)'!A45</f>
        <v>E0360002</v>
      </c>
      <c r="B822" s="62" t="str">
        <f>'4-日本超夯小物區(II)'!B45</f>
        <v xml:space="preserve">JUJU 白桃肌保濕噴霧 250ml-噴式   添加胎盤蛋白+桃葉精華+玻尿酸                                                                     </v>
      </c>
      <c r="C822" s="736">
        <f>'4-日本超夯小物區(II)'!C45</f>
        <v>280</v>
      </c>
      <c r="D822" s="736">
        <f>'4-日本超夯小物區(II)'!D45</f>
        <v>0</v>
      </c>
      <c r="E822" s="737">
        <f>'4-日本超夯小物區(II)'!E45</f>
        <v>0</v>
      </c>
    </row>
    <row r="823" spans="1:5">
      <c r="A823" s="429" t="str">
        <f>'4-日本超夯小物區(II)'!A46</f>
        <v>E0360003</v>
      </c>
      <c r="B823" s="62" t="str">
        <f>'4-日本超夯小物區(II)'!B46</f>
        <v xml:space="preserve">JUJU 透明質酸保濕洗面乳 120g   添加透明質酸, 深層浸潤提升保濕力                                                                  </v>
      </c>
      <c r="C823" s="736">
        <f>'4-日本超夯小物區(II)'!C46</f>
        <v>240</v>
      </c>
      <c r="D823" s="736">
        <f>'4-日本超夯小物區(II)'!D46</f>
        <v>0</v>
      </c>
      <c r="E823" s="737">
        <f>'4-日本超夯小物區(II)'!E46</f>
        <v>0</v>
      </c>
    </row>
    <row r="824" spans="1:5">
      <c r="A824" s="429" t="str">
        <f>'4-日本超夯小物區(II)'!A47</f>
        <v>E0360004</v>
      </c>
      <c r="B824" s="62" t="str">
        <f>'4-日本超夯小物區(II)'!B47</f>
        <v xml:space="preserve">JUJU 透明質酸保濕泡沫洗顏 150ml      添加透明質酸, 深層浸潤提升保濕力                                                                 </v>
      </c>
      <c r="C824" s="736">
        <f>'4-日本超夯小物區(II)'!C47</f>
        <v>300</v>
      </c>
      <c r="D824" s="736">
        <f>'4-日本超夯小物區(II)'!D47</f>
        <v>0</v>
      </c>
      <c r="E824" s="737">
        <f>'4-日本超夯小物區(II)'!E47</f>
        <v>0</v>
      </c>
    </row>
    <row r="825" spans="1:5">
      <c r="A825" s="429" t="str">
        <f>'4-日本超夯小物區(II)'!A48</f>
        <v>E0360005</v>
      </c>
      <c r="B825" s="62" t="str">
        <f>'4-日本超夯小物區(II)'!B48</f>
        <v xml:space="preserve">JUJU 透明質酸保濕化妝水 150ml      添加透明質酸, 深層浸潤提升保濕力                                                                 </v>
      </c>
      <c r="C825" s="736">
        <f>'4-日本超夯小物區(II)'!C48</f>
        <v>340</v>
      </c>
      <c r="D825" s="736">
        <f>'4-日本超夯小物區(II)'!D48</f>
        <v>0</v>
      </c>
      <c r="E825" s="737">
        <f>'4-日本超夯小物區(II)'!E48</f>
        <v>0</v>
      </c>
    </row>
    <row r="826" spans="1:5">
      <c r="A826" s="429" t="str">
        <f>'4-日本超夯小物區(II)'!A49</f>
        <v>E0360006</v>
      </c>
      <c r="B826" s="62" t="str">
        <f>'4-日本超夯小物區(II)'!B49</f>
        <v xml:space="preserve">JUJU 透明質酸保濕乳液 150ml      添加透明質酸, 深層浸潤提升保濕力                                                                 </v>
      </c>
      <c r="C826" s="736">
        <f>'4-日本超夯小物區(II)'!C49</f>
        <v>340</v>
      </c>
      <c r="D826" s="736">
        <f>'4-日本超夯小物區(II)'!D49</f>
        <v>0</v>
      </c>
      <c r="E826" s="737">
        <f>'4-日本超夯小物區(II)'!E49</f>
        <v>0</v>
      </c>
    </row>
    <row r="827" spans="1:5">
      <c r="A827" s="429" t="str">
        <f>'4-日本超夯小物區(II)'!A50</f>
        <v>E0360007</v>
      </c>
      <c r="B827" s="62" t="str">
        <f>'4-日本超夯小物區(II)'!B50</f>
        <v xml:space="preserve">JUJU 透明質酸保濕美容液 30ml  100%原液  添加透明質酸,深層浸潤提升保濕力                                                                      </v>
      </c>
      <c r="C827" s="736">
        <f>'4-日本超夯小物區(II)'!C50</f>
        <v>630</v>
      </c>
      <c r="D827" s="736">
        <f>'4-日本超夯小物區(II)'!D50</f>
        <v>0</v>
      </c>
      <c r="E827" s="737">
        <f>'4-日本超夯小物區(II)'!E50</f>
        <v>0</v>
      </c>
    </row>
    <row r="828" spans="1:5">
      <c r="A828" s="429" t="str">
        <f>'4-日本超夯小物區(II)'!A51</f>
        <v>E0360008</v>
      </c>
      <c r="B828" s="62" t="str">
        <f>'4-日本超夯小物區(II)'!B51</f>
        <v xml:space="preserve">JUJU 透明質酸保濕霜 50g      添加透明質酸, 深層浸潤提升保濕力                                                                              </v>
      </c>
      <c r="C828" s="736">
        <f>'4-日本超夯小物區(II)'!C51</f>
        <v>425</v>
      </c>
      <c r="D828" s="736">
        <f>'4-日本超夯小物區(II)'!D51</f>
        <v>0</v>
      </c>
      <c r="E828" s="737">
        <f>'4-日本超夯小物區(II)'!E51</f>
        <v>0</v>
      </c>
    </row>
    <row r="829" spans="1:5">
      <c r="A829" s="429" t="str">
        <f>'4-日本超夯小物區(II)'!A52</f>
        <v>E0360009</v>
      </c>
      <c r="B829" s="62" t="str">
        <f>'4-日本超夯小物區(II)'!B52</f>
        <v xml:space="preserve">JUJU 透明質酸保濕面膜 5枚入/盒     添加透明質酸, 深層浸潤提升保濕                                                                            </v>
      </c>
      <c r="C829" s="736">
        <f>'4-日本超夯小物區(II)'!C52</f>
        <v>300</v>
      </c>
      <c r="D829" s="736">
        <f>'4-日本超夯小物區(II)'!D52</f>
        <v>0</v>
      </c>
      <c r="E829" s="737">
        <f>'4-日本超夯小物區(II)'!E52</f>
        <v>0</v>
      </c>
    </row>
    <row r="830" spans="1:5">
      <c r="A830" s="429" t="str">
        <f>'4-日本超夯小物區(II)'!A53</f>
        <v>E0360010</v>
      </c>
      <c r="B830" s="62" t="str">
        <f>'4-日本超夯小物區(II)'!B53</f>
        <v xml:space="preserve">JUJU 透明質酸膠原保濕化妝水 150ml      添加透明質酸, 深層浸潤提升保濕力                                                                 </v>
      </c>
      <c r="C830" s="736">
        <f>'4-日本超夯小物區(II)'!C53</f>
        <v>400</v>
      </c>
      <c r="D830" s="736">
        <f>'4-日本超夯小物區(II)'!D53</f>
        <v>0</v>
      </c>
      <c r="E830" s="737">
        <f>'4-日本超夯小物區(II)'!E53</f>
        <v>0</v>
      </c>
    </row>
    <row r="831" spans="1:5">
      <c r="A831" s="429" t="str">
        <f>'4-日本超夯小物區(II)'!A54</f>
        <v>E0360011</v>
      </c>
      <c r="B831" s="62" t="str">
        <f>'4-日本超夯小物區(II)'!B54</f>
        <v xml:space="preserve">JUJU 透明質酸膠原保濕乳液 150ml          添加透明質酸, 深層浸潤提升保濕力                                                                 </v>
      </c>
      <c r="C831" s="736">
        <f>'4-日本超夯小物區(II)'!C54</f>
        <v>340</v>
      </c>
      <c r="D831" s="736">
        <f>'4-日本超夯小物區(II)'!D54</f>
        <v>0</v>
      </c>
      <c r="E831" s="737">
        <f>'4-日本超夯小物區(II)'!E54</f>
        <v>0</v>
      </c>
    </row>
    <row r="832" spans="1:5">
      <c r="A832" s="429" t="str">
        <f>'4-日本超夯小物區(II)'!A55</f>
        <v>E0360012</v>
      </c>
      <c r="B832" s="62" t="str">
        <f>'4-日本超夯小物區(II)'!B55</f>
        <v xml:space="preserve">JUJU 透明質酸透白洗面乳 120g   添加透明質酸及維他命C美白誘導體                             </v>
      </c>
      <c r="C832" s="736">
        <f>'4-日本超夯小物區(II)'!C55</f>
        <v>270</v>
      </c>
      <c r="D832" s="736">
        <f>'4-日本超夯小物區(II)'!D55</f>
        <v>0</v>
      </c>
      <c r="E832" s="737">
        <f>'4-日本超夯小物區(II)'!E55</f>
        <v>0</v>
      </c>
    </row>
    <row r="833" spans="1:5">
      <c r="A833" s="429" t="str">
        <f>'4-日本超夯小物區(II)'!A56</f>
        <v>E0360013</v>
      </c>
      <c r="B833" s="62" t="str">
        <f>'4-日本超夯小物區(II)'!B56</f>
        <v xml:space="preserve">JUJU 透明質酸美白化妝水 150ml     除透明質酸外, 另添加"穩定型維他命C"                                                              </v>
      </c>
      <c r="C833" s="736">
        <f>'4-日本超夯小物區(II)'!C56</f>
        <v>390</v>
      </c>
      <c r="D833" s="736">
        <f>'4-日本超夯小物區(II)'!D56</f>
        <v>0</v>
      </c>
      <c r="E833" s="737">
        <f>'4-日本超夯小物區(II)'!E56</f>
        <v>0</v>
      </c>
    </row>
    <row r="834" spans="1:5">
      <c r="A834" s="429" t="str">
        <f>'4-日本超夯小物區(II)'!A57</f>
        <v>E0360014</v>
      </c>
      <c r="B834" s="62" t="str">
        <f>'4-日本超夯小物區(II)'!B57</f>
        <v xml:space="preserve">JUJU 透明質酸美白乳液 120ml      除透明質酸外, 另添加"穩定型維他命C"  </v>
      </c>
      <c r="C834" s="736">
        <f>'4-日本超夯小物區(II)'!C57</f>
        <v>390</v>
      </c>
      <c r="D834" s="736">
        <f>'4-日本超夯小物區(II)'!D57</f>
        <v>0</v>
      </c>
      <c r="E834" s="737">
        <f>'4-日本超夯小物區(II)'!E57</f>
        <v>0</v>
      </c>
    </row>
    <row r="835" spans="1:5">
      <c r="A835" s="429" t="str">
        <f>'4-日本超夯小物區(II)'!A58</f>
        <v>E0360015</v>
      </c>
      <c r="B835" s="62" t="str">
        <f>'4-日本超夯小物區(II)'!B58</f>
        <v xml:space="preserve">JUJU 透明質酸美白美容液 30ml     除透明質酸外, 另添加"穩定型維他命C"  </v>
      </c>
      <c r="C835" s="736">
        <f>'4-日本超夯小物區(II)'!C58</f>
        <v>660</v>
      </c>
      <c r="D835" s="736">
        <f>'4-日本超夯小物區(II)'!D58</f>
        <v>0</v>
      </c>
      <c r="E835" s="737">
        <f>'4-日本超夯小物區(II)'!E58</f>
        <v>0</v>
      </c>
    </row>
    <row r="836" spans="1:5">
      <c r="A836" s="429" t="str">
        <f>'4-日本超夯小物區(II)'!A59</f>
        <v>E0360016</v>
      </c>
      <c r="B836" s="62" t="str">
        <f>'4-日本超夯小物區(II)'!B59</f>
        <v xml:space="preserve">JUJU 透明質酸嫩白保濕凝膠 50g     除透明質酸外, 另添加"穩定型維他命C"                                                          </v>
      </c>
      <c r="C836" s="736">
        <f>'4-日本超夯小物區(II)'!C59</f>
        <v>455</v>
      </c>
      <c r="D836" s="736">
        <f>'4-日本超夯小物區(II)'!D59</f>
        <v>0</v>
      </c>
      <c r="E836" s="737">
        <f>'4-日本超夯小物區(II)'!E59</f>
        <v>0</v>
      </c>
    </row>
    <row r="837" spans="1:5">
      <c r="A837" s="429" t="str">
        <f>'4-日本超夯小物區(II)'!A61</f>
        <v>E0370100</v>
      </c>
      <c r="B837" s="62" t="str">
        <f>'4-日本超夯小物區(II)'!B61</f>
        <v xml:space="preserve">KOJI Dolly Wink 纖長豔黑睫毛膏  防汗水不暈染-用溫水即可卸除                   </v>
      </c>
      <c r="C837" s="736">
        <f>'4-日本超夯小物區(II)'!C61</f>
        <v>520</v>
      </c>
      <c r="D837" s="736">
        <f>'4-日本超夯小物區(II)'!D61</f>
        <v>0</v>
      </c>
      <c r="E837" s="737">
        <f>'4-日本超夯小物區(II)'!E61</f>
        <v>0</v>
      </c>
    </row>
    <row r="838" spans="1:5">
      <c r="A838" s="429" t="str">
        <f>'4-日本超夯小物區(II)'!A62</f>
        <v>E0370101</v>
      </c>
      <c r="B838" s="62" t="str">
        <f>'4-日本超夯小物區(II)'!B62</f>
        <v xml:space="preserve">KOJI Dolly Wink 濃密豔黑睫毛膏  防汗水不暈染-用溫水即可卸除                </v>
      </c>
      <c r="C838" s="736">
        <f>'4-日本超夯小物區(II)'!C62</f>
        <v>520</v>
      </c>
      <c r="D838" s="736">
        <f>'4-日本超夯小物區(II)'!D62</f>
        <v>0</v>
      </c>
      <c r="E838" s="737">
        <f>'4-日本超夯小物區(II)'!E62</f>
        <v>0</v>
      </c>
    </row>
    <row r="839" spans="1:5">
      <c r="A839" s="429" t="str">
        <f>'4-日本超夯小物區(II)'!A63</f>
        <v>E0370102</v>
      </c>
      <c r="B839" s="62" t="str">
        <f>'4-日本超夯小物區(II)'!B63</f>
        <v xml:space="preserve">KOJI Dolly Wink 濃黑眼線液 18g  防水速乾型-變身洋娃娃眼眸               </v>
      </c>
      <c r="C839" s="736">
        <f>'4-日本超夯小物區(II)'!C63</f>
        <v>430</v>
      </c>
      <c r="D839" s="736">
        <f>'4-日本超夯小物區(II)'!D63</f>
        <v>0</v>
      </c>
      <c r="E839" s="737">
        <f>'4-日本超夯小物區(II)'!E63</f>
        <v>0</v>
      </c>
    </row>
    <row r="840" spans="1:5">
      <c r="A840" s="429" t="str">
        <f>'4-日本超夯小物區(II)'!A64</f>
        <v>E0370103</v>
      </c>
      <c r="B840" s="62" t="str">
        <f>'4-日本超夯小物區(II)'!B64</f>
        <v xml:space="preserve">KOJI Dolly Wink 眼線筆-黑色 16g  極軟芯筆尖,色澤飽滿,防水防汗防油       </v>
      </c>
      <c r="C840" s="736">
        <f>'4-日本超夯小物區(II)'!C64</f>
        <v>320</v>
      </c>
      <c r="D840" s="736">
        <f>'4-日本超夯小物區(II)'!D64</f>
        <v>0</v>
      </c>
      <c r="E840" s="737">
        <f>'4-日本超夯小物區(II)'!E64</f>
        <v>0</v>
      </c>
    </row>
    <row r="841" spans="1:5">
      <c r="A841" s="429" t="str">
        <f>'4-日本超夯小物區(II)'!A65</f>
        <v>E0370105</v>
      </c>
      <c r="B841" s="62" t="str">
        <f>'4-日本超夯小物區(II)'!B65</f>
        <v xml:space="preserve">KOJI Dolly Wink 完美調色(單色)眼影霜 -No.1-絢麗金      七彩折射          </v>
      </c>
      <c r="C841" s="736">
        <f>'4-日本超夯小物區(II)'!C65</f>
        <v>290</v>
      </c>
      <c r="D841" s="736">
        <f>'4-日本超夯小物區(II)'!D65</f>
        <v>0</v>
      </c>
      <c r="E841" s="737">
        <f>'4-日本超夯小物區(II)'!E65</f>
        <v>0</v>
      </c>
    </row>
    <row r="842" spans="1:5">
      <c r="A842" s="429" t="str">
        <f>'4-日本超夯小物區(II)'!A66</f>
        <v>E0370106</v>
      </c>
      <c r="B842" s="62" t="str">
        <f>'4-日本超夯小物區(II)'!B66</f>
        <v xml:space="preserve">KOJI Dolly Wink 完美調色(單色)眼影霜 -No.2-水晶紫      七彩折射         </v>
      </c>
      <c r="C842" s="736">
        <f>'4-日本超夯小物區(II)'!C66</f>
        <v>290</v>
      </c>
      <c r="D842" s="736">
        <f>'4-日本超夯小物區(II)'!D66</f>
        <v>0</v>
      </c>
      <c r="E842" s="737">
        <f>'4-日本超夯小物區(II)'!E66</f>
        <v>0</v>
      </c>
    </row>
    <row r="843" spans="1:5">
      <c r="A843" s="429" t="str">
        <f>'4-日本超夯小物區(II)'!A67</f>
        <v>E0370107</v>
      </c>
      <c r="B843" s="62" t="str">
        <f>'4-日本超夯小物區(II)'!B67</f>
        <v xml:space="preserve">KOJI Dolly Wink 完美調色(四色)眼影盤 No.1-咖啡色漸層                     </v>
      </c>
      <c r="C843" s="736">
        <f>'4-日本超夯小物區(II)'!C67</f>
        <v>460</v>
      </c>
      <c r="D843" s="736">
        <f>'4-日本超夯小物區(II)'!D67</f>
        <v>0</v>
      </c>
      <c r="E843" s="737">
        <f>'4-日本超夯小物區(II)'!E67</f>
        <v>0</v>
      </c>
    </row>
    <row r="844" spans="1:5">
      <c r="A844" s="429" t="str">
        <f>'4-日本超夯小物區(II)'!A68</f>
        <v>E0370108</v>
      </c>
      <c r="B844" s="62" t="str">
        <f>'4-日本超夯小物區(II)'!B68</f>
        <v xml:space="preserve">KOJI Dolly Wink 完美調色(四色)眼影盤 No.2-灰冷色調煙燻妝感           </v>
      </c>
      <c r="C844" s="736">
        <f>'4-日本超夯小物區(II)'!C68</f>
        <v>460</v>
      </c>
      <c r="D844" s="736">
        <f>'4-日本超夯小物區(II)'!D68</f>
        <v>0</v>
      </c>
      <c r="E844" s="737">
        <f>'4-日本超夯小物區(II)'!E68</f>
        <v>0</v>
      </c>
    </row>
    <row r="845" spans="1:5">
      <c r="A845" s="429" t="str">
        <f>'4-日本超夯小物區(II)'!A69</f>
        <v>E0370109</v>
      </c>
      <c r="B845" s="62" t="str">
        <f>'4-日本超夯小物區(II)'!B69</f>
        <v xml:space="preserve">KOJI Dolly Wink 完美調色(四色)眼影盤 No.3-藍色+橘色-華麗妝感     </v>
      </c>
      <c r="C845" s="736">
        <f>'4-日本超夯小物區(II)'!C69</f>
        <v>460</v>
      </c>
      <c r="D845" s="736">
        <f>'4-日本超夯小物區(II)'!D69</f>
        <v>0</v>
      </c>
      <c r="E845" s="737">
        <f>'4-日本超夯小物區(II)'!E69</f>
        <v>0</v>
      </c>
    </row>
    <row r="846" spans="1:5">
      <c r="A846" s="429" t="str">
        <f>'4-日本超夯小物區(II)'!A70</f>
        <v>E0370110</v>
      </c>
      <c r="B846" s="62" t="str">
        <f>'4-日本超夯小物區(II)'!B70</f>
        <v xml:space="preserve">KOJI Dolly Wink 假睫毛收納盒  多層次隔間設計, 方便收納假睫毛            </v>
      </c>
      <c r="C846" s="736">
        <f>'4-日本超夯小物區(II)'!C70</f>
        <v>130</v>
      </c>
      <c r="D846" s="736">
        <f>'4-日本超夯小物區(II)'!D70</f>
        <v>0</v>
      </c>
      <c r="E846" s="737">
        <f>'4-日本超夯小物區(II)'!E70</f>
        <v>0</v>
      </c>
    </row>
    <row r="847" spans="1:5">
      <c r="A847" s="429" t="str">
        <f>'4-日本超夯小物區(II)'!A71</f>
        <v>E0370111</v>
      </c>
      <c r="B847" s="62" t="str">
        <f>'4-日本超夯小物區(II)'!B71</f>
        <v xml:space="preserve">KOJI Dolly Wink 假睫毛接著劑 22g 極細筆尖設計,簡單調整用量+速乾型     </v>
      </c>
      <c r="C847" s="736">
        <f>'4-日本超夯小物區(II)'!C71</f>
        <v>320</v>
      </c>
      <c r="D847" s="736">
        <f>'4-日本超夯小物區(II)'!D71</f>
        <v>0</v>
      </c>
      <c r="E847" s="737">
        <f>'4-日本超夯小物區(II)'!E71</f>
        <v>0</v>
      </c>
    </row>
    <row r="848" spans="1:5">
      <c r="A848" s="429" t="str">
        <f>'4-日本超夯小物區(II)'!A72</f>
        <v>E0370112</v>
      </c>
      <c r="B848" s="62" t="str">
        <f>'4-日本超夯小物區(II)'!B72</f>
        <v xml:space="preserve">KOJI Dolly Wink 洋娃娃睫毛-No.1 甜蜜娃娃 極易缺貨商品~敬請見諒           </v>
      </c>
      <c r="C848" s="736">
        <f>'4-日本超夯小物區(II)'!C72</f>
        <v>390</v>
      </c>
      <c r="D848" s="736">
        <f>'4-日本超夯小物區(II)'!D72</f>
        <v>0</v>
      </c>
      <c r="E848" s="737">
        <f>'4-日本超夯小物區(II)'!E72</f>
        <v>0</v>
      </c>
    </row>
    <row r="849" spans="1:5">
      <c r="A849" s="429" t="str">
        <f>'4-日本超夯小物區(II)'!A73</f>
        <v>E0370113</v>
      </c>
      <c r="B849" s="62" t="str">
        <f>'4-日本超夯小物區(II)'!B73</f>
        <v xml:space="preserve">KOJI Dolly Wink 洋娃娃睫毛-No.2 甜美女孩 極易缺貨商品~敬請見諒              </v>
      </c>
      <c r="C849" s="736">
        <f>'4-日本超夯小物區(II)'!C73</f>
        <v>390</v>
      </c>
      <c r="D849" s="736">
        <f>'4-日本超夯小物區(II)'!D73</f>
        <v>0</v>
      </c>
      <c r="E849" s="737">
        <f>'4-日本超夯小物區(II)'!E73</f>
        <v>0</v>
      </c>
    </row>
    <row r="850" spans="1:5">
      <c r="A850" s="429" t="str">
        <f>'4-日本超夯小物區(II)'!A74</f>
        <v>E0370114</v>
      </c>
      <c r="B850" s="62" t="str">
        <f>'4-日本超夯小物區(II)'!B74</f>
        <v xml:space="preserve">KOJI Dolly Wink 洋娃娃睫毛-No.3 氣質甜心 極易缺貨商品~敬請見諒             </v>
      </c>
      <c r="C850" s="736">
        <f>'4-日本超夯小物區(II)'!C74</f>
        <v>390</v>
      </c>
      <c r="D850" s="736">
        <f>'4-日本超夯小物區(II)'!D74</f>
        <v>0</v>
      </c>
      <c r="E850" s="737">
        <f>'4-日本超夯小物區(II)'!E74</f>
        <v>0</v>
      </c>
    </row>
    <row r="851" spans="1:5">
      <c r="A851" s="429" t="str">
        <f>'4-日本超夯小物區(II)'!A75</f>
        <v>E0370115</v>
      </c>
      <c r="B851" s="62" t="str">
        <f>'4-日本超夯小物區(II)'!B75</f>
        <v xml:space="preserve">KOJI Dolly Wink 洋娃娃睫毛-No.4 優雅風情 極易缺貨商品~敬請見諒          </v>
      </c>
      <c r="C851" s="736">
        <f>'4-日本超夯小物區(II)'!C75</f>
        <v>390</v>
      </c>
      <c r="D851" s="736">
        <f>'4-日本超夯小物區(II)'!D75</f>
        <v>0</v>
      </c>
      <c r="E851" s="737">
        <f>'4-日本超夯小物區(II)'!E75</f>
        <v>0</v>
      </c>
    </row>
    <row r="852" spans="1:5">
      <c r="A852" s="429" t="str">
        <f>'4-日本超夯小物區(II)'!A76</f>
        <v>E0370116</v>
      </c>
      <c r="B852" s="62" t="str">
        <f>'4-日本超夯小物區(II)'!B76</f>
        <v xml:space="preserve">KOJI Dolly Wink 洋娃娃睫毛-No.5 自然可愛 極易缺貨商品~敬請見諒      </v>
      </c>
      <c r="C852" s="736">
        <f>'4-日本超夯小物區(II)'!C76</f>
        <v>390</v>
      </c>
      <c r="D852" s="736">
        <f>'4-日本超夯小物區(II)'!D76</f>
        <v>0</v>
      </c>
      <c r="E852" s="737">
        <f>'4-日本超夯小物區(II)'!E76</f>
        <v>0</v>
      </c>
    </row>
    <row r="853" spans="1:5">
      <c r="A853" s="429" t="str">
        <f>'4-日本超夯小物區(II)'!A77</f>
        <v>E0370117</v>
      </c>
      <c r="B853" s="62" t="str">
        <f>'4-日本超夯小物區(II)'!B77</f>
        <v xml:space="preserve">KOJI Dolly Wink 洋娃娃睫毛-No.6 俏麗寶貝(下睫毛用) 極易缺貨商品          </v>
      </c>
      <c r="C853" s="736">
        <f>'4-日本超夯小物區(II)'!C77</f>
        <v>390</v>
      </c>
      <c r="D853" s="736">
        <f>'4-日本超夯小物區(II)'!D77</f>
        <v>0</v>
      </c>
      <c r="E853" s="737">
        <f>'4-日本超夯小物區(II)'!E77</f>
        <v>0</v>
      </c>
    </row>
    <row r="854" spans="1:5">
      <c r="A854" s="429" t="str">
        <f>'4-日本超夯小物區(II)'!A78</f>
        <v>E0370118</v>
      </c>
      <c r="B854" s="62" t="str">
        <f>'4-日本超夯小物區(II)'!B78</f>
        <v xml:space="preserve">KOJI Dolly Wink 洋娃娃睫毛-No.7 亮眼繽紛 極易缺貨商品~敬請見諒         </v>
      </c>
      <c r="C854" s="736">
        <f>'4-日本超夯小物區(II)'!C78</f>
        <v>390</v>
      </c>
      <c r="D854" s="736">
        <f>'4-日本超夯小物區(II)'!D78</f>
        <v>0</v>
      </c>
      <c r="E854" s="737">
        <f>'4-日本超夯小物區(II)'!E78</f>
        <v>0</v>
      </c>
    </row>
    <row r="855" spans="1:5">
      <c r="A855" s="429" t="str">
        <f>'4-日本超夯小物區(II)'!A79</f>
        <v>E0370119</v>
      </c>
      <c r="B855" s="62" t="str">
        <f>'4-日本超夯小物區(II)'!B79</f>
        <v xml:space="preserve">KOJI Dolly Wink 洋娃娃睫毛-No.8 純真浪漫(下睫毛用) 極易缺貨商品      </v>
      </c>
      <c r="C855" s="736">
        <f>'4-日本超夯小物區(II)'!C79</f>
        <v>390</v>
      </c>
      <c r="D855" s="736">
        <f>'4-日本超夯小物區(II)'!D79</f>
        <v>0</v>
      </c>
      <c r="E855" s="737">
        <f>'4-日本超夯小物區(II)'!E79</f>
        <v>0</v>
      </c>
    </row>
    <row r="856" spans="1:5">
      <c r="A856" s="429" t="str">
        <f>'4-日本超夯小物區(II)'!A81</f>
        <v>E0380000</v>
      </c>
      <c r="B856" s="62" t="str">
        <f>'4-日本超夯小物區(II)'!B81</f>
        <v xml:space="preserve">Candy Doll 糖果洋娃娃小可愛腮紅餅 5g-蜜桃粉紅                                    </v>
      </c>
      <c r="C856" s="736">
        <f>'4-日本超夯小物區(II)'!C81</f>
        <v>380</v>
      </c>
      <c r="D856" s="736">
        <f>'4-日本超夯小物區(II)'!D81</f>
        <v>0</v>
      </c>
      <c r="E856" s="737">
        <f>'4-日本超夯小物區(II)'!E81</f>
        <v>0</v>
      </c>
    </row>
    <row r="857" spans="1:5">
      <c r="A857" s="429" t="str">
        <f>'4-日本超夯小物區(II)'!A82</f>
        <v>E0380001</v>
      </c>
      <c r="B857" s="62" t="str">
        <f>'4-日本超夯小物區(II)'!B82</f>
        <v xml:space="preserve">Candy Doll 糖果洋娃娃小可愛腮紅餅 5g-胡蘿蔔橙                                    </v>
      </c>
      <c r="C857" s="736">
        <f>'4-日本超夯小物區(II)'!C82</f>
        <v>380</v>
      </c>
      <c r="D857" s="736">
        <f>'4-日本超夯小物區(II)'!D82</f>
        <v>0</v>
      </c>
      <c r="E857" s="737">
        <f>'4-日本超夯小物區(II)'!E82</f>
        <v>0</v>
      </c>
    </row>
    <row r="858" spans="1:5">
      <c r="A858" s="429" t="str">
        <f>'4-日本超夯小物區(II)'!A83</f>
        <v>E0380002</v>
      </c>
      <c r="B858" s="62" t="str">
        <f>'4-日本超夯小物區(II)'!B83</f>
        <v xml:space="preserve">Candy Doll 糖果洋娃娃小可愛腮紅餅 5g-奶油褐(T字鼻頭打亮用)          </v>
      </c>
      <c r="C858" s="736">
        <f>'4-日本超夯小物區(II)'!C83</f>
        <v>380</v>
      </c>
      <c r="D858" s="736">
        <f>'4-日本超夯小物區(II)'!D83</f>
        <v>0</v>
      </c>
      <c r="E858" s="737">
        <f>'4-日本超夯小物區(II)'!E83</f>
        <v>0</v>
      </c>
    </row>
    <row r="859" spans="1:5">
      <c r="A859" s="429" t="str">
        <f>'4-日本超夯小物區(II)'!A84</f>
        <v>E0380003</v>
      </c>
      <c r="B859" s="62" t="str">
        <f>'4-日本超夯小物區(II)'!B84</f>
        <v xml:space="preserve">Candy Doll 糖果洋娃娃小可愛腮紅餅 5g-葡萄棉花糖(T字鼻頭打亮用)     </v>
      </c>
      <c r="C859" s="736">
        <f>'4-日本超夯小物區(II)'!C84</f>
        <v>380</v>
      </c>
      <c r="D859" s="736">
        <f>'4-日本超夯小物區(II)'!D84</f>
        <v>0</v>
      </c>
      <c r="E859" s="737">
        <f>'4-日本超夯小物區(II)'!E84</f>
        <v>0</v>
      </c>
    </row>
    <row r="860" spans="1:5">
      <c r="A860" s="429" t="str">
        <f>'4-日本超夯小物區(II)'!A85</f>
        <v>E0380004</v>
      </c>
      <c r="B860" s="62" t="str">
        <f>'4-日本超夯小物區(II)'!B85</f>
        <v xml:space="preserve">Candy Doll 糖果瓷娃娃魔法遮瑕蜜-1號自然膚 8g  完美遮瑕一瓶搞定     </v>
      </c>
      <c r="C860" s="736">
        <f>'4-日本超夯小物區(II)'!C85</f>
        <v>390</v>
      </c>
      <c r="D860" s="736">
        <f>'4-日本超夯小物區(II)'!D85</f>
        <v>0</v>
      </c>
      <c r="E860" s="737">
        <f>'4-日本超夯小物區(II)'!E85</f>
        <v>0</v>
      </c>
    </row>
    <row r="861" spans="1:5">
      <c r="A861" s="429" t="str">
        <f>'4-日本超夯小物區(II)'!A86</f>
        <v>E0380005</v>
      </c>
      <c r="B861" s="62" t="str">
        <f>'4-日本超夯小物區(II)'!B86</f>
        <v xml:space="preserve">Candy Doll 糖果瓷娃娃魔法遮瑕蜜-2號粉嫩膚 8g  完美遮瑕一瓶搞定      </v>
      </c>
      <c r="C861" s="736">
        <f>'4-日本超夯小物區(II)'!C86</f>
        <v>390</v>
      </c>
      <c r="D861" s="736">
        <f>'4-日本超夯小物區(II)'!D86</f>
        <v>0</v>
      </c>
      <c r="E861" s="737">
        <f>'4-日本超夯小物區(II)'!E86</f>
        <v>0</v>
      </c>
    </row>
    <row r="862" spans="1:5">
      <c r="A862" s="429" t="str">
        <f>'4-日本超夯小物區(II)'!A87</f>
        <v>E0380006</v>
      </c>
      <c r="B862" s="62" t="str">
        <f>'4-日本超夯小物區(II)'!B87</f>
        <v xml:space="preserve">Candy Doll 糖果瓷娃娃奇肌柔嫩粉底液-1號白皙膚 30g  絲綢光澤感       </v>
      </c>
      <c r="C862" s="736">
        <f>'4-日本超夯小物區(II)'!C87</f>
        <v>680</v>
      </c>
      <c r="D862" s="736">
        <f>'4-日本超夯小物區(II)'!D87</f>
        <v>0</v>
      </c>
      <c r="E862" s="737">
        <f>'4-日本超夯小物區(II)'!E87</f>
        <v>0</v>
      </c>
    </row>
    <row r="863" spans="1:5">
      <c r="A863" s="429" t="str">
        <f>'4-日本超夯小物區(II)'!A88</f>
        <v>E0380007</v>
      </c>
      <c r="B863" s="62" t="str">
        <f>'4-日本超夯小物區(II)'!B88</f>
        <v xml:space="preserve">Candy Doll 糖果瓷娃娃奇肌柔嫩粉底液-2號自然膚 30g  絲綢光澤感       </v>
      </c>
      <c r="C863" s="736">
        <f>'4-日本超夯小物區(II)'!C88</f>
        <v>680</v>
      </c>
      <c r="D863" s="736">
        <f>'4-日本超夯小物區(II)'!D88</f>
        <v>0</v>
      </c>
      <c r="E863" s="737">
        <f>'4-日本超夯小物區(II)'!E88</f>
        <v>0</v>
      </c>
    </row>
    <row r="864" spans="1:5">
      <c r="A864" s="429" t="str">
        <f>'4-日本超夯小物區(II)'!A89</f>
        <v>E0380008</v>
      </c>
      <c r="B864" s="62" t="str">
        <f>'4-日本超夯小物區(II)'!B89</f>
        <v xml:space="preserve">Candy Doll 糖果瓷娃娃奇肌柔嫩粉底液-3號粉嫩膚 30g  絲綢光澤感        </v>
      </c>
      <c r="C864" s="736">
        <f>'4-日本超夯小物區(II)'!C89</f>
        <v>680</v>
      </c>
      <c r="D864" s="736">
        <f>'4-日本超夯小物區(II)'!D89</f>
        <v>0</v>
      </c>
      <c r="E864" s="737">
        <f>'4-日本超夯小物區(II)'!E89</f>
        <v>0</v>
      </c>
    </row>
    <row r="865" spans="1:5">
      <c r="A865" s="429" t="str">
        <f>'4-日本超夯小物區(II)'!A90</f>
        <v>E0380009</v>
      </c>
      <c r="B865" s="62" t="str">
        <f>'4-日本超夯小物區(II)'!B90</f>
        <v xml:space="preserve">Candy Doll 糖果瓷娃娃奇肌柔霧粉餅 10g  打造棉花糖般柔軟的娃娃肌 </v>
      </c>
      <c r="C865" s="736">
        <f>'4-日本超夯小物區(II)'!C90</f>
        <v>630</v>
      </c>
      <c r="D865" s="736">
        <f>'4-日本超夯小物區(II)'!D90</f>
        <v>0</v>
      </c>
      <c r="E865" s="737">
        <f>'4-日本超夯小物區(II)'!E90</f>
        <v>0</v>
      </c>
    </row>
    <row r="866" spans="1:5">
      <c r="A866" s="429" t="str">
        <f>'4-日本超夯小物區(II)'!A91</f>
        <v>E0380010</v>
      </c>
      <c r="B866" s="62" t="str">
        <f>'4-日本超夯小物區(II)'!B91</f>
        <v>Candy Doll 糖果洋娃娃棉花糖礦物蜜粉 10g(附粉撲) 打造陶瓷肌-遮毛穴</v>
      </c>
      <c r="C866" s="736">
        <f>'4-日本超夯小物區(II)'!C91</f>
        <v>500</v>
      </c>
      <c r="D866" s="736">
        <f>'4-日本超夯小物區(II)'!D91</f>
        <v>0</v>
      </c>
      <c r="E866" s="737">
        <f>'4-日本超夯小物區(II)'!E91</f>
        <v>0</v>
      </c>
    </row>
    <row r="867" spans="1:5">
      <c r="A867" s="429" t="str">
        <f>'4-日本超夯小物區(II)'!A92</f>
        <v>E0380021</v>
      </c>
      <c r="B867" s="62" t="str">
        <f>'4-日本超夯小物區(II)'!B92</f>
        <v>Candy Doll 糖果洋娃娃魔法珍珠礦物蜜粉 10g(附粉撲) 打造陶瓷肌-遮毛穴*新</v>
      </c>
      <c r="C867" s="736">
        <f>'4-日本超夯小物區(II)'!C92</f>
        <v>500</v>
      </c>
      <c r="D867" s="736">
        <f>'4-日本超夯小物區(II)'!D92</f>
        <v>0</v>
      </c>
      <c r="E867" s="737">
        <f>'4-日本超夯小物區(II)'!E92</f>
        <v>0</v>
      </c>
    </row>
    <row r="868" spans="1:5">
      <c r="A868" s="429" t="str">
        <f>'4-日本超夯小物區(II)'!A93</f>
        <v>E0380011</v>
      </c>
      <c r="B868" s="62" t="str">
        <f>'4-日本超夯小物區(II)'!B93</f>
        <v xml:space="preserve">Candy Doll 糖果洋娃娃唇部遮瑕棒 8g   修飾遮瑕裸膚色唇蜜-素人美顏    </v>
      </c>
      <c r="C868" s="736">
        <f>'4-日本超夯小物區(II)'!C93</f>
        <v>380</v>
      </c>
      <c r="D868" s="736">
        <f>'4-日本超夯小物區(II)'!D93</f>
        <v>0</v>
      </c>
      <c r="E868" s="737">
        <f>'4-日本超夯小物區(II)'!E93</f>
        <v>0</v>
      </c>
    </row>
    <row r="869" spans="1:5">
      <c r="A869" s="429" t="str">
        <f>'4-日本超夯小物區(II)'!A94</f>
        <v>E0380012</v>
      </c>
      <c r="B869" s="62" t="str">
        <f>'4-日本超夯小物區(II)'!B94</f>
        <v xml:space="preserve">Candy Doll 糖果洋娃娃漾漾唇蜜-香草珠光 6. 8g                                       </v>
      </c>
      <c r="C869" s="736">
        <f>'4-日本超夯小物區(II)'!C94</f>
        <v>380</v>
      </c>
      <c r="D869" s="736">
        <f>'4-日本超夯小物區(II)'!D94</f>
        <v>0</v>
      </c>
      <c r="E869" s="737">
        <f>'4-日本超夯小物區(II)'!E94</f>
        <v>0</v>
      </c>
    </row>
    <row r="870" spans="1:5">
      <c r="A870" s="429" t="str">
        <f>'4-日本超夯小物區(II)'!A95</f>
        <v>E0380013</v>
      </c>
      <c r="B870" s="62" t="str">
        <f>'4-日本超夯小物區(II)'!B95</f>
        <v xml:space="preserve">Candy Doll 糖果洋娃娃漾漾唇蜜-粉嫩甜橘 6. 8g                                      </v>
      </c>
      <c r="C870" s="736">
        <f>'4-日本超夯小物區(II)'!C95</f>
        <v>380</v>
      </c>
      <c r="D870" s="736">
        <f>'4-日本超夯小物區(II)'!D95</f>
        <v>0</v>
      </c>
      <c r="E870" s="737">
        <f>'4-日本超夯小物區(II)'!E95</f>
        <v>0</v>
      </c>
    </row>
    <row r="871" spans="1:5">
      <c r="A871" s="429" t="str">
        <f>'4-日本超夯小物區(II)'!A96</f>
        <v>E0380014</v>
      </c>
      <c r="B871" s="62" t="str">
        <f>'4-日本超夯小物區(II)'!B96</f>
        <v xml:space="preserve">Candy Doll 糖果洋娃娃漾漾唇蜜-蜜桃香橙 6. 8g                                     </v>
      </c>
      <c r="C871" s="736">
        <f>'4-日本超夯小物區(II)'!C96</f>
        <v>380</v>
      </c>
      <c r="D871" s="736">
        <f>'4-日本超夯小物區(II)'!D96</f>
        <v>0</v>
      </c>
      <c r="E871" s="737">
        <f>'4-日本超夯小物區(II)'!E96</f>
        <v>0</v>
      </c>
    </row>
    <row r="872" spans="1:5">
      <c r="A872" s="429" t="str">
        <f>'4-日本超夯小物區(II)'!A97</f>
        <v>E0380015</v>
      </c>
      <c r="B872" s="62" t="str">
        <f>'4-日本超夯小物區(II)'!B97</f>
        <v xml:space="preserve">Candy Doll 糖果洋娃娃漾漾唇蜜-草莓牛奶 6. 8g                                      </v>
      </c>
      <c r="C872" s="736">
        <f>'4-日本超夯小物區(II)'!C97</f>
        <v>380</v>
      </c>
      <c r="D872" s="736">
        <f>'4-日本超夯小物區(II)'!D97</f>
        <v>0</v>
      </c>
      <c r="E872" s="737">
        <f>'4-日本超夯小物區(II)'!E97</f>
        <v>0</v>
      </c>
    </row>
    <row r="873" spans="1:5">
      <c r="A873" s="429" t="str">
        <f>'4-日本超夯小物區(II)'!A98</f>
        <v>E0380016</v>
      </c>
      <c r="B873" s="62" t="str">
        <f>'4-日本超夯小物區(II)'!B98</f>
        <v xml:space="preserve">Candy Doll 糖果洋娃娃漾漾唇蜜-奶茶褐 6. 8g                                             </v>
      </c>
      <c r="C873" s="736">
        <f>'4-日本超夯小物區(II)'!C98</f>
        <v>380</v>
      </c>
      <c r="D873" s="736">
        <f>'4-日本超夯小物區(II)'!D98</f>
        <v>0</v>
      </c>
      <c r="E873" s="737">
        <f>'4-日本超夯小物區(II)'!E98</f>
        <v>0</v>
      </c>
    </row>
    <row r="874" spans="1:5">
      <c r="A874" s="429" t="str">
        <f>'4-日本超夯小物區(II)'!A99</f>
        <v>E0380017</v>
      </c>
      <c r="B874" s="62" t="str">
        <f>'4-日本超夯小物區(II)'!B99</f>
        <v xml:space="preserve">Candy Doll 糖果洋娃娃漾漾唇蜜-粉紅馬卡龍 6. 8g                                 </v>
      </c>
      <c r="C874" s="736">
        <f>'4-日本超夯小物區(II)'!C99</f>
        <v>380</v>
      </c>
      <c r="D874" s="736">
        <f>'4-日本超夯小物區(II)'!D99</f>
        <v>0</v>
      </c>
      <c r="E874" s="737">
        <f>'4-日本超夯小物區(II)'!E99</f>
        <v>0</v>
      </c>
    </row>
    <row r="875" spans="1:5">
      <c r="A875" s="429" t="str">
        <f>'4-日本超夯小物區(II)'!A100</f>
        <v>E0380018</v>
      </c>
      <c r="B875" s="62" t="str">
        <f>'4-日本超夯小物區(II)'!B100</f>
        <v xml:space="preserve">Candy Doll 糖果洋娃娃益若翼柔霧唇膏-杏桃褐 3.5g                                </v>
      </c>
      <c r="C875" s="736">
        <f>'4-日本超夯小物區(II)'!C100</f>
        <v>380</v>
      </c>
      <c r="D875" s="736">
        <f>'4-日本超夯小物區(II)'!D100</f>
        <v>0</v>
      </c>
      <c r="E875" s="737">
        <f>'4-日本超夯小物區(II)'!E100</f>
        <v>0</v>
      </c>
    </row>
    <row r="876" spans="1:5">
      <c r="A876" s="429" t="str">
        <f>'4-日本超夯小物區(II)'!A101</f>
        <v>E0380019</v>
      </c>
      <c r="B876" s="62" t="str">
        <f>'4-日本超夯小物區(II)'!B101</f>
        <v xml:space="preserve">Candy Doll 糖果洋娃娃益若翼柔霧唇膏-香草褐 3.5g                                </v>
      </c>
      <c r="C876" s="736">
        <f>'4-日本超夯小物區(II)'!C101</f>
        <v>380</v>
      </c>
      <c r="D876" s="736">
        <f>'4-日本超夯小物區(II)'!D101</f>
        <v>0</v>
      </c>
      <c r="E876" s="737">
        <f>'4-日本超夯小物區(II)'!E101</f>
        <v>0</v>
      </c>
    </row>
    <row r="877" spans="1:5">
      <c r="A877" s="429" t="str">
        <f>'4-日本超夯小物區(II)'!A102</f>
        <v>E0380020</v>
      </c>
      <c r="B877" s="62" t="str">
        <f>'4-日本超夯小物區(II)'!B102</f>
        <v xml:space="preserve">Candy Doll 糖果洋娃娃益若翼柔霧唇膏-蘇打粉紅 3.5g                            </v>
      </c>
      <c r="C877" s="736">
        <f>'4-日本超夯小物區(II)'!C102</f>
        <v>380</v>
      </c>
      <c r="D877" s="736">
        <f>'4-日本超夯小物區(II)'!D102</f>
        <v>0</v>
      </c>
      <c r="E877" s="737">
        <f>'4-日本超夯小物區(II)'!E102</f>
        <v>0</v>
      </c>
    </row>
    <row r="878" spans="1:5">
      <c r="A878" s="429" t="str">
        <f>'4-日本超夯小物區(II)'!A104</f>
        <v>E0250000</v>
      </c>
      <c r="B878" s="62" t="str">
        <f>'4-日本超夯小物區(II)'!B104</f>
        <v>GATSBY 超強力吸油面紙 70枚入              *夏季必備品                              *HOT</v>
      </c>
      <c r="C878" s="736">
        <f>'4-日本超夯小物區(II)'!C104</f>
        <v>110</v>
      </c>
      <c r="D878" s="736">
        <f>'4-日本超夯小物區(II)'!D104</f>
        <v>0</v>
      </c>
      <c r="E878" s="737">
        <f>'4-日本超夯小物區(II)'!E104</f>
        <v>0</v>
      </c>
    </row>
    <row r="879" spans="1:5">
      <c r="A879" s="429" t="str">
        <f>'4-日本超夯小物區(II)'!A105</f>
        <v>E0250001</v>
      </c>
      <c r="B879" s="62" t="str">
        <f>'4-日本超夯小物區(II)'!B105</f>
        <v>GATSBY 蜜粉式清爽吸油面紙 70枚入      *夏季必備品                              *HOT</v>
      </c>
      <c r="C879" s="736">
        <f>'4-日本超夯小物區(II)'!C105</f>
        <v>110</v>
      </c>
      <c r="D879" s="736">
        <f>'4-日本超夯小物區(II)'!D105</f>
        <v>0</v>
      </c>
      <c r="E879" s="737">
        <f>'4-日本超夯小物區(II)'!E105</f>
        <v>0</v>
      </c>
    </row>
    <row r="880" spans="1:5">
      <c r="A880" s="429" t="str">
        <f>'4-日本超夯小物區(II)'!A106</f>
        <v>E0250002</v>
      </c>
      <c r="B880" s="62" t="str">
        <f>'4-日本超夯小物區(II)'!B106</f>
        <v xml:space="preserve">GATSBY 冰漩體香噴霧/活力海洋 100g   極致冰涼-掖下制汗清爽          </v>
      </c>
      <c r="C880" s="736">
        <f>'4-日本超夯小物區(II)'!C106</f>
        <v>150</v>
      </c>
      <c r="D880" s="736">
        <f>'4-日本超夯小物區(II)'!D106</f>
        <v>0</v>
      </c>
      <c r="E880" s="737">
        <f>'4-日本超夯小物區(II)'!E106</f>
        <v>0</v>
      </c>
    </row>
    <row r="881" spans="1:5">
      <c r="A881" s="429" t="str">
        <f>'4-日本超夯小物區(II)'!A107</f>
        <v>E0250003</v>
      </c>
      <c r="B881" s="62" t="str">
        <f>'4-日本超夯小物區(II)'!B107</f>
        <v xml:space="preserve">GATSBY 冰漩體香噴霧/冰衝蔚藍 100g   極致冰涼-掖下制汗清爽          </v>
      </c>
      <c r="C881" s="736">
        <f>'4-日本超夯小物區(II)'!C107</f>
        <v>150</v>
      </c>
      <c r="D881" s="736">
        <f>'4-日本超夯小物區(II)'!D107</f>
        <v>0</v>
      </c>
      <c r="E881" s="737">
        <f>'4-日本超夯小物區(II)'!E107</f>
        <v>0</v>
      </c>
    </row>
    <row r="882" spans="1:5">
      <c r="A882" s="429" t="str">
        <f>'4-日本超夯小物區(II)'!A108</f>
        <v>E0250004</v>
      </c>
      <c r="B882" s="62" t="str">
        <f>'4-日本超夯小物區(II)'!B108</f>
        <v xml:space="preserve">GATSBY 舒涼制汗噴霧/活力海洋 100g   極乾爽-粉質制汗噴霧           </v>
      </c>
      <c r="C882" s="736">
        <f>'4-日本超夯小物區(II)'!C108</f>
        <v>150</v>
      </c>
      <c r="D882" s="736">
        <f>'4-日本超夯小物區(II)'!D108</f>
        <v>0</v>
      </c>
      <c r="E882" s="737">
        <f>'4-日本超夯小物區(II)'!E108</f>
        <v>0</v>
      </c>
    </row>
    <row r="883" spans="1:5">
      <c r="A883" s="429" t="str">
        <f>'4-日本超夯小物區(II)'!A109</f>
        <v>E0250005</v>
      </c>
      <c r="B883" s="62" t="str">
        <f>'4-日本超夯小物區(II)'!B109</f>
        <v xml:space="preserve">GATSBY 舒涼制汗噴霧/舒活果香 100g   極乾爽-粉質制汗噴霧               </v>
      </c>
      <c r="C883" s="736">
        <f>'4-日本超夯小物區(II)'!C109</f>
        <v>150</v>
      </c>
      <c r="D883" s="736">
        <f>'4-日本超夯小物區(II)'!D109</f>
        <v>0</v>
      </c>
      <c r="E883" s="737">
        <f>'4-日本超夯小物區(II)'!E109</f>
        <v>0</v>
      </c>
    </row>
    <row r="884" spans="1:5">
      <c r="A884" s="429" t="str">
        <f>'4-日本超夯小物區(II)'!A110</f>
        <v>E0250006</v>
      </c>
      <c r="B884" s="62" t="str">
        <f>'4-日本超夯小物區(II)'!B110</f>
        <v xml:space="preserve">GATSBY 舒涼制汗噴霧/熱情南國 100g   極乾爽-粉質制汗噴霧              </v>
      </c>
      <c r="C884" s="736">
        <f>'4-日本超夯小物區(II)'!C110</f>
        <v>150</v>
      </c>
      <c r="D884" s="736">
        <f>'4-日本超夯小物區(II)'!D110</f>
        <v>0</v>
      </c>
      <c r="E884" s="737">
        <f>'4-日本超夯小物區(II)'!E110</f>
        <v>0</v>
      </c>
    </row>
    <row r="885" spans="1:5">
      <c r="A885" s="429" t="str">
        <f>'4-日本超夯小物區(II)'!A111</f>
        <v>E0250010</v>
      </c>
      <c r="B885" s="62" t="str">
        <f>'4-日本超夯小物區(II)'!B111</f>
        <v xml:space="preserve">GATSBY 速技激爆髮腊-紅瓶 100ml/適極短或短髮+塑型力強且自然         </v>
      </c>
      <c r="C885" s="736">
        <f>'4-日本超夯小物區(II)'!C111</f>
        <v>220</v>
      </c>
      <c r="D885" s="736">
        <f>'4-日本超夯小物區(II)'!D111</f>
        <v>0</v>
      </c>
      <c r="E885" s="737">
        <f>'4-日本超夯小物區(II)'!E111</f>
        <v>0</v>
      </c>
    </row>
    <row r="886" spans="1:5">
      <c r="A886" s="429" t="str">
        <f>'4-日本超夯小物區(II)'!A112</f>
        <v>E0250011</v>
      </c>
      <c r="B886" s="62" t="str">
        <f>'4-日本超夯小物區(II)'!B112</f>
        <v xml:space="preserve">GATSBY 速技酷感髮腊-綠瓶 100ml/適短髮或中長髮+塑型力超強且自然 </v>
      </c>
      <c r="C886" s="736">
        <f>'4-日本超夯小物區(II)'!C112</f>
        <v>220</v>
      </c>
      <c r="D886" s="736">
        <f>'4-日本超夯小物區(II)'!D112</f>
        <v>0</v>
      </c>
      <c r="E886" s="737">
        <f>'4-日本超夯小物區(II)'!E112</f>
        <v>0</v>
      </c>
    </row>
    <row r="887" spans="1:5">
      <c r="A887" s="429" t="str">
        <f>'4-日本超夯小物區(II)'!A113</f>
        <v>E0250012</v>
      </c>
      <c r="B887" s="62" t="str">
        <f>'4-日本超夯小物區(II)'!B113</f>
        <v>GATSBY 速技舞感髮腊-白瓶 100ml/適中長髮或長髮+塑型力稍強且自然</v>
      </c>
      <c r="C887" s="736">
        <f>'4-日本超夯小物區(II)'!C113</f>
        <v>220</v>
      </c>
      <c r="D887" s="736">
        <f>'4-日本超夯小物區(II)'!D113</f>
        <v>0</v>
      </c>
      <c r="E887" s="737">
        <f>'4-日本超夯小物區(II)'!E113</f>
        <v>0</v>
      </c>
    </row>
    <row r="888" spans="1:5">
      <c r="A888" s="429" t="str">
        <f>'4-日本超夯小物區(II)'!A115</f>
        <v>E0320000</v>
      </c>
      <c r="B888" s="62" t="str">
        <f>'4-日本超夯小物區(II)'!B115</f>
        <v xml:space="preserve">日本 Fairy Drops 玻尿酸纖維增量睫毛膏 8g-打底專用                              </v>
      </c>
      <c r="C888" s="736">
        <f>'4-日本超夯小物區(II)'!C115</f>
        <v>420</v>
      </c>
      <c r="D888" s="736">
        <f>'4-日本超夯小物區(II)'!D115</f>
        <v>0</v>
      </c>
      <c r="E888" s="737">
        <f>'4-日本超夯小物區(II)'!E115</f>
        <v>0</v>
      </c>
    </row>
    <row r="889" spans="1:5">
      <c r="A889" s="429" t="str">
        <f>'4-日本超夯小物區(II)'!A116</f>
        <v>E0320001</v>
      </c>
      <c r="B889" s="62" t="str">
        <f>'4-日本超夯小物區(II)'!B116</f>
        <v xml:space="preserve">日本 Fairy Drops 煽情纖長捲翹睫毛膏 8g-溫柔敏感型/紅管   不暈染     </v>
      </c>
      <c r="C889" s="736">
        <f>'4-日本超夯小物區(II)'!C116</f>
        <v>470</v>
      </c>
      <c r="D889" s="736">
        <f>'4-日本超夯小物區(II)'!D116</f>
        <v>0</v>
      </c>
      <c r="E889" s="737">
        <f>'4-日本超夯小物區(II)'!E116</f>
        <v>0</v>
      </c>
    </row>
    <row r="890" spans="1:5">
      <c r="A890" s="429" t="str">
        <f>'4-日本超夯小物區(II)'!A117</f>
        <v>E0320002</v>
      </c>
      <c r="B890" s="62" t="str">
        <f>'4-日本超夯小物區(II)'!B117</f>
        <v xml:space="preserve">日本 Fairy Drops 煽情纖長捲翹睫毛膏 8g-白金溫柔版/紅盒   不暈染     </v>
      </c>
      <c r="C890" s="736">
        <f>'4-日本超夯小物區(II)'!C117</f>
        <v>600</v>
      </c>
      <c r="D890" s="736">
        <f>'4-日本超夯小物區(II)'!D117</f>
        <v>0</v>
      </c>
      <c r="E890" s="737">
        <f>'4-日本超夯小物區(II)'!E117</f>
        <v>0</v>
      </c>
    </row>
    <row r="891" spans="1:5">
      <c r="A891" s="429" t="str">
        <f>'4-日本超夯小物區(II)'!A118</f>
        <v>E0320003</v>
      </c>
      <c r="B891" s="62" t="str">
        <f>'4-日本超夯小物區(II)'!B118</f>
        <v xml:space="preserve">日本 Fairy Drops 煽情濃密捲翹睫毛膏 8g-強力防水型/紫管    強力防水   </v>
      </c>
      <c r="C891" s="736">
        <f>'4-日本超夯小物區(II)'!C118</f>
        <v>470</v>
      </c>
      <c r="D891" s="736">
        <f>'4-日本超夯小物區(II)'!D118</f>
        <v>0</v>
      </c>
      <c r="E891" s="737">
        <f>'4-日本超夯小物區(II)'!E118</f>
        <v>0</v>
      </c>
    </row>
    <row r="892" spans="1:5">
      <c r="A892" s="429" t="str">
        <f>'4-日本超夯小物區(II)'!A119</f>
        <v>E0320004</v>
      </c>
      <c r="B892" s="62" t="str">
        <f>'4-日本超夯小物區(II)'!B119</f>
        <v xml:space="preserve">日本 Fairy Drops 煽情濃密捲翹睫毛膏 8g-白金防水版/紫盒    強力防水   </v>
      </c>
      <c r="C892" s="736">
        <f>'4-日本超夯小物區(II)'!C119</f>
        <v>600</v>
      </c>
      <c r="D892" s="736">
        <f>'4-日本超夯小物區(II)'!D119</f>
        <v>0</v>
      </c>
      <c r="E892" s="737">
        <f>'4-日本超夯小物區(II)'!E119</f>
        <v>0</v>
      </c>
    </row>
    <row r="893" spans="1:5">
      <c r="A893" s="429" t="str">
        <f>'4-日本超夯小物區(II)'!A120</f>
        <v>E0320005</v>
      </c>
      <c r="B893" s="62" t="str">
        <f>'4-日本超夯小物區(II)'!B120</f>
        <v xml:space="preserve">日本 Fairy Drops 小妖精性感潤唇凍 2.5g -透明水晶  添加柔潤保濕成份   </v>
      </c>
      <c r="C893" s="736">
        <f>'4-日本超夯小物區(II)'!C120</f>
        <v>400</v>
      </c>
      <c r="D893" s="736">
        <f>'4-日本超夯小物區(II)'!D120</f>
        <v>0</v>
      </c>
      <c r="E893" s="737">
        <f>'4-日本超夯小物區(II)'!E120</f>
        <v>0</v>
      </c>
    </row>
    <row r="894" spans="1:5">
      <c r="A894" s="429" t="str">
        <f>'4-日本超夯小物區(II)'!A121</f>
        <v>E0320006</v>
      </c>
      <c r="B894" s="62" t="str">
        <f>'4-日本超夯小物區(II)'!B121</f>
        <v xml:space="preserve">日本 Fairy Drops 小妖精性感潤唇凍 2.5g -水晶粉紅  添加柔潤保濕成份  </v>
      </c>
      <c r="C894" s="736">
        <f>'4-日本超夯小物區(II)'!C121</f>
        <v>400</v>
      </c>
      <c r="D894" s="736">
        <f>'4-日本超夯小物區(II)'!D121</f>
        <v>0</v>
      </c>
      <c r="E894" s="737">
        <f>'4-日本超夯小物區(II)'!E121</f>
        <v>0</v>
      </c>
    </row>
    <row r="895" spans="1:5">
      <c r="A895" s="429" t="str">
        <f>'4-日本超夯小物區(II)'!A122</f>
        <v>E0320007</v>
      </c>
      <c r="B895" s="62" t="str">
        <f>'4-日本超夯小物區(II)'!B122</f>
        <v xml:space="preserve">日本 Fairy Drops 小妖精性感潤唇凍 2.5g -裸唇褐      添加柔潤保濕成份   </v>
      </c>
      <c r="C895" s="736">
        <f>'4-日本超夯小物區(II)'!C122</f>
        <v>400</v>
      </c>
      <c r="D895" s="736">
        <f>'4-日本超夯小物區(II)'!D122</f>
        <v>0</v>
      </c>
      <c r="E895" s="737">
        <f>'4-日本超夯小物區(II)'!E122</f>
        <v>0</v>
      </c>
    </row>
    <row r="896" spans="1:5">
      <c r="A896" s="429" t="str">
        <f>'4-日本超夯小物區(II)'!A123</f>
        <v>E0320008</v>
      </c>
      <c r="B896" s="62" t="str">
        <f>'4-日本超夯小物區(II)'!B123</f>
        <v xml:space="preserve">日本 Fairy Drops 小惡魔無瑕肌 BB 霜 35g-OL白皙感        防水防汗        </v>
      </c>
      <c r="C896" s="736">
        <f>'4-日本超夯小物區(II)'!C123</f>
        <v>760</v>
      </c>
      <c r="D896" s="736">
        <f>'4-日本超夯小物區(II)'!D123</f>
        <v>0</v>
      </c>
      <c r="E896" s="737">
        <f>'4-日本超夯小物區(II)'!E123</f>
        <v>0</v>
      </c>
    </row>
    <row r="897" spans="1:5">
      <c r="A897" s="429" t="str">
        <f>'4-日本超夯小物區(II)'!A124</f>
        <v>E0320009</v>
      </c>
      <c r="B897" s="62" t="str">
        <f>'4-日本超夯小物區(II)'!B124</f>
        <v xml:space="preserve">日本 Fairy Drops 小惡魔無瑕肌 BB 霜 35g-健康美人感     防水防汗      </v>
      </c>
      <c r="C897" s="736">
        <f>'4-日本超夯小物區(II)'!C124</f>
        <v>760</v>
      </c>
      <c r="D897" s="736">
        <f>'4-日本超夯小物區(II)'!D124</f>
        <v>0</v>
      </c>
      <c r="E897" s="737">
        <f>'4-日本超夯小物區(II)'!E124</f>
        <v>0</v>
      </c>
    </row>
    <row r="898" spans="1:5">
      <c r="A898" s="429" t="str">
        <f>'4-日本超夯小物區(II)'!A125</f>
        <v>E0320010</v>
      </c>
      <c r="B898" s="62" t="str">
        <f>'4-日本超夯小物區(II)'!B125</f>
        <v xml:space="preserve">日本 Fairy Drops 甜蜜香草礦物蜜粉 4g-白皙珠光感    99%的礦物蜜粉   </v>
      </c>
      <c r="C898" s="736">
        <f>'4-日本超夯小物區(II)'!C125</f>
        <v>660</v>
      </c>
      <c r="D898" s="736">
        <f>'4-日本超夯小物區(II)'!D125</f>
        <v>0</v>
      </c>
      <c r="E898" s="737">
        <f>'4-日本超夯小物區(II)'!E125</f>
        <v>0</v>
      </c>
    </row>
    <row r="899" spans="1:5">
      <c r="A899" s="429" t="str">
        <f>'4-日本超夯小物區(II)'!A126</f>
        <v>E0320011</v>
      </c>
      <c r="B899" s="62" t="str">
        <f>'4-日本超夯小物區(II)'!B126</f>
        <v xml:space="preserve">日本 Fairy Drops 甜蜜香草礦物蜜粉 4g-自然膚色感    99%的礦物蜜粉     </v>
      </c>
      <c r="C899" s="736">
        <f>'4-日本超夯小物區(II)'!C126</f>
        <v>660</v>
      </c>
      <c r="D899" s="736">
        <f>'4-日本超夯小物區(II)'!D126</f>
        <v>0</v>
      </c>
      <c r="E899" s="737">
        <f>'4-日本超夯小物區(II)'!E126</f>
        <v>0</v>
      </c>
    </row>
    <row r="900" spans="1:5">
      <c r="A900" s="429" t="str">
        <f>'4-日本超夯小物區(II)'!A128</f>
        <v>E0000800</v>
      </c>
      <c r="B900" s="62" t="str">
        <f>'4-日本超夯小物區(II)'!B128</f>
        <v xml:space="preserve">OPERA 天然絲瓜露 500ml                                                                                </v>
      </c>
      <c r="C900" s="736">
        <f>'4-日本超夯小物區(II)'!C128</f>
        <v>260</v>
      </c>
      <c r="D900" s="736">
        <f>'4-日本超夯小物區(II)'!D128</f>
        <v>0</v>
      </c>
      <c r="E900" s="737">
        <f>'4-日本超夯小物區(II)'!E128</f>
        <v>0</v>
      </c>
    </row>
    <row r="901" spans="1:5">
      <c r="A901" s="429" t="str">
        <f>'4-日本超夯小物區(II)'!A129</f>
        <v>E0000801</v>
      </c>
      <c r="B901" s="62" t="str">
        <f>'4-日本超夯小物區(II)'!B129</f>
        <v xml:space="preserve">OPERA 天然蘆薈水 500ml                                                                              </v>
      </c>
      <c r="C901" s="736">
        <f>'4-日本超夯小物區(II)'!C129</f>
        <v>260</v>
      </c>
      <c r="D901" s="736">
        <f>'4-日本超夯小物區(II)'!D129</f>
        <v>0</v>
      </c>
      <c r="E901" s="737">
        <f>'4-日本超夯小物區(II)'!E129</f>
        <v>0</v>
      </c>
    </row>
    <row r="902" spans="1:5">
      <c r="A902" s="429" t="str">
        <f>'4-日本超夯小物區(II)'!A130</f>
        <v>E0000802</v>
      </c>
      <c r="B902" s="62" t="str">
        <f>'4-日本超夯小物區(II)'!B130</f>
        <v xml:space="preserve">OPERA naturie 薏仁美肌化妝水 500ml                                                 </v>
      </c>
      <c r="C902" s="736">
        <f>'4-日本超夯小物區(II)'!C130</f>
        <v>275</v>
      </c>
      <c r="D902" s="736">
        <f>'4-日本超夯小物區(II)'!D130</f>
        <v>0</v>
      </c>
      <c r="E902" s="737">
        <f>'4-日本超夯小物區(II)'!E130</f>
        <v>0</v>
      </c>
    </row>
    <row r="903" spans="1:5">
      <c r="A903" s="429" t="str">
        <f>'4-日本超夯小物區(II)'!A132</f>
        <v>E0200000</v>
      </c>
      <c r="B903" s="62" t="str">
        <f>'4-日本超夯小物區(II)'!B132</f>
        <v>UTENA 蠶絲蛋白毛穴潔淨洗顏粉 100g   毛穴髒污老廢角質同時去除      *HOT</v>
      </c>
      <c r="C903" s="736">
        <f>'4-日本超夯小物區(II)'!C132</f>
        <v>280</v>
      </c>
      <c r="D903" s="736">
        <f>'4-日本超夯小物區(II)'!D132</f>
        <v>0</v>
      </c>
      <c r="E903" s="737">
        <f>'4-日本超夯小物區(II)'!E132</f>
        <v>0</v>
      </c>
    </row>
    <row r="904" spans="1:5">
      <c r="A904" s="429" t="str">
        <f>'4-日本超夯小物區(II)'!A133</f>
        <v>E0200001</v>
      </c>
      <c r="B904" s="62" t="str">
        <f>'4-日本超夯小物區(II)'!B133</f>
        <v>UTENA 新造型固定髮膏 13g-紅-一般髮 包頭或馬尾造型用-小曼老師推</v>
      </c>
      <c r="C904" s="736">
        <f>'4-日本超夯小物區(II)'!C133</f>
        <v>210</v>
      </c>
      <c r="D904" s="736">
        <f>'4-日本超夯小物區(II)'!D133</f>
        <v>0</v>
      </c>
      <c r="E904" s="737">
        <f>'4-日本超夯小物區(II)'!E133</f>
        <v>0</v>
      </c>
    </row>
    <row r="905" spans="1:5">
      <c r="A905" s="429" t="str">
        <f>'4-日本超夯小物區(II)'!A134</f>
        <v>E0200002</v>
      </c>
      <c r="B905" s="62" t="str">
        <f>'4-日本超夯小物區(II)'!B134</f>
        <v>UTENA 新造型固定髮膏 13g-綠-較硬髮 包頭或馬尾造型用-小曼老師推</v>
      </c>
      <c r="C905" s="736">
        <f>'4-日本超夯小物區(II)'!C134</f>
        <v>210</v>
      </c>
      <c r="D905" s="736">
        <f>'4-日本超夯小物區(II)'!D134</f>
        <v>0</v>
      </c>
      <c r="E905" s="737">
        <f>'4-日本超夯小物區(II)'!E134</f>
        <v>0</v>
      </c>
    </row>
    <row r="906" spans="1:5">
      <c r="A906" s="429" t="str">
        <f>'4-日本超夯小物區(II)'!F4</f>
        <v>E0100000</v>
      </c>
      <c r="B906" s="62" t="str">
        <f>'4-日本超夯小物區(II)'!G4</f>
        <v>小林製藥便座除菌攜帶用濕紙巾 10枚入/包  99% 除菌率                            *HOT</v>
      </c>
      <c r="C906" s="736">
        <f>'4-日本超夯小物區(II)'!H4</f>
        <v>125</v>
      </c>
      <c r="D906" s="736">
        <f>'4-日本超夯小物區(II)'!I4</f>
        <v>0</v>
      </c>
      <c r="E906" s="737">
        <f>'4-日本超夯小物區(II)'!J4</f>
        <v>0</v>
      </c>
    </row>
    <row r="907" spans="1:5">
      <c r="A907" s="429" t="str">
        <f>'4-日本超夯小物區(II)'!F5</f>
        <v>E0100001</v>
      </c>
      <c r="B907" s="62" t="str">
        <f>'4-日本超夯小物區(II)'!G5</f>
        <v>小林製藥便座除菌攜帶用濕紙巾 50枚入/抽取式大罐裝  99% 除菌率        *HOT</v>
      </c>
      <c r="C907" s="736">
        <f>'4-日本超夯小物區(II)'!H5</f>
        <v>280</v>
      </c>
      <c r="D907" s="736">
        <f>'4-日本超夯小物區(II)'!I5</f>
        <v>0</v>
      </c>
      <c r="E907" s="737">
        <f>'4-日本超夯小物區(II)'!J5</f>
        <v>0</v>
      </c>
    </row>
    <row r="908" spans="1:5">
      <c r="A908" s="429" t="str">
        <f>'4-日本超夯小物區(II)'!F6</f>
        <v>E0100003</v>
      </c>
      <c r="B908" s="62" t="str">
        <f>'4-日本超夯小物區(II)'!G6</f>
        <v xml:space="preserve">小林製藥便座除臭噴劑 23ml/隨身瓶   瞬間消臭~免除如廁後的尷尬        </v>
      </c>
      <c r="C908" s="736">
        <f>'4-日本超夯小物區(II)'!H6</f>
        <v>190</v>
      </c>
      <c r="D908" s="736">
        <f>'4-日本超夯小物區(II)'!I6</f>
        <v>0</v>
      </c>
      <c r="E908" s="737">
        <f>'4-日本超夯小物區(II)'!J6</f>
        <v>0</v>
      </c>
    </row>
    <row r="909" spans="1:5">
      <c r="A909" s="429" t="str">
        <f>'4-日本超夯小物區(II)'!F7</f>
        <v>E0100005</v>
      </c>
      <c r="B909" s="62" t="str">
        <f>'4-日本超夯小物區(II)'!G7</f>
        <v>小林製藥馬桶強力去汙發泡性泡沫洗淨劑-粉末 40g*3包入/盒  黑垢對策</v>
      </c>
      <c r="C909" s="736">
        <f>'4-日本超夯小物區(II)'!H7</f>
        <v>230</v>
      </c>
      <c r="D909" s="736">
        <f>'4-日本超夯小物區(II)'!I7</f>
        <v>0</v>
      </c>
      <c r="E909" s="737">
        <f>'4-日本超夯小物區(II)'!J7</f>
        <v>0</v>
      </c>
    </row>
    <row r="910" spans="1:5">
      <c r="A910" s="429" t="str">
        <f>'4-日本超夯小物區(II)'!F8</f>
        <v>E0100006</v>
      </c>
      <c r="B910" s="62" t="str">
        <f>'4-日本超夯小物區(II)'!G8</f>
        <v>小林製藥生理期專用血漬髒汙內衣褲洗滌劑 120ml                                    *HOT</v>
      </c>
      <c r="C910" s="736">
        <f>'4-日本超夯小物區(II)'!H8</f>
        <v>220</v>
      </c>
      <c r="D910" s="736">
        <f>'4-日本超夯小物區(II)'!I8</f>
        <v>0</v>
      </c>
      <c r="E910" s="737">
        <f>'4-日本超夯小物區(II)'!J8</f>
        <v>0</v>
      </c>
    </row>
    <row r="911" spans="1:5">
      <c r="A911" s="429" t="str">
        <f>'4-日本超夯小物區(II)'!F9</f>
        <v>E0100002</v>
      </c>
      <c r="B911" s="62" t="str">
        <f>'4-日本超夯小物區(II)'!G9</f>
        <v>小林製藥疲勞用涼眼貼(眼膜) 5枚入/包  適長時間過度用眼                       *HOT</v>
      </c>
      <c r="C911" s="736">
        <f>'4-日本超夯小物區(II)'!H9</f>
        <v>220</v>
      </c>
      <c r="D911" s="736">
        <f>'4-日本超夯小物區(II)'!I9</f>
        <v>0</v>
      </c>
      <c r="E911" s="737">
        <f>'4-日本超夯小物區(II)'!J9</f>
        <v>0</v>
      </c>
    </row>
    <row r="912" spans="1:5">
      <c r="A912" s="429" t="str">
        <f>'4-日本超夯小物區(II)'!F10</f>
        <v>E0100014</v>
      </c>
      <c r="B912" s="62" t="str">
        <f>'4-日本超夯小物區(II)'!G10</f>
        <v xml:space="preserve">小林製藥 シャツクール衣物清新冷感噴霧 100ml   *炎夏必備品      </v>
      </c>
      <c r="C912" s="736">
        <f>'4-日本超夯小物區(II)'!H10</f>
        <v>270</v>
      </c>
      <c r="D912" s="736">
        <f>'4-日本超夯小物區(II)'!I10</f>
        <v>0</v>
      </c>
      <c r="E912" s="737">
        <f>'4-日本超夯小物區(II)'!J10</f>
        <v>0</v>
      </c>
    </row>
    <row r="913" spans="1:5">
      <c r="A913" s="429" t="str">
        <f>'4-日本超夯小物區(II)'!F11</f>
        <v>E0100030</v>
      </c>
      <c r="B913" s="62" t="str">
        <f>'4-日本超夯小物區(II)'!G11</f>
        <v xml:space="preserve">小林製藥妝前保濕抗UV防曬噴霧 SPF33/PA+++/ 37g  日傘感覺                 </v>
      </c>
      <c r="C913" s="736">
        <f>'4-日本超夯小物區(II)'!H11</f>
        <v>350</v>
      </c>
      <c r="D913" s="736">
        <f>'4-日本超夯小物區(II)'!I11</f>
        <v>0</v>
      </c>
      <c r="E913" s="737">
        <f>'4-日本超夯小物區(II)'!J11</f>
        <v>0</v>
      </c>
    </row>
    <row r="914" spans="1:5">
      <c r="A914" s="429" t="str">
        <f>'4-日本超夯小物區(II)'!F12</f>
        <v>E0100007</v>
      </c>
      <c r="B914" s="62" t="str">
        <f>'4-日本超夯小物區(II)'!G12</f>
        <v xml:space="preserve">小林製藥 フキディア粉刺痘痘膏 10g   淨痘. 鎮定消炎                         </v>
      </c>
      <c r="C914" s="736">
        <f>'4-日本超夯小物區(II)'!H12</f>
        <v>400</v>
      </c>
      <c r="D914" s="736">
        <f>'4-日本超夯小物區(II)'!I12</f>
        <v>0</v>
      </c>
      <c r="E914" s="737">
        <f>'4-日本超夯小物區(II)'!J12</f>
        <v>0</v>
      </c>
    </row>
    <row r="915" spans="1:5">
      <c r="A915" s="429" t="str">
        <f>'4-日本超夯小物區(II)'!F13</f>
        <v>E0100008</v>
      </c>
      <c r="B915" s="62" t="str">
        <f>'4-日本超夯小物區(II)'!G13</f>
        <v xml:space="preserve">小林製藥熱さま 首もとひんやりベルト 頸部消暑巾/酷夏清涼用          </v>
      </c>
      <c r="C915" s="736">
        <f>'4-日本超夯小物區(II)'!H13</f>
        <v>420</v>
      </c>
      <c r="D915" s="736">
        <f>'4-日本超夯小物區(II)'!I13</f>
        <v>0</v>
      </c>
      <c r="E915" s="737">
        <f>'4-日本超夯小物區(II)'!J13</f>
        <v>0</v>
      </c>
    </row>
    <row r="916" spans="1:5">
      <c r="A916" s="429" t="str">
        <f>'4-日本超夯小物區(II)'!F14</f>
        <v>E0100009</v>
      </c>
      <c r="B916" s="62" t="str">
        <f>'4-日本超夯小物區(II)'!G14</f>
        <v>小林製藥衣物/腋下 內側吸汗貼布 20枚入/小橘盒/短袖+薄型衣物專用      *HOT</v>
      </c>
      <c r="C916" s="736">
        <f>'4-日本超夯小物區(II)'!H14</f>
        <v>260</v>
      </c>
      <c r="D916" s="736">
        <f>'4-日本超夯小物區(II)'!I14</f>
        <v>0</v>
      </c>
      <c r="E916" s="737">
        <f>'4-日本超夯小物區(II)'!J14</f>
        <v>0</v>
      </c>
    </row>
    <row r="917" spans="1:5">
      <c r="A917" s="429" t="str">
        <f>'4-日本超夯小物區(II)'!F15</f>
        <v>E0100010</v>
      </c>
      <c r="B917" s="62" t="str">
        <f>'4-日本超夯小物區(II)'!G15</f>
        <v>小林製藥衣物/腋下 內側吸汗貼布 20枚入/小綠盒/無袖衣物專用               *HOT</v>
      </c>
      <c r="C917" s="736">
        <f>'4-日本超夯小物區(II)'!H15</f>
        <v>260</v>
      </c>
      <c r="D917" s="736">
        <f>'4-日本超夯小物區(II)'!I15</f>
        <v>0</v>
      </c>
      <c r="E917" s="737">
        <f>'4-日本超夯小物區(II)'!J15</f>
        <v>0</v>
      </c>
    </row>
    <row r="918" spans="1:5">
      <c r="A918" s="429" t="str">
        <f>'4-日本超夯小物區(II)'!F16</f>
        <v>E0100011</v>
      </c>
      <c r="B918" s="62" t="str">
        <f>'4-日本超夯小物區(II)'!G16</f>
        <v>小林製藥衣物/腋下 內側吸汗貼布 20枚入/小黑盒/深色+黑色衣物專用      *HOT</v>
      </c>
      <c r="C918" s="736">
        <f>'4-日本超夯小物區(II)'!H16</f>
        <v>260</v>
      </c>
      <c r="D918" s="736">
        <f>'4-日本超夯小物區(II)'!I16</f>
        <v>0</v>
      </c>
      <c r="E918" s="737">
        <f>'4-日本超夯小物區(II)'!J16</f>
        <v>0</v>
      </c>
    </row>
    <row r="919" spans="1:5">
      <c r="A919" s="429" t="str">
        <f>'4-日本超夯小物區(II)'!F17</f>
        <v>E0100012</v>
      </c>
      <c r="B919" s="62" t="str">
        <f>'4-日本超夯小物區(II)'!G17</f>
        <v>小林製藥衣物/腋下 內側吸汗貼布 40枚入/大藍盒/白色+淺色衣物專用      *HOT</v>
      </c>
      <c r="C919" s="736">
        <f>'4-日本超夯小物區(II)'!H17</f>
        <v>420</v>
      </c>
      <c r="D919" s="736">
        <f>'4-日本超夯小物區(II)'!I17</f>
        <v>0</v>
      </c>
      <c r="E919" s="737">
        <f>'4-日本超夯小物區(II)'!J17</f>
        <v>0</v>
      </c>
    </row>
    <row r="920" spans="1:5">
      <c r="A920" s="429" t="str">
        <f>'4-日本超夯小物區(II)'!F18</f>
        <v>E0100013</v>
      </c>
      <c r="B920" s="62" t="str">
        <f>'4-日本超夯小物區(II)'!G18</f>
        <v>小林製藥衣物/腋下 內側吸汗貼布 40枚入/大紅盒/淺色+膚色衣物專用      *HOT</v>
      </c>
      <c r="C920" s="736">
        <f>'4-日本超夯小物區(II)'!H18</f>
        <v>420</v>
      </c>
      <c r="D920" s="736">
        <f>'4-日本超夯小物區(II)'!I18</f>
        <v>0</v>
      </c>
      <c r="E920" s="737">
        <f>'4-日本超夯小物區(II)'!J18</f>
        <v>0</v>
      </c>
    </row>
    <row r="921" spans="1:5">
      <c r="A921" s="429" t="str">
        <f>'4-日本超夯小物區(II)'!F19</f>
        <v>E0100016</v>
      </c>
      <c r="B921" s="62" t="str">
        <f>'4-日本超夯小物區(II)'!G19</f>
        <v>小林製藥足部消臭噴劑 150ml   長時間消臭, 可噴於腳部鞋內靴內            *HOT</v>
      </c>
      <c r="C921" s="736">
        <f>'4-日本超夯小物區(II)'!H19</f>
        <v>260</v>
      </c>
      <c r="D921" s="736">
        <f>'4-日本超夯小物區(II)'!I19</f>
        <v>0</v>
      </c>
      <c r="E921" s="737">
        <f>'4-日本超夯小物區(II)'!J19</f>
        <v>0</v>
      </c>
    </row>
    <row r="922" spans="1:5">
      <c r="A922" s="429" t="str">
        <f>'4-日本超夯小物區(II)'!F20</f>
        <v>E0100018</v>
      </c>
      <c r="B922" s="62" t="str">
        <f>'4-日本超夯小物區(II)'!G20</f>
        <v>小林製藥メガネクリーナふきふき眼鏡擦拭布 10包入/小盒                      *HOT</v>
      </c>
      <c r="C922" s="736">
        <f>'4-日本超夯小物區(II)'!H20</f>
        <v>140</v>
      </c>
      <c r="D922" s="736">
        <f>'4-日本超夯小物區(II)'!I20</f>
        <v>0</v>
      </c>
      <c r="E922" s="737">
        <f>'4-日本超夯小物區(II)'!J20</f>
        <v>0</v>
      </c>
    </row>
    <row r="923" spans="1:5">
      <c r="A923" s="429" t="str">
        <f>'4-日本超夯小物區(II)'!F21</f>
        <v>E0100019</v>
      </c>
      <c r="B923" s="62" t="str">
        <f>'4-日本超夯小物區(II)'!G21</f>
        <v>小林製藥メガネクリーナふきふき眼鏡擦拭布 20包入/中盒                      *HOT</v>
      </c>
      <c r="C923" s="736">
        <f>'4-日本超夯小物區(II)'!H21</f>
        <v>225</v>
      </c>
      <c r="D923" s="736">
        <f>'4-日本超夯小物區(II)'!I21</f>
        <v>0</v>
      </c>
      <c r="E923" s="737">
        <f>'4-日本超夯小物區(II)'!J21</f>
        <v>0</v>
      </c>
    </row>
    <row r="924" spans="1:5">
      <c r="A924" s="429" t="str">
        <f>'4-日本超夯小物區(II)'!F22</f>
        <v>E0100020</v>
      </c>
      <c r="B924" s="62" t="str">
        <f>'4-日本超夯小物區(II)'!G22</f>
        <v>小林製藥メガネクリーナふきふき眼鏡擦拭布 40包入/大盒                      *HOT</v>
      </c>
      <c r="C924" s="736">
        <f>'4-日本超夯小物區(II)'!H22</f>
        <v>350</v>
      </c>
      <c r="D924" s="736">
        <f>'4-日本超夯小物區(II)'!I22</f>
        <v>0</v>
      </c>
      <c r="E924" s="737">
        <f>'4-日本超夯小物區(II)'!J22</f>
        <v>0</v>
      </c>
    </row>
    <row r="925" spans="1:5">
      <c r="A925" s="429" t="str">
        <f>'4-日本超夯小物區(II)'!F24</f>
        <v>E0340000</v>
      </c>
      <c r="B925" s="62" t="str">
        <f>'4-日本超夯小物區(II)'!G24</f>
        <v>柳屋高保濕膠原蛋白護髮美容液 100g        免沖洗式護髮                         *HOT</v>
      </c>
      <c r="C925" s="736">
        <f>'4-日本超夯小物區(II)'!H24</f>
        <v>280</v>
      </c>
      <c r="D925" s="736">
        <f>'4-日本超夯小物區(II)'!I24</f>
        <v>0</v>
      </c>
      <c r="E925" s="737">
        <f>'4-日本超夯小物區(II)'!J24</f>
        <v>0</v>
      </c>
    </row>
    <row r="926" spans="1:5">
      <c r="A926" s="429" t="str">
        <f>'4-日本超夯小物區(II)'!F25</f>
        <v>E0340002</v>
      </c>
      <c r="B926" s="62" t="str">
        <f>'4-日本超夯小物區(II)'!G25</f>
        <v xml:space="preserve">柳屋天然杏油精華髮妝水 170ml/噴式不沾手  毛燥亂髮好梳理             </v>
      </c>
      <c r="C926" s="736">
        <f>'4-日本超夯小物區(II)'!H25</f>
        <v>220</v>
      </c>
      <c r="D926" s="736">
        <f>'4-日本超夯小物區(II)'!I25</f>
        <v>0</v>
      </c>
      <c r="E926" s="737">
        <f>'4-日本超夯小物區(II)'!J25</f>
        <v>0</v>
      </c>
    </row>
    <row r="927" spans="1:5">
      <c r="A927" s="429" t="str">
        <f>'4-日本超夯小物區(II)'!F26</f>
        <v>E0340003</v>
      </c>
      <c r="B927" s="62" t="str">
        <f>'4-日本超夯小物區(II)'!G26</f>
        <v xml:space="preserve">柳屋杏桃護髮美容液 100g      含杏桃核果種子萃取不乾性天然油        </v>
      </c>
      <c r="C927" s="736">
        <f>'4-日本超夯小物區(II)'!H26</f>
        <v>220</v>
      </c>
      <c r="D927" s="736">
        <f>'4-日本超夯小物區(II)'!I26</f>
        <v>0</v>
      </c>
      <c r="E927" s="737">
        <f>'4-日本超夯小物區(II)'!J26</f>
        <v>0</v>
      </c>
    </row>
    <row r="928" spans="1:5">
      <c r="A928" s="429" t="str">
        <f>'4-日本超夯小物區(II)'!F27</f>
        <v>E0340004</v>
      </c>
      <c r="B928" s="62" t="str">
        <f>'4-日本超夯小物區(II)'!G27</f>
        <v xml:space="preserve">柳屋豐潤果油護髮乳 100g      含乳油木果油+可可子油+棕櫚種子油...    </v>
      </c>
      <c r="C928" s="736">
        <f>'4-日本超夯小物區(II)'!H27</f>
        <v>250</v>
      </c>
      <c r="D928" s="736">
        <f>'4-日本超夯小物區(II)'!I27</f>
        <v>0</v>
      </c>
      <c r="E928" s="737">
        <f>'4-日本超夯小物區(II)'!J27</f>
        <v>0</v>
      </c>
    </row>
    <row r="929" spans="1:5">
      <c r="A929" s="429" t="str">
        <f>'4-日本超夯小物區(II)'!F28</f>
        <v>E0340006</v>
      </c>
      <c r="B929" s="62" t="str">
        <f>'4-日本超夯小物區(II)'!G28</f>
        <v xml:space="preserve">柳屋珍珠潤澤修護髮素 100g                          日本限定-免沖洗護髮        </v>
      </c>
      <c r="C929" s="736">
        <f>'4-日本超夯小物區(II)'!H28</f>
        <v>320</v>
      </c>
      <c r="D929" s="736">
        <f>'4-日本超夯小物區(II)'!I28</f>
        <v>0</v>
      </c>
      <c r="E929" s="737">
        <f>'4-日本超夯小物區(II)'!J28</f>
        <v>0</v>
      </c>
    </row>
    <row r="930" spans="1:5">
      <c r="A930" s="429" t="str">
        <f>'4-日本超夯小物區(II)'!F29</f>
        <v>E0340007</v>
      </c>
      <c r="B930" s="62" t="str">
        <f>'4-日本超夯小物區(II)'!G29</f>
        <v>柳屋玫瑰公主髮用美容液 120ml  免沖洗式護髮                                         *HOT</v>
      </c>
      <c r="C930" s="736">
        <f>'4-日本超夯小物區(II)'!H29</f>
        <v>230</v>
      </c>
      <c r="D930" s="736">
        <f>'4-日本超夯小物區(II)'!I29</f>
        <v>0</v>
      </c>
      <c r="E930" s="737">
        <f>'4-日本超夯小物區(II)'!J29</f>
        <v>0</v>
      </c>
    </row>
    <row r="931" spans="1:5">
      <c r="A931" s="429" t="str">
        <f>'4-日本超夯小物區(II)'!F30</f>
        <v>E0340008</v>
      </c>
      <c r="B931" s="62" t="str">
        <f>'4-日本超夯小物區(II)'!G30</f>
        <v>柳屋玫瑰公主護髮保濕霜 100g   免沖洗式護髮                                   *HOT</v>
      </c>
      <c r="C931" s="736">
        <f>'4-日本超夯小物區(II)'!H30</f>
        <v>230</v>
      </c>
      <c r="D931" s="736">
        <f>'4-日本超夯小物區(II)'!I30</f>
        <v>0</v>
      </c>
      <c r="E931" s="737">
        <f>'4-日本超夯小物區(II)'!J30</f>
        <v>0</v>
      </c>
    </row>
    <row r="932" spans="1:5">
      <c r="A932" s="429" t="str">
        <f>'4-日本超夯小物區(II)'!F31</f>
        <v>E0340009</v>
      </c>
      <c r="B932" s="62" t="str">
        <f>'4-日本超夯小物區(II)'!G31</f>
        <v>柳屋玫瑰公主保濕修護乳 140g  免沖洗式護髮                                            *HOT</v>
      </c>
      <c r="C932" s="736">
        <f>'4-日本超夯小物區(II)'!H31</f>
        <v>200</v>
      </c>
      <c r="D932" s="736">
        <f>'4-日本超夯小物區(II)'!I31</f>
        <v>0</v>
      </c>
      <c r="E932" s="737">
        <f>'4-日本超夯小物區(II)'!J31</f>
        <v>0</v>
      </c>
    </row>
    <row r="933" spans="1:5">
      <c r="A933" s="429" t="str">
        <f>'4-日本超夯小物區(II)'!F32</f>
        <v>E0340010</v>
      </c>
      <c r="B933" s="62" t="str">
        <f>'4-日本超夯小物區(II)'!G32</f>
        <v xml:space="preserve">柳屋YANAGIYA雅娜蒂蓬蓬魔髮噴霧 100g/栗色   輕鬆遮白髮及稀髮      </v>
      </c>
      <c r="C933" s="736">
        <f>'4-日本超夯小物區(II)'!H32</f>
        <v>400</v>
      </c>
      <c r="D933" s="736">
        <f>'4-日本超夯小物區(II)'!I32</f>
        <v>0</v>
      </c>
      <c r="E933" s="737">
        <f>'4-日本超夯小物區(II)'!J32</f>
        <v>0</v>
      </c>
    </row>
    <row r="934" spans="1:5">
      <c r="A934" s="429" t="str">
        <f>'4-日本超夯小物區(II)'!F33</f>
        <v>E0340011</v>
      </c>
      <c r="B934" s="62" t="str">
        <f>'4-日本超夯小物區(II)'!G33</f>
        <v xml:space="preserve">柳屋YANAGIYA雅娜蒂蓬蓬魔髮噴霧 100g/褐色   輕鬆遮白髮及稀髮      </v>
      </c>
      <c r="C934" s="736">
        <f>'4-日本超夯小物區(II)'!H33</f>
        <v>400</v>
      </c>
      <c r="D934" s="736">
        <f>'4-日本超夯小物區(II)'!I33</f>
        <v>0</v>
      </c>
      <c r="E934" s="737">
        <f>'4-日本超夯小物區(II)'!J33</f>
        <v>0</v>
      </c>
    </row>
    <row r="935" spans="1:5">
      <c r="A935" s="429" t="str">
        <f>'4-日本超夯小物區(II)'!F34</f>
        <v>E0340012</v>
      </c>
      <c r="B935" s="62" t="str">
        <f>'4-日本超夯小物區(II)'!G34</f>
        <v xml:space="preserve">柳屋YANAGIYA雅娜蒂白髮遮瑕粉餅 13g/黑褐色 粉撲型設計             </v>
      </c>
      <c r="C935" s="736">
        <f>'4-日本超夯小物區(II)'!H34</f>
        <v>375</v>
      </c>
      <c r="D935" s="736">
        <f>'4-日本超夯小物區(II)'!I34</f>
        <v>0</v>
      </c>
      <c r="E935" s="737">
        <f>'4-日本超夯小物區(II)'!J34</f>
        <v>0</v>
      </c>
    </row>
    <row r="936" spans="1:5">
      <c r="A936" s="429" t="str">
        <f>'4-日本超夯小物區(II)'!F35</f>
        <v>E0340013</v>
      </c>
      <c r="B936" s="62" t="str">
        <f>'4-日本超夯小物區(II)'!G35</f>
        <v xml:space="preserve">柳屋YANAGIYA雅娜蒂白髮遮瑕粉餅 13g/褐色     粉撲型設計            </v>
      </c>
      <c r="C936" s="736">
        <f>'4-日本超夯小物區(II)'!H35</f>
        <v>375</v>
      </c>
      <c r="D936" s="736">
        <f>'4-日本超夯小物區(II)'!I35</f>
        <v>0</v>
      </c>
      <c r="E936" s="737">
        <f>'4-日本超夯小物區(II)'!J35</f>
        <v>0</v>
      </c>
    </row>
    <row r="937" spans="1:5">
      <c r="A937" s="429" t="str">
        <f>'4-日本超夯小物區(II)'!F36</f>
        <v>E0340015</v>
      </c>
      <c r="B937" s="62" t="str">
        <f>'4-日本超夯小物區(II)'!G36</f>
        <v>柳屋YANAGIYA雅娜蒂髮根營養液 150ml/小容量  大S推薦                  *HOT</v>
      </c>
      <c r="C937" s="736">
        <f>'4-日本超夯小物區(II)'!H36</f>
        <v>250</v>
      </c>
      <c r="D937" s="736">
        <f>'4-日本超夯小物區(II)'!I36</f>
        <v>0</v>
      </c>
      <c r="E937" s="737">
        <f>'4-日本超夯小物區(II)'!J36</f>
        <v>0</v>
      </c>
    </row>
    <row r="938" spans="1:5">
      <c r="A938" s="429" t="str">
        <f>'4-日本超夯小物區(II)'!F37</f>
        <v>E0340016</v>
      </c>
      <c r="B938" s="62" t="str">
        <f>'4-日本超夯小物區(II)'!G37</f>
        <v>柳屋YANAGIYA雅娜蒂髮根營養液 240ml/大容量  大S推薦                      *HOT</v>
      </c>
      <c r="C938" s="736">
        <f>'4-日本超夯小物區(II)'!H37</f>
        <v>320</v>
      </c>
      <c r="D938" s="736">
        <f>'4-日本超夯小物區(II)'!I37</f>
        <v>0</v>
      </c>
      <c r="E938" s="737">
        <f>'4-日本超夯小物區(II)'!J37</f>
        <v>0</v>
      </c>
    </row>
    <row r="939" spans="1:5">
      <c r="A939" s="429" t="str">
        <f>'4-日本超夯小物區(II)'!F38</f>
        <v>E0340018</v>
      </c>
      <c r="B939" s="62" t="str">
        <f>'4-日本超夯小物區(II)'!G38</f>
        <v>柳屋YANAGIYA雅娜蒂毛乳源養髮液 (透明質酸) 150ml  頭皮護理精華   *HOT</v>
      </c>
      <c r="C939" s="736">
        <f>'4-日本超夯小物區(II)'!H38</f>
        <v>380</v>
      </c>
      <c r="D939" s="736">
        <f>'4-日本超夯小物區(II)'!I38</f>
        <v>0</v>
      </c>
      <c r="E939" s="737">
        <f>'4-日本超夯小物區(II)'!J38</f>
        <v>0</v>
      </c>
    </row>
    <row r="940" spans="1:5">
      <c r="A940" s="429" t="str">
        <f>'4-日本超夯小物區(II)'!F39</f>
        <v>E0340019</v>
      </c>
      <c r="B940" s="62" t="str">
        <f>'4-日本超夯小物區(II)'!G39</f>
        <v>柳屋YANAGIYA雅娜蒂涵E養髮育毛精華液 240ml-銀盒  *強效型         *HOT</v>
      </c>
      <c r="C940" s="736">
        <f>'4-日本超夯小物區(II)'!H39</f>
        <v>850</v>
      </c>
      <c r="D940" s="736">
        <f>'4-日本超夯小物區(II)'!I39</f>
        <v>0</v>
      </c>
      <c r="E940" s="737">
        <f>'4-日本超夯小物區(II)'!J39</f>
        <v>0</v>
      </c>
    </row>
    <row r="941" spans="1:5">
      <c r="A941" s="429" t="str">
        <f>'4-日本超夯小物區(II)'!F40</f>
        <v>E0340020</v>
      </c>
      <c r="B941" s="62" t="str">
        <f>'4-日本超夯小物區(II)'!G40</f>
        <v xml:space="preserve">柳屋YANAGIYA雅娜蒂白髮專用雙劑型染髮霜 No.202-黑褐色                </v>
      </c>
      <c r="C941" s="736">
        <f>'4-日本超夯小物區(II)'!H40</f>
        <v>200</v>
      </c>
      <c r="D941" s="736">
        <f>'4-日本超夯小物區(II)'!I40</f>
        <v>0</v>
      </c>
      <c r="E941" s="737">
        <f>'4-日本超夯小物區(II)'!J40</f>
        <v>0</v>
      </c>
    </row>
    <row r="942" spans="1:5">
      <c r="A942" s="429" t="str">
        <f>'4-日本超夯小物區(II)'!F41</f>
        <v>E0340021</v>
      </c>
      <c r="B942" s="62" t="str">
        <f>'4-日本超夯小物區(II)'!G41</f>
        <v xml:space="preserve">柳屋YANAGIYA雅娜蒂白髮專用雙劑型染髮霜 No.203-濃褐色                </v>
      </c>
      <c r="C942" s="736">
        <f>'4-日本超夯小物區(II)'!H41</f>
        <v>200</v>
      </c>
      <c r="D942" s="736">
        <f>'4-日本超夯小物區(II)'!I41</f>
        <v>0</v>
      </c>
      <c r="E942" s="737">
        <f>'4-日本超夯小物區(II)'!J41</f>
        <v>0</v>
      </c>
    </row>
    <row r="943" spans="1:5">
      <c r="A943" s="429" t="str">
        <f>'4-日本超夯小物區(II)'!F42</f>
        <v>E0340022</v>
      </c>
      <c r="B943" s="62" t="str">
        <f>'4-日本超夯小物區(II)'!G42</f>
        <v xml:space="preserve">柳屋YANAGIYA雅娜蒂白髮專用雙劑型染髮霜 No.203.5-濃茶色              </v>
      </c>
      <c r="C943" s="736">
        <f>'4-日本超夯小物區(II)'!H42</f>
        <v>200</v>
      </c>
      <c r="D943" s="736">
        <f>'4-日本超夯小物區(II)'!I42</f>
        <v>0</v>
      </c>
      <c r="E943" s="737">
        <f>'4-日本超夯小物區(II)'!J42</f>
        <v>0</v>
      </c>
    </row>
    <row r="944" spans="1:5">
      <c r="A944" s="429" t="str">
        <f>'4-日本超夯小物區(II)'!F43</f>
        <v>E0340023</v>
      </c>
      <c r="B944" s="62" t="str">
        <f>'4-日本超夯小物區(II)'!G43</f>
        <v xml:space="preserve">柳屋YANAGIYA雅娜蒂白髮專用雙劑型染髮霜 No.204-茶褐色                 </v>
      </c>
      <c r="C944" s="736">
        <f>'4-日本超夯小物區(II)'!H43</f>
        <v>200</v>
      </c>
      <c r="D944" s="736">
        <f>'4-日本超夯小物區(II)'!I43</f>
        <v>0</v>
      </c>
      <c r="E944" s="737">
        <f>'4-日本超夯小物區(II)'!J43</f>
        <v>0</v>
      </c>
    </row>
    <row r="945" spans="1:5">
      <c r="A945" s="429" t="str">
        <f>'4-日本超夯小物區(II)'!F44</f>
        <v>E0340024</v>
      </c>
      <c r="B945" s="62" t="str">
        <f>'4-日本超夯小物區(II)'!G44</f>
        <v xml:space="preserve">柳屋YANAGIYA雅娜蒂白髮專用雙劑型染髮霜 No.205-栗色                    </v>
      </c>
      <c r="C945" s="736">
        <f>'4-日本超夯小物區(II)'!H44</f>
        <v>200</v>
      </c>
      <c r="D945" s="736">
        <f>'4-日本超夯小物區(II)'!I44</f>
        <v>0</v>
      </c>
      <c r="E945" s="737">
        <f>'4-日本超夯小物區(II)'!J44</f>
        <v>0</v>
      </c>
    </row>
    <row r="946" spans="1:5">
      <c r="A946" s="429" t="str">
        <f>'4-日本超夯小物區(II)'!F46</f>
        <v>E0260000</v>
      </c>
      <c r="B946" s="62" t="str">
        <f>'4-日本超夯小物區(II)'!G46</f>
        <v xml:space="preserve">黑ばら本舖黑薔薇純山茶花油深層滋養洗髮露 500ml/按壓瓶                 </v>
      </c>
      <c r="C946" s="736">
        <f>'4-日本超夯小物區(II)'!H46</f>
        <v>250</v>
      </c>
      <c r="D946" s="736">
        <f>'4-日本超夯小物區(II)'!I46</f>
        <v>0</v>
      </c>
      <c r="E946" s="737">
        <f>'4-日本超夯小物區(II)'!J46</f>
        <v>0</v>
      </c>
    </row>
    <row r="947" spans="1:5">
      <c r="A947" s="429" t="str">
        <f>'4-日本超夯小物區(II)'!F47</f>
        <v>E0260001</v>
      </c>
      <c r="B947" s="62" t="str">
        <f>'4-日本超夯小物區(II)'!G47</f>
        <v xml:space="preserve">黑ばら本舖黑薔薇純山茶花油深層滋養潤髮乳 500ml/按壓瓶                </v>
      </c>
      <c r="C947" s="736">
        <f>'4-日本超夯小物區(II)'!H47</f>
        <v>250</v>
      </c>
      <c r="D947" s="736">
        <f>'4-日本超夯小物區(II)'!I47</f>
        <v>0</v>
      </c>
      <c r="E947" s="737">
        <f>'4-日本超夯小物區(II)'!J47</f>
        <v>0</v>
      </c>
    </row>
    <row r="948" spans="1:5">
      <c r="A948" s="429" t="str">
        <f>'4-日本超夯小物區(II)'!F48</f>
        <v>E0260002</v>
      </c>
      <c r="B948" s="62" t="str">
        <f>'4-日本超夯小物區(II)'!G48</f>
        <v xml:space="preserve">黑ばら本舖黑薔薇純山茶花油深層滋養免沖洗護髮霜 150g/條裝                     </v>
      </c>
      <c r="C948" s="736">
        <f>'4-日本超夯小物區(II)'!H48</f>
        <v>190</v>
      </c>
      <c r="D948" s="736">
        <f>'4-日本超夯小物區(II)'!I48</f>
        <v>0</v>
      </c>
      <c r="E948" s="737">
        <f>'4-日本超夯小物區(II)'!J48</f>
        <v>0</v>
      </c>
    </row>
    <row r="949" spans="1:5">
      <c r="A949" s="429" t="str">
        <f>'4-日本超夯小物區(II)'!F49</f>
        <v>E0260003</v>
      </c>
      <c r="B949" s="62" t="str">
        <f>'4-日本超夯小物區(II)'!G49</f>
        <v xml:space="preserve">黑ばら本舖黑薔薇純山茶花油護髮香油 95ml (針對受損處及髮尾的加強)*HOT                </v>
      </c>
      <c r="C949" s="736">
        <f>'4-日本超夯小物區(II)'!H49</f>
        <v>165</v>
      </c>
      <c r="D949" s="736">
        <f>'4-日本超夯小物區(II)'!I49</f>
        <v>0</v>
      </c>
      <c r="E949" s="737">
        <f>'4-日本超夯小物區(II)'!J49</f>
        <v>0</v>
      </c>
    </row>
    <row r="950" spans="1:5">
      <c r="A950" s="429" t="str">
        <f>'4-日本超夯小物區(II)'!F50</f>
        <v>E0260005</v>
      </c>
      <c r="B950" s="62" t="str">
        <f>'4-日本超夯小物區(II)'!G50</f>
        <v>黑ばら本舖黑薔薇純山茶花油護髮素 72ml/瓶裝 (100% 純椿油)</v>
      </c>
      <c r="C950" s="736">
        <f>'4-日本超夯小物區(II)'!H50</f>
        <v>330</v>
      </c>
      <c r="D950" s="736">
        <f>'4-日本超夯小物區(II)'!I50</f>
        <v>0</v>
      </c>
      <c r="E950" s="737">
        <f>'4-日本超夯小物區(II)'!J50</f>
        <v>0</v>
      </c>
    </row>
    <row r="951" spans="1:5">
      <c r="A951" s="429" t="str">
        <f>'4-日本超夯小物區(II)'!F51</f>
        <v>E0260004</v>
      </c>
      <c r="B951" s="62" t="str">
        <f>'4-日本超夯小物區(II)'!G51</f>
        <v>黑ばら本舖黑薔薇純山茶花油深層極緻高效護髮膜 300g (需沖洗式護髮)</v>
      </c>
      <c r="C951" s="736">
        <f>'4-日本超夯小物區(II)'!H51</f>
        <v>330</v>
      </c>
      <c r="D951" s="736">
        <f>'4-日本超夯小物區(II)'!I51</f>
        <v>0</v>
      </c>
      <c r="E951" s="737">
        <f>'4-日本超夯小物區(II)'!J51</f>
        <v>0</v>
      </c>
    </row>
    <row r="952" spans="1:5">
      <c r="A952" s="429" t="str">
        <f>'4-日本超夯小物區(II)'!F53</f>
        <v>E0220000</v>
      </c>
      <c r="B952" s="62" t="str">
        <f>'4-日本超夯小物區(II)'!G53</f>
        <v>BISON 佰松 Baby Pink 亮澤護唇膏/水嫩透明 20g  保濕配合及維他命E</v>
      </c>
      <c r="C952" s="736">
        <f>'4-日本超夯小物區(II)'!H53</f>
        <v>170</v>
      </c>
      <c r="D952" s="736">
        <f>'4-日本超夯小物區(II)'!I53</f>
        <v>0</v>
      </c>
      <c r="E952" s="737">
        <f>'4-日本超夯小物區(II)'!J53</f>
        <v>0</v>
      </c>
    </row>
    <row r="953" spans="1:5">
      <c r="A953" s="429" t="str">
        <f>'4-日本超夯小物區(II)'!F54</f>
        <v>E0220001</v>
      </c>
      <c r="B953" s="62" t="str">
        <f>'4-日本超夯小物區(II)'!G54</f>
        <v xml:space="preserve">BISON 佰松 Baby Pink 亮澤護唇膏/粉桃色 20g      保濕配合及維他命E   </v>
      </c>
      <c r="C953" s="736">
        <f>'4-日本超夯小物區(II)'!H54</f>
        <v>170</v>
      </c>
      <c r="D953" s="736">
        <f>'4-日本超夯小物區(II)'!I54</f>
        <v>0</v>
      </c>
      <c r="E953" s="737">
        <f>'4-日本超夯小物區(II)'!J54</f>
        <v>0</v>
      </c>
    </row>
    <row r="954" spans="1:5">
      <c r="A954" s="429" t="str">
        <f>'4-日本超夯小物區(II)'!F55</f>
        <v>E0220002</v>
      </c>
      <c r="B954" s="62" t="str">
        <f>'4-日本超夯小物區(II)'!G55</f>
        <v xml:space="preserve">BISON 佰松 Baby Pink 牛奶護唇膏/淡粉紅色 19g  保濕配合及維他命E  </v>
      </c>
      <c r="C954" s="736">
        <f>'4-日本超夯小物區(II)'!H55</f>
        <v>170</v>
      </c>
      <c r="D954" s="736">
        <f>'4-日本超夯小物區(II)'!I55</f>
        <v>0</v>
      </c>
      <c r="E954" s="737">
        <f>'4-日本超夯小物區(II)'!J55</f>
        <v>0</v>
      </c>
    </row>
    <row r="955" spans="1:5">
      <c r="A955" s="429" t="str">
        <f>'4-日本超夯小物區(II)'!F56</f>
        <v>E0220003</v>
      </c>
      <c r="B955" s="62" t="str">
        <f>'4-日本超夯小物區(II)'!G56</f>
        <v>BISON 佰松 WAKILALA 美腋去角質潔膚霜 90g  有效去除腋下黑點角質 *HOT</v>
      </c>
      <c r="C955" s="736">
        <f>'4-日本超夯小物區(II)'!H56</f>
        <v>240</v>
      </c>
      <c r="D955" s="736">
        <f>'4-日本超夯小物區(II)'!I56</f>
        <v>0</v>
      </c>
      <c r="E955" s="737">
        <f>'4-日本超夯小物區(II)'!J56</f>
        <v>0</v>
      </c>
    </row>
    <row r="956" spans="1:5">
      <c r="A956" s="429" t="str">
        <f>'4-日本超夯小物區(II)'!F57</f>
        <v>E0220004</v>
      </c>
      <c r="B956" s="62" t="str">
        <f>'4-日本超夯小物區(II)'!G57</f>
        <v>BISON 佰松 WAKILALA 美腋保養美白精華液 120ml  舉手投足不再尷尬 *HOT</v>
      </c>
      <c r="C956" s="736">
        <f>'4-日本超夯小物區(II)'!H57</f>
        <v>300</v>
      </c>
      <c r="D956" s="736">
        <f>'4-日本超夯小物區(II)'!I57</f>
        <v>0</v>
      </c>
      <c r="E956" s="737">
        <f>'4-日本超夯小物區(II)'!J57</f>
        <v>0</v>
      </c>
    </row>
    <row r="957" spans="1:5">
      <c r="A957" s="429" t="str">
        <f>'4-日本超夯小物區(II)'!F58</f>
        <v>E0220005</v>
      </c>
      <c r="B957" s="62" t="str">
        <f>'4-日本超夯小物區(II)'!G58</f>
        <v>BISON 佰松 美膝娃娃去角質凝膠 90g   蜜桃去角質顆粒+去黑色素纖維   *HOT</v>
      </c>
      <c r="C957" s="736">
        <f>'4-日本超夯小物區(II)'!H58</f>
        <v>300</v>
      </c>
      <c r="D957" s="736">
        <f>'4-日本超夯小物區(II)'!I58</f>
        <v>0</v>
      </c>
      <c r="E957" s="737">
        <f>'4-日本超夯小物區(II)'!J58</f>
        <v>0</v>
      </c>
    </row>
    <row r="958" spans="1:5">
      <c r="A958" s="429" t="str">
        <f>'4-日本超夯小物區(II)'!F59</f>
        <v>E0220006</v>
      </c>
      <c r="B958" s="62" t="str">
        <f>'4-日本超夯小物區(II)'!G59</f>
        <v xml:space="preserve">BISON 佰松 雙面去角質手套-全身用      沐浴+去角質                                  *HOT   </v>
      </c>
      <c r="C958" s="736">
        <f>'4-日本超夯小物區(II)'!H59</f>
        <v>170</v>
      </c>
      <c r="D958" s="736">
        <f>'4-日本超夯小物區(II)'!I59</f>
        <v>0</v>
      </c>
      <c r="E958" s="737">
        <f>'4-日本超夯小物區(II)'!J59</f>
        <v>0</v>
      </c>
    </row>
    <row r="959" spans="1:5">
      <c r="A959" s="429" t="str">
        <f>'4-日本超夯小物區(II)'!F60</f>
        <v>E0220007</v>
      </c>
      <c r="B959" s="62" t="str">
        <f>'4-日本超夯小物區(II)'!G60</f>
        <v xml:space="preserve">BISON 佰松 假睫毛清潔液(卸除液) 120 ml     卸除假睫毛專用                   *HOT   </v>
      </c>
      <c r="C959" s="736">
        <f>'4-日本超夯小物區(II)'!H60</f>
        <v>260</v>
      </c>
      <c r="D959" s="736">
        <f>'4-日本超夯小物區(II)'!I60</f>
        <v>0</v>
      </c>
      <c r="E959" s="737">
        <f>'4-日本超夯小物區(II)'!J60</f>
        <v>0</v>
      </c>
    </row>
    <row r="960" spans="1:5">
      <c r="A960" s="429" t="str">
        <f>'4-日本超夯小物區(II)'!F61</f>
        <v>E0220008</v>
      </c>
      <c r="B960" s="62" t="str">
        <f>'4-日本超夯小物區(II)'!G61</f>
        <v xml:space="preserve">BISON 佰松 LEGSQUASH 美足磨砂膏 90g                                        </v>
      </c>
      <c r="C960" s="736">
        <f>'4-日本超夯小物區(II)'!H61</f>
        <v>300</v>
      </c>
      <c r="D960" s="736">
        <f>'4-日本超夯小物區(II)'!I61</f>
        <v>0</v>
      </c>
      <c r="E960" s="737">
        <f>'4-日本超夯小物區(II)'!J61</f>
        <v>0</v>
      </c>
    </row>
    <row r="961" spans="1:5">
      <c r="A961" s="429" t="str">
        <f>'4-日本超夯小物區(II)'!F62</f>
        <v>E0220009</v>
      </c>
      <c r="B961" s="62" t="str">
        <f>'4-日本超夯小物區(II)'!G62</f>
        <v xml:space="preserve">BISON 佰松 LEGSQUASH 泡沫式美腿凝膠 90g   美腿按摩師            </v>
      </c>
      <c r="C961" s="736">
        <f>'4-日本超夯小物區(II)'!H62</f>
        <v>340</v>
      </c>
      <c r="D961" s="736">
        <f>'4-日本超夯小物區(II)'!I62</f>
        <v>0</v>
      </c>
      <c r="E961" s="737">
        <f>'4-日本超夯小物區(II)'!J62</f>
        <v>0</v>
      </c>
    </row>
    <row r="962" spans="1:5">
      <c r="A962" s="429" t="str">
        <f>'4-日本超夯小物區(II)'!F64</f>
        <v>E0390003</v>
      </c>
      <c r="B962" s="62" t="str">
        <f>'4-日本超夯小物區(II)'!G64</f>
        <v>DARIYA 塔麗雅 Palty 大眼妹魔髮染劑/奶茶褐               明亮髮色專用</v>
      </c>
      <c r="C962" s="736">
        <f>'4-日本超夯小物區(II)'!H64</f>
        <v>220</v>
      </c>
      <c r="D962" s="736">
        <f>'4-日本超夯小物區(II)'!I64</f>
        <v>0</v>
      </c>
      <c r="E962" s="737">
        <f>'4-日本超夯小物區(II)'!J64</f>
        <v>0</v>
      </c>
    </row>
    <row r="963" spans="1:5">
      <c r="A963" s="429" t="str">
        <f>'4-日本超夯小物區(II)'!F65</f>
        <v>E0390004</v>
      </c>
      <c r="B963" s="62" t="str">
        <f>'4-日本超夯小物區(II)'!G65</f>
        <v>DARIYA 塔麗雅 Palty 大眼妹魔髮染劑/甜蜜墨               明亮髮色專用</v>
      </c>
      <c r="C963" s="736">
        <f>'4-日本超夯小物區(II)'!H65</f>
        <v>220</v>
      </c>
      <c r="D963" s="736">
        <f>'4-日本超夯小物區(II)'!I65</f>
        <v>0</v>
      </c>
      <c r="E963" s="737">
        <f>'4-日本超夯小物區(II)'!J65</f>
        <v>0</v>
      </c>
    </row>
    <row r="964" spans="1:5">
      <c r="A964" s="429" t="str">
        <f>'4-日本超夯小物區(II)'!F66</f>
        <v>E0390005</v>
      </c>
      <c r="B964" s="62" t="str">
        <f>'4-日本超夯小物區(II)'!G66</f>
        <v>DARIYA 塔麗雅 Palty 大眼妹魔髮染劑/輕柔駝               明亮髮色專用</v>
      </c>
      <c r="C964" s="736">
        <f>'4-日本超夯小物區(II)'!H66</f>
        <v>220</v>
      </c>
      <c r="D964" s="736">
        <f>'4-日本超夯小物區(II)'!I66</f>
        <v>0</v>
      </c>
      <c r="E964" s="737">
        <f>'4-日本超夯小物區(II)'!J66</f>
        <v>0</v>
      </c>
    </row>
    <row r="965" spans="1:5">
      <c r="A965" s="429" t="str">
        <f>'4-日本超夯小物區(II)'!F67</f>
        <v>E0390006</v>
      </c>
      <c r="B965" s="62" t="str">
        <f>'4-日本超夯小物區(II)'!G67</f>
        <v>DARIYA 塔麗雅 Palty 大眼妹魔髮染劑/焦糖可可           一般髮色專用</v>
      </c>
      <c r="C965" s="736">
        <f>'4-日本超夯小物區(II)'!H67</f>
        <v>220</v>
      </c>
      <c r="D965" s="736">
        <f>'4-日本超夯小物區(II)'!I67</f>
        <v>0</v>
      </c>
      <c r="E965" s="737">
        <f>'4-日本超夯小物區(II)'!J67</f>
        <v>0</v>
      </c>
    </row>
    <row r="966" spans="1:5">
      <c r="A966" s="429" t="str">
        <f>'4-日本超夯小物區(II)'!F68</f>
        <v>E0390007</v>
      </c>
      <c r="B966" s="62" t="str">
        <f>'4-日本超夯小物區(II)'!G68</f>
        <v>DARIYA 塔麗雅 Palty 大眼妹魔髮染劑/亞麻褐               一般髮色專用</v>
      </c>
      <c r="C966" s="736">
        <f>'4-日本超夯小物區(II)'!H68</f>
        <v>220</v>
      </c>
      <c r="D966" s="736">
        <f>'4-日本超夯小物區(II)'!I68</f>
        <v>0</v>
      </c>
      <c r="E966" s="737">
        <f>'4-日本超夯小物區(II)'!J68</f>
        <v>0</v>
      </c>
    </row>
    <row r="967" spans="1:5">
      <c r="A967" s="429" t="str">
        <f>'4-日本超夯小物區(II)'!F69</f>
        <v>E0390008</v>
      </c>
      <c r="B967" s="62" t="str">
        <f>'4-日本超夯小物區(II)'!G69</f>
        <v>DARIYA 塔麗雅 Palty 大眼妹魔髮染劑/甜芒棕               一般髮色專用</v>
      </c>
      <c r="C967" s="736">
        <f>'4-日本超夯小物區(II)'!H69</f>
        <v>220</v>
      </c>
      <c r="D967" s="736">
        <f>'4-日本超夯小物區(II)'!I69</f>
        <v>0</v>
      </c>
      <c r="E967" s="737">
        <f>'4-日本超夯小物區(II)'!J69</f>
        <v>0</v>
      </c>
    </row>
    <row r="968" spans="1:5">
      <c r="A968" s="429" t="str">
        <f>'4-日本超夯小物區(II)'!F70</f>
        <v>E0390009</v>
      </c>
      <c r="B968" s="62" t="str">
        <f>'4-日本超夯小物區(II)'!G70</f>
        <v>DARIYA 塔麗雅 Palty 大眼妹魔髮染劑/香草褐               一般髮色專用</v>
      </c>
      <c r="C968" s="736">
        <f>'4-日本超夯小物區(II)'!H70</f>
        <v>220</v>
      </c>
      <c r="D968" s="736">
        <f>'4-日本超夯小物區(II)'!I70</f>
        <v>0</v>
      </c>
      <c r="E968" s="737">
        <f>'4-日本超夯小物區(II)'!J70</f>
        <v>0</v>
      </c>
    </row>
    <row r="969" spans="1:5">
      <c r="A969" s="429" t="str">
        <f>'4-日本超夯小物區(II)'!F71</f>
        <v>E0390010</v>
      </c>
      <c r="B969" s="62" t="str">
        <f>'4-日本超夯小物區(II)'!G71</f>
        <v>DARIYA 塔麗雅 Palty 大眼妹魔髮染劑/奶糖褐               一般髮色專用</v>
      </c>
      <c r="C969" s="736">
        <f>'4-日本超夯小物區(II)'!H71</f>
        <v>220</v>
      </c>
      <c r="D969" s="736">
        <f>'4-日本超夯小物區(II)'!I71</f>
        <v>0</v>
      </c>
      <c r="E969" s="737">
        <f>'4-日本超夯小物區(II)'!J71</f>
        <v>0</v>
      </c>
    </row>
    <row r="970" spans="1:5">
      <c r="A970" s="429" t="str">
        <f>'4-日本超夯小物區(II)'!F72</f>
        <v>E0390011</v>
      </c>
      <c r="B970" s="62" t="str">
        <f>'4-日本超夯小物區(II)'!G72</f>
        <v>DARIYA 塔麗雅 Palty 大眼妹魔髮染劑/杏茶褐               一般髮色專用</v>
      </c>
      <c r="C970" s="736">
        <f>'4-日本超夯小物區(II)'!H72</f>
        <v>220</v>
      </c>
      <c r="D970" s="736">
        <f>'4-日本超夯小物區(II)'!I72</f>
        <v>0</v>
      </c>
      <c r="E970" s="737">
        <f>'4-日本超夯小物區(II)'!J72</f>
        <v>0</v>
      </c>
    </row>
    <row r="971" spans="1:5">
      <c r="A971" s="429" t="str">
        <f>'4-日本超夯小物區(II)'!F73</f>
        <v>E0390012</v>
      </c>
      <c r="B971" s="62" t="str">
        <f>'4-日本超夯小物區(II)'!G73</f>
        <v>DARIYA 塔麗雅 Palty 大眼妹魔髮染劑/蜜桃褐               一般髮色專用</v>
      </c>
      <c r="C971" s="736">
        <f>'4-日本超夯小物區(II)'!H73</f>
        <v>220</v>
      </c>
      <c r="D971" s="736">
        <f>'4-日本超夯小物區(II)'!I73</f>
        <v>0</v>
      </c>
      <c r="E971" s="737">
        <f>'4-日本超夯小物區(II)'!J73</f>
        <v>0</v>
      </c>
    </row>
    <row r="972" spans="1:5">
      <c r="A972" s="429" t="str">
        <f>'4-日本超夯小物區(II)'!F74</f>
        <v>E0390013</v>
      </c>
      <c r="B972" s="62" t="str">
        <f>'4-日本超夯小物區(II)'!G74</f>
        <v>DARIYA 塔麗雅 Palty 大眼妹魔髮染劑/蜜糖褐               一般髮色專用</v>
      </c>
      <c r="C972" s="736">
        <f>'4-日本超夯小物區(II)'!H74</f>
        <v>220</v>
      </c>
      <c r="D972" s="736">
        <f>'4-日本超夯小物區(II)'!I74</f>
        <v>0</v>
      </c>
      <c r="E972" s="737">
        <f>'4-日本超夯小物區(II)'!J74</f>
        <v>0</v>
      </c>
    </row>
    <row r="973" spans="1:5">
      <c r="A973" s="429" t="str">
        <f>'4-日本超夯小物區(II)'!F75</f>
        <v>E0390015</v>
      </c>
      <c r="B973" s="62" t="str">
        <f>'4-日本超夯小物區(II)'!G75</f>
        <v>DARIYA 塔麗雅 Palty 大眼妹魔髮染劑/自然褐               還原髮色專用</v>
      </c>
      <c r="C973" s="736">
        <f>'4-日本超夯小物區(II)'!H75</f>
        <v>220</v>
      </c>
      <c r="D973" s="736">
        <f>'4-日本超夯小物區(II)'!I75</f>
        <v>0</v>
      </c>
      <c r="E973" s="737">
        <f>'4-日本超夯小物區(II)'!J75</f>
        <v>0</v>
      </c>
    </row>
    <row r="974" spans="1:5">
      <c r="A974" s="429" t="str">
        <f>'4-日本超夯小物區(II)'!F76</f>
        <v>E0390016</v>
      </c>
      <c r="B974" s="62" t="str">
        <f>'4-日本超夯小物區(II)'!G76</f>
        <v xml:space="preserve">DARIYA 塔麗雅沙龍級白髮用泡沫染髮劑/No. 2-明亮棕     白髮專用     </v>
      </c>
      <c r="C974" s="736">
        <f>'4-日本超夯小物區(II)'!H76</f>
        <v>350</v>
      </c>
      <c r="D974" s="736">
        <f>'4-日本超夯小物區(II)'!I76</f>
        <v>0</v>
      </c>
      <c r="E974" s="737">
        <f>'4-日本超夯小物區(II)'!J76</f>
        <v>0</v>
      </c>
    </row>
    <row r="975" spans="1:5">
      <c r="A975" s="429" t="str">
        <f>'4-日本超夯小物區(II)'!F77</f>
        <v>E0390017</v>
      </c>
      <c r="B975" s="62" t="str">
        <f>'4-日本超夯小物區(II)'!G77</f>
        <v xml:space="preserve">DARIYA 塔麗雅沙龍級白髮用泡沫染髮劑/No. 3-淺棕色     白髮專用     </v>
      </c>
      <c r="C975" s="736">
        <f>'4-日本超夯小物區(II)'!H77</f>
        <v>350</v>
      </c>
      <c r="D975" s="736">
        <f>'4-日本超夯小物區(II)'!I77</f>
        <v>0</v>
      </c>
      <c r="E975" s="737">
        <f>'4-日本超夯小物區(II)'!J77</f>
        <v>0</v>
      </c>
    </row>
    <row r="976" spans="1:5">
      <c r="A976" s="429" t="str">
        <f>'4-日本超夯小物區(II)'!F78</f>
        <v>E0390018</v>
      </c>
      <c r="B976" s="62" t="str">
        <f>'4-日本超夯小物區(II)'!G78</f>
        <v xml:space="preserve">DARIYA 塔麗雅沙龍級白髮用泡沫染髮劑/No. 4-亮澤棕     白髮專用     </v>
      </c>
      <c r="C976" s="736">
        <f>'4-日本超夯小物區(II)'!H78</f>
        <v>350</v>
      </c>
      <c r="D976" s="736">
        <f>'4-日本超夯小物區(II)'!I78</f>
        <v>0</v>
      </c>
      <c r="E976" s="737">
        <f>'4-日本超夯小物區(II)'!J78</f>
        <v>0</v>
      </c>
    </row>
    <row r="977" spans="1:5">
      <c r="A977" s="429" t="str">
        <f>'4-日本超夯小物區(II)'!F79</f>
        <v>E0390019</v>
      </c>
      <c r="B977" s="62" t="str">
        <f>'4-日本超夯小物區(II)'!G79</f>
        <v xml:space="preserve">DARIYA 塔麗雅沙龍級白髮用泡沫染髮劑/No. 5-自然棕     白髮專用    </v>
      </c>
      <c r="C977" s="736">
        <f>'4-日本超夯小物區(II)'!H79</f>
        <v>350</v>
      </c>
      <c r="D977" s="736">
        <f>'4-日本超夯小物區(II)'!I79</f>
        <v>0</v>
      </c>
      <c r="E977" s="737">
        <f>'4-日本超夯小物區(II)'!J79</f>
        <v>0</v>
      </c>
    </row>
    <row r="978" spans="1:5">
      <c r="A978" s="429" t="str">
        <f>'4-日本超夯小物區(II)'!F80</f>
        <v>E0390020</v>
      </c>
      <c r="B978" s="62" t="str">
        <f>'4-日本超夯小物區(II)'!G80</f>
        <v xml:space="preserve">DARIYA 塔麗雅沙龍級白髮用泡沫染髮劑/No. 6-黑褐棕     白髮專用   </v>
      </c>
      <c r="C978" s="736">
        <f>'4-日本超夯小物區(II)'!H80</f>
        <v>350</v>
      </c>
      <c r="D978" s="736">
        <f>'4-日本超夯小物區(II)'!I80</f>
        <v>0</v>
      </c>
      <c r="E978" s="737">
        <f>'4-日本超夯小物區(II)'!J80</f>
        <v>0</v>
      </c>
    </row>
    <row r="979" spans="1:5">
      <c r="A979" s="429" t="str">
        <f>'4-日本超夯小物區(II)'!F81</f>
        <v>E0390021</v>
      </c>
      <c r="B979" s="62" t="str">
        <f>'4-日本超夯小物區(II)'!G81</f>
        <v xml:space="preserve">DARIYA 塔麗雅沙龍級白髮用泡沫染髮劑/No. 4A-亞麻棕        白髮專用  </v>
      </c>
      <c r="C979" s="736">
        <f>'4-日本超夯小物區(II)'!H81</f>
        <v>350</v>
      </c>
      <c r="D979" s="736">
        <f>'4-日本超夯小物區(II)'!I81</f>
        <v>0</v>
      </c>
      <c r="E979" s="737">
        <f>'4-日本超夯小物區(II)'!J81</f>
        <v>0</v>
      </c>
    </row>
    <row r="980" spans="1:5">
      <c r="A980" s="429" t="str">
        <f>'4-日本超夯小物區(II)'!F82</f>
        <v>E0390022</v>
      </c>
      <c r="B980" s="62" t="str">
        <f>'4-日本超夯小物區(II)'!G82</f>
        <v xml:space="preserve">DARIYA 塔麗雅沙龍級白髮用泡沫染髮劑/No. 4WP-紅栗棕     白髮專用  </v>
      </c>
      <c r="C980" s="736">
        <f>'4-日本超夯小物區(II)'!H82</f>
        <v>350</v>
      </c>
      <c r="D980" s="736">
        <f>'4-日本超夯小物區(II)'!I82</f>
        <v>0</v>
      </c>
      <c r="E980" s="737">
        <f>'4-日本超夯小物區(II)'!J82</f>
        <v>0</v>
      </c>
    </row>
    <row r="981" spans="1:5">
      <c r="A981" s="429" t="str">
        <f>'4-日本超夯小物區(II)'!F83</f>
        <v>E0390023</v>
      </c>
      <c r="B981" s="62" t="str">
        <f>'4-日本超夯小物區(II)'!G83</f>
        <v xml:space="preserve">DARIYA 塔麗雅沙龍級白髮用泡沫染髮劑/No. 5MK-摩卡棕     白髮專用  </v>
      </c>
      <c r="C981" s="736">
        <f>'4-日本超夯小物區(II)'!H83</f>
        <v>350</v>
      </c>
      <c r="D981" s="736">
        <f>'4-日本超夯小物區(II)'!I83</f>
        <v>0</v>
      </c>
      <c r="E981" s="737">
        <f>'4-日本超夯小物區(II)'!J83</f>
        <v>0</v>
      </c>
    </row>
    <row r="982" spans="1:5">
      <c r="A982" s="429" t="str">
        <f>'4-日本超夯小物區(II)'!F84</f>
        <v>E0390024</v>
      </c>
      <c r="B982" s="62" t="str">
        <f>'4-日本超夯小物區(II)'!G84</f>
        <v>DARIYA 塔麗雅  瀏海貼片魔法氈 2入/包 (恕不挑色) 日本原裝品             *HOT</v>
      </c>
      <c r="C982" s="736">
        <f>'4-日本超夯小物區(II)'!H84</f>
        <v>90</v>
      </c>
      <c r="D982" s="736">
        <f>'4-日本超夯小物區(II)'!I84</f>
        <v>0</v>
      </c>
      <c r="E982" s="737">
        <f>'4-日本超夯小物區(II)'!J84</f>
        <v>0</v>
      </c>
    </row>
    <row r="983" spans="1:5">
      <c r="A983" s="429" t="str">
        <f>'4-日本超夯小物區(II)'!F86</f>
        <v>E0590000</v>
      </c>
      <c r="B983" s="62" t="str">
        <f>'4-日本超夯小物區(II)'!G86</f>
        <v xml:space="preserve">CIELO 宣若 EX 白髮專用染髮霜 1-明亮棕        一次按壓, 可分次使用     </v>
      </c>
      <c r="C983" s="736">
        <f>'4-日本超夯小物區(II)'!H86</f>
        <v>320</v>
      </c>
      <c r="D983" s="736">
        <f>'4-日本超夯小物區(II)'!I86</f>
        <v>0</v>
      </c>
      <c r="E983" s="737">
        <f>'4-日本超夯小物區(II)'!J86</f>
        <v>0</v>
      </c>
    </row>
    <row r="984" spans="1:5">
      <c r="A984" s="429" t="str">
        <f>'4-日本超夯小物區(II)'!F87</f>
        <v>E0590001</v>
      </c>
      <c r="B984" s="62" t="str">
        <f>'4-日本超夯小物區(II)'!G87</f>
        <v xml:space="preserve">CIELO 宣若 EX 白髮專用染髮霜 3C-焦糖棕     一次按壓, 可分次使用     </v>
      </c>
      <c r="C984" s="736">
        <f>'4-日本超夯小物區(II)'!H87</f>
        <v>320</v>
      </c>
      <c r="D984" s="736">
        <f>'4-日本超夯小物區(II)'!I87</f>
        <v>0</v>
      </c>
      <c r="E984" s="737">
        <f>'4-日本超夯小物區(II)'!J87</f>
        <v>0</v>
      </c>
    </row>
    <row r="985" spans="1:5">
      <c r="A985" s="429" t="str">
        <f>'4-日本超夯小物區(II)'!F88</f>
        <v>E0590002</v>
      </c>
      <c r="B985" s="62" t="str">
        <f>'4-日本超夯小物區(II)'!G88</f>
        <v xml:space="preserve">CIELO 宣若 EX 白髮專用染髮霜 3RO-玫瑰棕   一次按壓, 可分次使用     </v>
      </c>
      <c r="C985" s="736">
        <f>'4-日本超夯小物區(II)'!H88</f>
        <v>320</v>
      </c>
      <c r="D985" s="736">
        <f>'4-日本超夯小物區(II)'!I88</f>
        <v>0</v>
      </c>
      <c r="E985" s="737">
        <f>'4-日本超夯小物區(II)'!J88</f>
        <v>0</v>
      </c>
    </row>
    <row r="986" spans="1:5">
      <c r="A986" s="429" t="str">
        <f>'4-日本超夯小物區(II)'!F89</f>
        <v>E0590003</v>
      </c>
      <c r="B986" s="62" t="str">
        <f>'4-日本超夯小物區(II)'!G89</f>
        <v xml:space="preserve">CIELO 宣若 EX 白髮專用染髮霜  4-淺栗棕        一次按壓, 可分次使用    </v>
      </c>
      <c r="C986" s="736">
        <f>'4-日本超夯小物區(II)'!H89</f>
        <v>320</v>
      </c>
      <c r="D986" s="736">
        <f>'4-日本超夯小物區(II)'!I89</f>
        <v>0</v>
      </c>
      <c r="E986" s="737">
        <f>'4-日本超夯小物區(II)'!J89</f>
        <v>0</v>
      </c>
    </row>
    <row r="987" spans="1:5">
      <c r="A987" s="429" t="str">
        <f>'4-日本超夯小物區(II)'!F90</f>
        <v>E0590004</v>
      </c>
      <c r="B987" s="62" t="str">
        <f>'4-日本超夯小物區(II)'!G90</f>
        <v xml:space="preserve">CIELO 宣若 EX 白髮專用染髮霜  4A-灰棕         一次按壓, 可分次使用     </v>
      </c>
      <c r="C987" s="736">
        <f>'4-日本超夯小物區(II)'!H90</f>
        <v>320</v>
      </c>
      <c r="D987" s="736">
        <f>'4-日本超夯小物區(II)'!I90</f>
        <v>0</v>
      </c>
      <c r="E987" s="737">
        <f>'4-日本超夯小物區(II)'!J90</f>
        <v>0</v>
      </c>
    </row>
    <row r="988" spans="1:5">
      <c r="A988" s="429" t="str">
        <f>'4-日本超夯小物區(II)'!F91</f>
        <v>E0590005</v>
      </c>
      <c r="B988" s="62" t="str">
        <f>'4-日本超夯小物區(II)'!G91</f>
        <v xml:space="preserve">CIELO 宣若 EX 白髮專用染髮霜  4P-自然紅棕  一次按壓, 可分次使用   </v>
      </c>
      <c r="C988" s="736">
        <f>'4-日本超夯小物區(II)'!H91</f>
        <v>320</v>
      </c>
      <c r="D988" s="736">
        <f>'4-日本超夯小物區(II)'!I91</f>
        <v>0</v>
      </c>
      <c r="E988" s="737">
        <f>'4-日本超夯小物區(II)'!J91</f>
        <v>0</v>
      </c>
    </row>
    <row r="989" spans="1:5">
      <c r="A989" s="429" t="str">
        <f>'4-日本超夯小物區(II)'!F92</f>
        <v>E0590006</v>
      </c>
      <c r="B989" s="62" t="str">
        <f>'4-日本超夯小物區(II)'!G92</f>
        <v xml:space="preserve">CIELO 宣若 EX 白髮專用染髮霜  4MP-楓糖棕   一次按壓, 可分次使用   </v>
      </c>
      <c r="C989" s="736">
        <f>'4-日本超夯小物區(II)'!H92</f>
        <v>320</v>
      </c>
      <c r="D989" s="736">
        <f>'4-日本超夯小物區(II)'!I92</f>
        <v>0</v>
      </c>
      <c r="E989" s="737">
        <f>'4-日本超夯小物區(II)'!J92</f>
        <v>0</v>
      </c>
    </row>
    <row r="990" spans="1:5">
      <c r="A990" s="429" t="str">
        <f>'4-日本超夯小物區(II)'!F93</f>
        <v>E0590007</v>
      </c>
      <c r="B990" s="62" t="str">
        <f>'4-日本超夯小物區(II)'!G93</f>
        <v xml:space="preserve">CIELO 宣若 EX 白髮專用染髮霜  5-自然棕        一次按壓, 可分次使用   </v>
      </c>
      <c r="C990" s="736">
        <f>'4-日本超夯小物區(II)'!H93</f>
        <v>320</v>
      </c>
      <c r="D990" s="736">
        <f>'4-日本超夯小物區(II)'!I93</f>
        <v>0</v>
      </c>
      <c r="E990" s="737">
        <f>'4-日本超夯小物區(II)'!J93</f>
        <v>0</v>
      </c>
    </row>
    <row r="991" spans="1:5">
      <c r="A991" s="429" t="str">
        <f>'4-日本超夯小物區(II)'!F94</f>
        <v>E0590008</v>
      </c>
      <c r="B991" s="62" t="str">
        <f>'4-日本超夯小物區(II)'!G94</f>
        <v xml:space="preserve">CIELO 宣若 EX 白髮專用染髮霜  5P-紫紅棕      一次按壓, 可分次使用    </v>
      </c>
      <c r="C991" s="736">
        <f>'4-日本超夯小物區(II)'!H94</f>
        <v>320</v>
      </c>
      <c r="D991" s="736">
        <f>'4-日本超夯小物區(II)'!I94</f>
        <v>0</v>
      </c>
      <c r="E991" s="737">
        <f>'4-日本超夯小物區(II)'!J94</f>
        <v>0</v>
      </c>
    </row>
    <row r="992" spans="1:5">
      <c r="A992" s="429" t="str">
        <f>'4-日本超夯小物區(II)'!F95</f>
        <v>E0590009</v>
      </c>
      <c r="B992" s="62" t="str">
        <f>'4-日本超夯小物區(II)'!G95</f>
        <v xml:space="preserve">CIELO 宣若 EX 白髮專用染髮霜  6-深栗棕        一次按壓, 可分次使用   </v>
      </c>
      <c r="C992" s="736">
        <f>'4-日本超夯小物區(II)'!H95</f>
        <v>320</v>
      </c>
      <c r="D992" s="736">
        <f>'4-日本超夯小物區(II)'!I95</f>
        <v>0</v>
      </c>
      <c r="E992" s="737">
        <f>'4-日本超夯小物區(II)'!J95</f>
        <v>0</v>
      </c>
    </row>
    <row r="993" spans="1:5">
      <c r="A993" s="429" t="str">
        <f>'4-日本超夯小物區(II)'!F97</f>
        <v>E0370200</v>
      </c>
      <c r="B993" s="62" t="str">
        <f>'4-日本超夯小物區(II)'!G97</f>
        <v>KOJI FIX 假睫毛專用黏膠 白膠 12g</v>
      </c>
      <c r="C993" s="736">
        <f>'4-日本超夯小物區(II)'!H97</f>
        <v>70</v>
      </c>
      <c r="D993" s="736">
        <f>'4-日本超夯小物區(II)'!I97</f>
        <v>0</v>
      </c>
      <c r="E993" s="737">
        <f>'4-日本超夯小物區(II)'!J97</f>
        <v>0</v>
      </c>
    </row>
    <row r="994" spans="1:5">
      <c r="A994" s="429" t="str">
        <f>'4-日本超夯小物區(II)'!F98</f>
        <v>E0370202</v>
      </c>
      <c r="B994" s="62" t="str">
        <f>'4-日本超夯小物區(II)'!G98</f>
        <v>KOJI FIX 假睫毛專用黏膠 透明膠 12g</v>
      </c>
      <c r="C994" s="736">
        <f>'4-日本超夯小物區(II)'!H98</f>
        <v>70</v>
      </c>
      <c r="D994" s="736">
        <f>'4-日本超夯小物區(II)'!I98</f>
        <v>0</v>
      </c>
      <c r="E994" s="737">
        <f>'4-日本超夯小物區(II)'!J98</f>
        <v>0</v>
      </c>
    </row>
    <row r="995" spans="1:5">
      <c r="A995" s="429" t="str">
        <f>'4-日本超夯小物區(II)'!F99</f>
        <v>E0370203</v>
      </c>
      <c r="B995" s="62" t="str">
        <f>'4-日本超夯小物區(II)'!G99</f>
        <v>KOJI EYE TALK 雙眼皮黏著劑 8ml/粉盒 (附Y型棒)         女人我最大KEVIN推薦</v>
      </c>
      <c r="C995" s="736">
        <f>'4-日本超夯小物區(II)'!H99</f>
        <v>285</v>
      </c>
      <c r="D995" s="736">
        <f>'4-日本超夯小物區(II)'!I99</f>
        <v>0</v>
      </c>
      <c r="E995" s="737">
        <f>'4-日本超夯小物區(II)'!J99</f>
        <v>0</v>
      </c>
    </row>
    <row r="996" spans="1:5">
      <c r="A996" s="429" t="str">
        <f>'4-日本超夯小物區(II)'!F100</f>
        <v>E0370204</v>
      </c>
      <c r="B996" s="62" t="str">
        <f>'4-日本超夯小物區(II)'!G100</f>
        <v>KOJI EYE TALK 雙眼皮透明黏著劑 8ml/綠盒 (附Y型棒) 女人我最大KEVIN推薦</v>
      </c>
      <c r="C996" s="736">
        <f>'4-日本超夯小物區(II)'!H100</f>
        <v>265</v>
      </c>
      <c r="D996" s="736">
        <f>'4-日本超夯小物區(II)'!I100</f>
        <v>0</v>
      </c>
      <c r="E996" s="737">
        <f>'4-日本超夯小物區(II)'!J100</f>
        <v>0</v>
      </c>
    </row>
    <row r="997" spans="1:5">
      <c r="A997" s="429" t="str">
        <f>'4-日本超夯小物區(II)'!F101</f>
        <v>E0370208</v>
      </c>
      <c r="B997" s="62" t="str">
        <f>'4-日本超夯小物區(II)'!G101</f>
        <v xml:space="preserve">KOJI 雙眼皮透明貼布  60枚入/30回份/包    隱形透明貼布                                        </v>
      </c>
      <c r="C997" s="736">
        <f>'4-日本超夯小物區(II)'!H101</f>
        <v>140</v>
      </c>
      <c r="D997" s="736">
        <f>'4-日本超夯小物區(II)'!I101</f>
        <v>0</v>
      </c>
      <c r="E997" s="737">
        <f>'4-日本超夯小物區(II)'!J101</f>
        <v>0</v>
      </c>
    </row>
    <row r="998" spans="1:5">
      <c r="A998" s="429" t="str">
        <f>'4-日本超夯小物區(II)'!F102</f>
        <v>E0370209</v>
      </c>
      <c r="B998" s="62" t="str">
        <f>'4-日本超夯小物區(II)'!G102</f>
        <v>KOJI 極細雙眼皮貼  60枚入/30回份/盒    隱形透明膠條   女人我最大KEVIN推薦</v>
      </c>
      <c r="C998" s="736">
        <f>'4-日本超夯小物區(II)'!H102</f>
        <v>350</v>
      </c>
      <c r="D998" s="736">
        <f>'4-日本超夯小物區(II)'!I102</f>
        <v>0</v>
      </c>
      <c r="E998" s="737">
        <f>'4-日本超夯小物區(II)'!J102</f>
        <v>0</v>
      </c>
    </row>
    <row r="999" spans="1:5">
      <c r="A999" s="429" t="str">
        <f>'4-日本超夯小物區(II)'!F103</f>
        <v>E0370210</v>
      </c>
      <c r="B999" s="62" t="str">
        <f>'4-日本超夯小物區(II)'!G103</f>
        <v>KOJI 甜心魔纖假睫毛組 #01/自然型 (假睫毛*1+假睫毛專用膠水*1)          *HOT</v>
      </c>
      <c r="C999" s="736">
        <f>'4-日本超夯小物區(II)'!H103</f>
        <v>125</v>
      </c>
      <c r="D999" s="736">
        <f>'4-日本超夯小物區(II)'!I103</f>
        <v>0</v>
      </c>
      <c r="E999" s="737">
        <f>'4-日本超夯小物區(II)'!J103</f>
        <v>0</v>
      </c>
    </row>
    <row r="1000" spans="1:5">
      <c r="A1000" s="429" t="str">
        <f>'4-日本超夯小物區(II)'!F104</f>
        <v>E0370212</v>
      </c>
      <c r="B1000" s="62" t="str">
        <f>'4-日本超夯小物區(II)'!G104</f>
        <v>KOJI 甜心魔纖假睫毛組 #03/交叉濃密型 (假睫毛*1+假睫毛專用膠水*1)  *HOT</v>
      </c>
      <c r="C1000" s="736">
        <f>'4-日本超夯小物區(II)'!H104</f>
        <v>125</v>
      </c>
      <c r="D1000" s="736">
        <f>'4-日本超夯小物區(II)'!I104</f>
        <v>0</v>
      </c>
      <c r="E1000" s="737">
        <f>'4-日本超夯小物區(II)'!J104</f>
        <v>0</v>
      </c>
    </row>
    <row r="1001" spans="1:5">
      <c r="A1001" s="429" t="str">
        <f>'4-日本超夯小物區(II)'!F105</f>
        <v>E0370215</v>
      </c>
      <c r="B1001" s="62" t="str">
        <f>'4-日本超夯小物區(II)'!G105</f>
        <v>KOJI 甜心魔纖假睫毛組 #06/優雅纖長型 (假睫毛*1+假睫毛專用膠水*1)  *HOT</v>
      </c>
      <c r="C1001" s="736">
        <f>'4-日本超夯小物區(II)'!H105</f>
        <v>125</v>
      </c>
      <c r="D1001" s="736">
        <f>'4-日本超夯小物區(II)'!I105</f>
        <v>0</v>
      </c>
      <c r="E1001" s="737">
        <f>'4-日本超夯小物區(II)'!J105</f>
        <v>0</v>
      </c>
    </row>
    <row r="1002" spans="1:5">
      <c r="A1002" s="429" t="str">
        <f>'4-日本超夯小物區(II)'!F106</f>
        <v>E0370217</v>
      </c>
      <c r="B1002" s="62" t="str">
        <f>'4-日本超夯小物區(II)'!G106</f>
        <v>KOJI 甜心魔纖假睫毛組 #08/超級纖長型 (假睫毛*1+假睫毛專用膠水*1)  *HOT</v>
      </c>
      <c r="C1002" s="736">
        <f>'4-日本超夯小物區(II)'!H106</f>
        <v>125</v>
      </c>
      <c r="D1002" s="736">
        <f>'4-日本超夯小物區(II)'!I106</f>
        <v>0</v>
      </c>
      <c r="E1002" s="737">
        <f>'4-日本超夯小物區(II)'!J106</f>
        <v>0</v>
      </c>
    </row>
    <row r="1003" spans="1:5">
      <c r="A1003" s="429" t="str">
        <f>'4-日本超夯小物區(II)'!F107</f>
        <v>E0370218</v>
      </c>
      <c r="B1003" s="62" t="str">
        <f>'4-日本超夯小物區(II)'!G107</f>
        <v>KOJI 專業眼線筆 5g/黑色     驚豔黑色, 防水配方,旋轉式蠟筆般筆芯</v>
      </c>
      <c r="C1003" s="736">
        <f>'4-日本超夯小物區(II)'!H107</f>
        <v>180</v>
      </c>
      <c r="D1003" s="736">
        <f>'4-日本超夯小物區(II)'!I107</f>
        <v>0</v>
      </c>
      <c r="E1003" s="737">
        <f>'4-日本超夯小物區(II)'!J107</f>
        <v>0</v>
      </c>
    </row>
    <row r="1004" spans="1:5">
      <c r="A1004" s="429" t="str">
        <f>'4-日本超夯小物區(II)'!F108</f>
        <v>E0370220</v>
      </c>
      <c r="B1004" s="62" t="str">
        <f>'4-日本超夯小物區(II)'!G108</f>
        <v>KOJI 水晶纖維護甲油 51g/透明   防軟化分岔斷裂    女人我最大LuLu老師推薦</v>
      </c>
      <c r="C1004" s="736">
        <f>'4-日本超夯小物區(II)'!H108</f>
        <v>240</v>
      </c>
      <c r="D1004" s="736">
        <f>'4-日本超夯小物區(II)'!I108</f>
        <v>0</v>
      </c>
      <c r="E1004" s="737">
        <f>'4-日本超夯小物區(II)'!J108</f>
        <v>0</v>
      </c>
    </row>
    <row r="1005" spans="1:5">
      <c r="A1005" s="429" t="str">
        <f>'4-日本超夯小物區(II)'!F109</f>
        <v>E0370221</v>
      </c>
      <c r="B1005" s="62" t="str">
        <f>'4-日本超夯小物區(II)'!G109</f>
        <v>KOJI 水晶纖維護甲油 51g/透金   防軟化分岔斷裂    女人我最大LuLu老師推薦</v>
      </c>
      <c r="C1005" s="736">
        <f>'4-日本超夯小物區(II)'!H109</f>
        <v>240</v>
      </c>
      <c r="D1005" s="736">
        <f>'4-日本超夯小物區(II)'!I109</f>
        <v>0</v>
      </c>
      <c r="E1005" s="737">
        <f>'4-日本超夯小物區(II)'!J109</f>
        <v>0</v>
      </c>
    </row>
    <row r="1006" spans="1:5">
      <c r="A1006" s="429" t="str">
        <f>'4-日本超夯小物區(II)'!F110</f>
        <v>E0370222</v>
      </c>
      <c r="B1006" s="62" t="str">
        <f>'4-日本超夯小物區(II)'!G110</f>
        <v>KOJI 水晶纖維護甲油 51g/透銀   防軟化分岔斷裂    女人我最大LuLu老師推薦</v>
      </c>
      <c r="C1006" s="736">
        <f>'4-日本超夯小物區(II)'!H110</f>
        <v>240</v>
      </c>
      <c r="D1006" s="736">
        <f>'4-日本超夯小物區(II)'!I110</f>
        <v>0</v>
      </c>
      <c r="E1006" s="737">
        <f>'4-日本超夯小物區(II)'!J110</f>
        <v>0</v>
      </c>
    </row>
    <row r="1007" spans="1:5">
      <c r="A1007" s="429" t="str">
        <f>'4-日本超夯小物區(II)'!F111</f>
        <v>E0370223</v>
      </c>
      <c r="B1007" s="62" t="str">
        <f>'4-日本超夯小物區(II)'!G111</f>
        <v xml:space="preserve">KOJI Nailist 指甲油復活液 50g (附滴管)  可使變乾的指甲油瞬間復活       </v>
      </c>
      <c r="C1007" s="736">
        <f>'4-日本超夯小物區(II)'!H111</f>
        <v>160</v>
      </c>
      <c r="D1007" s="736">
        <f>'4-日本超夯小物區(II)'!I111</f>
        <v>0</v>
      </c>
      <c r="E1007" s="737">
        <f>'4-日本超夯小物區(II)'!J111</f>
        <v>0</v>
      </c>
    </row>
    <row r="1008" spans="1:5">
      <c r="A1008" s="429" t="str">
        <f>'4-日本超夯小物區(II)'!F112</f>
        <v>E0370224</v>
      </c>
      <c r="B1008" s="62" t="str">
        <f>'4-日本超夯小物區(II)'!G112</f>
        <v xml:space="preserve">KOJI 玫瑰甜心美甲金屬銼刀  弧形握柄設計-好握順手  長度約14.5cm    </v>
      </c>
      <c r="C1008" s="736">
        <f>'4-日本超夯小物區(II)'!H112</f>
        <v>150</v>
      </c>
      <c r="D1008" s="736">
        <f>'4-日本超夯小物區(II)'!I112</f>
        <v>0</v>
      </c>
      <c r="E1008" s="737">
        <f>'4-日本超夯小物區(II)'!J112</f>
        <v>0</v>
      </c>
    </row>
    <row r="1009" spans="1:5">
      <c r="A1009" s="429" t="str">
        <f>'4-日本超夯小物區(II)'!F113</f>
        <v>E0370225</v>
      </c>
      <c r="B1009" s="62" t="str">
        <f>'4-日本超夯小物區(II)'!G113</f>
        <v>KOJI 玫瑰甜心磨甲拋光組/迷你 (研磨劑*1+拋光棒*1+磨甲片*2)            *HOT</v>
      </c>
      <c r="C1009" s="736">
        <f>'4-日本超夯小物區(II)'!H113</f>
        <v>190</v>
      </c>
      <c r="D1009" s="736">
        <f>'4-日本超夯小物區(II)'!I113</f>
        <v>0</v>
      </c>
      <c r="E1009" s="737">
        <f>'4-日本超夯小物區(II)'!J113</f>
        <v>0</v>
      </c>
    </row>
    <row r="1010" spans="1:5">
      <c r="A1010" s="429" t="str">
        <f>'4-日本超夯小物區(II)'!F114</f>
        <v>E0370206</v>
      </c>
      <c r="B1010" s="62" t="str">
        <f>'4-日本超夯小物區(II)'!G114</f>
        <v xml:space="preserve">KOJI 白鑽石翹彈力睫毛夾 18R 適合小巧圓眼                                             </v>
      </c>
      <c r="C1010" s="736">
        <f>'4-日本超夯小物區(II)'!H114</f>
        <v>220</v>
      </c>
      <c r="D1010" s="736">
        <f>'4-日本超夯小物區(II)'!I114</f>
        <v>0</v>
      </c>
      <c r="E1010" s="737">
        <f>'4-日本超夯小物區(II)'!J114</f>
        <v>0</v>
      </c>
    </row>
    <row r="1011" spans="1:5">
      <c r="A1011" s="429" t="str">
        <f>'4-日本超夯小物區(II)'!F115</f>
        <v>E0370207</v>
      </c>
      <c r="B1011" s="62" t="str">
        <f>'4-日本超夯小物區(II)'!G115</f>
        <v xml:space="preserve">KOJI 黑鑽石翹彈力睫毛夾 22R 適合大眼-寬幅設計                                  </v>
      </c>
      <c r="C1011" s="736">
        <f>'4-日本超夯小物區(II)'!H115</f>
        <v>220</v>
      </c>
      <c r="D1011" s="736">
        <f>'4-日本超夯小物區(II)'!I115</f>
        <v>0</v>
      </c>
      <c r="E1011" s="737">
        <f>'4-日本超夯小物區(II)'!J115</f>
        <v>0</v>
      </c>
    </row>
    <row r="1012" spans="1:5">
      <c r="A1012" s="429" t="str">
        <f>'4-日本超夯小物區(II)'!F116</f>
        <v>E0370205</v>
      </c>
      <c r="B1012" s="62" t="str">
        <f>'4-日本超夯小物區(II)'!G116</f>
        <v xml:space="preserve">KOJI 精雕超廣角睫毛夾 38mm 超廣角弧度                                         </v>
      </c>
      <c r="C1012" s="736">
        <f>'4-日本超夯小物區(II)'!H116</f>
        <v>530</v>
      </c>
      <c r="D1012" s="736">
        <f>'4-日本超夯小物區(II)'!I116</f>
        <v>0</v>
      </c>
      <c r="E1012" s="737">
        <f>'4-日本超夯小物區(II)'!J116</f>
        <v>0</v>
      </c>
    </row>
    <row r="1013" spans="1:5">
      <c r="A1013" s="429" t="str">
        <f>'4-日本超夯小物區(II)'!F118</f>
        <v>E0180000</v>
      </c>
      <c r="B1013" s="62" t="str">
        <f>'4-日本超夯小物區(II)'!G118</f>
        <v xml:space="preserve">LUCIDO-L 樂絲朵 玻尿酸保濕髮妝水 250ml/噴式/藍瓶  撫平起床後毛燥髮 </v>
      </c>
      <c r="C1013" s="736">
        <f>'4-日本超夯小物區(II)'!H118</f>
        <v>180</v>
      </c>
      <c r="D1013" s="736">
        <f>'4-日本超夯小物區(II)'!I118</f>
        <v>0</v>
      </c>
      <c r="E1013" s="737">
        <f>'4-日本超夯小物區(II)'!J118</f>
        <v>0</v>
      </c>
    </row>
    <row r="1014" spans="1:5">
      <c r="A1014" s="429" t="str">
        <f>'4-日本超夯小物區(II)'!F119</f>
        <v>E0180001</v>
      </c>
      <c r="B1014" s="62" t="str">
        <f>'4-日本超夯小物區(II)'!G119</f>
        <v>LUCIDO-L 樂絲朵 捲度復活髮妝水 250ml/噴式/紅瓶 瞬間恢復明顯捲度</v>
      </c>
      <c r="C1014" s="736">
        <f>'4-日本超夯小物區(II)'!H119</f>
        <v>180</v>
      </c>
      <c r="D1014" s="736">
        <f>'4-日本超夯小物區(II)'!I119</f>
        <v>0</v>
      </c>
      <c r="E1014" s="737">
        <f>'4-日本超夯小物區(II)'!J119</f>
        <v>0</v>
      </c>
    </row>
    <row r="1015" spans="1:5">
      <c r="A1015" s="429" t="str">
        <f>'4-日本超夯小物區(II)'!F120</f>
        <v>E0180002</v>
      </c>
      <c r="B1015" s="62" t="str">
        <f>'4-日本超夯小物區(II)'!G120</f>
        <v xml:space="preserve">LUCIDO-L 樂絲朵 保濕防護髮妝水 200ml/噴式/紫瓶  打底抑制毛燥用 </v>
      </c>
      <c r="C1015" s="736">
        <f>'4-日本超夯小物區(II)'!H120</f>
        <v>140</v>
      </c>
      <c r="D1015" s="736">
        <f>'4-日本超夯小物區(II)'!I120</f>
        <v>0</v>
      </c>
      <c r="E1015" s="737">
        <f>'4-日本超夯小物區(II)'!J120</f>
        <v>0</v>
      </c>
    </row>
    <row r="1016" spans="1:5">
      <c r="A1016" s="429" t="str">
        <f>'4-日本超夯小物區(II)'!F121</f>
        <v>E0180003</v>
      </c>
      <c r="B1016" s="62" t="str">
        <f>'4-日本超夯小物區(II)'!G121</f>
        <v xml:space="preserve">LUCIDO-L 樂絲朵 零毛燥整髮乳液 165ml 髮妝水後使用             </v>
      </c>
      <c r="C1016" s="736">
        <f>'4-日本超夯小物區(II)'!H121</f>
        <v>170</v>
      </c>
      <c r="D1016" s="736">
        <f>'4-日本超夯小物區(II)'!I121</f>
        <v>0</v>
      </c>
      <c r="E1016" s="737">
        <f>'4-日本超夯小物區(II)'!J121</f>
        <v>0</v>
      </c>
    </row>
    <row r="1017" spans="1:5">
      <c r="A1017" s="429" t="str">
        <f>'4-日本超夯小物區(II)'!F122</f>
        <v>E0180011</v>
      </c>
      <c r="B1017" s="62" t="str">
        <f>'4-日本超夯小物區(II)'!G122</f>
        <v xml:space="preserve">LUCIDO-L 樂絲朵 柔軟直順雙效乳 200ml/藍瓶-直髮用  滑順光澤    </v>
      </c>
      <c r="C1017" s="736">
        <f>'4-日本超夯小物區(II)'!H122</f>
        <v>140</v>
      </c>
      <c r="D1017" s="736">
        <f>'4-日本超夯小物區(II)'!I122</f>
        <v>0</v>
      </c>
      <c r="E1017" s="737">
        <f>'4-日本超夯小物區(II)'!J122</f>
        <v>0</v>
      </c>
    </row>
    <row r="1018" spans="1:5">
      <c r="A1018" s="429" t="str">
        <f>'4-日本超夯小物區(II)'!F123</f>
        <v>E0180012</v>
      </c>
      <c r="B1018" s="62" t="str">
        <f>'4-日本超夯小物區(II)'!G123</f>
        <v xml:space="preserve">LUCIDO-L 樂絲朵 輕捲亮澤雙效乳 200ml/粉瓶-捲髮用  彈力曲線     </v>
      </c>
      <c r="C1018" s="736">
        <f>'4-日本超夯小物區(II)'!H123</f>
        <v>140</v>
      </c>
      <c r="D1018" s="736">
        <f>'4-日本超夯小物區(II)'!I123</f>
        <v>0</v>
      </c>
      <c r="E1018" s="737">
        <f>'4-日本超夯小物區(II)'!J123</f>
        <v>0</v>
      </c>
    </row>
    <row r="1019" spans="1:5">
      <c r="A1019" s="429" t="str">
        <f>'4-日本超夯小物區(II)'!F124</f>
        <v>E0180013</v>
      </c>
      <c r="B1019" s="62" t="str">
        <f>'4-日本超夯小物區(II)'!G124</f>
        <v xml:space="preserve">LUCIDO-L 樂絲朵 蓬鬆塑型雙效乳 200ml/橘瓶-捲髮用  蓬捲空氣       </v>
      </c>
      <c r="C1019" s="736">
        <f>'4-日本超夯小物區(II)'!H124</f>
        <v>140</v>
      </c>
      <c r="D1019" s="736">
        <f>'4-日本超夯小物區(II)'!I124</f>
        <v>0</v>
      </c>
      <c r="E1019" s="737">
        <f>'4-日本超夯小物區(II)'!J124</f>
        <v>0</v>
      </c>
    </row>
    <row r="1020" spans="1:5">
      <c r="A1020" s="429" t="str">
        <f>'4-日本超夯小物區(II)'!F125</f>
        <v>E0180004</v>
      </c>
      <c r="B1020" s="62" t="str">
        <f>'4-日本超夯小物區(II)'!G125</f>
        <v xml:space="preserve">LUCIDO-L 樂絲朵 強力定型噴霧 200g/紅瓶  含維生素B5護髮成份          </v>
      </c>
      <c r="C1020" s="736">
        <f>'4-日本超夯小物區(II)'!H125</f>
        <v>200</v>
      </c>
      <c r="D1020" s="736">
        <f>'4-日本超夯小物區(II)'!I125</f>
        <v>0</v>
      </c>
      <c r="E1020" s="737">
        <f>'4-日本超夯小物區(II)'!J125</f>
        <v>0</v>
      </c>
    </row>
    <row r="1021" spans="1:5">
      <c r="A1021" s="429" t="str">
        <f>'4-日本超夯小物區(II)'!F126</f>
        <v>E0180005</v>
      </c>
      <c r="B1021" s="62" t="str">
        <f>'4-日本超夯小物區(II)'!G126</f>
        <v xml:space="preserve">LUCIDO-L 樂絲朵 強黏造型噴霧 180g/白瓶  含植物萃取精華-無香料     </v>
      </c>
      <c r="C1021" s="736">
        <f>'4-日本超夯小物區(II)'!H126</f>
        <v>200</v>
      </c>
      <c r="D1021" s="736">
        <f>'4-日本超夯小物區(II)'!I126</f>
        <v>0</v>
      </c>
      <c r="E1021" s="737">
        <f>'4-日本超夯小物區(II)'!J126</f>
        <v>0</v>
      </c>
    </row>
    <row r="1022" spans="1:5">
      <c r="A1022" s="429" t="str">
        <f>'4-日本超夯小物區(II)'!F127</f>
        <v>E0180007</v>
      </c>
      <c r="B1022" s="62" t="str">
        <f>'4-日本超夯小物區(II)'!G127</f>
        <v>LUCIDO-L 樂絲朵 3D持久水凝露 60ml/紅瓶  用"撕"的~輕盈不黏膩蓬鬆</v>
      </c>
      <c r="C1022" s="736">
        <f>'4-日本超夯小物區(II)'!H127</f>
        <v>170</v>
      </c>
      <c r="D1022" s="736">
        <f>'4-日本超夯小物區(II)'!I127</f>
        <v>0</v>
      </c>
      <c r="E1022" s="737">
        <f>'4-日本超夯小物區(II)'!J127</f>
        <v>0</v>
      </c>
    </row>
    <row r="1023" spans="1:5">
      <c r="A1023" s="429" t="str">
        <f>'4-日本超夯小物區(II)'!F128</f>
        <v>E0180008</v>
      </c>
      <c r="B1023" s="62" t="str">
        <f>'4-日本超夯小物區(II)'!G128</f>
        <v xml:space="preserve">LUCIDO-L 樂絲朵 去油潔淨洗髮精 300ml 有效洗淨頭皮油脂/弱酸性     </v>
      </c>
      <c r="C1023" s="736">
        <f>'4-日本超夯小物區(II)'!H128</f>
        <v>230</v>
      </c>
      <c r="D1023" s="736">
        <f>'4-日本超夯小物區(II)'!I128</f>
        <v>0</v>
      </c>
      <c r="E1023" s="737">
        <f>'4-日本超夯小物區(II)'!J128</f>
        <v>0</v>
      </c>
    </row>
    <row r="1024" spans="1:5">
      <c r="A1024" s="429" t="str">
        <f>'4-日本超夯小物區(II)'!F129</f>
        <v>E0180009</v>
      </c>
      <c r="B1024" s="62" t="str">
        <f>'4-日本超夯小物區(II)'!G129</f>
        <v xml:space="preserve">LUCIDO-L 樂絲朵 頭皮控油清爽噴霧 180g  清潔頭皮毛孔,預防出油  </v>
      </c>
      <c r="C1024" s="736">
        <f>'4-日本超夯小物區(II)'!H129</f>
        <v>250</v>
      </c>
      <c r="D1024" s="736">
        <f>'4-日本超夯小物區(II)'!I129</f>
        <v>0</v>
      </c>
      <c r="E1024" s="737">
        <f>'4-日本超夯小物區(II)'!J129</f>
        <v>0</v>
      </c>
    </row>
    <row r="1025" spans="1:5">
      <c r="A1025" s="429" t="str">
        <f>'4-日本超夯小物區(II)'!F130</f>
        <v>E0180010</v>
      </c>
      <c r="B1025" s="62" t="str">
        <f>'4-日本超夯小物區(II)'!G130</f>
        <v xml:space="preserve">LUCIDO-L 樂絲朵 美型捲髮幕斯 150g  創造完美捲度                           </v>
      </c>
      <c r="C1025" s="736">
        <f>'4-日本超夯小物區(II)'!H130</f>
        <v>175</v>
      </c>
      <c r="D1025" s="736">
        <f>'4-日本超夯小物區(II)'!I130</f>
        <v>0</v>
      </c>
      <c r="E1025" s="737">
        <f>'4-日本超夯小物區(II)'!J130</f>
        <v>0</v>
      </c>
    </row>
    <row r="1026" spans="1:5">
      <c r="A1026" s="429" t="str">
        <f>'5-芳珂+曼秀雷敦 Rohto+韓國美妝'!A6</f>
        <v>E0500100</v>
      </c>
      <c r="B1026" s="62" t="str">
        <f>'5-芳珂+曼秀雷敦 Rohto+韓國美妝'!B6</f>
        <v xml:space="preserve">Fancl 芳珂淨化卸妝油 120ml-白盒新包裝  *銷售冠軍~好用推薦        *HOT </v>
      </c>
      <c r="C1026" s="736">
        <f>'5-芳珂+曼秀雷敦 Rohto+韓國美妝'!C6</f>
        <v>700</v>
      </c>
      <c r="D1026" s="736">
        <f>'5-芳珂+曼秀雷敦 Rohto+韓國美妝'!D6</f>
        <v>0</v>
      </c>
      <c r="E1026" s="737">
        <f>'5-芳珂+曼秀雷敦 Rohto+韓國美妝'!E6</f>
        <v>0</v>
      </c>
    </row>
    <row r="1027" spans="1:5">
      <c r="A1027" s="429" t="str">
        <f>'5-芳珂+曼秀雷敦 Rohto+韓國美妝'!A7</f>
        <v>E0500101</v>
      </c>
      <c r="B1027" s="62" t="str">
        <f>'5-芳珂+曼秀雷敦 Rohto+韓國美妝'!B7</f>
        <v xml:space="preserve">Fancl 芳珂魔法泡泡潔顏粉 (I) 清爽型 50g-白盒新包裝*銷售亞軍        *HOT </v>
      </c>
      <c r="C1027" s="736">
        <f>'5-芳珂+曼秀雷敦 Rohto+韓國美妝'!C7</f>
        <v>480</v>
      </c>
      <c r="D1027" s="736">
        <f>'5-芳珂+曼秀雷敦 Rohto+韓國美妝'!D7</f>
        <v>0</v>
      </c>
      <c r="E1027" s="737">
        <f>'5-芳珂+曼秀雷敦 Rohto+韓國美妝'!E7</f>
        <v>0</v>
      </c>
    </row>
    <row r="1028" spans="1:5">
      <c r="A1028" s="429" t="str">
        <f>'5-芳珂+曼秀雷敦 Rohto+韓國美妝'!A8</f>
        <v>E0500102</v>
      </c>
      <c r="B1028" s="62" t="str">
        <f>'5-芳珂+曼秀雷敦 Rohto+韓國美妝'!B8</f>
        <v xml:space="preserve">Fancl 芳珂魔法泡泡潔顏粉 (II) 滋潤型 50g-白盒新包裝 *牛爾推薦      *HOT </v>
      </c>
      <c r="C1028" s="736">
        <f>'5-芳珂+曼秀雷敦 Rohto+韓國美妝'!C8</f>
        <v>480</v>
      </c>
      <c r="D1028" s="736">
        <f>'5-芳珂+曼秀雷敦 Rohto+韓國美妝'!D8</f>
        <v>0</v>
      </c>
      <c r="E1028" s="737">
        <f>'5-芳珂+曼秀雷敦 Rohto+韓國美妝'!E8</f>
        <v>0</v>
      </c>
    </row>
    <row r="1029" spans="1:5">
      <c r="A1029" s="429" t="str">
        <f>'5-芳珂+曼秀雷敦 Rohto+韓國美妝'!A9</f>
        <v>E0500103</v>
      </c>
      <c r="B1029" s="62" t="str">
        <f>'5-芳珂+曼秀雷敦 Rohto+韓國美妝'!B9</f>
        <v>Fancl 芳珂魔法泡泡潔顏海綿/恕不挑色 (環狀微細纖維,有效捕捉毛孔污垢)*女人我最大</v>
      </c>
      <c r="C1029" s="736">
        <f>'5-芳珂+曼秀雷敦 Rohto+韓國美妝'!C9</f>
        <v>260</v>
      </c>
      <c r="D1029" s="736">
        <f>'5-芳珂+曼秀雷敦 Rohto+韓國美妝'!D9</f>
        <v>0</v>
      </c>
      <c r="E1029" s="737">
        <f>'5-芳珂+曼秀雷敦 Rohto+韓國美妝'!E9</f>
        <v>0</v>
      </c>
    </row>
    <row r="1030" spans="1:5">
      <c r="A1030" s="429" t="str">
        <f>'5-芳珂+曼秀雷敦 Rohto+韓國美妝'!A12</f>
        <v>E0500200</v>
      </c>
      <c r="B1030" s="62" t="str">
        <f>'5-芳珂+曼秀雷敦 Rohto+韓國美妝'!B12</f>
        <v>Fancl 芳珂HTC三胜膠原蛋白錠/180粒入/每天6粒/30天份 (分子細小易吸收,恢復肌膚彈力緊緻)</v>
      </c>
      <c r="C1030" s="736">
        <f>'5-芳珂+曼秀雷敦 Rohto+韓國美妝'!C12</f>
        <v>630</v>
      </c>
      <c r="D1030" s="736">
        <f>'5-芳珂+曼秀雷敦 Rohto+韓國美妝'!D12</f>
        <v>0</v>
      </c>
      <c r="E1030" s="737">
        <f>'5-芳珂+曼秀雷敦 Rohto+韓國美妝'!E12</f>
        <v>0</v>
      </c>
    </row>
    <row r="1031" spans="1:5">
      <c r="A1031" s="429" t="str">
        <f>'5-芳珂+曼秀雷敦 Rohto+韓國美妝'!A13</f>
        <v>E0500201</v>
      </c>
      <c r="B1031" s="62" t="str">
        <f>'5-芳珂+曼秀雷敦 Rohto+韓國美妝'!B13</f>
        <v>Fancl 芳珂BRIGHT LIFT膠原蛋白加強錠/180粒入/每天6粒/30天份 *新配方-膠原含量新增三倍</v>
      </c>
      <c r="C1031" s="736">
        <f>'5-芳珂+曼秀雷敦 Rohto+韓國美妝'!C13</f>
        <v>950</v>
      </c>
      <c r="D1031" s="736">
        <f>'5-芳珂+曼秀雷敦 Rohto+韓國美妝'!D13</f>
        <v>0</v>
      </c>
      <c r="E1031" s="737">
        <f>'5-芳珂+曼秀雷敦 Rohto+韓國美妝'!E13</f>
        <v>0</v>
      </c>
    </row>
    <row r="1032" spans="1:5">
      <c r="A1032" s="429" t="str">
        <f>'5-芳珂+曼秀雷敦 Rohto+韓國美妝'!A14</f>
        <v>E0500202</v>
      </c>
      <c r="B1032" s="62" t="str">
        <f>'5-芳珂+曼秀雷敦 Rohto+韓國美妝'!B14</f>
        <v xml:space="preserve">Fancl 芳珂新一代HTC三胜膠原蛋白粉/每天一包/10天份 (每天每包含HTC 2600mg)       </v>
      </c>
      <c r="C1032" s="736">
        <f>'5-芳珂+曼秀雷敦 Rohto+韓國美妝'!C14</f>
        <v>400</v>
      </c>
      <c r="D1032" s="736">
        <f>'5-芳珂+曼秀雷敦 Rohto+韓國美妝'!D14</f>
        <v>0</v>
      </c>
      <c r="E1032" s="737">
        <f>'5-芳珂+曼秀雷敦 Rohto+韓國美妝'!E14</f>
        <v>0</v>
      </c>
    </row>
    <row r="1033" spans="1:5">
      <c r="A1033" s="429" t="str">
        <f>'5-芳珂+曼秀雷敦 Rohto+韓國美妝'!A15</f>
        <v>E0500203</v>
      </c>
      <c r="B1033" s="62" t="str">
        <f>'5-芳珂+曼秀雷敦 Rohto+韓國美妝'!B15</f>
        <v>Fancl 芳珂色白麗雪錠/180粒入/每天6粒/30天份 (促進新陳代謝,使肌膚恢復原有的透明嫩白)</v>
      </c>
      <c r="C1033" s="736">
        <f>'5-芳珂+曼秀雷敦 Rohto+韓國美妝'!C15</f>
        <v>750</v>
      </c>
      <c r="D1033" s="736">
        <f>'5-芳珂+曼秀雷敦 Rohto+韓國美妝'!D15</f>
        <v>0</v>
      </c>
      <c r="E1033" s="737">
        <f>'5-芳珂+曼秀雷敦 Rohto+韓國美妝'!E15</f>
        <v>0</v>
      </c>
    </row>
    <row r="1034" spans="1:5">
      <c r="A1034" s="429" t="str">
        <f>'5-芳珂+曼秀雷敦 Rohto+韓國美妝'!A16</f>
        <v>E0500204</v>
      </c>
      <c r="B1034" s="62" t="str">
        <f>'5-芳珂+曼秀雷敦 Rohto+韓國美妝'!B16</f>
        <v>Fancl 芳珂怯痘去印錠/120粒入/每天4粒/30天份 (針對壓力及女性週期造成的痘痘)            *HOT</v>
      </c>
      <c r="C1034" s="736">
        <f>'5-芳珂+曼秀雷敦 Rohto+韓國美妝'!C16</f>
        <v>555</v>
      </c>
      <c r="D1034" s="736">
        <f>'5-芳珂+曼秀雷敦 Rohto+韓國美妝'!D16</f>
        <v>0</v>
      </c>
      <c r="E1034" s="737">
        <f>'5-芳珂+曼秀雷敦 Rohto+韓國美妝'!E16</f>
        <v>0</v>
      </c>
    </row>
    <row r="1035" spans="1:5">
      <c r="A1035" s="429" t="str">
        <f>'5-芳珂+曼秀雷敦 Rohto+韓國美妝'!A17</f>
        <v>E0500205</v>
      </c>
      <c r="B1035" s="62" t="str">
        <f>'5-芳珂+曼秀雷敦 Rohto+韓國美妝'!B17</f>
        <v>Fancl 芳珂熱控美體錠/120粒入/每回4粒/30回份 (阻絕熱量吸收, 有助脂肪分解)                  *HOT</v>
      </c>
      <c r="C1035" s="736">
        <f>'5-芳珂+曼秀雷敦 Rohto+韓國美妝'!C17</f>
        <v>600</v>
      </c>
      <c r="D1035" s="736">
        <f>'5-芳珂+曼秀雷敦 Rohto+韓國美妝'!D17</f>
        <v>0</v>
      </c>
      <c r="E1035" s="737">
        <f>'5-芳珂+曼秀雷敦 Rohto+韓國美妝'!E17</f>
        <v>0</v>
      </c>
    </row>
    <row r="1036" spans="1:5">
      <c r="A1036" s="429" t="str">
        <f>'5-芳珂+曼秀雷敦 Rohto+韓國美妝'!A18</f>
        <v>E0500206</v>
      </c>
      <c r="B1036" s="62" t="str">
        <f>'5-芳珂+曼秀雷敦 Rohto+韓國美妝'!B18</f>
        <v xml:space="preserve">Fancl 芳珂甲殼素錠/120粒入/每天4粒/30天份(5016) (餐前10~30分鐘前食用，記得多喝水)*HOT        </v>
      </c>
      <c r="C1036" s="736">
        <f>'5-芳珂+曼秀雷敦 Rohto+韓國美妝'!C18</f>
        <v>385</v>
      </c>
      <c r="D1036" s="736">
        <f>'5-芳珂+曼秀雷敦 Rohto+韓國美妝'!D18</f>
        <v>0</v>
      </c>
      <c r="E1036" s="737">
        <f>'5-芳珂+曼秀雷敦 Rohto+韓國美妝'!E18</f>
        <v>0</v>
      </c>
    </row>
    <row r="1037" spans="1:5">
      <c r="A1037" s="429" t="str">
        <f>'5-芳珂+曼秀雷敦 Rohto+韓國美妝'!A19</f>
        <v>E0500207</v>
      </c>
      <c r="B1037" s="62" t="str">
        <f>'5-芳珂+曼秀雷敦 Rohto+韓國美妝'!B19</f>
        <v>Fancl 芳珂排水去腫錠/240粒入/每天8粒/30天份 (5329) (排水+去腫+緊實)                            *HOT</v>
      </c>
      <c r="C1037" s="736">
        <f>'5-芳珂+曼秀雷敦 Rohto+韓國美妝'!C19</f>
        <v>850</v>
      </c>
      <c r="D1037" s="736">
        <f>'5-芳珂+曼秀雷敦 Rohto+韓國美妝'!D19</f>
        <v>0</v>
      </c>
      <c r="E1037" s="737">
        <f>'5-芳珂+曼秀雷敦 Rohto+韓國美妝'!E19</f>
        <v>0</v>
      </c>
    </row>
    <row r="1038" spans="1:5">
      <c r="A1038" s="429" t="str">
        <f>'5-芳珂+曼秀雷敦 Rohto+韓國美妝'!A21</f>
        <v>E0500208</v>
      </c>
      <c r="B1038" s="62" t="str">
        <f>'5-芳珂+曼秀雷敦 Rohto+韓國美妝'!B21</f>
        <v>Fancl 芳珂維他命C膠囊錠/90粒入/每天3粒/30天份 (每一粒相當於18個檸檬汁含量的維他命C)</v>
      </c>
      <c r="C1038" s="736">
        <f>'5-芳珂+曼秀雷敦 Rohto+韓國美妝'!C21</f>
        <v>160</v>
      </c>
      <c r="D1038" s="736">
        <f>'5-芳珂+曼秀雷敦 Rohto+韓國美妝'!D21</f>
        <v>0</v>
      </c>
      <c r="E1038" s="737">
        <f>'5-芳珂+曼秀雷敦 Rohto+韓國美妝'!E21</f>
        <v>0</v>
      </c>
    </row>
    <row r="1039" spans="1:5">
      <c r="A1039" s="429" t="str">
        <f>'5-芳珂+曼秀雷敦 Rohto+韓國美妝'!A22</f>
        <v>E0500209</v>
      </c>
      <c r="B1039" s="62" t="str">
        <f>'5-芳珂+曼秀雷敦 Rohto+韓國美妝'!B22</f>
        <v xml:space="preserve">Fancl 芳珂維他命C膠囊錠/270粒入/每天3粒/90天份 (德用-量販包)                           *HOT        </v>
      </c>
      <c r="C1039" s="736">
        <f>'5-芳珂+曼秀雷敦 Rohto+韓國美妝'!C22</f>
        <v>420</v>
      </c>
      <c r="D1039" s="736">
        <f>'5-芳珂+曼秀雷敦 Rohto+韓國美妝'!D22</f>
        <v>0</v>
      </c>
      <c r="E1039" s="737">
        <f>'5-芳珂+曼秀雷敦 Rohto+韓國美妝'!E22</f>
        <v>0</v>
      </c>
    </row>
    <row r="1040" spans="1:5">
      <c r="A1040" s="429" t="str">
        <f>'5-芳珂+曼秀雷敦 Rohto+韓國美妝'!A23</f>
        <v>E0500210</v>
      </c>
      <c r="B1040" s="62" t="str">
        <f>'5-芳珂+曼秀雷敦 Rohto+韓國美妝'!B23</f>
        <v xml:space="preserve">Fancl 芳珂天然E膠囊錠/60粒入/每天2粒/30天份 (天然物萃取, 推薦給老化及肌膚黯沉者)*HOT        </v>
      </c>
      <c r="C1040" s="736">
        <f>'5-芳珂+曼秀雷敦 Rohto+韓國美妝'!C23</f>
        <v>270</v>
      </c>
      <c r="D1040" s="736">
        <f>'5-芳珂+曼秀雷敦 Rohto+韓國美妝'!D23</f>
        <v>0</v>
      </c>
      <c r="E1040" s="737">
        <f>'5-芳珂+曼秀雷敦 Rohto+韓國美妝'!E23</f>
        <v>0</v>
      </c>
    </row>
    <row r="1041" spans="1:5">
      <c r="A1041" s="429" t="str">
        <f>'5-芳珂+曼秀雷敦 Rohto+韓國美妝'!A24</f>
        <v>E0500211</v>
      </c>
      <c r="B1041" s="62" t="str">
        <f>'5-芳珂+曼秀雷敦 Rohto+韓國美妝'!B24</f>
        <v xml:space="preserve">Fancl 芳珂天然E膠囊錠/180粒入/每天2粒/90天份  (德用-量販包)                              *HOT        </v>
      </c>
      <c r="C1041" s="736">
        <f>'5-芳珂+曼秀雷敦 Rohto+韓國美妝'!C24</f>
        <v>650</v>
      </c>
      <c r="D1041" s="736">
        <f>'5-芳珂+曼秀雷敦 Rohto+韓國美妝'!D24</f>
        <v>0</v>
      </c>
      <c r="E1041" s="737">
        <f>'5-芳珂+曼秀雷敦 Rohto+韓國美妝'!E24</f>
        <v>0</v>
      </c>
    </row>
    <row r="1042" spans="1:5">
      <c r="A1042" s="429" t="str">
        <f>'5-芳珂+曼秀雷敦 Rohto+韓國美妝'!A25</f>
        <v>E0500212</v>
      </c>
      <c r="B1042" s="62" t="str">
        <f>'5-芳珂+曼秀雷敦 Rohto+韓國美妝'!B25</f>
        <v xml:space="preserve">Fancl 芳珂維他命B群錠/60粒入/每天2粒/30天份 (幫助體內蛋白質、糖、脂肪之代謝)      *HOT        </v>
      </c>
      <c r="C1042" s="736">
        <f>'5-芳珂+曼秀雷敦 Rohto+韓國美妝'!C25</f>
        <v>190</v>
      </c>
      <c r="D1042" s="736">
        <f>'5-芳珂+曼秀雷敦 Rohto+韓國美妝'!D25</f>
        <v>0</v>
      </c>
      <c r="E1042" s="737">
        <f>'5-芳珂+曼秀雷敦 Rohto+韓國美妝'!E25</f>
        <v>0</v>
      </c>
    </row>
    <row r="1043" spans="1:5">
      <c r="A1043" s="429" t="str">
        <f>'5-芳珂+曼秀雷敦 Rohto+韓國美妝'!A26</f>
        <v>E0500213</v>
      </c>
      <c r="B1043" s="62" t="str">
        <f>'5-芳珂+曼秀雷敦 Rohto+韓國美妝'!B26</f>
        <v xml:space="preserve">Fancl 芳珂維他命B群錠/180粒入/每天2粒/90天份  (德用-量販包) *每天2粒請分次食用  *HOT        </v>
      </c>
      <c r="C1043" s="736">
        <f>'5-芳珂+曼秀雷敦 Rohto+韓國美妝'!C26</f>
        <v>450</v>
      </c>
      <c r="D1043" s="736">
        <f>'5-芳珂+曼秀雷敦 Rohto+韓國美妝'!D26</f>
        <v>0</v>
      </c>
      <c r="E1043" s="737">
        <f>'5-芳珂+曼秀雷敦 Rohto+韓國美妝'!E26</f>
        <v>0</v>
      </c>
    </row>
    <row r="1044" spans="1:5">
      <c r="A1044" s="429" t="str">
        <f>'5-芳珂+曼秀雷敦 Rohto+韓國美妝'!A27</f>
        <v>E0500214</v>
      </c>
      <c r="B1044" s="62" t="str">
        <f>'5-芳珂+曼秀雷敦 Rohto+韓國美妝'!B27</f>
        <v xml:space="preserve">Fancl 芳珂綜合維他命/30粒入/每天一粒/30天份  (一顆內含11種人體必需維他命)    </v>
      </c>
      <c r="C1044" s="736">
        <f>'5-芳珂+曼秀雷敦 Rohto+韓國美妝'!C27</f>
        <v>290</v>
      </c>
      <c r="D1044" s="736">
        <f>'5-芳珂+曼秀雷敦 Rohto+韓國美妝'!D27</f>
        <v>0</v>
      </c>
      <c r="E1044" s="737">
        <f>'5-芳珂+曼秀雷敦 Rohto+韓國美妝'!E27</f>
        <v>0</v>
      </c>
    </row>
    <row r="1045" spans="1:5">
      <c r="A1045" s="429" t="str">
        <f>'5-芳珂+曼秀雷敦 Rohto+韓國美妝'!A29</f>
        <v>E0500216</v>
      </c>
      <c r="B1045" s="62" t="str">
        <f>'5-芳珂+曼秀雷敦 Rohto+韓國美妝'!B29</f>
        <v xml:space="preserve">Fancl 芳珂健體大蒜/60粒入/每天2粒/30天份 (無臭加工, 增強體力)  </v>
      </c>
      <c r="C1045" s="736">
        <f>'5-芳珂+曼秀雷敦 Rohto+韓國美妝'!C29</f>
        <v>470</v>
      </c>
      <c r="D1045" s="736">
        <f>'5-芳珂+曼秀雷敦 Rohto+韓國美妝'!D29</f>
        <v>0</v>
      </c>
      <c r="E1045" s="737">
        <f>'5-芳珂+曼秀雷敦 Rohto+韓國美妝'!E29</f>
        <v>0</v>
      </c>
    </row>
    <row r="1046" spans="1:5">
      <c r="A1046" s="429" t="str">
        <f>'5-芳珂+曼秀雷敦 Rohto+韓國美妝'!A30</f>
        <v>E0500217</v>
      </c>
      <c r="B1046" s="62" t="str">
        <f>'5-芳珂+曼秀雷敦 Rohto+韓國美妝'!B30</f>
        <v>Fancl 芳珂滿點野菜錠/150粒入/每天5粒/30天份 (含15種蔬果及天然藥草,五粒相當於一盤蔬果)</v>
      </c>
      <c r="C1046" s="736">
        <f>'5-芳珂+曼秀雷敦 Rohto+韓國美妝'!C30</f>
        <v>230</v>
      </c>
      <c r="D1046" s="736">
        <f>'5-芳珂+曼秀雷敦 Rohto+韓國美妝'!D30</f>
        <v>0</v>
      </c>
      <c r="E1046" s="737">
        <f>'5-芳珂+曼秀雷敦 Rohto+韓國美妝'!E30</f>
        <v>0</v>
      </c>
    </row>
    <row r="1047" spans="1:5">
      <c r="A1047" s="429" t="str">
        <f>'5-芳珂+曼秀雷敦 Rohto+韓國美妝'!A31</f>
        <v>E0500218</v>
      </c>
      <c r="B1047" s="62" t="str">
        <f>'5-芳珂+曼秀雷敦 Rohto+韓國美妝'!B31</f>
        <v>Fancl 芳珂滿點野菜錠/450粒入/每天5粒/90天份 (德用-量販包)                                *HOT</v>
      </c>
      <c r="C1047" s="736">
        <f>'5-芳珂+曼秀雷敦 Rohto+韓國美妝'!C31</f>
        <v>570</v>
      </c>
      <c r="D1047" s="736">
        <f>'5-芳珂+曼秀雷敦 Rohto+韓國美妝'!D31</f>
        <v>0</v>
      </c>
      <c r="E1047" s="737">
        <f>'5-芳珂+曼秀雷敦 Rohto+韓國美妝'!E31</f>
        <v>0</v>
      </c>
    </row>
    <row r="1048" spans="1:5">
      <c r="A1048" s="429" t="str">
        <f>'5-芳珂+曼秀雷敦 Rohto+韓國美妝'!A32</f>
        <v>E0500219</v>
      </c>
      <c r="B1048" s="62" t="str">
        <f>'5-芳珂+曼秀雷敦 Rohto+韓國美妝'!B32</f>
        <v xml:space="preserve">Fancl 芳珂藍莓精華錠/60粒入/每天2粒/30天份 (維護眼睛的健康、預防視力受損)             *HOT        </v>
      </c>
      <c r="C1048" s="736">
        <f>'5-芳珂+曼秀雷敦 Rohto+韓國美妝'!C32</f>
        <v>450</v>
      </c>
      <c r="D1048" s="736">
        <f>'5-芳珂+曼秀雷敦 Rohto+韓國美妝'!D32</f>
        <v>0</v>
      </c>
      <c r="E1048" s="737">
        <f>'5-芳珂+曼秀雷敦 Rohto+韓國美妝'!E32</f>
        <v>0</v>
      </c>
    </row>
    <row r="1049" spans="1:5">
      <c r="A1049" s="429" t="str">
        <f>'5-芳珂+曼秀雷敦 Rohto+韓國美妝'!A33</f>
        <v>E0500220</v>
      </c>
      <c r="B1049" s="62" t="str">
        <f>'5-芳珂+曼秀雷敦 Rohto+韓國美妝'!B33</f>
        <v xml:space="preserve">Fancl 芳珂藍莓精華錠/180粒入/每天2粒/90天份 (德用-量販包)                                           *新品 </v>
      </c>
      <c r="C1049" s="736">
        <f>'5-芳珂+曼秀雷敦 Rohto+韓國美妝'!C33</f>
        <v>1130</v>
      </c>
      <c r="D1049" s="736">
        <f>'5-芳珂+曼秀雷敦 Rohto+韓國美妝'!D33</f>
        <v>0</v>
      </c>
      <c r="E1049" s="737">
        <f>'5-芳珂+曼秀雷敦 Rohto+韓國美妝'!E33</f>
        <v>0</v>
      </c>
    </row>
    <row r="1050" spans="1:5">
      <c r="A1050" s="429" t="str">
        <f>'5-芳珂+曼秀雷敦 Rohto+韓國美妝'!A34</f>
        <v>E0500222</v>
      </c>
      <c r="B1050" s="62" t="str">
        <f>'5-芳珂+曼秀雷敦 Rohto+韓國美妝'!B34</f>
        <v xml:space="preserve">Fancl 芳珂晶亮補給站(快視錠)/60粒入/每天2粒/30天份 (5326) 含多元護眼精華                 *HOT        </v>
      </c>
      <c r="C1050" s="736">
        <f>'5-芳珂+曼秀雷敦 Rohto+韓國美妝'!C34</f>
        <v>620</v>
      </c>
      <c r="D1050" s="736">
        <f>'5-芳珂+曼秀雷敦 Rohto+韓國美妝'!D34</f>
        <v>0</v>
      </c>
      <c r="E1050" s="737">
        <f>'5-芳珂+曼秀雷敦 Rohto+韓國美妝'!E34</f>
        <v>0</v>
      </c>
    </row>
    <row r="1051" spans="1:5">
      <c r="A1051" s="429" t="str">
        <f>'5-芳珂+曼秀雷敦 Rohto+韓國美妝'!A35</f>
        <v>E0500225</v>
      </c>
      <c r="B1051" s="62" t="str">
        <f>'5-芳珂+曼秀雷敦 Rohto+韓國美妝'!B35</f>
        <v xml:space="preserve">Fancl 芳珂記憶之源/60粒入/每天2粒/30天份 (5331) 含銀杏葉精華+DHA+GABA…等) </v>
      </c>
      <c r="C1051" s="736">
        <f>'5-芳珂+曼秀雷敦 Rohto+韓國美妝'!C35</f>
        <v>620</v>
      </c>
      <c r="D1051" s="736">
        <f>'5-芳珂+曼秀雷敦 Rohto+韓國美妝'!D35</f>
        <v>0</v>
      </c>
      <c r="E1051" s="737">
        <f>'5-芳珂+曼秀雷敦 Rohto+韓國美妝'!E35</f>
        <v>0</v>
      </c>
    </row>
    <row r="1052" spans="1:5">
      <c r="A1052" s="429" t="str">
        <f>'5-芳珂+曼秀雷敦 Rohto+韓國美妝'!A36</f>
        <v>E0500226</v>
      </c>
      <c r="B1052" s="62" t="str">
        <f>'5-芳珂+曼秀雷敦 Rohto+韓國美妝'!B36</f>
        <v xml:space="preserve">Fancl 芳珂樂のび葡萄糖胺軟骨素錠/180粒入/每天4~6粒/30~45天份(5338)                   </v>
      </c>
      <c r="C1052" s="736">
        <f>'5-芳珂+曼秀雷敦 Rohto+韓國美妝'!C36</f>
        <v>960</v>
      </c>
      <c r="D1052" s="736">
        <f>'5-芳珂+曼秀雷敦 Rohto+韓國美妝'!D36</f>
        <v>0</v>
      </c>
      <c r="E1052" s="737">
        <f>'5-芳珂+曼秀雷敦 Rohto+韓國美妝'!E36</f>
        <v>0</v>
      </c>
    </row>
    <row r="1053" spans="1:5">
      <c r="A1053" s="429" t="str">
        <f>'5-芳珂+曼秀雷敦 Rohto+韓國美妝'!A38</f>
        <v>E0500105</v>
      </c>
      <c r="B1053" s="62" t="str">
        <f>'5-芳珂+曼秀雷敦 Rohto+韓國美妝'!B38</f>
        <v xml:space="preserve">Fancl 芳珂攜帶式萬用小藥盒 Sise 約:7.5*7.8*3公分                                                                    </v>
      </c>
      <c r="C1053" s="736">
        <f>'5-芳珂+曼秀雷敦 Rohto+韓國美妝'!C38</f>
        <v>125</v>
      </c>
      <c r="D1053" s="736">
        <f>'5-芳珂+曼秀雷敦 Rohto+韓國美妝'!D38</f>
        <v>0</v>
      </c>
      <c r="E1053" s="737">
        <f>'5-芳珂+曼秀雷敦 Rohto+韓國美妝'!E38</f>
        <v>0</v>
      </c>
    </row>
    <row r="1054" spans="1:5">
      <c r="A1054" s="429" t="str">
        <f>'5-芳珂+曼秀雷敦 Rohto+韓國美妝'!A40</f>
        <v>E0090200</v>
      </c>
      <c r="B1054" s="62" t="str">
        <f>'5-芳珂+曼秀雷敦 Rohto+韓國美妝'!B40</f>
        <v xml:space="preserve">曼秀雷敦肌色防曬隔離乳 SPF50+/PA+++/30g/林志玲推薦         *HOT! *HOT! </v>
      </c>
      <c r="C1054" s="736">
        <f>'5-芳珂+曼秀雷敦 Rohto+韓國美妝'!C40</f>
        <v>270</v>
      </c>
      <c r="D1054" s="736">
        <f>'5-芳珂+曼秀雷敦 Rohto+韓國美妝'!D40</f>
        <v>0</v>
      </c>
      <c r="E1054" s="737">
        <f>'5-芳珂+曼秀雷敦 Rohto+韓國美妝'!E40</f>
        <v>0</v>
      </c>
    </row>
    <row r="1055" spans="1:5">
      <c r="A1055" s="429" t="str">
        <f>'5-芳珂+曼秀雷敦 Rohto+韓國美妝'!A41</f>
        <v>E0090201</v>
      </c>
      <c r="B1055" s="62" t="str">
        <f>'5-芳珂+曼秀雷敦 Rohto+韓國美妝'!B41</f>
        <v>曼秀雷敦最強紅蓋防曬 SPF50+/PA+++/30g    長時間強烈紫外線用            *HOT</v>
      </c>
      <c r="C1055" s="736">
        <f>'5-芳珂+曼秀雷敦 Rohto+韓國美妝'!C41</f>
        <v>250</v>
      </c>
      <c r="D1055" s="736">
        <f>'5-芳珂+曼秀雷敦 Rohto+韓國美妝'!D41</f>
        <v>0</v>
      </c>
      <c r="E1055" s="737">
        <f>'5-芳珂+曼秀雷敦 Rohto+韓國美妝'!E41</f>
        <v>0</v>
      </c>
    </row>
    <row r="1056" spans="1:5">
      <c r="A1056" s="429" t="str">
        <f>'5-芳珂+曼秀雷敦 Rohto+韓國美妝'!A42</f>
        <v>E0090202</v>
      </c>
      <c r="B1056" s="62" t="str">
        <f>'5-芳珂+曼秀雷敦 Rohto+韓國美妝'!B42</f>
        <v>曼秀雷敦保水力防曬隔離乳 SPF50+/PA+++/40ml/適偏乾極乾肌                 *HOT</v>
      </c>
      <c r="C1056" s="736">
        <f>'5-芳珂+曼秀雷敦 Rohto+韓國美妝'!C42</f>
        <v>320</v>
      </c>
      <c r="D1056" s="736">
        <f>'5-芳珂+曼秀雷敦 Rohto+韓國美妝'!D42</f>
        <v>0</v>
      </c>
      <c r="E1056" s="737">
        <f>'5-芳珂+曼秀雷敦 Rohto+韓國美妝'!E42</f>
        <v>0</v>
      </c>
    </row>
    <row r="1057" spans="1:5">
      <c r="A1057" s="429" t="str">
        <f>'5-芳珂+曼秀雷敦 Rohto+韓國美妝'!A43</f>
        <v>E0090203</v>
      </c>
      <c r="B1057" s="62" t="str">
        <f>'5-芳珂+曼秀雷敦 Rohto+韓國美妝'!B43</f>
        <v>曼秀雷敦保水力美白防曬隔離乳 SPF50+/PA+++/29g/適偏乾極乾肌           *HOT</v>
      </c>
      <c r="C1057" s="736">
        <f>'5-芳珂+曼秀雷敦 Rohto+韓國美妝'!C43</f>
        <v>250</v>
      </c>
      <c r="D1057" s="736">
        <f>'5-芳珂+曼秀雷敦 Rohto+韓國美妝'!D43</f>
        <v>0</v>
      </c>
      <c r="E1057" s="737">
        <f>'5-芳珂+曼秀雷敦 Rohto+韓國美妝'!E43</f>
        <v>0</v>
      </c>
    </row>
    <row r="1058" spans="1:5">
      <c r="A1058" s="429" t="str">
        <f>'5-芳珂+曼秀雷敦 Rohto+韓國美妝'!A44</f>
        <v>E0090204</v>
      </c>
      <c r="B1058" s="62" t="str">
        <f>'5-芳珂+曼秀雷敦 Rohto+韓國美妝'!B44</f>
        <v>曼秀雷敦幼童專用防曬隔離乳 SPF23/PA++/28g/低刺激無香料弱鹼性      *HOT</v>
      </c>
      <c r="C1058" s="736">
        <f>'5-芳珂+曼秀雷敦 Rohto+韓國美妝'!C44</f>
        <v>250</v>
      </c>
      <c r="D1058" s="736">
        <f>'5-芳珂+曼秀雷敦 Rohto+韓國美妝'!D44</f>
        <v>0</v>
      </c>
      <c r="E1058" s="737">
        <f>'5-芳珂+曼秀雷敦 Rohto+韓國美妝'!E44</f>
        <v>0</v>
      </c>
    </row>
    <row r="1059" spans="1:5">
      <c r="A1059" s="429" t="str">
        <f>'5-芳珂+曼秀雷敦 Rohto+韓國美妝'!A45</f>
        <v>E0090102</v>
      </c>
      <c r="B1059" s="62" t="str">
        <f>'5-芳珂+曼秀雷敦 Rohto+韓國美妝'!B45</f>
        <v>曼秀雷敦ROHTO 腋下殺菌制汗止臭清爽劑 30ml-滾珠式    夏日必備</v>
      </c>
      <c r="C1059" s="736">
        <f>'5-芳珂+曼秀雷敦 Rohto+韓國美妝'!C45</f>
        <v>330</v>
      </c>
      <c r="D1059" s="736">
        <f>'5-芳珂+曼秀雷敦 Rohto+韓國美妝'!D45</f>
        <v>0</v>
      </c>
      <c r="E1059" s="737">
        <f>'5-芳珂+曼秀雷敦 Rohto+韓國美妝'!E45</f>
        <v>0</v>
      </c>
    </row>
    <row r="1060" spans="1:5">
      <c r="A1060" s="429" t="str">
        <f>'5-芳珂+曼秀雷敦 Rohto+韓國美妝'!A46</f>
        <v>E0090205</v>
      </c>
      <c r="B1060" s="62" t="str">
        <f>'5-芳珂+曼秀雷敦 Rohto+韓國美妝'!B46</f>
        <v>曼秀雷敦ROHTO小痘痘專用藥膏 18g                                                       *HOT</v>
      </c>
      <c r="C1060" s="736">
        <f>'5-芳珂+曼秀雷敦 Rohto+韓國美妝'!C46</f>
        <v>330</v>
      </c>
      <c r="D1060" s="736">
        <f>'5-芳珂+曼秀雷敦 Rohto+韓國美妝'!D46</f>
        <v>0</v>
      </c>
      <c r="E1060" s="737">
        <f>'5-芳珂+曼秀雷敦 Rohto+韓國美妝'!E46</f>
        <v>0</v>
      </c>
    </row>
    <row r="1061" spans="1:5">
      <c r="A1061" s="429" t="str">
        <f>'5-芳珂+曼秀雷敦 Rohto+韓國美妝'!A47</f>
        <v>E0090206</v>
      </c>
      <c r="B1061" s="62" t="str">
        <f>'5-芳珂+曼秀雷敦 Rohto+韓國美妝'!B47</f>
        <v xml:space="preserve">曼秀雷敦ROHTO大痘痘(赤痘+痛痘)專用藥膏 18g   日本新包裝            *HOT       </v>
      </c>
      <c r="C1061" s="736">
        <f>'5-芳珂+曼秀雷敦 Rohto+韓國美妝'!C47</f>
        <v>380</v>
      </c>
      <c r="D1061" s="736">
        <f>'5-芳珂+曼秀雷敦 Rohto+韓國美妝'!D47</f>
        <v>0</v>
      </c>
      <c r="E1061" s="737">
        <f>'5-芳珂+曼秀雷敦 Rohto+韓國美妝'!E47</f>
        <v>0</v>
      </c>
    </row>
    <row r="1062" spans="1:5">
      <c r="A1062" s="429" t="str">
        <f>'5-芳珂+曼秀雷敦 Rohto+韓國美妝'!A48</f>
        <v>E0090104</v>
      </c>
      <c r="B1062" s="62" t="str">
        <f>'5-芳珂+曼秀雷敦 Rohto+韓國美妝'!B48</f>
        <v>曼秀雷敦ROHTO痘肌專用潔顏慕斯/200ml  日本原裝品                    *HOT</v>
      </c>
      <c r="C1062" s="736">
        <f>'5-芳珂+曼秀雷敦 Rohto+韓國美妝'!C48</f>
        <v>290</v>
      </c>
      <c r="D1062" s="736">
        <f>'5-芳珂+曼秀雷敦 Rohto+韓國美妝'!D48</f>
        <v>0</v>
      </c>
      <c r="E1062" s="737">
        <f>'5-芳珂+曼秀雷敦 Rohto+韓國美妝'!E48</f>
        <v>0</v>
      </c>
    </row>
    <row r="1063" spans="1:5">
      <c r="A1063" s="429" t="str">
        <f>'5-芳珂+曼秀雷敦 Rohto+韓國美妝'!A49</f>
        <v>E0090105</v>
      </c>
      <c r="B1063" s="62" t="str">
        <f>'5-芳珂+曼秀雷敦 Rohto+韓國美妝'!B49</f>
        <v>曼秀雷敦ROHTO痘肌專用抗痘洗顏乳/130g  日本原裝品                    *HOT</v>
      </c>
      <c r="C1063" s="736">
        <f>'5-芳珂+曼秀雷敦 Rohto+韓國美妝'!C49</f>
        <v>180</v>
      </c>
      <c r="D1063" s="736">
        <f>'5-芳珂+曼秀雷敦 Rohto+韓國美妝'!D49</f>
        <v>0</v>
      </c>
      <c r="E1063" s="737">
        <f>'5-芳珂+曼秀雷敦 Rohto+韓國美妝'!E49</f>
        <v>0</v>
      </c>
    </row>
    <row r="1064" spans="1:5">
      <c r="A1064" s="429" t="str">
        <f>'5-芳珂+曼秀雷敦 Rohto+韓國美妝'!A50</f>
        <v>E0090106</v>
      </c>
      <c r="B1064" s="62" t="str">
        <f>'5-芳珂+曼秀雷敦 Rohto+韓國美妝'!B50</f>
        <v xml:space="preserve">曼秀雷敦ROHTO抗痘控油保濕噴霧 45ml   痘痘肌冷氣房隨時補水  </v>
      </c>
      <c r="C1064" s="736">
        <f>'5-芳珂+曼秀雷敦 Rohto+韓國美妝'!C50</f>
        <v>280</v>
      </c>
      <c r="D1064" s="736">
        <f>'5-芳珂+曼秀雷敦 Rohto+韓國美妝'!D50</f>
        <v>0</v>
      </c>
      <c r="E1064" s="737">
        <f>'5-芳珂+曼秀雷敦 Rohto+韓國美妝'!E50</f>
        <v>0</v>
      </c>
    </row>
    <row r="1065" spans="1:5">
      <c r="A1065" s="429" t="str">
        <f>'5-芳珂+曼秀雷敦 Rohto+韓國美妝'!A51</f>
        <v>E0090107</v>
      </c>
      <c r="B1065" s="62" t="str">
        <f>'5-芳珂+曼秀雷敦 Rohto+韓國美妝'!B51</f>
        <v>曼秀雷敦ROHTO ACNEGIA 粉刺/痘痘調理化妝水 100ml  鎮定+消炎        *新品</v>
      </c>
      <c r="C1065" s="736">
        <f>'5-芳珂+曼秀雷敦 Rohto+韓國美妝'!C51</f>
        <v>480</v>
      </c>
      <c r="D1065" s="736">
        <f>'5-芳珂+曼秀雷敦 Rohto+韓國美妝'!D51</f>
        <v>0</v>
      </c>
      <c r="E1065" s="737">
        <f>'5-芳珂+曼秀雷敦 Rohto+韓國美妝'!E51</f>
        <v>0</v>
      </c>
    </row>
    <row r="1066" spans="1:5">
      <c r="A1066" s="429" t="str">
        <f>'5-芳珂+曼秀雷敦 Rohto+韓國美妝'!A52</f>
        <v>E0090147</v>
      </c>
      <c r="B1066" s="62" t="str">
        <f>'5-芳珂+曼秀雷敦 Rohto+韓國美妝'!B52</f>
        <v xml:space="preserve">曼秀雷敦ROHTO ACNEGIA 痘痘專用膏 16g 鎮定+消炎+抗菌               </v>
      </c>
      <c r="C1066" s="736">
        <f>'5-芳珂+曼秀雷敦 Rohto+韓國美妝'!C52</f>
        <v>420</v>
      </c>
      <c r="D1066" s="736">
        <f>'5-芳珂+曼秀雷敦 Rohto+韓國美妝'!D52</f>
        <v>0</v>
      </c>
      <c r="E1066" s="737">
        <f>'5-芳珂+曼秀雷敦 Rohto+韓國美妝'!E52</f>
        <v>0</v>
      </c>
    </row>
    <row r="1067" spans="1:5">
      <c r="A1067" s="429" t="str">
        <f>'5-芳珂+曼秀雷敦 Rohto+韓國美妝'!A53</f>
        <v>E0090108</v>
      </c>
      <c r="B1067" s="62" t="str">
        <f>'5-芳珂+曼秀雷敦 Rohto+韓國美妝'!B53</f>
        <v xml:space="preserve">曼秀雷敦ROHTO ACNEGIA 美背淨痘噴霧 100ml 鎮定+消炎+抗菌       </v>
      </c>
      <c r="C1067" s="736">
        <f>'5-芳珂+曼秀雷敦 Rohto+韓國美妝'!C53</f>
        <v>500</v>
      </c>
      <c r="D1067" s="736">
        <f>'5-芳珂+曼秀雷敦 Rohto+韓國美妝'!D53</f>
        <v>0</v>
      </c>
      <c r="E1067" s="737">
        <f>'5-芳珂+曼秀雷敦 Rohto+韓國美妝'!E53</f>
        <v>0</v>
      </c>
    </row>
    <row r="1068" spans="1:5">
      <c r="A1068" s="429" t="str">
        <f>'5-芳珂+曼秀雷敦 Rohto+韓國美妝'!A54</f>
        <v>E0090150</v>
      </c>
      <c r="B1068" s="62" t="str">
        <f>'5-芳珂+曼秀雷敦 Rohto+韓國美妝'!B54</f>
        <v xml:space="preserve">曼秀雷敦ROHTO 雪白清透保濕化妝水 200ml     2012年日本最新上市   </v>
      </c>
      <c r="C1068" s="736">
        <f>'5-芳珂+曼秀雷敦 Rohto+韓國美妝'!C54</f>
        <v>480</v>
      </c>
      <c r="D1068" s="736">
        <f>'5-芳珂+曼秀雷敦 Rohto+韓國美妝'!D54</f>
        <v>0</v>
      </c>
      <c r="E1068" s="737">
        <f>'5-芳珂+曼秀雷敦 Rohto+韓國美妝'!E54</f>
        <v>0</v>
      </c>
    </row>
    <row r="1069" spans="1:5">
      <c r="A1069" s="429" t="str">
        <f>'5-芳珂+曼秀雷敦 Rohto+韓國美妝'!A55</f>
        <v>E0090151</v>
      </c>
      <c r="B1069" s="62" t="str">
        <f>'5-芳珂+曼秀雷敦 Rohto+韓國美妝'!B55</f>
        <v xml:space="preserve">曼秀雷敦ROHTO 雪白清透保濕乳液 150ml         2012年日本最新上市   </v>
      </c>
      <c r="C1069" s="736">
        <f>'5-芳珂+曼秀雷敦 Rohto+韓國美妝'!C55</f>
        <v>480</v>
      </c>
      <c r="D1069" s="736">
        <f>'5-芳珂+曼秀雷敦 Rohto+韓國美妝'!D55</f>
        <v>0</v>
      </c>
      <c r="E1069" s="737">
        <f>'5-芳珂+曼秀雷敦 Rohto+韓國美妝'!E55</f>
        <v>0</v>
      </c>
    </row>
    <row r="1070" spans="1:5">
      <c r="A1070" s="429" t="str">
        <f>'5-芳珂+曼秀雷敦 Rohto+韓國美妝'!A56</f>
        <v>E0090109</v>
      </c>
      <c r="B1070" s="62" t="str">
        <f>'5-芳珂+曼秀雷敦 Rohto+韓國美妝'!B56</f>
        <v xml:space="preserve">曼秀雷敦ROHTO肌研卵肌洗顏乳 130g  AHA+BHA配合  </v>
      </c>
      <c r="C1070" s="736">
        <f>'5-芳珂+曼秀雷敦 Rohto+韓國美妝'!C56</f>
        <v>320</v>
      </c>
      <c r="D1070" s="736">
        <f>'5-芳珂+曼秀雷敦 Rohto+韓國美妝'!D56</f>
        <v>0</v>
      </c>
      <c r="E1070" s="737">
        <f>'5-芳珂+曼秀雷敦 Rohto+韓國美妝'!E56</f>
        <v>0</v>
      </c>
    </row>
    <row r="1071" spans="1:5">
      <c r="A1071" s="429" t="str">
        <f>'5-芳珂+曼秀雷敦 Rohto+韓國美妝'!A57</f>
        <v>E0090110</v>
      </c>
      <c r="B1071" s="62" t="str">
        <f>'5-芳珂+曼秀雷敦 Rohto+韓國美妝'!B57</f>
        <v xml:space="preserve">曼秀雷敦ROHTO肌研極潤純淨橄欖卸妝油 200ml  另添加玻尿酸            </v>
      </c>
      <c r="C1071" s="736">
        <f>'5-芳珂+曼秀雷敦 Rohto+韓國美妝'!C57</f>
        <v>370</v>
      </c>
      <c r="D1071" s="736">
        <f>'5-芳珂+曼秀雷敦 Rohto+韓國美妝'!D57</f>
        <v>0</v>
      </c>
      <c r="E1071" s="737">
        <f>'5-芳珂+曼秀雷敦 Rohto+韓國美妝'!E57</f>
        <v>0</v>
      </c>
    </row>
    <row r="1072" spans="1:5">
      <c r="A1072" s="429" t="str">
        <f>'5-芳珂+曼秀雷敦 Rohto+韓國美妝'!A58</f>
        <v>E0090111</v>
      </c>
      <c r="B1072" s="62" t="str">
        <f>'5-芳珂+曼秀雷敦 Rohto+韓國美妝'!B58</f>
        <v>曼秀雷敦ROHTO肌研極潤玻尿酸超保濕泡沫卸粧潔顏乳 160ml               *HOT</v>
      </c>
      <c r="C1072" s="736">
        <f>'5-芳珂+曼秀雷敦 Rohto+韓國美妝'!C58</f>
        <v>290</v>
      </c>
      <c r="D1072" s="736">
        <f>'5-芳珂+曼秀雷敦 Rohto+韓國美妝'!D58</f>
        <v>0</v>
      </c>
      <c r="E1072" s="737">
        <f>'5-芳珂+曼秀雷敦 Rohto+韓國美妝'!E58</f>
        <v>0</v>
      </c>
    </row>
    <row r="1073" spans="1:5">
      <c r="A1073" s="429" t="str">
        <f>'5-芳珂+曼秀雷敦 Rohto+韓國美妝'!A59</f>
        <v>E0090112</v>
      </c>
      <c r="B1073" s="62" t="str">
        <f>'5-芳珂+曼秀雷敦 Rohto+韓國美妝'!B59</f>
        <v xml:space="preserve">曼秀雷敦ROHTO肌研極潤玻尿酸超保濕潔膚乳 100g                        *秒殺商品        </v>
      </c>
      <c r="C1073" s="736">
        <f>'5-芳珂+曼秀雷敦 Rohto+韓國美妝'!C59</f>
        <v>270</v>
      </c>
      <c r="D1073" s="736">
        <f>'5-芳珂+曼秀雷敦 Rohto+韓國美妝'!D59</f>
        <v>0</v>
      </c>
      <c r="E1073" s="737">
        <f>'5-芳珂+曼秀雷敦 Rohto+韓國美妝'!E59</f>
        <v>0</v>
      </c>
    </row>
    <row r="1074" spans="1:5">
      <c r="A1074" s="429" t="str">
        <f>'5-芳珂+曼秀雷敦 Rohto+韓國美妝'!A60</f>
        <v>E0090113</v>
      </c>
      <c r="B1074" s="62" t="str">
        <f>'5-芳珂+曼秀雷敦 Rohto+韓國美妝'!B60</f>
        <v xml:space="preserve">曼秀雷敦ROHTO肌研極潤超保濕玻尿酸卸妝膠 200ml   膠狀卸妝品     </v>
      </c>
      <c r="C1074" s="736">
        <f>'5-芳珂+曼秀雷敦 Rohto+韓國美妝'!C60</f>
        <v>370</v>
      </c>
      <c r="D1074" s="736">
        <f>'5-芳珂+曼秀雷敦 Rohto+韓國美妝'!D60</f>
        <v>0</v>
      </c>
      <c r="E1074" s="737">
        <f>'5-芳珂+曼秀雷敦 Rohto+韓國美妝'!E60</f>
        <v>0</v>
      </c>
    </row>
    <row r="1075" spans="1:5">
      <c r="A1075" s="429" t="str">
        <f>'5-芳珂+曼秀雷敦 Rohto+韓國美妝'!A61</f>
        <v>E0090114</v>
      </c>
      <c r="B1075" s="62" t="str">
        <f>'5-芳珂+曼秀雷敦 Rohto+韓國美妝'!B61</f>
        <v xml:space="preserve">曼秀雷敦ROHTO肌研極潤超保濕玻尿酸眼唇專用卸妝凝露 150ml         </v>
      </c>
      <c r="C1075" s="736">
        <f>'5-芳珂+曼秀雷敦 Rohto+韓國美妝'!C61</f>
        <v>360</v>
      </c>
      <c r="D1075" s="736">
        <f>'5-芳珂+曼秀雷敦 Rohto+韓國美妝'!D61</f>
        <v>0</v>
      </c>
      <c r="E1075" s="737">
        <f>'5-芳珂+曼秀雷敦 Rohto+韓國美妝'!E61</f>
        <v>0</v>
      </c>
    </row>
    <row r="1076" spans="1:5">
      <c r="A1076" s="429" t="str">
        <f>'5-芳珂+曼秀雷敦 Rohto+韓國美妝'!A62</f>
        <v>E0090115</v>
      </c>
      <c r="B1076" s="62" t="str">
        <f>'5-芳珂+曼秀雷敦 Rohto+韓國美妝'!B62</f>
        <v xml:space="preserve">曼秀雷敦ROHTO肌研極潤超保濕玻尿酸噴霧化妝水 45ml  *便利攜帶   </v>
      </c>
      <c r="C1076" s="736">
        <f>'5-芳珂+曼秀雷敦 Rohto+韓國美妝'!C62</f>
        <v>320</v>
      </c>
      <c r="D1076" s="736">
        <f>'5-芳珂+曼秀雷敦 Rohto+韓國美妝'!D62</f>
        <v>0</v>
      </c>
      <c r="E1076" s="737">
        <f>'5-芳珂+曼秀雷敦 Rohto+韓國美妝'!E62</f>
        <v>0</v>
      </c>
    </row>
    <row r="1077" spans="1:5">
      <c r="A1077" s="429" t="str">
        <f>'5-芳珂+曼秀雷敦 Rohto+韓國美妝'!A63</f>
        <v>E0090116</v>
      </c>
      <c r="B1077" s="62" t="str">
        <f>'5-芳珂+曼秀雷敦 Rohto+韓國美妝'!B63</f>
        <v xml:space="preserve">曼秀雷敦ROHTO肌研極潤玻尿酸保濕化妝水 170ml-清爽型(綠標)  *秒殺商品 </v>
      </c>
      <c r="C1077" s="736">
        <f>'5-芳珂+曼秀雷敦 Rohto+韓國美妝'!C63</f>
        <v>360</v>
      </c>
      <c r="D1077" s="736">
        <f>'5-芳珂+曼秀雷敦 Rohto+韓國美妝'!D63</f>
        <v>0</v>
      </c>
      <c r="E1077" s="737">
        <f>'5-芳珂+曼秀雷敦 Rohto+韓國美妝'!E63</f>
        <v>0</v>
      </c>
    </row>
    <row r="1078" spans="1:5">
      <c r="A1078" s="429" t="str">
        <f>'5-芳珂+曼秀雷敦 Rohto+韓國美妝'!A64</f>
        <v>E0090117</v>
      </c>
      <c r="B1078" s="62" t="str">
        <f>'5-芳珂+曼秀雷敦 Rohto+韓國美妝'!B64</f>
        <v xml:space="preserve">曼秀雷敦ROHTO肌研極潤玻尿酸保濕化妝水 170ml-一般型(橘標)  *秒殺商品 </v>
      </c>
      <c r="C1078" s="736">
        <f>'5-芳珂+曼秀雷敦 Rohto+韓國美妝'!C64</f>
        <v>360</v>
      </c>
      <c r="D1078" s="736">
        <f>'5-芳珂+曼秀雷敦 Rohto+韓國美妝'!D64</f>
        <v>0</v>
      </c>
      <c r="E1078" s="737">
        <f>'5-芳珂+曼秀雷敦 Rohto+韓國美妝'!E64</f>
        <v>0</v>
      </c>
    </row>
    <row r="1079" spans="1:5">
      <c r="A1079" s="429" t="str">
        <f>'5-芳珂+曼秀雷敦 Rohto+韓國美妝'!A65</f>
        <v>E0090118</v>
      </c>
      <c r="B1079" s="62" t="str">
        <f>'5-芳珂+曼秀雷敦 Rohto+韓國美妝'!B65</f>
        <v>曼秀雷敦ROHTO肌研極潤超保濕玻尿酸乳液 140ml      *秒殺商品       *HOT</v>
      </c>
      <c r="C1079" s="736">
        <f>'5-芳珂+曼秀雷敦 Rohto+韓國美妝'!C65</f>
        <v>360</v>
      </c>
      <c r="D1079" s="736">
        <f>'5-芳珂+曼秀雷敦 Rohto+韓國美妝'!D65</f>
        <v>0</v>
      </c>
      <c r="E1079" s="737">
        <f>'5-芳珂+曼秀雷敦 Rohto+韓國美妝'!E65</f>
        <v>0</v>
      </c>
    </row>
    <row r="1080" spans="1:5">
      <c r="A1080" s="429" t="str">
        <f>'5-芳珂+曼秀雷敦 Rohto+韓國美妝'!A66</f>
        <v>E0090119</v>
      </c>
      <c r="B1080" s="62" t="str">
        <f>'5-芳珂+曼秀雷敦 Rohto+韓國美妝'!B66</f>
        <v xml:space="preserve">曼秀雷敦ROHTO肌研極潤超保濕玻尿酸乳霜 50g </v>
      </c>
      <c r="C1080" s="736">
        <f>'5-芳珂+曼秀雷敦 Rohto+韓國美妝'!C66</f>
        <v>570</v>
      </c>
      <c r="D1080" s="736">
        <f>'5-芳珂+曼秀雷敦 Rohto+韓國美妝'!D66</f>
        <v>0</v>
      </c>
      <c r="E1080" s="737">
        <f>'5-芳珂+曼秀雷敦 Rohto+韓國美妝'!E66</f>
        <v>0</v>
      </c>
    </row>
    <row r="1081" spans="1:5">
      <c r="A1081" s="429" t="str">
        <f>'5-芳珂+曼秀雷敦 Rohto+韓國美妝'!A67</f>
        <v>E0090120</v>
      </c>
      <c r="B1081" s="62" t="str">
        <f>'5-芳珂+曼秀雷敦 Rohto+韓國美妝'!B67</f>
        <v xml:space="preserve">曼秀雷敦ROHTO肌研極潤特濃玻尿酸美容液 30g </v>
      </c>
      <c r="C1081" s="736">
        <f>'5-芳珂+曼秀雷敦 Rohto+韓國美妝'!C67</f>
        <v>740</v>
      </c>
      <c r="D1081" s="736">
        <f>'5-芳珂+曼秀雷敦 Rohto+韓國美妝'!D67</f>
        <v>0</v>
      </c>
      <c r="E1081" s="737">
        <f>'5-芳珂+曼秀雷敦 Rohto+韓國美妝'!E67</f>
        <v>0</v>
      </c>
    </row>
    <row r="1082" spans="1:5">
      <c r="A1082" s="429" t="str">
        <f>'5-芳珂+曼秀雷敦 Rohto+韓國美妝'!A68</f>
        <v>E0090121</v>
      </c>
      <c r="B1082" s="62" t="str">
        <f>'5-芳珂+曼秀雷敦 Rohto+韓國美妝'!B68</f>
        <v xml:space="preserve">曼秀雷敦ROHTO肌研極潤超保濕玻尿酸敷面膜 20ml x 4枚入/盒         </v>
      </c>
      <c r="C1082" s="736">
        <f>'5-芳珂+曼秀雷敦 Rohto+韓國美妝'!C68</f>
        <v>330</v>
      </c>
      <c r="D1082" s="736">
        <f>'5-芳珂+曼秀雷敦 Rohto+韓國美妝'!D68</f>
        <v>0</v>
      </c>
      <c r="E1082" s="737">
        <f>'5-芳珂+曼秀雷敦 Rohto+韓國美妝'!E68</f>
        <v>0</v>
      </c>
    </row>
    <row r="1083" spans="1:5">
      <c r="A1083" s="429" t="str">
        <f>'5-芳珂+曼秀雷敦 Rohto+韓國美妝'!A69</f>
        <v>E0090122</v>
      </c>
      <c r="B1083" s="62" t="str">
        <f>'5-芳珂+曼秀雷敦 Rohto+韓國美妝'!B69</f>
        <v xml:space="preserve">曼秀雷敦ROHTO肌研白潤高純度熊果素化妝水 170ml  </v>
      </c>
      <c r="C1083" s="736">
        <f>'5-芳珂+曼秀雷敦 Rohto+韓國美妝'!C69</f>
        <v>360</v>
      </c>
      <c r="D1083" s="736">
        <f>'5-芳珂+曼秀雷敦 Rohto+韓國美妝'!D69</f>
        <v>0</v>
      </c>
      <c r="E1083" s="737">
        <f>'5-芳珂+曼秀雷敦 Rohto+韓國美妝'!E69</f>
        <v>0</v>
      </c>
    </row>
    <row r="1084" spans="1:5">
      <c r="A1084" s="429" t="str">
        <f>'5-芳珂+曼秀雷敦 Rohto+韓國美妝'!A70</f>
        <v>E0090123</v>
      </c>
      <c r="B1084" s="62" t="str">
        <f>'5-芳珂+曼秀雷敦 Rohto+韓國美妝'!B70</f>
        <v xml:space="preserve">曼秀雷敦ROHTO肌研白潤高純度熊果素乳液 140ml                                   </v>
      </c>
      <c r="C1084" s="736">
        <f>'5-芳珂+曼秀雷敦 Rohto+韓國美妝'!C70</f>
        <v>360</v>
      </c>
      <c r="D1084" s="736">
        <f>'5-芳珂+曼秀雷敦 Rohto+韓國美妝'!D70</f>
        <v>0</v>
      </c>
      <c r="E1084" s="737">
        <f>'5-芳珂+曼秀雷敦 Rohto+韓國美妝'!E70</f>
        <v>0</v>
      </c>
    </row>
    <row r="1085" spans="1:5">
      <c r="A1085" s="429" t="str">
        <f>'5-芳珂+曼秀雷敦 Rohto+韓國美妝'!A71</f>
        <v>E0090124</v>
      </c>
      <c r="B1085" s="62" t="str">
        <f>'5-芳珂+曼秀雷敦 Rohto+韓國美妝'!B71</f>
        <v xml:space="preserve">曼秀雷敦ROHTO肌研白潤淨白凝露 50g    創造古溜古溜的白玉肌                          </v>
      </c>
      <c r="C1085" s="736">
        <f>'5-芳珂+曼秀雷敦 Rohto+韓國美妝'!C71</f>
        <v>520</v>
      </c>
      <c r="D1085" s="736">
        <f>'5-芳珂+曼秀雷敦 Rohto+韓國美妝'!D71</f>
        <v>0</v>
      </c>
      <c r="E1085" s="737">
        <f>'5-芳珂+曼秀雷敦 Rohto+韓國美妝'!E71</f>
        <v>0</v>
      </c>
    </row>
    <row r="1086" spans="1:5">
      <c r="A1086" s="429" t="str">
        <f>'5-芳珂+曼秀雷敦 Rohto+韓國美妝'!A72</f>
        <v>E0090125</v>
      </c>
      <c r="B1086" s="62" t="str">
        <f>'5-芳珂+曼秀雷敦 Rohto+韓國美妝'!B72</f>
        <v xml:space="preserve">曼秀雷敦ROHTO肌研白潤高純度熊果素精華液 30g  </v>
      </c>
      <c r="C1086" s="736">
        <f>'5-芳珂+曼秀雷敦 Rohto+韓國美妝'!C72</f>
        <v>730</v>
      </c>
      <c r="D1086" s="736">
        <f>'5-芳珂+曼秀雷敦 Rohto+韓國美妝'!D72</f>
        <v>0</v>
      </c>
      <c r="E1086" s="737">
        <f>'5-芳珂+曼秀雷敦 Rohto+韓國美妝'!E72</f>
        <v>0</v>
      </c>
    </row>
    <row r="1087" spans="1:5">
      <c r="A1087" s="429" t="str">
        <f>'5-芳珂+曼秀雷敦 Rohto+韓國美妝'!A73</f>
        <v>E0090126</v>
      </c>
      <c r="B1087" s="62" t="str">
        <f>'5-芳珂+曼秀雷敦 Rohto+韓國美妝'!B73</f>
        <v xml:space="preserve">曼秀雷敦ROHTO肌研白潤高純度熊果素敷面膜 20ml x 4枚入/盒  </v>
      </c>
      <c r="C1087" s="736">
        <f>'5-芳珂+曼秀雷敦 Rohto+韓國美妝'!C73</f>
        <v>330</v>
      </c>
      <c r="D1087" s="736">
        <f>'5-芳珂+曼秀雷敦 Rohto+韓國美妝'!D73</f>
        <v>0</v>
      </c>
      <c r="E1087" s="737">
        <f>'5-芳珂+曼秀雷敦 Rohto+韓國美妝'!E73</f>
        <v>0</v>
      </c>
    </row>
    <row r="1088" spans="1:5">
      <c r="A1088" s="429" t="str">
        <f>'5-芳珂+曼秀雷敦 Rohto+韓國美妝'!A74</f>
        <v>E0090127</v>
      </c>
      <c r="B1088" s="62" t="str">
        <f>'5-芳珂+曼秀雷敦 Rohto+韓國美妝'!B74</f>
        <v>曼秀雷敦ROHTO新肌研極潤α玻尿酸超保濕化妝水 170ml - 紅瓶</v>
      </c>
      <c r="C1088" s="736">
        <f>'5-芳珂+曼秀雷敦 Rohto+韓國美妝'!C74</f>
        <v>480</v>
      </c>
      <c r="D1088" s="736">
        <f>'5-芳珂+曼秀雷敦 Rohto+韓國美妝'!D74</f>
        <v>0</v>
      </c>
      <c r="E1088" s="737">
        <f>'5-芳珂+曼秀雷敦 Rohto+韓國美妝'!E74</f>
        <v>0</v>
      </c>
    </row>
    <row r="1089" spans="1:5">
      <c r="A1089" s="429" t="str">
        <f>'5-芳珂+曼秀雷敦 Rohto+韓國美妝'!A75</f>
        <v>E0090128</v>
      </c>
      <c r="B1089" s="62" t="str">
        <f>'5-芳珂+曼秀雷敦 Rohto+韓國美妝'!B75</f>
        <v>曼秀雷敦ROHTO新肌研極潤α玻尿酸超保濕乳液 140ml - 紅瓶</v>
      </c>
      <c r="C1089" s="736">
        <f>'5-芳珂+曼秀雷敦 Rohto+韓國美妝'!C75</f>
        <v>480</v>
      </c>
      <c r="D1089" s="736">
        <f>'5-芳珂+曼秀雷敦 Rohto+韓國美妝'!D75</f>
        <v>0</v>
      </c>
      <c r="E1089" s="737">
        <f>'5-芳珂+曼秀雷敦 Rohto+韓國美妝'!E75</f>
        <v>0</v>
      </c>
    </row>
    <row r="1090" spans="1:5">
      <c r="A1090" s="429" t="str">
        <f>'5-芳珂+曼秀雷敦 Rohto+韓國美妝'!A76</f>
        <v>E0090129</v>
      </c>
      <c r="B1090" s="62" t="str">
        <f>'5-芳珂+曼秀雷敦 Rohto+韓國美妝'!B76</f>
        <v>曼秀雷敦ROHTO新肌研極潤α玻尿酸超保濕乳霜 50g - 紅瓶</v>
      </c>
      <c r="C1090" s="736">
        <f>'5-芳珂+曼秀雷敦 Rohto+韓國美妝'!C76</f>
        <v>600</v>
      </c>
      <c r="D1090" s="736">
        <f>'5-芳珂+曼秀雷敦 Rohto+韓國美妝'!D76</f>
        <v>0</v>
      </c>
      <c r="E1090" s="737">
        <f>'5-芳珂+曼秀雷敦 Rohto+韓國美妝'!E76</f>
        <v>0</v>
      </c>
    </row>
    <row r="1091" spans="1:5">
      <c r="A1091" s="429" t="str">
        <f>'5-芳珂+曼秀雷敦 Rohto+韓國美妝'!A77</f>
        <v>E0090130</v>
      </c>
      <c r="B1091" s="62" t="str">
        <f>'5-芳珂+曼秀雷敦 Rohto+韓國美妝'!B77</f>
        <v>曼秀雷敦ROHTO新肌研極潤α玻尿酸超保濕精華液 30g - 紅瓶</v>
      </c>
      <c r="C1091" s="736">
        <f>'5-芳珂+曼秀雷敦 Rohto+韓國美妝'!C77</f>
        <v>770</v>
      </c>
      <c r="D1091" s="736">
        <f>'5-芳珂+曼秀雷敦 Rohto+韓國美妝'!D77</f>
        <v>0</v>
      </c>
      <c r="E1091" s="737">
        <f>'5-芳珂+曼秀雷敦 Rohto+韓國美妝'!E77</f>
        <v>0</v>
      </c>
    </row>
    <row r="1092" spans="1:5">
      <c r="A1092" s="429" t="str">
        <f>'5-芳珂+曼秀雷敦 Rohto+韓國美妝'!A78</f>
        <v>E0090131</v>
      </c>
      <c r="B1092" s="62" t="str">
        <f>'5-芳珂+曼秀雷敦 Rohto+韓國美妝'!B78</f>
        <v>曼秀雷敦ROHTO新肌研極潤α玻尿酸超保濕敷面膜 4枚入/盒 - 紅盒</v>
      </c>
      <c r="C1092" s="736">
        <f>'5-芳珂+曼秀雷敦 Rohto+韓國美妝'!C78</f>
        <v>450</v>
      </c>
      <c r="D1092" s="736">
        <f>'5-芳珂+曼秀雷敦 Rohto+韓國美妝'!D78</f>
        <v>0</v>
      </c>
      <c r="E1092" s="737">
        <f>'5-芳珂+曼秀雷敦 Rohto+韓國美妝'!E78</f>
        <v>0</v>
      </c>
    </row>
    <row r="1093" spans="1:5">
      <c r="A1093" s="429" t="str">
        <f>'5-芳珂+曼秀雷敦 Rohto+韓國美妝'!A79</f>
        <v>E0090148</v>
      </c>
      <c r="B1093" s="62" t="str">
        <f>'5-芳珂+曼秀雷敦 Rohto+韓國美妝'!B79</f>
        <v xml:space="preserve">曼秀雷敦ROHTO肌研極潤濃五合一完美高保濕潤膚凝露 100g - 金盒   </v>
      </c>
      <c r="C1093" s="736">
        <f>'5-芳珂+曼秀雷敦 Rohto+韓國美妝'!C79</f>
        <v>640</v>
      </c>
      <c r="D1093" s="736">
        <f>'5-芳珂+曼秀雷敦 Rohto+韓國美妝'!D79</f>
        <v>0</v>
      </c>
      <c r="E1093" s="737">
        <f>'5-芳珂+曼秀雷敦 Rohto+韓國美妝'!E79</f>
        <v>0</v>
      </c>
    </row>
    <row r="1094" spans="1:5">
      <c r="A1094" s="429" t="str">
        <f>'5-芳珂+曼秀雷敦 Rohto+韓國美妝'!A80</f>
        <v>E0090132</v>
      </c>
      <c r="B1094" s="62" t="str">
        <f>'5-芳珂+曼秀雷敦 Rohto+韓國美妝'!B80</f>
        <v xml:space="preserve">曼秀雷敦ROHTO肌研 es 柔敏保濕卸妝凝露 150ml   適敏感肌及一般肌  </v>
      </c>
      <c r="C1094" s="736">
        <f>'5-芳珂+曼秀雷敦 Rohto+韓國美妝'!C80</f>
        <v>430</v>
      </c>
      <c r="D1094" s="736">
        <f>'5-芳珂+曼秀雷敦 Rohto+韓國美妝'!D80</f>
        <v>0</v>
      </c>
      <c r="E1094" s="737">
        <f>'5-芳珂+曼秀雷敦 Rohto+韓國美妝'!E80</f>
        <v>0</v>
      </c>
    </row>
    <row r="1095" spans="1:5">
      <c r="A1095" s="429" t="str">
        <f>'5-芳珂+曼秀雷敦 Rohto+韓國美妝'!A81</f>
        <v>E0090133</v>
      </c>
      <c r="B1095" s="62" t="str">
        <f>'5-芳珂+曼秀雷敦 Rohto+韓國美妝'!B81</f>
        <v xml:space="preserve">曼秀雷敦ROHTO肌研 es 柔敏保濕潔顏慕斯 160ml   適敏感肌及一般肌  </v>
      </c>
      <c r="C1095" s="736">
        <f>'5-芳珂+曼秀雷敦 Rohto+韓國美妝'!C81</f>
        <v>430</v>
      </c>
      <c r="D1095" s="736">
        <f>'5-芳珂+曼秀雷敦 Rohto+韓國美妝'!D81</f>
        <v>0</v>
      </c>
      <c r="E1095" s="737">
        <f>'5-芳珂+曼秀雷敦 Rohto+韓國美妝'!E81</f>
        <v>0</v>
      </c>
    </row>
    <row r="1096" spans="1:5">
      <c r="A1096" s="429" t="str">
        <f>'5-芳珂+曼秀雷敦 Rohto+韓國美妝'!A82</f>
        <v>E0090134</v>
      </c>
      <c r="B1096" s="62" t="str">
        <f>'5-芳珂+曼秀雷敦 Rohto+韓國美妝'!B82</f>
        <v xml:space="preserve">曼秀雷敦ROHTO肌研 es 柔敏保濕化妝水 170ml      適敏感肌及一般肌 </v>
      </c>
      <c r="C1096" s="736">
        <f>'5-芳珂+曼秀雷敦 Rohto+韓國美妝'!C82</f>
        <v>500</v>
      </c>
      <c r="D1096" s="736">
        <f>'5-芳珂+曼秀雷敦 Rohto+韓國美妝'!D82</f>
        <v>0</v>
      </c>
      <c r="E1096" s="737">
        <f>'5-芳珂+曼秀雷敦 Rohto+韓國美妝'!E82</f>
        <v>0</v>
      </c>
    </row>
    <row r="1097" spans="1:5">
      <c r="A1097" s="429" t="str">
        <f>'5-芳珂+曼秀雷敦 Rohto+韓國美妝'!A83</f>
        <v>E0090135</v>
      </c>
      <c r="B1097" s="62" t="str">
        <f>'5-芳珂+曼秀雷敦 Rohto+韓國美妝'!B83</f>
        <v xml:space="preserve">曼秀雷敦ROHTO肌研 es 柔敏保濕乳液 140ml         適敏感肌及一般肌  </v>
      </c>
      <c r="C1097" s="736">
        <f>'5-芳珂+曼秀雷敦 Rohto+韓國美妝'!C83</f>
        <v>500</v>
      </c>
      <c r="D1097" s="736">
        <f>'5-芳珂+曼秀雷敦 Rohto+韓國美妝'!D83</f>
        <v>0</v>
      </c>
      <c r="E1097" s="737">
        <f>'5-芳珂+曼秀雷敦 Rohto+韓國美妝'!E83</f>
        <v>0</v>
      </c>
    </row>
    <row r="1098" spans="1:5">
      <c r="A1098" s="429" t="str">
        <f>'5-芳珂+曼秀雷敦 Rohto+韓國美妝'!A84</f>
        <v>E0090152</v>
      </c>
      <c r="B1098" s="62" t="str">
        <f>'5-芳珂+曼秀雷敦 Rohto+韓國美妝'!B84</f>
        <v xml:space="preserve">曼秀雷敦ROHTO (男女皆宜) OXY極速冰凍潔顏凝膠 150g             </v>
      </c>
      <c r="C1098" s="736">
        <f>'5-芳珂+曼秀雷敦 Rohto+韓國美妝'!C84</f>
        <v>190</v>
      </c>
      <c r="D1098" s="736">
        <f>'5-芳珂+曼秀雷敦 Rohto+韓國美妝'!D84</f>
        <v>0</v>
      </c>
      <c r="E1098" s="737">
        <f>'5-芳珂+曼秀雷敦 Rohto+韓國美妝'!E84</f>
        <v>0</v>
      </c>
    </row>
    <row r="1099" spans="1:5">
      <c r="A1099" s="429" t="str">
        <f>'5-芳珂+曼秀雷敦 Rohto+韓國美妝'!A85</f>
        <v>E0090153</v>
      </c>
      <c r="B1099" s="62" t="str">
        <f>'5-芳珂+曼秀雷敦 Rohto+韓國美妝'!B85</f>
        <v xml:space="preserve">曼秀雷敦ROHTO (男女皆宜) OXY淨白保濕潔顏乳 130g               </v>
      </c>
      <c r="C1099" s="736">
        <f>'5-芳珂+曼秀雷敦 Rohto+韓國美妝'!C85</f>
        <v>250</v>
      </c>
      <c r="D1099" s="736">
        <f>'5-芳珂+曼秀雷敦 Rohto+韓國美妝'!D85</f>
        <v>0</v>
      </c>
      <c r="E1099" s="737">
        <f>'5-芳珂+曼秀雷敦 Rohto+韓國美妝'!E85</f>
        <v>0</v>
      </c>
    </row>
    <row r="1100" spans="1:5">
      <c r="A1100" s="429" t="str">
        <f>'5-芳珂+曼秀雷敦 Rohto+韓國美妝'!A86</f>
        <v>E0090136</v>
      </c>
      <c r="B1100" s="62" t="str">
        <f>'5-芳珂+曼秀雷敦 Rohto+韓國美妝'!B86</f>
        <v xml:space="preserve">曼秀雷敦ROHTO男性專用OXY臉部保濕化妝水 170ml-白瓶深藍蓋               </v>
      </c>
      <c r="C1100" s="736">
        <f>'5-芳珂+曼秀雷敦 Rohto+韓國美妝'!C86</f>
        <v>250</v>
      </c>
      <c r="D1100" s="736">
        <f>'5-芳珂+曼秀雷敦 Rohto+韓國美妝'!D86</f>
        <v>0</v>
      </c>
      <c r="E1100" s="737">
        <f>'5-芳珂+曼秀雷敦 Rohto+韓國美妝'!E86</f>
        <v>0</v>
      </c>
    </row>
    <row r="1101" spans="1:5">
      <c r="A1101" s="429" t="str">
        <f>'5-芳珂+曼秀雷敦 Rohto+韓國美妝'!A87</f>
        <v>E0090137</v>
      </c>
      <c r="B1101" s="62" t="str">
        <f>'5-芳珂+曼秀雷敦 Rohto+韓國美妝'!B87</f>
        <v xml:space="preserve">曼秀雷敦ROHTO男性專用OXY臉部保濕化妝水 170ml-清爽型-白瓶淺藍蓋        </v>
      </c>
      <c r="C1101" s="736">
        <f>'5-芳珂+曼秀雷敦 Rohto+韓國美妝'!C87</f>
        <v>250</v>
      </c>
      <c r="D1101" s="736">
        <f>'5-芳珂+曼秀雷敦 Rohto+韓國美妝'!D87</f>
        <v>0</v>
      </c>
      <c r="E1101" s="737">
        <f>'5-芳珂+曼秀雷敦 Rohto+韓國美妝'!E87</f>
        <v>0</v>
      </c>
    </row>
    <row r="1102" spans="1:5">
      <c r="A1102" s="429" t="str">
        <f>'5-芳珂+曼秀雷敦 Rohto+韓國美妝'!A88</f>
        <v>E0090138</v>
      </c>
      <c r="B1102" s="62" t="str">
        <f>'5-芳珂+曼秀雷敦 Rohto+韓國美妝'!B88</f>
        <v xml:space="preserve">曼秀雷敦ROHTO男性專用OXY臉部高保濕化妝水 170ml-銀瓶  </v>
      </c>
      <c r="C1102" s="736">
        <f>'5-芳珂+曼秀雷敦 Rohto+韓國美妝'!C88</f>
        <v>300</v>
      </c>
      <c r="D1102" s="736">
        <f>'5-芳珂+曼秀雷敦 Rohto+韓國美妝'!D88</f>
        <v>0</v>
      </c>
      <c r="E1102" s="737">
        <f>'5-芳珂+曼秀雷敦 Rohto+韓國美妝'!E88</f>
        <v>0</v>
      </c>
    </row>
    <row r="1103" spans="1:5">
      <c r="A1103" s="429" t="str">
        <f>'5-芳珂+曼秀雷敦 Rohto+韓國美妝'!A89</f>
        <v>E0090149</v>
      </c>
      <c r="B1103" s="62" t="str">
        <f>'5-芳珂+曼秀雷敦 Rohto+韓國美妝'!B89</f>
        <v xml:space="preserve">曼秀雷敦ROHTO男性專用OXY皮脂調理露 150ml-藍瓶藍蓋                    </v>
      </c>
      <c r="C1103" s="736">
        <f>'5-芳珂+曼秀雷敦 Rohto+韓國美妝'!C89</f>
        <v>300</v>
      </c>
      <c r="D1103" s="736">
        <f>'5-芳珂+曼秀雷敦 Rohto+韓國美妝'!D89</f>
        <v>0</v>
      </c>
      <c r="E1103" s="737">
        <f>'5-芳珂+曼秀雷敦 Rohto+韓國美妝'!E89</f>
        <v>0</v>
      </c>
    </row>
    <row r="1104" spans="1:5">
      <c r="A1104" s="429" t="str">
        <f>'5-芳珂+曼秀雷敦 Rohto+韓國美妝'!A90</f>
        <v>E0090139</v>
      </c>
      <c r="B1104" s="62" t="str">
        <f>'5-芳珂+曼秀雷敦 Rohto+韓國美妝'!B90</f>
        <v xml:space="preserve">曼秀雷敦ROHTO男性專用OXY超涼感潔膚濕紙巾 (30ml *30cm-小片) 12枚入/包         </v>
      </c>
      <c r="C1104" s="736">
        <f>'5-芳珂+曼秀雷敦 Rohto+韓國美妝'!C90</f>
        <v>200</v>
      </c>
      <c r="D1104" s="736">
        <f>'5-芳珂+曼秀雷敦 Rohto+韓國美妝'!D90</f>
        <v>0</v>
      </c>
      <c r="E1104" s="737">
        <f>'5-芳珂+曼秀雷敦 Rohto+韓國美妝'!E90</f>
        <v>0</v>
      </c>
    </row>
    <row r="1105" spans="1:5">
      <c r="A1105" s="429" t="str">
        <f>'5-芳珂+曼秀雷敦 Rohto+韓國美妝'!A91</f>
        <v>E0090140</v>
      </c>
      <c r="B1105" s="62" t="str">
        <f>'5-芳珂+曼秀雷敦 Rohto+韓國美妝'!B91</f>
        <v xml:space="preserve">曼秀雷敦ROHTO男性專用OXY超涼感潔膚濕紙巾 (50ml *30cm-大片) 6枚入/包         </v>
      </c>
      <c r="C1105" s="736">
        <f>'5-芳珂+曼秀雷敦 Rohto+韓國美妝'!C91</f>
        <v>200</v>
      </c>
      <c r="D1105" s="736">
        <f>'5-芳珂+曼秀雷敦 Rohto+韓國美妝'!D91</f>
        <v>0</v>
      </c>
      <c r="E1105" s="737">
        <f>'5-芳珂+曼秀雷敦 Rohto+韓國美妝'!E91</f>
        <v>0</v>
      </c>
    </row>
    <row r="1106" spans="1:5">
      <c r="A1106" s="429" t="str">
        <f>'5-芳珂+曼秀雷敦 Rohto+韓國美妝'!A92</f>
        <v>E0090141</v>
      </c>
      <c r="B1106" s="62" t="str">
        <f>'5-芳珂+曼秀雷敦 Rohto+韓國美妝'!B92</f>
        <v xml:space="preserve">曼秀雷敦ROHTO藥用指緣修護霜 8g 滲透快速+全面保濕+潤滑觸感 </v>
      </c>
      <c r="C1106" s="736">
        <f>'5-芳珂+曼秀雷敦 Rohto+韓國美妝'!C92</f>
        <v>250</v>
      </c>
      <c r="D1106" s="736">
        <f>'5-芳珂+曼秀雷敦 Rohto+韓國美妝'!D92</f>
        <v>0</v>
      </c>
      <c r="E1106" s="737">
        <f>'5-芳珂+曼秀雷敦 Rohto+韓國美妝'!E92</f>
        <v>0</v>
      </c>
    </row>
    <row r="1107" spans="1:5">
      <c r="A1107" s="429" t="str">
        <f>'5-芳珂+曼秀雷敦 Rohto+韓國美妝'!A93</f>
        <v>E0090143</v>
      </c>
      <c r="B1107" s="62" t="str">
        <f>'5-芳珂+曼秀雷敦 Rohto+韓國美妝'!B93</f>
        <v xml:space="preserve">曼秀雷敦ROHTO藥用手荒對策超潤澤護手霜(黃色包裝大罐裝) 145g  </v>
      </c>
      <c r="C1107" s="736">
        <f>'5-芳珂+曼秀雷敦 Rohto+韓國美妝'!C93</f>
        <v>360</v>
      </c>
      <c r="D1107" s="736">
        <f>'5-芳珂+曼秀雷敦 Rohto+韓國美妝'!D93</f>
        <v>0</v>
      </c>
      <c r="E1107" s="737">
        <f>'5-芳珂+曼秀雷敦 Rohto+韓國美妝'!E93</f>
        <v>0</v>
      </c>
    </row>
    <row r="1108" spans="1:5">
      <c r="A1108" s="429" t="str">
        <f>'5-芳珂+曼秀雷敦 Rohto+韓國美妝'!A94</f>
        <v>E0090144</v>
      </c>
      <c r="B1108" s="62" t="str">
        <f>'5-芳珂+曼秀雷敦 Rohto+韓國美妝'!B94</f>
        <v>曼秀雷敦ROHTO藥用AD 20乳液 120g (金盒)  含尿素 20%-適成人老人乾皮症</v>
      </c>
      <c r="C1108" s="736">
        <f>'5-芳珂+曼秀雷敦 Rohto+韓國美妝'!C94</f>
        <v>640</v>
      </c>
      <c r="D1108" s="736">
        <f>'5-芳珂+曼秀雷敦 Rohto+韓國美妝'!D94</f>
        <v>0</v>
      </c>
      <c r="E1108" s="737">
        <f>'5-芳珂+曼秀雷敦 Rohto+韓國美妝'!E94</f>
        <v>0</v>
      </c>
    </row>
    <row r="1109" spans="1:5">
      <c r="A1109" s="429" t="str">
        <f>'5-芳珂+曼秀雷敦 Rohto+韓國美妝'!A95</f>
        <v>E0090145</v>
      </c>
      <c r="B1109" s="62" t="str">
        <f>'5-芳珂+曼秀雷敦 Rohto+韓國美妝'!B95</f>
        <v>曼秀雷敦ROHTO藥用AD 20乳霜 70g (金盒)  含尿素 20%-適成人老人乾皮症</v>
      </c>
      <c r="C1109" s="736">
        <f>'5-芳珂+曼秀雷敦 Rohto+韓國美妝'!C95</f>
        <v>520</v>
      </c>
      <c r="D1109" s="736">
        <f>'5-芳珂+曼秀雷敦 Rohto+韓國美妝'!D95</f>
        <v>0</v>
      </c>
      <c r="E1109" s="737">
        <f>'5-芳珂+曼秀雷敦 Rohto+韓國美妝'!E95</f>
        <v>0</v>
      </c>
    </row>
    <row r="1110" spans="1:5">
      <c r="A1110" s="429" t="str">
        <f>'5-芳珂+曼秀雷敦 Rohto+韓國美妝'!A96</f>
        <v>E0090146</v>
      </c>
      <c r="B1110" s="62" t="str">
        <f>'5-芳珂+曼秀雷敦 Rohto+韓國美妝'!B96</f>
        <v xml:space="preserve">曼秀雷敦ROHTO藥用AP 高保濕乳液 120g (粉紅盒)~秋冬癢的救星~   </v>
      </c>
      <c r="C1110" s="736">
        <f>'5-芳珂+曼秀雷敦 Rohto+韓國美妝'!C96</f>
        <v>520</v>
      </c>
      <c r="D1110" s="736">
        <f>'5-芳珂+曼秀雷敦 Rohto+韓國美妝'!D96</f>
        <v>0</v>
      </c>
      <c r="E1110" s="737">
        <f>'5-芳珂+曼秀雷敦 Rohto+韓國美妝'!E96</f>
        <v>0</v>
      </c>
    </row>
    <row r="1111" spans="1:5">
      <c r="A1111" s="429" t="str">
        <f>'5-芳珂+曼秀雷敦 Rohto+韓國美妝'!F4</f>
        <v>K0020001</v>
      </c>
      <c r="B1111" s="62" t="str">
        <f>'5-芳珂+曼秀雷敦 Rohto+韓國美妝'!G4</f>
        <v xml:space="preserve">SKIN79 魔幻光透無油水感BB霜 15g-SPF25-PA++/輕巧隨身瓶/桃紅盒    </v>
      </c>
      <c r="C1111" s="736">
        <f>'5-芳珂+曼秀雷敦 Rohto+韓國美妝'!H4</f>
        <v>200</v>
      </c>
      <c r="D1111" s="736">
        <f>'5-芳珂+曼秀雷敦 Rohto+韓國美妝'!I4</f>
        <v>0</v>
      </c>
      <c r="E1111" s="737">
        <f>'5-芳珂+曼秀雷敦 Rohto+韓國美妝'!J4</f>
        <v>0</v>
      </c>
    </row>
    <row r="1112" spans="1:5">
      <c r="A1112" s="429" t="str">
        <f>'5-芳珂+曼秀雷敦 Rohto+韓國美妝'!F5</f>
        <v>K0020002</v>
      </c>
      <c r="B1112" s="62" t="str">
        <f>'5-芳珂+曼秀雷敦 Rohto+韓國美妝'!G5</f>
        <v>SKIN79 魔幻光透無油水感BB霜 40g-SPF25-PA++/胖胖瓶/桃紅盒          *HOT</v>
      </c>
      <c r="C1112" s="736">
        <f>'5-芳珂+曼秀雷敦 Rohto+韓國美妝'!H5</f>
        <v>320</v>
      </c>
      <c r="D1112" s="736">
        <f>'5-芳珂+曼秀雷敦 Rohto+韓國美妝'!I5</f>
        <v>0</v>
      </c>
      <c r="E1112" s="737">
        <f>'5-芳珂+曼秀雷敦 Rohto+韓國美妝'!J5</f>
        <v>0</v>
      </c>
    </row>
    <row r="1113" spans="1:5">
      <c r="A1113" s="429" t="str">
        <f>'5-芳珂+曼秀雷敦 Rohto+韓國美妝'!F6</f>
        <v>K0020004</v>
      </c>
      <c r="B1113" s="62" t="str">
        <f>'5-芳珂+曼秀雷敦 Rohto+韓國美妝'!G6</f>
        <v xml:space="preserve">SKIN79 極緻經典素顏BB霜 15g-SPF25-PA++/輕巧隨身瓶/香檳金盒        </v>
      </c>
      <c r="C1113" s="736">
        <f>'5-芳珂+曼秀雷敦 Rohto+韓國美妝'!H6</f>
        <v>200</v>
      </c>
      <c r="D1113" s="736">
        <f>'5-芳珂+曼秀雷敦 Rohto+韓國美妝'!I6</f>
        <v>0</v>
      </c>
      <c r="E1113" s="737">
        <f>'5-芳珂+曼秀雷敦 Rohto+韓國美妝'!J6</f>
        <v>0</v>
      </c>
    </row>
    <row r="1114" spans="1:5">
      <c r="A1114" s="429" t="str">
        <f>'5-芳珂+曼秀雷敦 Rohto+韓國美妝'!F7</f>
        <v>K0020005</v>
      </c>
      <c r="B1114" s="62" t="str">
        <f>'5-芳珂+曼秀雷敦 Rohto+韓國美妝'!G7</f>
        <v>SKIN79 極緻經典素顏BB霜 40g-SPF25-PA++/胖胖瓶/香檳金盒             *HOT</v>
      </c>
      <c r="C1114" s="736">
        <f>'5-芳珂+曼秀雷敦 Rohto+韓國美妝'!H7</f>
        <v>320</v>
      </c>
      <c r="D1114" s="736">
        <f>'5-芳珂+曼秀雷敦 Rohto+韓國美妝'!I7</f>
        <v>0</v>
      </c>
      <c r="E1114" s="737">
        <f>'5-芳珂+曼秀雷敦 Rohto+韓國美妝'!J7</f>
        <v>0</v>
      </c>
    </row>
    <row r="1115" spans="1:5">
      <c r="A1115" s="429" t="str">
        <f>'5-芳珂+曼秀雷敦 Rohto+韓國美妝'!F8</f>
        <v>K0020006</v>
      </c>
      <c r="B1115" s="62" t="str">
        <f>'5-芳珂+曼秀雷敦 Rohto+韓國美妝'!G8</f>
        <v xml:space="preserve">SKIN79 璀璨名媛BB霜 5g/吊飾版/粉紅鑽石珠光款           </v>
      </c>
      <c r="C1115" s="736">
        <f>'5-芳珂+曼秀雷敦 Rohto+韓國美妝'!H8</f>
        <v>60</v>
      </c>
      <c r="D1115" s="736">
        <f>'5-芳珂+曼秀雷敦 Rohto+韓國美妝'!I8</f>
        <v>0</v>
      </c>
      <c r="E1115" s="737">
        <f>'5-芳珂+曼秀雷敦 Rohto+韓國美妝'!J8</f>
        <v>0</v>
      </c>
    </row>
    <row r="1116" spans="1:5">
      <c r="A1116" s="429" t="str">
        <f>'5-芳珂+曼秀雷敦 Rohto+韓國美妝'!F9</f>
        <v>K0020007</v>
      </c>
      <c r="B1116" s="62" t="str">
        <f>'5-芳珂+曼秀雷敦 Rohto+韓國美妝'!G9</f>
        <v xml:space="preserve">SKIN79 璀璨名媛BB霜 15g/輕巧隨身瓶/粉紅鑽石珠光款                        </v>
      </c>
      <c r="C1116" s="736">
        <f>'5-芳珂+曼秀雷敦 Rohto+韓國美妝'!H9</f>
        <v>240</v>
      </c>
      <c r="D1116" s="736">
        <f>'5-芳珂+曼秀雷敦 Rohto+韓國美妝'!I9</f>
        <v>0</v>
      </c>
      <c r="E1116" s="737">
        <f>'5-芳珂+曼秀雷敦 Rohto+韓國美妝'!J9</f>
        <v>0</v>
      </c>
    </row>
    <row r="1117" spans="1:5">
      <c r="A1117" s="429" t="str">
        <f>'5-芳珂+曼秀雷敦 Rohto+韓國美妝'!F10</f>
        <v>K0020008</v>
      </c>
      <c r="B1117" s="62" t="str">
        <f>'5-芳珂+曼秀雷敦 Rohto+韓國美妝'!G10</f>
        <v>SKIN79 璀璨名媛BB霜 40g-SPF25-PA++/粉紅鑽石珠光款        廣告強打商品</v>
      </c>
      <c r="C1117" s="736">
        <f>'5-芳珂+曼秀雷敦 Rohto+韓國美妝'!H10</f>
        <v>350</v>
      </c>
      <c r="D1117" s="736">
        <f>'5-芳珂+曼秀雷敦 Rohto+韓國美妝'!I10</f>
        <v>0</v>
      </c>
      <c r="E1117" s="737">
        <f>'5-芳珂+曼秀雷敦 Rohto+韓國美妝'!J10</f>
        <v>0</v>
      </c>
    </row>
    <row r="1118" spans="1:5">
      <c r="A1118" s="429" t="str">
        <f>'5-芳珂+曼秀雷敦 Rohto+韓國美妝'!F11</f>
        <v>K0020009</v>
      </c>
      <c r="B1118" s="62" t="str">
        <f>'5-芳珂+曼秀雷敦 Rohto+韓國美妝'!G11</f>
        <v xml:space="preserve">SKIN79 頂級全效透亮鑽石BB霜 40g-SPF37-PA+++/桃紅鑽石珠光款    </v>
      </c>
      <c r="C1118" s="736">
        <f>'5-芳珂+曼秀雷敦 Rohto+韓國美妝'!H11</f>
        <v>380</v>
      </c>
      <c r="D1118" s="736">
        <f>'5-芳珂+曼秀雷敦 Rohto+韓國美妝'!I11</f>
        <v>0</v>
      </c>
      <c r="E1118" s="737">
        <f>'5-芳珂+曼秀雷敦 Rohto+韓國美妝'!J11</f>
        <v>0</v>
      </c>
    </row>
    <row r="1119" spans="1:5">
      <c r="A1119" s="429" t="str">
        <f>'5-芳珂+曼秀雷敦 Rohto+韓國美妝'!F12</f>
        <v>K0020010</v>
      </c>
      <c r="B1119" s="62" t="str">
        <f>'5-芳珂+曼秀雷敦 Rohto+韓國美妝'!G12</f>
        <v xml:space="preserve">SKIN79 頂級陶瓷肌隔離BB清透蜜粉餅 15g 附粉撲/桃紅盒         </v>
      </c>
      <c r="C1119" s="736">
        <f>'5-芳珂+曼秀雷敦 Rohto+韓國美妝'!H12</f>
        <v>350</v>
      </c>
      <c r="D1119" s="736">
        <f>'5-芳珂+曼秀雷敦 Rohto+韓國美妝'!I12</f>
        <v>0</v>
      </c>
      <c r="E1119" s="737">
        <f>'5-芳珂+曼秀雷敦 Rohto+韓國美妝'!J12</f>
        <v>0</v>
      </c>
    </row>
    <row r="1120" spans="1:5">
      <c r="A1120" s="429" t="str">
        <f>'5-芳珂+曼秀雷敦 Rohto+韓國美妝'!F14</f>
        <v>K0030000</v>
      </c>
      <c r="B1120" s="62" t="str">
        <f>'5-芳珂+曼秀雷敦 Rohto+韓國美妝'!G14</f>
        <v>ETUDE HOUSE 魔術泡泡去角質慕絲 120ml-專櫃價:450元  女人我最大   *HOT</v>
      </c>
      <c r="C1120" s="736">
        <f>'5-芳珂+曼秀雷敦 Rohto+韓國美妝'!H14</f>
        <v>250</v>
      </c>
      <c r="D1120" s="736">
        <f>'5-芳珂+曼秀雷敦 Rohto+韓國美妝'!I14</f>
        <v>0</v>
      </c>
      <c r="E1120" s="737">
        <f>'5-芳珂+曼秀雷敦 Rohto+韓國美妝'!J14</f>
        <v>0</v>
      </c>
    </row>
    <row r="1121" spans="1:5">
      <c r="A1121" s="429" t="str">
        <f>'5-芳珂+曼秀雷敦 Rohto+韓國美妝'!F15</f>
        <v>K0030001</v>
      </c>
      <c r="B1121" s="62" t="str">
        <f>'5-芳珂+曼秀雷敦 Rohto+韓國美妝'!G15</f>
        <v>ETUDE HOUSE 貼身情人BB霜 (絲絨-1號-N02) SPF30/PA+++/60g-專櫃價:600元</v>
      </c>
      <c r="C1121" s="736">
        <f>'5-芳珂+曼秀雷敦 Rohto+韓國美妝'!H15</f>
        <v>360</v>
      </c>
      <c r="D1121" s="736">
        <f>'5-芳珂+曼秀雷敦 Rohto+韓國美妝'!I15</f>
        <v>0</v>
      </c>
      <c r="E1121" s="737">
        <f>'5-芳珂+曼秀雷敦 Rohto+韓國美妝'!J15</f>
        <v>0</v>
      </c>
    </row>
    <row r="1122" spans="1:5">
      <c r="A1122" s="429" t="str">
        <f>'5-芳珂+曼秀雷敦 Rohto+韓國美妝'!F16</f>
        <v>K0030002</v>
      </c>
      <c r="B1122" s="62" t="str">
        <f>'5-芳珂+曼秀雷敦 Rohto+韓國美妝'!G16</f>
        <v>ETUDE HOUSE 貼身情人BB霜 (晶燦-2號-W13) SPF30/PA+++/60g-專櫃價:600元</v>
      </c>
      <c r="C1122" s="736">
        <f>'5-芳珂+曼秀雷敦 Rohto+韓國美妝'!H16</f>
        <v>360</v>
      </c>
      <c r="D1122" s="736">
        <f>'5-芳珂+曼秀雷敦 Rohto+韓國美妝'!I16</f>
        <v>0</v>
      </c>
      <c r="E1122" s="737">
        <f>'5-芳珂+曼秀雷敦 Rohto+韓國美妝'!J16</f>
        <v>0</v>
      </c>
    </row>
    <row r="1123" spans="1:5">
      <c r="A1123" s="429" t="str">
        <f>'5-芳珂+曼秀雷敦 Rohto+韓國美妝'!F17</f>
        <v>K0030023</v>
      </c>
      <c r="B1123" s="62" t="str">
        <f>'5-芳珂+曼秀雷敦 Rohto+韓國美妝'!G17</f>
        <v>ETUDE HOUSE 貼身情人BB霜 (無缺點-3號-W24) SPF30/PA+++/60g-專櫃價:600元</v>
      </c>
      <c r="C1123" s="736">
        <f>'5-芳珂+曼秀雷敦 Rohto+韓國美妝'!H17</f>
        <v>360</v>
      </c>
      <c r="D1123" s="736">
        <f>'5-芳珂+曼秀雷敦 Rohto+韓國美妝'!I17</f>
        <v>0</v>
      </c>
      <c r="E1123" s="737">
        <f>'5-芳珂+曼秀雷敦 Rohto+韓國美妝'!J17</f>
        <v>0</v>
      </c>
    </row>
    <row r="1124" spans="1:5">
      <c r="A1124" s="429" t="str">
        <f>'5-芳珂+曼秀雷敦 Rohto+韓國美妝'!F18</f>
        <v>K0030033</v>
      </c>
      <c r="B1124" s="62" t="str">
        <f>'5-芳珂+曼秀雷敦 Rohto+韓國美妝'!G18</f>
        <v>ETUDE HOUSE 貼身情人BB霜 (健康膚-W15) SPF30/PA+++/60g-專櫃價:600元</v>
      </c>
      <c r="C1124" s="736">
        <f>'5-芳珂+曼秀雷敦 Rohto+韓國美妝'!H18</f>
        <v>360</v>
      </c>
      <c r="D1124" s="736">
        <f>'5-芳珂+曼秀雷敦 Rohto+韓國美妝'!I18</f>
        <v>0</v>
      </c>
      <c r="E1124" s="737">
        <f>'5-芳珂+曼秀雷敦 Rohto+韓國美妝'!J18</f>
        <v>0</v>
      </c>
    </row>
    <row r="1125" spans="1:5">
      <c r="A1125" s="429" t="str">
        <f>'5-芳珂+曼秀雷敦 Rohto+韓國美妝'!F19</f>
        <v>K0030024</v>
      </c>
      <c r="B1125" s="62" t="str">
        <f>'5-芳珂+曼秀雷敦 Rohto+韓國美妝'!G19</f>
        <v>ETUDE HOUSE 水感女神BB調和飾底精華 25g (水裸光-1號) -專櫃價:680元</v>
      </c>
      <c r="C1125" s="736">
        <f>'5-芳珂+曼秀雷敦 Rohto+韓國美妝'!H19</f>
        <v>420</v>
      </c>
      <c r="D1125" s="736">
        <f>'5-芳珂+曼秀雷敦 Rohto+韓國美妝'!I19</f>
        <v>0</v>
      </c>
      <c r="E1125" s="737">
        <f>'5-芳珂+曼秀雷敦 Rohto+韓國美妝'!J19</f>
        <v>0</v>
      </c>
    </row>
    <row r="1126" spans="1:5">
      <c r="A1126" s="429" t="str">
        <f>'5-芳珂+曼秀雷敦 Rohto+韓國美妝'!F20</f>
        <v>K0030025</v>
      </c>
      <c r="B1126" s="62" t="str">
        <f>'5-芳珂+曼秀雷敦 Rohto+韓國美妝'!G20</f>
        <v>ETUDE HOUSE 水感女神BB調和飾底精華 25g (水舞光-2號) -專櫃價:680元</v>
      </c>
      <c r="C1126" s="736">
        <f>'5-芳珂+曼秀雷敦 Rohto+韓國美妝'!H20</f>
        <v>420</v>
      </c>
      <c r="D1126" s="736">
        <f>'5-芳珂+曼秀雷敦 Rohto+韓國美妝'!I20</f>
        <v>0</v>
      </c>
      <c r="E1126" s="737">
        <f>'5-芳珂+曼秀雷敦 Rohto+韓國美妝'!J20</f>
        <v>0</v>
      </c>
    </row>
    <row r="1127" spans="1:5">
      <c r="A1127" s="429" t="str">
        <f>'5-芳珂+曼秀雷敦 Rohto+韓國美妝'!F21</f>
        <v>K0030026</v>
      </c>
      <c r="B1127" s="62" t="str">
        <f>'5-芳珂+曼秀雷敦 Rohto+韓國美妝'!G21</f>
        <v>ETUDE HOUSE 水感女神BB調和飾底精華 25g (水鑽光-3號) -專櫃價:680元</v>
      </c>
      <c r="C1127" s="736">
        <f>'5-芳珂+曼秀雷敦 Rohto+韓國美妝'!H21</f>
        <v>420</v>
      </c>
      <c r="D1127" s="736">
        <f>'5-芳珂+曼秀雷敦 Rohto+韓國美妝'!I21</f>
        <v>0</v>
      </c>
      <c r="E1127" s="737">
        <f>'5-芳珂+曼秀雷敦 Rohto+韓國美妝'!J21</f>
        <v>0</v>
      </c>
    </row>
    <row r="1128" spans="1:5">
      <c r="A1128" s="429" t="str">
        <f>'5-芳珂+曼秀雷敦 Rohto+韓國美妝'!F22</f>
        <v>K0030004</v>
      </c>
      <c r="B1128" s="62" t="str">
        <f>'5-芳珂+曼秀雷敦 Rohto+韓國美妝'!G22</f>
        <v xml:space="preserve">ETUDE HOUSE 蜜桃肌好害羞腮紅 4g/#3淺粉紅     (印章腮紅+粉撲)       *HOT </v>
      </c>
      <c r="C1128" s="736">
        <f>'5-芳珂+曼秀雷敦 Rohto+韓國美妝'!H22</f>
        <v>240</v>
      </c>
      <c r="D1128" s="736">
        <f>'5-芳珂+曼秀雷敦 Rohto+韓國美妝'!I22</f>
        <v>0</v>
      </c>
      <c r="E1128" s="737">
        <f>'5-芳珂+曼秀雷敦 Rohto+韓國美妝'!J22</f>
        <v>0</v>
      </c>
    </row>
    <row r="1129" spans="1:5">
      <c r="A1129" s="429" t="str">
        <f>'5-芳珂+曼秀雷敦 Rohto+韓國美妝'!F23</f>
        <v>K0030005</v>
      </c>
      <c r="B1129" s="62" t="str">
        <f>'5-芳珂+曼秀雷敦 Rohto+韓國美妝'!G23</f>
        <v xml:space="preserve">ETUDE HOUSE 蜜桃肌好害羞腮紅 4g/#4淺粉橘(含細微珠光)              *HOT </v>
      </c>
      <c r="C1129" s="736">
        <f>'5-芳珂+曼秀雷敦 Rohto+韓國美妝'!H23</f>
        <v>240</v>
      </c>
      <c r="D1129" s="736">
        <f>'5-芳珂+曼秀雷敦 Rohto+韓國美妝'!I23</f>
        <v>0</v>
      </c>
      <c r="E1129" s="737">
        <f>'5-芳珂+曼秀雷敦 Rohto+韓國美妝'!J23</f>
        <v>0</v>
      </c>
    </row>
    <row r="1130" spans="1:5">
      <c r="A1130" s="429" t="str">
        <f>'5-芳珂+曼秀雷敦 Rohto+韓國美妝'!F24</f>
        <v>K0030027</v>
      </c>
      <c r="B1130" s="62" t="str">
        <f>'5-芳珂+曼秀雷敦 Rohto+韓國美妝'!G24</f>
        <v xml:space="preserve">ETUDE HOUSE 小公主甜心腮紅 8.5g/#1-草莓慕斯 (內附粉撲)              </v>
      </c>
      <c r="C1130" s="736">
        <f>'5-芳珂+曼秀雷敦 Rohto+韓國美妝'!H24</f>
        <v>190</v>
      </c>
      <c r="D1130" s="736">
        <f>'5-芳珂+曼秀雷敦 Rohto+韓國美妝'!I24</f>
        <v>0</v>
      </c>
      <c r="E1130" s="737">
        <f>'5-芳珂+曼秀雷敦 Rohto+韓國美妝'!J24</f>
        <v>0</v>
      </c>
    </row>
    <row r="1131" spans="1:5">
      <c r="A1131" s="429" t="str">
        <f>'5-芳珂+曼秀雷敦 Rohto+韓國美妝'!F25</f>
        <v>K0030028</v>
      </c>
      <c r="B1131" s="62" t="str">
        <f>'5-芳珂+曼秀雷敦 Rohto+韓國美妝'!G25</f>
        <v xml:space="preserve">ETUDE HOUSE 小公主甜心腮紅 8.5g/#2-野草莓 (內附粉撲)                   </v>
      </c>
      <c r="C1131" s="736">
        <f>'5-芳珂+曼秀雷敦 Rohto+韓國美妝'!H25</f>
        <v>190</v>
      </c>
      <c r="D1131" s="736">
        <f>'5-芳珂+曼秀雷敦 Rohto+韓國美妝'!I25</f>
        <v>0</v>
      </c>
      <c r="E1131" s="737">
        <f>'5-芳珂+曼秀雷敦 Rohto+韓國美妝'!J25</f>
        <v>0</v>
      </c>
    </row>
    <row r="1132" spans="1:5">
      <c r="A1132" s="429" t="str">
        <f>'5-芳珂+曼秀雷敦 Rohto+韓國美妝'!F26</f>
        <v>K0030029</v>
      </c>
      <c r="B1132" s="62" t="str">
        <f>'5-芳珂+曼秀雷敦 Rohto+韓國美妝'!G26</f>
        <v xml:space="preserve">ETUDE HOUSE 小公主甜心腮紅 8.5g/#3-覆盆子 (內附粉撲)                  </v>
      </c>
      <c r="C1132" s="736">
        <f>'5-芳珂+曼秀雷敦 Rohto+韓國美妝'!H26</f>
        <v>190</v>
      </c>
      <c r="D1132" s="736">
        <f>'5-芳珂+曼秀雷敦 Rohto+韓國美妝'!I26</f>
        <v>0</v>
      </c>
      <c r="E1132" s="737">
        <f>'5-芳珂+曼秀雷敦 Rohto+韓國美妝'!J26</f>
        <v>0</v>
      </c>
    </row>
    <row r="1133" spans="1:5">
      <c r="A1133" s="429" t="str">
        <f>'5-芳珂+曼秀雷敦 Rohto+韓國美妝'!F27</f>
        <v>K0030030</v>
      </c>
      <c r="B1133" s="62" t="str">
        <f>'5-芳珂+曼秀雷敦 Rohto+韓國美妝'!G27</f>
        <v xml:space="preserve">ETUDE HOUSE 小公主甜心腮紅 8.5g/#4-胡蘿蔔芝士蛋糕 (內附粉撲)                </v>
      </c>
      <c r="C1133" s="736">
        <f>'5-芳珂+曼秀雷敦 Rohto+韓國美妝'!H27</f>
        <v>190</v>
      </c>
      <c r="D1133" s="736">
        <f>'5-芳珂+曼秀雷敦 Rohto+韓國美妝'!I27</f>
        <v>0</v>
      </c>
      <c r="E1133" s="737">
        <f>'5-芳珂+曼秀雷敦 Rohto+韓國美妝'!J27</f>
        <v>0</v>
      </c>
    </row>
    <row r="1134" spans="1:5">
      <c r="A1134" s="429" t="str">
        <f>'5-芳珂+曼秀雷敦 Rohto+韓國美妝'!F28</f>
        <v>K0030031</v>
      </c>
      <c r="B1134" s="62" t="str">
        <f>'5-芳珂+曼秀雷敦 Rohto+韓國美妝'!G28</f>
        <v xml:space="preserve">ETUDE HOUSE 小公主甜心腮紅 8.5g/#5-杏仁布丁 (內附粉撲)               </v>
      </c>
      <c r="C1134" s="736">
        <f>'5-芳珂+曼秀雷敦 Rohto+韓國美妝'!H28</f>
        <v>190</v>
      </c>
      <c r="D1134" s="736">
        <f>'5-芳珂+曼秀雷敦 Rohto+韓國美妝'!I28</f>
        <v>0</v>
      </c>
      <c r="E1134" s="737">
        <f>'5-芳珂+曼秀雷敦 Rohto+韓國美妝'!J28</f>
        <v>0</v>
      </c>
    </row>
    <row r="1135" spans="1:5">
      <c r="A1135" s="429" t="str">
        <f>'5-芳珂+曼秀雷敦 Rohto+韓國美妝'!F29</f>
        <v>K0030032</v>
      </c>
      <c r="B1135" s="62" t="str">
        <f>'5-芳珂+曼秀雷敦 Rohto+韓國美妝'!G29</f>
        <v xml:space="preserve">ETUDE HOUSE 夜店公主長效眼線液 5g-黑色-專櫃價:200元                 </v>
      </c>
      <c r="C1135" s="736">
        <f>'5-芳珂+曼秀雷敦 Rohto+韓國美妝'!H29</f>
        <v>140</v>
      </c>
      <c r="D1135" s="736">
        <f>'5-芳珂+曼秀雷敦 Rohto+韓國美妝'!I29</f>
        <v>0</v>
      </c>
      <c r="E1135" s="737">
        <f>'5-芳珂+曼秀雷敦 Rohto+韓國美妝'!J29</f>
        <v>0</v>
      </c>
    </row>
    <row r="1136" spans="1:5">
      <c r="A1136" s="429" t="str">
        <f>'5-芳珂+曼秀雷敦 Rohto+韓國美妝'!F30</f>
        <v>K0030007</v>
      </c>
      <c r="B1136" s="62" t="str">
        <f>'5-芳珂+曼秀雷敦 Rohto+韓國美妝'!G30</f>
        <v>ETUDE HOUSE MISSING U 保育動物護唇膏 15ml/海豹-葡萄柚香           *HOT</v>
      </c>
      <c r="C1136" s="736">
        <f>'5-芳珂+曼秀雷敦 Rohto+韓國美妝'!H30</f>
        <v>150</v>
      </c>
      <c r="D1136" s="736">
        <f>'5-芳珂+曼秀雷敦 Rohto+韓國美妝'!I30</f>
        <v>0</v>
      </c>
      <c r="E1136" s="737">
        <f>'5-芳珂+曼秀雷敦 Rohto+韓國美妝'!J30</f>
        <v>0</v>
      </c>
    </row>
    <row r="1137" spans="1:5">
      <c r="A1137" s="429" t="str">
        <f>'5-芳珂+曼秀雷敦 Rohto+韓國美妝'!F31</f>
        <v>K0030008</v>
      </c>
      <c r="B1137" s="62" t="str">
        <f>'5-芳珂+曼秀雷敦 Rohto+韓國美妝'!G31</f>
        <v>ETUDE HOUSE MISSING U 保育動物護唇膏 15ml/企鵝-蘋果香               *HOT</v>
      </c>
      <c r="C1137" s="736">
        <f>'5-芳珂+曼秀雷敦 Rohto+韓國美妝'!H31</f>
        <v>150</v>
      </c>
      <c r="D1137" s="736">
        <f>'5-芳珂+曼秀雷敦 Rohto+韓國美妝'!I31</f>
        <v>0</v>
      </c>
      <c r="E1137" s="737">
        <f>'5-芳珂+曼秀雷敦 Rohto+韓國美妝'!J31</f>
        <v>0</v>
      </c>
    </row>
    <row r="1138" spans="1:5">
      <c r="A1138" s="429" t="str">
        <f>'5-芳珂+曼秀雷敦 Rohto+韓國美妝'!F32</f>
        <v>K0030009</v>
      </c>
      <c r="B1138" s="62" t="str">
        <f>'5-芳珂+曼秀雷敦 Rohto+韓國美妝'!G32</f>
        <v>ETUDE HOUSE MISSING U 保育動物護唇膏 15ml/熊貓-蜜桃香               *HOT</v>
      </c>
      <c r="C1138" s="736">
        <f>'5-芳珂+曼秀雷敦 Rohto+韓國美妝'!H32</f>
        <v>150</v>
      </c>
      <c r="D1138" s="736">
        <f>'5-芳珂+曼秀雷敦 Rohto+韓國美妝'!I32</f>
        <v>0</v>
      </c>
      <c r="E1138" s="737">
        <f>'5-芳珂+曼秀雷敦 Rohto+韓國美妝'!J32</f>
        <v>0</v>
      </c>
    </row>
    <row r="1139" spans="1:5">
      <c r="A1139" s="429" t="str">
        <f>'5-芳珂+曼秀雷敦 Rohto+韓國美妝'!F33</f>
        <v>K0030010</v>
      </c>
      <c r="B1139" s="62" t="str">
        <f>'5-芳珂+曼秀雷敦 Rohto+韓國美妝'!G33</f>
        <v>ETUDE HOUSE MISSING U 保育動物護唇膏 15ml/海豚-櫻桃香               *HOT</v>
      </c>
      <c r="C1139" s="736">
        <f>'5-芳珂+曼秀雷敦 Rohto+韓國美妝'!H33</f>
        <v>150</v>
      </c>
      <c r="D1139" s="736">
        <f>'5-芳珂+曼秀雷敦 Rohto+韓國美妝'!I33</f>
        <v>0</v>
      </c>
      <c r="E1139" s="737">
        <f>'5-芳珂+曼秀雷敦 Rohto+韓國美妝'!J33</f>
        <v>0</v>
      </c>
    </row>
    <row r="1140" spans="1:5">
      <c r="A1140" s="429" t="str">
        <f>'5-芳珂+曼秀雷敦 Rohto+韓國美妝'!F34</f>
        <v>K0030011</v>
      </c>
      <c r="B1140" s="62" t="str">
        <f>'5-芳珂+曼秀雷敦 Rohto+韓國美妝'!G34</f>
        <v>ETUDE HOUSE MISSING U 保育動物護手霜 30ml/海豹-綠茶                   *HOT</v>
      </c>
      <c r="C1140" s="736">
        <f>'5-芳珂+曼秀雷敦 Rohto+韓國美妝'!H34</f>
        <v>150</v>
      </c>
      <c r="D1140" s="736">
        <f>'5-芳珂+曼秀雷敦 Rohto+韓國美妝'!I34</f>
        <v>0</v>
      </c>
      <c r="E1140" s="737">
        <f>'5-芳珂+曼秀雷敦 Rohto+韓國美妝'!J34</f>
        <v>0</v>
      </c>
    </row>
    <row r="1141" spans="1:5">
      <c r="A1141" s="429" t="str">
        <f>'5-芳珂+曼秀雷敦 Rohto+韓國美妝'!F35</f>
        <v>K0030012</v>
      </c>
      <c r="B1141" s="62" t="str">
        <f>'5-芳珂+曼秀雷敦 Rohto+韓國美妝'!G35</f>
        <v>ETUDE HOUSE MISSING U 保育動物護手霜 30ml/企鵝-棉香                  *HOT</v>
      </c>
      <c r="C1141" s="736">
        <f>'5-芳珂+曼秀雷敦 Rohto+韓國美妝'!H35</f>
        <v>150</v>
      </c>
      <c r="D1141" s="736">
        <f>'5-芳珂+曼秀雷敦 Rohto+韓國美妝'!I35</f>
        <v>0</v>
      </c>
      <c r="E1141" s="737">
        <f>'5-芳珂+曼秀雷敦 Rohto+韓國美妝'!J35</f>
        <v>0</v>
      </c>
    </row>
    <row r="1142" spans="1:5">
      <c r="A1142" s="429" t="str">
        <f>'5-芳珂+曼秀雷敦 Rohto+韓國美妝'!F36</f>
        <v>K0030013</v>
      </c>
      <c r="B1142" s="62" t="str">
        <f>'5-芳珂+曼秀雷敦 Rohto+韓國美妝'!G36</f>
        <v>ETUDE HOUSE MISSING U 保育動物護手霜 30ml/熊貓-蜜桃                   *HOT</v>
      </c>
      <c r="C1142" s="736">
        <f>'5-芳珂+曼秀雷敦 Rohto+韓國美妝'!H36</f>
        <v>150</v>
      </c>
      <c r="D1142" s="736">
        <f>'5-芳珂+曼秀雷敦 Rohto+韓國美妝'!I36</f>
        <v>0</v>
      </c>
      <c r="E1142" s="737">
        <f>'5-芳珂+曼秀雷敦 Rohto+韓國美妝'!J36</f>
        <v>0</v>
      </c>
    </row>
    <row r="1143" spans="1:5">
      <c r="A1143" s="429" t="str">
        <f>'5-芳珂+曼秀雷敦 Rohto+韓國美妝'!F37</f>
        <v>K0030014</v>
      </c>
      <c r="B1143" s="62" t="str">
        <f>'5-芳珂+曼秀雷敦 Rohto+韓國美妝'!G37</f>
        <v>ETUDE HOUSE MISSING U 保育動物護手霜 30ml/海豚-花香                   *HOT</v>
      </c>
      <c r="C1143" s="736">
        <f>'5-芳珂+曼秀雷敦 Rohto+韓國美妝'!H37</f>
        <v>150</v>
      </c>
      <c r="D1143" s="736">
        <f>'5-芳珂+曼秀雷敦 Rohto+韓國美妝'!I37</f>
        <v>0</v>
      </c>
      <c r="E1143" s="737">
        <f>'5-芳珂+曼秀雷敦 Rohto+韓國美妝'!J37</f>
        <v>0</v>
      </c>
    </row>
    <row r="1144" spans="1:5">
      <c r="A1144" s="429" t="str">
        <f>'5-芳珂+曼秀雷敦 Rohto+韓國美妝'!F38</f>
        <v>K0030016</v>
      </c>
      <c r="B1144" s="62" t="str">
        <f>'5-芳珂+曼秀雷敦 Rohto+韓國美妝'!G38</f>
        <v>ETUDE HOUSE Missing U Bee Happy 保育護手霜 30ml/女王蜂-玫瑰香-粉</v>
      </c>
      <c r="C1144" s="736">
        <f>'5-芳珂+曼秀雷敦 Rohto+韓國美妝'!H38</f>
        <v>170</v>
      </c>
      <c r="D1144" s="736">
        <f>'5-芳珂+曼秀雷敦 Rohto+韓國美妝'!I38</f>
        <v>0</v>
      </c>
      <c r="E1144" s="737">
        <f>'5-芳珂+曼秀雷敦 Rohto+韓國美妝'!J38</f>
        <v>0</v>
      </c>
    </row>
    <row r="1145" spans="1:5">
      <c r="A1145" s="429" t="str">
        <f>'5-芳珂+曼秀雷敦 Rohto+韓國美妝'!F39</f>
        <v>K0030017</v>
      </c>
      <c r="B1145" s="62" t="str">
        <f>'5-芳珂+曼秀雷敦 Rohto+韓國美妝'!G39</f>
        <v>ETUDE HOUSE Missing U Bee Happy 保育護手霜 30ml/工蜂-洋槐花香-黃</v>
      </c>
      <c r="C1145" s="736">
        <f>'5-芳珂+曼秀雷敦 Rohto+韓國美妝'!H39</f>
        <v>170</v>
      </c>
      <c r="D1145" s="736">
        <f>'5-芳珂+曼秀雷敦 Rohto+韓國美妝'!I39</f>
        <v>0</v>
      </c>
      <c r="E1145" s="737">
        <f>'5-芳珂+曼秀雷敦 Rohto+韓國美妝'!J39</f>
        <v>0</v>
      </c>
    </row>
    <row r="1146" spans="1:5">
      <c r="A1146" s="429" t="str">
        <f>'5-芳珂+曼秀雷敦 Rohto+韓國美妝'!F40</f>
        <v>K0030018</v>
      </c>
      <c r="B1146" s="62" t="str">
        <f>'5-芳珂+曼秀雷敦 Rohto+韓國美妝'!G40</f>
        <v xml:space="preserve">ETUDE HOUSE Missing U Bee Happy 保育護手霜30ml/瓢蟲-栗子花香-點點 </v>
      </c>
      <c r="C1146" s="736">
        <f>'5-芳珂+曼秀雷敦 Rohto+韓國美妝'!H40</f>
        <v>170</v>
      </c>
      <c r="D1146" s="736">
        <f>'5-芳珂+曼秀雷敦 Rohto+韓國美妝'!I40</f>
        <v>0</v>
      </c>
      <c r="E1146" s="737">
        <f>'5-芳珂+曼秀雷敦 Rohto+韓國美妝'!J40</f>
        <v>0</v>
      </c>
    </row>
    <row r="1147" spans="1:5">
      <c r="A1147" s="429" t="str">
        <f>'5-芳珂+曼秀雷敦 Rohto+韓國美妝'!F41</f>
        <v>K0030019</v>
      </c>
      <c r="B1147" s="62" t="str">
        <f>'5-芳珂+曼秀雷敦 Rohto+韓國美妝'!G41</f>
        <v>ETUDE HOUSE Missing U Bee Happy 保育護手霜30ml/幼蜂-橙橘北鼻香-綠</v>
      </c>
      <c r="C1147" s="736">
        <f>'5-芳珂+曼秀雷敦 Rohto+韓國美妝'!H41</f>
        <v>170</v>
      </c>
      <c r="D1147" s="736">
        <f>'5-芳珂+曼秀雷敦 Rohto+韓國美妝'!I41</f>
        <v>0</v>
      </c>
      <c r="E1147" s="737">
        <f>'5-芳珂+曼秀雷敦 Rohto+韓國美妝'!J41</f>
        <v>0</v>
      </c>
    </row>
    <row r="1148" spans="1:5">
      <c r="A1148" s="429" t="str">
        <f>'5-芳珂+曼秀雷敦 Rohto+韓國美妝'!F42</f>
        <v>K0030021</v>
      </c>
      <c r="B1148" s="62" t="str">
        <f>'5-芳珂+曼秀雷敦 Rohto+韓國美妝'!G42</f>
        <v xml:space="preserve">ETUDE HOUSE Hello Kitty 凱蒂貓限量迷你香水 7ml/綠色(嬰兒香)           </v>
      </c>
      <c r="C1148" s="736">
        <f>'5-芳珂+曼秀雷敦 Rohto+韓國美妝'!H42</f>
        <v>170</v>
      </c>
      <c r="D1148" s="736">
        <f>'5-芳珂+曼秀雷敦 Rohto+韓國美妝'!I42</f>
        <v>0</v>
      </c>
      <c r="E1148" s="737">
        <f>'5-芳珂+曼秀雷敦 Rohto+韓國美妝'!J42</f>
        <v>0</v>
      </c>
    </row>
    <row r="1149" spans="1:5">
      <c r="A1149" s="429" t="str">
        <f>'5-芳珂+曼秀雷敦 Rohto+韓國美妝'!F43</f>
        <v>K0030022</v>
      </c>
      <c r="B1149" s="62" t="str">
        <f>'5-芳珂+曼秀雷敦 Rohto+韓國美妝'!G43</f>
        <v xml:space="preserve">ETUDE HOUSE Hello Kitty 凱蒂貓限量迷你香水 7ml/黃色(熱帶花果香)   </v>
      </c>
      <c r="C1149" s="736">
        <f>'5-芳珂+曼秀雷敦 Rohto+韓國美妝'!H43</f>
        <v>170</v>
      </c>
      <c r="D1149" s="736">
        <f>'5-芳珂+曼秀雷敦 Rohto+韓國美妝'!I43</f>
        <v>0</v>
      </c>
      <c r="E1149" s="737">
        <f>'5-芳珂+曼秀雷敦 Rohto+韓國美妝'!J43</f>
        <v>0</v>
      </c>
    </row>
    <row r="1150" spans="1:5">
      <c r="A1150" s="429" t="str">
        <f>'5-芳珂+曼秀雷敦 Rohto+韓國美妝'!F44</f>
        <v>K0030015</v>
      </c>
      <c r="B1150" s="62" t="str">
        <f>'5-芳珂+曼秀雷敦 Rohto+韓國美妝'!G44</f>
        <v xml:space="preserve">ETUDE HOUSE 迷你蜜戀愛香氛/香水 (永恆愛戀) 100ml - 專櫃價:580元                            </v>
      </c>
      <c r="C1150" s="736">
        <f>'5-芳珂+曼秀雷敦 Rohto+韓國美妝'!H44</f>
        <v>390</v>
      </c>
      <c r="D1150" s="736">
        <f>'5-芳珂+曼秀雷敦 Rohto+韓國美妝'!I44</f>
        <v>0</v>
      </c>
      <c r="E1150" s="737">
        <f>'5-芳珂+曼秀雷敦 Rohto+韓國美妝'!J44</f>
        <v>0</v>
      </c>
    </row>
    <row r="1151" spans="1:5">
      <c r="A1151" s="429" t="str">
        <f>'5-芳珂+曼秀雷敦 Rohto+韓國美妝'!F46</f>
        <v>K0080001</v>
      </c>
      <c r="B1151" s="62" t="str">
        <f>'5-芳珂+曼秀雷敦 Rohto+韓國美妝'!G46</f>
        <v>韓國 TONYMOLY 青蘋果去角質按摩霜 80g-專櫃價:580元   部落客強推 *HOT</v>
      </c>
      <c r="C1151" s="736">
        <f>'5-芳珂+曼秀雷敦 Rohto+韓國美妝'!H46</f>
        <v>280</v>
      </c>
      <c r="D1151" s="736">
        <f>'5-芳珂+曼秀雷敦 Rohto+韓國美妝'!I46</f>
        <v>0</v>
      </c>
      <c r="E1151" s="737">
        <f>'5-芳珂+曼秀雷敦 Rohto+韓國美妝'!J46</f>
        <v>0</v>
      </c>
    </row>
    <row r="1152" spans="1:5">
      <c r="A1152" s="429" t="str">
        <f>'5-芳珂+曼秀雷敦 Rohto+韓國美妝'!F47</f>
        <v>K0080002</v>
      </c>
      <c r="B1152" s="62" t="str">
        <f>'5-芳珂+曼秀雷敦 Rohto+韓國美妝'!G47</f>
        <v>韓國 TONYMOLY 蕃茄亮白煥采面膜 70g-專櫃價:520元  本品已經SGS 檢驗合格     *HOT</v>
      </c>
      <c r="C1152" s="736">
        <f>'5-芳珂+曼秀雷敦 Rohto+韓國美妝'!H47</f>
        <v>280</v>
      </c>
      <c r="D1152" s="736">
        <f>'5-芳珂+曼秀雷敦 Rohto+韓國美妝'!I47</f>
        <v>0</v>
      </c>
      <c r="E1152" s="737">
        <f>'5-芳珂+曼秀雷敦 Rohto+韓國美妝'!J47</f>
        <v>0</v>
      </c>
    </row>
    <row r="1153" spans="1:5">
      <c r="A1153" s="429" t="str">
        <f>'5-芳珂+曼秀雷敦 Rohto+韓國美妝'!F48</f>
        <v>K0080003</v>
      </c>
      <c r="B1153" s="62" t="str">
        <f>'5-芳珂+曼秀雷敦 Rohto+韓國美妝'!G48</f>
        <v xml:space="preserve">韓國 TONYMOLY 魔法森林 兔兔甜蜜護唇膏(唇彩) 2g - 01 : 草莓        </v>
      </c>
      <c r="C1153" s="736">
        <f>'5-芳珂+曼秀雷敦 Rohto+韓國美妝'!H48</f>
        <v>150</v>
      </c>
      <c r="D1153" s="736">
        <f>'5-芳珂+曼秀雷敦 Rohto+韓國美妝'!I48</f>
        <v>0</v>
      </c>
      <c r="E1153" s="737">
        <f>'5-芳珂+曼秀雷敦 Rohto+韓國美妝'!J48</f>
        <v>0</v>
      </c>
    </row>
    <row r="1154" spans="1:5">
      <c r="A1154" s="429" t="str">
        <f>'5-芳珂+曼秀雷敦 Rohto+韓國美妝'!F49</f>
        <v>K0080004</v>
      </c>
      <c r="B1154" s="62" t="str">
        <f>'5-芳珂+曼秀雷敦 Rohto+韓國美妝'!G49</f>
        <v xml:space="preserve">韓國 TONYMOLY 魔法森林 兔兔甜蜜護唇膏(唇彩) 2g - 02 : 葡萄        </v>
      </c>
      <c r="C1154" s="736">
        <f>'5-芳珂+曼秀雷敦 Rohto+韓國美妝'!H49</f>
        <v>150</v>
      </c>
      <c r="D1154" s="736">
        <f>'5-芳珂+曼秀雷敦 Rohto+韓國美妝'!I49</f>
        <v>0</v>
      </c>
      <c r="E1154" s="737">
        <f>'5-芳珂+曼秀雷敦 Rohto+韓國美妝'!J49</f>
        <v>0</v>
      </c>
    </row>
    <row r="1155" spans="1:5">
      <c r="A1155" s="429" t="str">
        <f>'5-芳珂+曼秀雷敦 Rohto+韓國美妝'!F50</f>
        <v>K0080005</v>
      </c>
      <c r="B1155" s="62" t="str">
        <f>'5-芳珂+曼秀雷敦 Rohto+韓國美妝'!G50</f>
        <v xml:space="preserve">韓國 TONYMOLY 魔法森林 兔兔甜蜜護唇膏(唇彩) 2g - 03 : 蘋果         </v>
      </c>
      <c r="C1155" s="736">
        <f>'5-芳珂+曼秀雷敦 Rohto+韓國美妝'!H50</f>
        <v>150</v>
      </c>
      <c r="D1155" s="736">
        <f>'5-芳珂+曼秀雷敦 Rohto+韓國美妝'!I50</f>
        <v>0</v>
      </c>
      <c r="E1155" s="737">
        <f>'5-芳珂+曼秀雷敦 Rohto+韓國美妝'!J50</f>
        <v>0</v>
      </c>
    </row>
    <row r="1156" spans="1:5">
      <c r="A1156" s="429" t="str">
        <f>'5-芳珂+曼秀雷敦 Rohto+韓國美妝'!F51</f>
        <v>K0080006</v>
      </c>
      <c r="B1156" s="62" t="str">
        <f>'5-芳珂+曼秀雷敦 Rohto+韓國美妝'!G51</f>
        <v xml:space="preserve">韓國 TONYMOLY 魔法森林 兔兔甜蜜護唇膏(唇彩) 2g - 04 : 櫻桃     </v>
      </c>
      <c r="C1156" s="736">
        <f>'5-芳珂+曼秀雷敦 Rohto+韓國美妝'!H51</f>
        <v>150</v>
      </c>
      <c r="D1156" s="736">
        <f>'5-芳珂+曼秀雷敦 Rohto+韓國美妝'!I51</f>
        <v>0</v>
      </c>
      <c r="E1156" s="737">
        <f>'5-芳珂+曼秀雷敦 Rohto+韓國美妝'!J51</f>
        <v>0</v>
      </c>
    </row>
    <row r="1157" spans="1:5">
      <c r="A1157" s="429" t="str">
        <f>'5-芳珂+曼秀雷敦 Rohto+韓國美妝'!F52</f>
        <v>K0080007</v>
      </c>
      <c r="B1157" s="62" t="str">
        <f>'5-芳珂+曼秀雷敦 Rohto+韓國美妝'!G52</f>
        <v xml:space="preserve">韓國 TONYMOLY 魔法森林 兔兔甜蜜護唇膏(唇彩) 2g - 05 : 蜜桃       </v>
      </c>
      <c r="C1157" s="736">
        <f>'5-芳珂+曼秀雷敦 Rohto+韓國美妝'!H52</f>
        <v>150</v>
      </c>
      <c r="D1157" s="736">
        <f>'5-芳珂+曼秀雷敦 Rohto+韓國美妝'!I52</f>
        <v>0</v>
      </c>
      <c r="E1157" s="737">
        <f>'5-芳珂+曼秀雷敦 Rohto+韓國美妝'!J52</f>
        <v>0</v>
      </c>
    </row>
    <row r="1158" spans="1:5">
      <c r="A1158" s="429" t="str">
        <f>'5-芳珂+曼秀雷敦 Rohto+韓國美妝'!F53</f>
        <v>K0080008</v>
      </c>
      <c r="B1158" s="62" t="str">
        <f>'5-芳珂+曼秀雷敦 Rohto+韓國美妝'!G53</f>
        <v xml:space="preserve">韓國 TONYMOLY 魔法森林 兔兔甜蜜護唇膏(唇彩) 2g - 06 : 甜橙       </v>
      </c>
      <c r="C1158" s="736">
        <f>'5-芳珂+曼秀雷敦 Rohto+韓國美妝'!H53</f>
        <v>150</v>
      </c>
      <c r="D1158" s="736">
        <f>'5-芳珂+曼秀雷敦 Rohto+韓國美妝'!I53</f>
        <v>0</v>
      </c>
      <c r="E1158" s="737">
        <f>'5-芳珂+曼秀雷敦 Rohto+韓國美妝'!J53</f>
        <v>0</v>
      </c>
    </row>
    <row r="1159" spans="1:5">
      <c r="A1159" s="429" t="str">
        <f>'5-芳珂+曼秀雷敦 Rohto+韓國美妝'!F54</f>
        <v>K0080009</v>
      </c>
      <c r="B1159" s="62" t="str">
        <f>'5-芳珂+曼秀雷敦 Rohto+韓國美妝'!G54</f>
        <v xml:space="preserve">韓國 TONYMOLY 魔法森林 兔兔甜蜜護唇膏(唇彩) 2g - 07 : 芬達      </v>
      </c>
      <c r="C1159" s="736">
        <f>'5-芳珂+曼秀雷敦 Rohto+韓國美妝'!H54</f>
        <v>150</v>
      </c>
      <c r="D1159" s="736">
        <f>'5-芳珂+曼秀雷敦 Rohto+韓國美妝'!I54</f>
        <v>0</v>
      </c>
      <c r="E1159" s="737">
        <f>'5-芳珂+曼秀雷敦 Rohto+韓國美妝'!J54</f>
        <v>0</v>
      </c>
    </row>
    <row r="1160" spans="1:5">
      <c r="A1160" s="429" t="str">
        <f>'5-芳珂+曼秀雷敦 Rohto+韓國美妝'!F55</f>
        <v>K0080010</v>
      </c>
      <c r="B1160" s="62" t="str">
        <f>'5-芳珂+曼秀雷敦 Rohto+韓國美妝'!G55</f>
        <v xml:space="preserve">韓國 TONYMOLY 魔法森林 兔兔甜蜜護唇膏(唇彩) 2g - 08 : 青蘋果    </v>
      </c>
      <c r="C1160" s="736">
        <f>'5-芳珂+曼秀雷敦 Rohto+韓國美妝'!H55</f>
        <v>150</v>
      </c>
      <c r="D1160" s="736">
        <f>'5-芳珂+曼秀雷敦 Rohto+韓國美妝'!I55</f>
        <v>0</v>
      </c>
      <c r="E1160" s="737">
        <f>'5-芳珂+曼秀雷敦 Rohto+韓國美妝'!J55</f>
        <v>0</v>
      </c>
    </row>
    <row r="1161" spans="1:5">
      <c r="A1161" s="429" t="str">
        <f>'5-芳珂+曼秀雷敦 Rohto+韓國美妝'!F56</f>
        <v>K0080011</v>
      </c>
      <c r="B1161" s="62" t="str">
        <f>'5-芳珂+曼秀雷敦 Rohto+韓國美妝'!G56</f>
        <v xml:space="preserve">韓國 TONYMOLY 魔法森林 兔兔甜蜜護唇膏(唇彩) 2g - 09 : 棉花糖    </v>
      </c>
      <c r="C1161" s="736">
        <f>'5-芳珂+曼秀雷敦 Rohto+韓國美妝'!H56</f>
        <v>150</v>
      </c>
      <c r="D1161" s="736">
        <f>'5-芳珂+曼秀雷敦 Rohto+韓國美妝'!I56</f>
        <v>0</v>
      </c>
      <c r="E1161" s="737">
        <f>'5-芳珂+曼秀雷敦 Rohto+韓國美妝'!J56</f>
        <v>0</v>
      </c>
    </row>
    <row r="1162" spans="1:5">
      <c r="A1162" s="429" t="str">
        <f>'5-芳珂+曼秀雷敦 Rohto+韓國美妝'!F58</f>
        <v>K0050000</v>
      </c>
      <c r="B1162" s="62" t="str">
        <f>'5-芳珂+曼秀雷敦 Rohto+韓國美妝'!G58</f>
        <v>韓國 Beauty Credit Q10 彈力保濕身體乳液 400ml              具惠善代言      *HOT</v>
      </c>
      <c r="C1162" s="736">
        <f>'5-芳珂+曼秀雷敦 Rohto+韓國美妝'!H58</f>
        <v>180</v>
      </c>
      <c r="D1162" s="736">
        <f>'5-芳珂+曼秀雷敦 Rohto+韓國美妝'!I58</f>
        <v>0</v>
      </c>
      <c r="E1162" s="737">
        <f>'5-芳珂+曼秀雷敦 Rohto+韓國美妝'!J58</f>
        <v>0</v>
      </c>
    </row>
    <row r="1163" spans="1:5">
      <c r="A1163" s="429" t="str">
        <f>'5-芳珂+曼秀雷敦 Rohto+韓國美妝'!F59</f>
        <v>K0050002</v>
      </c>
      <c r="B1163" s="62" t="str">
        <f>'5-芳珂+曼秀雷敦 Rohto+韓國美妝'!G59</f>
        <v>韓國 Beauty Credit Q10 彈力保濕沐浴乳 500ml                  具惠善代言      *HOT</v>
      </c>
      <c r="C1163" s="736">
        <f>'5-芳珂+曼秀雷敦 Rohto+韓國美妝'!H59</f>
        <v>180</v>
      </c>
      <c r="D1163" s="736">
        <f>'5-芳珂+曼秀雷敦 Rohto+韓國美妝'!I59</f>
        <v>0</v>
      </c>
      <c r="E1163" s="737">
        <f>'5-芳珂+曼秀雷敦 Rohto+韓國美妝'!J59</f>
        <v>0</v>
      </c>
    </row>
    <row r="1164" spans="1:5">
      <c r="A1164" s="429" t="str">
        <f>'5-芳珂+曼秀雷敦 Rohto+韓國美妝'!F60</f>
        <v>K0050001</v>
      </c>
      <c r="B1164" s="62" t="str">
        <f>'5-芳珂+曼秀雷敦 Rohto+韓國美妝'!G60</f>
        <v>韓國 Beauty Credit 牛奶嫩白保濕身體乳液 400ml              具惠善代言      *HOT</v>
      </c>
      <c r="C1164" s="736">
        <f>'5-芳珂+曼秀雷敦 Rohto+韓國美妝'!H60</f>
        <v>180</v>
      </c>
      <c r="D1164" s="736">
        <f>'5-芳珂+曼秀雷敦 Rohto+韓國美妝'!I60</f>
        <v>0</v>
      </c>
      <c r="E1164" s="737">
        <f>'5-芳珂+曼秀雷敦 Rohto+韓國美妝'!J60</f>
        <v>0</v>
      </c>
    </row>
    <row r="1165" spans="1:5">
      <c r="A1165" s="429" t="str">
        <f>'5-芳珂+曼秀雷敦 Rohto+韓國美妝'!F61</f>
        <v>K0050003</v>
      </c>
      <c r="B1165" s="62" t="str">
        <f>'5-芳珂+曼秀雷敦 Rohto+韓國美妝'!G61</f>
        <v xml:space="preserve">韓國 Beauty Credit 牛奶嫩白保濕沐浴乳 500ml                  具惠善代言      *HOT  </v>
      </c>
      <c r="C1165" s="736">
        <f>'5-芳珂+曼秀雷敦 Rohto+韓國美妝'!H61</f>
        <v>190</v>
      </c>
      <c r="D1165" s="736">
        <f>'5-芳珂+曼秀雷敦 Rohto+韓國美妝'!I61</f>
        <v>0</v>
      </c>
      <c r="E1165" s="737">
        <f>'5-芳珂+曼秀雷敦 Rohto+韓國美妝'!J61</f>
        <v>0</v>
      </c>
    </row>
    <row r="1166" spans="1:5">
      <c r="A1166" s="429" t="str">
        <f>'5-芳珂+曼秀雷敦 Rohto+韓國美妝'!F62</f>
        <v>K0050004</v>
      </c>
      <c r="B1166" s="62" t="str">
        <f>'5-芳珂+曼秀雷敦 Rohto+韓國美妝'!G62</f>
        <v>韓國  SOMANG 玫瑰美膚沐浴乳 750ml                               具惠善代言     *新品</v>
      </c>
      <c r="C1166" s="736">
        <f>'5-芳珂+曼秀雷敦 Rohto+韓國美妝'!H62</f>
        <v>250</v>
      </c>
      <c r="D1166" s="736">
        <f>'5-芳珂+曼秀雷敦 Rohto+韓國美妝'!I62</f>
        <v>0</v>
      </c>
      <c r="E1166" s="737">
        <f>'5-芳珂+曼秀雷敦 Rohto+韓國美妝'!J62</f>
        <v>0</v>
      </c>
    </row>
    <row r="1167" spans="1:5">
      <c r="A1167" s="429" t="str">
        <f>'5-芳珂+曼秀雷敦 Rohto+韓國美妝'!F63</f>
        <v>K0050005</v>
      </c>
      <c r="B1167" s="62" t="str">
        <f>'5-芳珂+曼秀雷敦 Rohto+韓國美妝'!G63</f>
        <v>韓國  SOMANG 薰衣草美膚沐浴乳 750ml                           具惠善代言     *新品</v>
      </c>
      <c r="C1167" s="736">
        <f>'5-芳珂+曼秀雷敦 Rohto+韓國美妝'!H63</f>
        <v>250</v>
      </c>
      <c r="D1167" s="736">
        <f>'5-芳珂+曼秀雷敦 Rohto+韓國美妝'!I63</f>
        <v>0</v>
      </c>
      <c r="E1167" s="737">
        <f>'5-芳珂+曼秀雷敦 Rohto+韓國美妝'!J63</f>
        <v>0</v>
      </c>
    </row>
    <row r="1168" spans="1:5">
      <c r="A1168" s="429" t="str">
        <f>'5-芳珂+曼秀雷敦 Rohto+韓國美妝'!F64</f>
        <v>K0050006</v>
      </c>
      <c r="B1168" s="62" t="str">
        <f>'5-芳珂+曼秀雷敦 Rohto+韓國美妝'!G64</f>
        <v>韓國  SOMANG 草本美膚沐浴乳 750ml                               具惠善代言     *新品</v>
      </c>
      <c r="C1168" s="736">
        <f>'5-芳珂+曼秀雷敦 Rohto+韓國美妝'!H64</f>
        <v>250</v>
      </c>
      <c r="D1168" s="736">
        <f>'5-芳珂+曼秀雷敦 Rohto+韓國美妝'!I64</f>
        <v>0</v>
      </c>
      <c r="E1168" s="737">
        <f>'5-芳珂+曼秀雷敦 Rohto+韓國美妝'!J64</f>
        <v>0</v>
      </c>
    </row>
    <row r="1169" spans="1:5">
      <c r="A1169" s="429" t="str">
        <f>'5-芳珂+曼秀雷敦 Rohto+韓國美妝'!F66</f>
        <v>K0010006</v>
      </c>
      <c r="B1169" s="62" t="str">
        <f>'5-芳珂+曼秀雷敦 Rohto+韓國美妝'!G66</f>
        <v>韓國 WELCOS 玫瑰香體乳 500g                                             當紅韓貨       *HOT</v>
      </c>
      <c r="C1169" s="736">
        <f>'5-芳珂+曼秀雷敦 Rohto+韓國美妝'!H66</f>
        <v>250</v>
      </c>
      <c r="D1169" s="736">
        <f>'5-芳珂+曼秀雷敦 Rohto+韓國美妝'!I66</f>
        <v>0</v>
      </c>
      <c r="E1169" s="737">
        <f>'5-芳珂+曼秀雷敦 Rohto+韓國美妝'!J66</f>
        <v>0</v>
      </c>
    </row>
    <row r="1170" spans="1:5">
      <c r="A1170" s="429" t="str">
        <f>'5-芳珂+曼秀雷敦 Rohto+韓國美妝'!F67</f>
        <v>K0010007</v>
      </c>
      <c r="B1170" s="62" t="str">
        <f>'5-芳珂+曼秀雷敦 Rohto+韓國美妝'!G67</f>
        <v>韓國 WELCOS 玫瑰沐浴乳 732g                                             當紅韓貨       *HOT</v>
      </c>
      <c r="C1170" s="736">
        <f>'5-芳珂+曼秀雷敦 Rohto+韓國美妝'!H67</f>
        <v>250</v>
      </c>
      <c r="D1170" s="736">
        <f>'5-芳珂+曼秀雷敦 Rohto+韓國美妝'!I67</f>
        <v>0</v>
      </c>
      <c r="E1170" s="737">
        <f>'5-芳珂+曼秀雷敦 Rohto+韓國美妝'!J67</f>
        <v>0</v>
      </c>
    </row>
    <row r="1171" spans="1:5">
      <c r="A1171" s="429" t="str">
        <f>'5-芳珂+曼秀雷敦 Rohto+韓國美妝'!F68</f>
        <v>K0010008</v>
      </c>
      <c r="B1171" s="62" t="str">
        <f>'5-芳珂+曼秀雷敦 Rohto+韓國美妝'!G68</f>
        <v>韓國 WELCOS 白麝香奶蛋白香體乳 500g                             當紅韓貨       *HOT</v>
      </c>
      <c r="C1171" s="736">
        <f>'5-芳珂+曼秀雷敦 Rohto+韓國美妝'!H68</f>
        <v>250</v>
      </c>
      <c r="D1171" s="736">
        <f>'5-芳珂+曼秀雷敦 Rohto+韓國美妝'!I68</f>
        <v>0</v>
      </c>
      <c r="E1171" s="737">
        <f>'5-芳珂+曼秀雷敦 Rohto+韓國美妝'!J68</f>
        <v>0</v>
      </c>
    </row>
    <row r="1172" spans="1:5">
      <c r="A1172" s="429" t="str">
        <f>'5-芳珂+曼秀雷敦 Rohto+韓國美妝'!F69</f>
        <v>K0010009</v>
      </c>
      <c r="B1172" s="62" t="str">
        <f>'5-芳珂+曼秀雷敦 Rohto+韓國美妝'!G69</f>
        <v>韓國 WELCOS 白麝香奶蛋白沐浴乳 732g                             當紅韓貨       *HOT</v>
      </c>
      <c r="C1172" s="736">
        <f>'5-芳珂+曼秀雷敦 Rohto+韓國美妝'!H69</f>
        <v>250</v>
      </c>
      <c r="D1172" s="736">
        <f>'5-芳珂+曼秀雷敦 Rohto+韓國美妝'!I69</f>
        <v>0</v>
      </c>
      <c r="E1172" s="737">
        <f>'5-芳珂+曼秀雷敦 Rohto+韓國美妝'!J69</f>
        <v>0</v>
      </c>
    </row>
    <row r="1173" spans="1:5">
      <c r="A1173" s="429" t="str">
        <f>'5-芳珂+曼秀雷敦 Rohto+韓國美妝'!F71</f>
        <v>K0110000</v>
      </c>
      <c r="B1173" s="62" t="str">
        <f>'5-芳珂+曼秀雷敦 Rohto+韓國美妝'!G71</f>
        <v>韓國  BEBECO Oreaf 玫瑰花香氛沐浴乳 750ml                                           *新品</v>
      </c>
      <c r="C1173" s="736">
        <f>'5-芳珂+曼秀雷敦 Rohto+韓國美妝'!H71</f>
        <v>250</v>
      </c>
      <c r="D1173" s="736">
        <f>'5-芳珂+曼秀雷敦 Rohto+韓國美妝'!I71</f>
        <v>0</v>
      </c>
      <c r="E1173" s="737">
        <f>'5-芳珂+曼秀雷敦 Rohto+韓國美妝'!J71</f>
        <v>0</v>
      </c>
    </row>
    <row r="1174" spans="1:5">
      <c r="A1174" s="429" t="str">
        <f>'5-芳珂+曼秀雷敦 Rohto+韓國美妝'!F72</f>
        <v>K0110001</v>
      </c>
      <c r="B1174" s="62" t="str">
        <f>'5-芳珂+曼秀雷敦 Rohto+韓國美妝'!G72</f>
        <v>韓國  BEBECO Oreaf 茉莉花香氛沐浴乳 750ml                                           *新品</v>
      </c>
      <c r="C1174" s="736">
        <f>'5-芳珂+曼秀雷敦 Rohto+韓國美妝'!H72</f>
        <v>250</v>
      </c>
      <c r="D1174" s="736">
        <f>'5-芳珂+曼秀雷敦 Rohto+韓國美妝'!I72</f>
        <v>0</v>
      </c>
      <c r="E1174" s="737">
        <f>'5-芳珂+曼秀雷敦 Rohto+韓國美妝'!J72</f>
        <v>0</v>
      </c>
    </row>
    <row r="1175" spans="1:5">
      <c r="A1175" s="429" t="str">
        <f>'5-芳珂+曼秀雷敦 Rohto+韓國美妝'!F73</f>
        <v>K0110002</v>
      </c>
      <c r="B1175" s="62" t="str">
        <f>'5-芳珂+曼秀雷敦 Rohto+韓國美妝'!G73</f>
        <v>韓國  BEBECO Oreaf 薰衣草香氛沐浴乳 750ml                                           *新品</v>
      </c>
      <c r="C1175" s="736">
        <f>'5-芳珂+曼秀雷敦 Rohto+韓國美妝'!H73</f>
        <v>250</v>
      </c>
      <c r="D1175" s="736">
        <f>'5-芳珂+曼秀雷敦 Rohto+韓國美妝'!I73</f>
        <v>0</v>
      </c>
      <c r="E1175" s="737">
        <f>'5-芳珂+曼秀雷敦 Rohto+韓國美妝'!J73</f>
        <v>0</v>
      </c>
    </row>
    <row r="1176" spans="1:5">
      <c r="A1176" s="429" t="str">
        <f>'5-芳珂+曼秀雷敦 Rohto+韓國美妝'!F74</f>
        <v>K0110003</v>
      </c>
      <c r="B1176" s="62" t="str">
        <f>'5-芳珂+曼秀雷敦 Rohto+韓國美妝'!G74</f>
        <v>韓國  BEBECO Oreaf 蘋果香氛沐浴乳 750ml                                               *新品</v>
      </c>
      <c r="C1176" s="736">
        <f>'5-芳珂+曼秀雷敦 Rohto+韓國美妝'!H74</f>
        <v>250</v>
      </c>
      <c r="D1176" s="736">
        <f>'5-芳珂+曼秀雷敦 Rohto+韓國美妝'!I74</f>
        <v>0</v>
      </c>
      <c r="E1176" s="737">
        <f>'5-芳珂+曼秀雷敦 Rohto+韓國美妝'!J74</f>
        <v>0</v>
      </c>
    </row>
    <row r="1177" spans="1:5">
      <c r="A1177" s="429" t="str">
        <f>'5-芳珂+曼秀雷敦 Rohto+韓國美妝'!F75</f>
        <v>K0110004</v>
      </c>
      <c r="B1177" s="62" t="str">
        <f>'5-芳珂+曼秀雷敦 Rohto+韓國美妝'!G75</f>
        <v>韓國  BEBECO Oreaf Q10香氛沐浴乳 750ml                                                *新品</v>
      </c>
      <c r="C1177" s="736">
        <f>'5-芳珂+曼秀雷敦 Rohto+韓國美妝'!H75</f>
        <v>250</v>
      </c>
      <c r="D1177" s="736">
        <f>'5-芳珂+曼秀雷敦 Rohto+韓國美妝'!I75</f>
        <v>0</v>
      </c>
      <c r="E1177" s="737">
        <f>'5-芳珂+曼秀雷敦 Rohto+韓國美妝'!J75</f>
        <v>0</v>
      </c>
    </row>
    <row r="1178" spans="1:5">
      <c r="A1178" s="429" t="str">
        <f>'5-芳珂+曼秀雷敦 Rohto+韓國美妝'!F77</f>
        <v>K0010012</v>
      </c>
      <c r="B1178" s="62" t="str">
        <f>'5-芳珂+曼秀雷敦 Rohto+韓國美妝'!G77</f>
        <v xml:space="preserve">韓國 Candy ★ Shop 珍珠嫩白面膜/單片-專櫃價：80元                             </v>
      </c>
      <c r="C1178" s="736">
        <f>'5-芳珂+曼秀雷敦 Rohto+韓國美妝'!H77</f>
        <v>40</v>
      </c>
      <c r="D1178" s="736">
        <f>'5-芳珂+曼秀雷敦 Rohto+韓國美妝'!I77</f>
        <v>0</v>
      </c>
      <c r="E1178" s="737">
        <f>'5-芳珂+曼秀雷敦 Rohto+韓國美妝'!J77</f>
        <v>0</v>
      </c>
    </row>
    <row r="1179" spans="1:5">
      <c r="A1179" s="429" t="str">
        <f>'5-芳珂+曼秀雷敦 Rohto+韓國美妝'!F78</f>
        <v>K0010013</v>
      </c>
      <c r="B1179" s="62" t="str">
        <f>'5-芳珂+曼秀雷敦 Rohto+韓國美妝'!G78</f>
        <v xml:space="preserve">韓國 Candy ★ Shop Q10 彈力保濕面膜/單片-專櫃價：80元                 </v>
      </c>
      <c r="C1179" s="736">
        <f>'5-芳珂+曼秀雷敦 Rohto+韓國美妝'!H78</f>
        <v>40</v>
      </c>
      <c r="D1179" s="736">
        <f>'5-芳珂+曼秀雷敦 Rohto+韓國美妝'!I78</f>
        <v>0</v>
      </c>
      <c r="E1179" s="737">
        <f>'5-芳珂+曼秀雷敦 Rohto+韓國美妝'!J78</f>
        <v>0</v>
      </c>
    </row>
    <row r="1180" spans="1:5">
      <c r="A1180" s="429" t="str">
        <f>'5-芳珂+曼秀雷敦 Rohto+韓國美妝'!F80</f>
        <v>K0010000</v>
      </c>
      <c r="B1180" s="62" t="str">
        <f>'5-芳珂+曼秀雷敦 Rohto+韓國美妝'!G80</f>
        <v xml:space="preserve">韓國 MEDICARE 淨白保濕手膜 1雙入/包 (手套式設計-手的面膜)            </v>
      </c>
      <c r="C1180" s="736">
        <f>'5-芳珂+曼秀雷敦 Rohto+韓國美妝'!H80</f>
        <v>90</v>
      </c>
      <c r="D1180" s="736">
        <f>'5-芳珂+曼秀雷敦 Rohto+韓國美妝'!I80</f>
        <v>0</v>
      </c>
      <c r="E1180" s="737">
        <f>'5-芳珂+曼秀雷敦 Rohto+韓國美妝'!J80</f>
        <v>0</v>
      </c>
    </row>
    <row r="1181" spans="1:5">
      <c r="A1181" s="429" t="str">
        <f>'5-芳珂+曼秀雷敦 Rohto+韓國美妝'!F81</f>
        <v>K0010001</v>
      </c>
      <c r="B1181" s="62" t="str">
        <f>'5-芳珂+曼秀雷敦 Rohto+韓國美妝'!G81</f>
        <v xml:space="preserve">韓國 MEDICARE 淨白保濕足膜 1雙入/包 (襪套式設計-腳的面膜)            *HOT   </v>
      </c>
      <c r="C1181" s="736">
        <f>'5-芳珂+曼秀雷敦 Rohto+韓國美妝'!H81</f>
        <v>90</v>
      </c>
      <c r="D1181" s="736">
        <f>'5-芳珂+曼秀雷敦 Rohto+韓國美妝'!I81</f>
        <v>0</v>
      </c>
      <c r="E1181" s="737">
        <f>'5-芳珂+曼秀雷敦 Rohto+韓國美妝'!J81</f>
        <v>0</v>
      </c>
    </row>
    <row r="1182" spans="1:5">
      <c r="A1182" s="429" t="str">
        <f>'5-芳珂+曼秀雷敦 Rohto+韓國美妝'!F83</f>
        <v>K0010002</v>
      </c>
      <c r="B1182" s="62" t="str">
        <f>'5-芳珂+曼秀雷敦 Rohto+韓國美妝'!G83</f>
        <v xml:space="preserve">韓國 Pure Smile 保濕足膜/玫瑰 1雙入/包 (一體成型-腳的面膜)                 </v>
      </c>
      <c r="C1182" s="736">
        <f>'5-芳珂+曼秀雷敦 Rohto+韓國美妝'!H83</f>
        <v>110</v>
      </c>
      <c r="D1182" s="736">
        <f>'5-芳珂+曼秀雷敦 Rohto+韓國美妝'!I83</f>
        <v>0</v>
      </c>
      <c r="E1182" s="737">
        <f>'5-芳珂+曼秀雷敦 Rohto+韓國美妝'!J83</f>
        <v>0</v>
      </c>
    </row>
    <row r="1183" spans="1:5">
      <c r="A1183" s="429" t="str">
        <f>'5-芳珂+曼秀雷敦 Rohto+韓國美妝'!F84</f>
        <v>K0010003</v>
      </c>
      <c r="B1183" s="62" t="str">
        <f>'5-芳珂+曼秀雷敦 Rohto+韓國美妝'!G84</f>
        <v xml:space="preserve">韓國 Pure Smile 保濕足膜/蘆薈 1雙入/包 (一體成型-腳的面膜)            </v>
      </c>
      <c r="C1183" s="736">
        <f>'5-芳珂+曼秀雷敦 Rohto+韓國美妝'!H84</f>
        <v>110</v>
      </c>
      <c r="D1183" s="736">
        <f>'5-芳珂+曼秀雷敦 Rohto+韓國美妝'!I84</f>
        <v>0</v>
      </c>
      <c r="E1183" s="737">
        <f>'5-芳珂+曼秀雷敦 Rohto+韓國美妝'!J84</f>
        <v>0</v>
      </c>
    </row>
    <row r="1184" spans="1:5">
      <c r="A1184" s="429" t="str">
        <f>'5-芳珂+曼秀雷敦 Rohto+韓國美妝'!F85</f>
        <v>K0010004</v>
      </c>
      <c r="B1184" s="62" t="str">
        <f>'5-芳珂+曼秀雷敦 Rohto+韓國美妝'!G85</f>
        <v xml:space="preserve">韓國 Pure Smile 保濕足膜/海藻 1雙入/包 (一體成型-腳的面膜)               </v>
      </c>
      <c r="C1184" s="736">
        <f>'5-芳珂+曼秀雷敦 Rohto+韓國美妝'!H85</f>
        <v>110</v>
      </c>
      <c r="D1184" s="736">
        <f>'5-芳珂+曼秀雷敦 Rohto+韓國美妝'!I85</f>
        <v>0</v>
      </c>
      <c r="E1184" s="737">
        <f>'5-芳珂+曼秀雷敦 Rohto+韓國美妝'!J85</f>
        <v>0</v>
      </c>
    </row>
    <row r="1185" spans="1:5">
      <c r="A1185" s="429" t="str">
        <f>'5-芳珂+曼秀雷敦 Rohto+韓國美妝'!F87</f>
        <v>K0120000</v>
      </c>
      <c r="B1185" s="62" t="str">
        <f>'5-芳珂+曼秀雷敦 Rohto+韓國美妝'!G87</f>
        <v xml:space="preserve">韓國 Ottie 毛孔潔淨氣泡面膜 100ml-滋養+清潔+去除老廢角質+保養       *新品          </v>
      </c>
      <c r="C1185" s="736">
        <f>'5-芳珂+曼秀雷敦 Rohto+韓國美妝'!H87</f>
        <v>380</v>
      </c>
      <c r="D1185" s="736">
        <f>'5-芳珂+曼秀雷敦 Rohto+韓國美妝'!I87</f>
        <v>0</v>
      </c>
      <c r="E1185" s="737">
        <f>'5-芳珂+曼秀雷敦 Rohto+韓國美妝'!J87</f>
        <v>0</v>
      </c>
    </row>
    <row r="1186" spans="1:5">
      <c r="A1186" s="429" t="str">
        <f>'5-芳珂+曼秀雷敦 Rohto+韓國美妝'!F88</f>
        <v>K0120001</v>
      </c>
      <c r="B1186" s="62" t="str">
        <f>'5-芳珂+曼秀雷敦 Rohto+韓國美妝'!G88</f>
        <v>韓國 Ottie 水果優格面膜 120ml-清洗式面膜                                                *新品</v>
      </c>
      <c r="C1186" s="736">
        <f>'5-芳珂+曼秀雷敦 Rohto+韓國美妝'!H88</f>
        <v>120</v>
      </c>
      <c r="D1186" s="736">
        <f>'5-芳珂+曼秀雷敦 Rohto+韓國美妝'!I88</f>
        <v>0</v>
      </c>
      <c r="E1186" s="737">
        <f>'5-芳珂+曼秀雷敦 Rohto+韓國美妝'!J88</f>
        <v>0</v>
      </c>
    </row>
    <row r="1187" spans="1:5">
      <c r="A1187" s="429" t="str">
        <f>'5-芳珂+曼秀雷敦 Rohto+韓國美妝'!F90</f>
        <v>K0040002</v>
      </c>
      <c r="B1187" s="62" t="str">
        <f>'5-芳珂+曼秀雷敦 Rohto+韓國美妝'!G90</f>
        <v>韓國 LANEIGE 蘭芝 - 睡美人香氛水凝膜-晚安面膜 20ml-小容量            *限量</v>
      </c>
      <c r="C1187" s="736">
        <f>'5-芳珂+曼秀雷敦 Rohto+韓國美妝'!H90</f>
        <v>140</v>
      </c>
      <c r="D1187" s="736">
        <f>'5-芳珂+曼秀雷敦 Rohto+韓國美妝'!I90</f>
        <v>0</v>
      </c>
      <c r="E1187" s="737">
        <f>'5-芳珂+曼秀雷敦 Rohto+韓國美妝'!J90</f>
        <v>0</v>
      </c>
    </row>
    <row r="1188" spans="1:5">
      <c r="A1188" s="429" t="str">
        <f>'5-芳珂+曼秀雷敦 Rohto+韓國美妝'!F91</f>
        <v>K0100000</v>
      </c>
      <c r="B1188" s="62" t="str">
        <f>'5-芳珂+曼秀雷敦 Rohto+韓國美妝'!G91</f>
        <v xml:space="preserve">韓國 Angel Key 吻我唇部去角質凝膠 15g                                                </v>
      </c>
      <c r="C1188" s="736">
        <f>'5-芳珂+曼秀雷敦 Rohto+韓國美妝'!H91</f>
        <v>220</v>
      </c>
      <c r="D1188" s="736">
        <f>'5-芳珂+曼秀雷敦 Rohto+韓國美妝'!I91</f>
        <v>0</v>
      </c>
      <c r="E1188" s="737">
        <f>'5-芳珂+曼秀雷敦 Rohto+韓國美妝'!J91</f>
        <v>0</v>
      </c>
    </row>
    <row r="1189" spans="1:5">
      <c r="A1189" s="429" t="str">
        <f>'6-資生堂 &amp; 佳麗寶'!A4</f>
        <v>E0410100</v>
      </c>
      <c r="B1189" s="62" t="str">
        <f>'6-資生堂 &amp; 佳麗寶'!B4</f>
        <v xml:space="preserve">資生堂UV WHITE 優白卸妝霜 135g - 專櫃價 : 900元    高洗淨效果, 潤澤清新       </v>
      </c>
      <c r="C1189" s="736">
        <f>'6-資生堂 &amp; 佳麗寶'!C4</f>
        <v>770</v>
      </c>
      <c r="D1189" s="736">
        <f>'6-資生堂 &amp; 佳麗寶'!D4</f>
        <v>0</v>
      </c>
      <c r="E1189" s="737">
        <f>'6-資生堂 &amp; 佳麗寶'!E4</f>
        <v>0</v>
      </c>
    </row>
    <row r="1190" spans="1:5">
      <c r="A1190" s="429" t="str">
        <f>'6-資生堂 &amp; 佳麗寶'!A5</f>
        <v>E0410101</v>
      </c>
      <c r="B1190" s="62" t="str">
        <f>'6-資生堂 &amp; 佳麗寶'!B5</f>
        <v>資生堂UV WHITE 優白卸妝蜜 130g - 專櫃價 : 900元</v>
      </c>
      <c r="C1190" s="736">
        <f>'6-資生堂 &amp; 佳麗寶'!C5</f>
        <v>770</v>
      </c>
      <c r="D1190" s="736">
        <f>'6-資生堂 &amp; 佳麗寶'!D5</f>
        <v>0</v>
      </c>
      <c r="E1190" s="737">
        <f>'6-資生堂 &amp; 佳麗寶'!E5</f>
        <v>0</v>
      </c>
    </row>
    <row r="1191" spans="1:5">
      <c r="A1191" s="429" t="str">
        <f>'6-資生堂 &amp; 佳麗寶'!A6</f>
        <v>E0410102</v>
      </c>
      <c r="B1191" s="62" t="str">
        <f>'6-資生堂 &amp; 佳麗寶'!B6</f>
        <v xml:space="preserve">資生堂UV WHITE 優白洗面皂(乳)  I (清爽型) 130g - 專櫃價 : 800元  大S推薦 </v>
      </c>
      <c r="C1191" s="736">
        <f>'6-資生堂 &amp; 佳麗寶'!C6</f>
        <v>680</v>
      </c>
      <c r="D1191" s="736">
        <f>'6-資生堂 &amp; 佳麗寶'!D6</f>
        <v>0</v>
      </c>
      <c r="E1191" s="737">
        <f>'6-資生堂 &amp; 佳麗寶'!E6</f>
        <v>0</v>
      </c>
    </row>
    <row r="1192" spans="1:5">
      <c r="A1192" s="429" t="str">
        <f>'6-資生堂 &amp; 佳麗寶'!A7</f>
        <v>E0410103</v>
      </c>
      <c r="B1192" s="62" t="str">
        <f>'6-資生堂 &amp; 佳麗寶'!B7</f>
        <v xml:space="preserve">資生堂UV WHITE 優白洗面皂(乳) II (滋潤型) 130g - 專櫃價 : 800元  大S推薦    </v>
      </c>
      <c r="C1192" s="736">
        <f>'6-資生堂 &amp; 佳麗寶'!C7</f>
        <v>680</v>
      </c>
      <c r="D1192" s="736">
        <f>'6-資生堂 &amp; 佳麗寶'!D7</f>
        <v>0</v>
      </c>
      <c r="E1192" s="737">
        <f>'6-資生堂 &amp; 佳麗寶'!E7</f>
        <v>0</v>
      </c>
    </row>
    <row r="1193" spans="1:5">
      <c r="A1193" s="429" t="str">
        <f>'6-資生堂 &amp; 佳麗寶'!A8</f>
        <v>E0410104</v>
      </c>
      <c r="B1193" s="62" t="str">
        <f>'6-資生堂 &amp; 佳麗寶'!B8</f>
        <v xml:space="preserve">資生堂UV WHITE 優白柔膚水 I  (清爽型) 150ml - 專櫃價 : 1200元   </v>
      </c>
      <c r="C1193" s="736">
        <f>'6-資生堂 &amp; 佳麗寶'!C8</f>
        <v>1020</v>
      </c>
      <c r="D1193" s="736">
        <f>'6-資生堂 &amp; 佳麗寶'!D8</f>
        <v>0</v>
      </c>
      <c r="E1193" s="737">
        <f>'6-資生堂 &amp; 佳麗寶'!E8</f>
        <v>0</v>
      </c>
    </row>
    <row r="1194" spans="1:5">
      <c r="A1194" s="429" t="str">
        <f>'6-資生堂 &amp; 佳麗寶'!A9</f>
        <v>E0410105</v>
      </c>
      <c r="B1194" s="62" t="str">
        <f>'6-資生堂 &amp; 佳麗寶'!B9</f>
        <v xml:space="preserve">資生堂UV WHITE 優白柔膚水 II (滋潤型) 150ml - 專櫃價 : 1200元   </v>
      </c>
      <c r="C1194" s="736">
        <f>'6-資生堂 &amp; 佳麗寶'!C9</f>
        <v>1020</v>
      </c>
      <c r="D1194" s="736">
        <f>'6-資生堂 &amp; 佳麗寶'!D9</f>
        <v>0</v>
      </c>
      <c r="E1194" s="737">
        <f>'6-資生堂 &amp; 佳麗寶'!E9</f>
        <v>0</v>
      </c>
    </row>
    <row r="1195" spans="1:5">
      <c r="A1195" s="429" t="str">
        <f>'6-資生堂 &amp; 佳麗寶'!A10</f>
        <v>E0410106</v>
      </c>
      <c r="B1195" s="62" t="str">
        <f>'6-資生堂 &amp; 佳麗寶'!B10</f>
        <v>資生堂UV WHITE 優白(日用)防護乳 I  (清爽型) 75ml/SPF15 PA++        *HOT</v>
      </c>
      <c r="C1195" s="736">
        <f>'6-資生堂 &amp; 佳麗寶'!C10</f>
        <v>980</v>
      </c>
      <c r="D1195" s="736">
        <f>'6-資生堂 &amp; 佳麗寶'!D10</f>
        <v>0</v>
      </c>
      <c r="E1195" s="737">
        <f>'6-資生堂 &amp; 佳麗寶'!E10</f>
        <v>0</v>
      </c>
    </row>
    <row r="1196" spans="1:5">
      <c r="A1196" s="429" t="str">
        <f>'6-資生堂 &amp; 佳麗寶'!A11</f>
        <v>E0410107</v>
      </c>
      <c r="B1196" s="62" t="str">
        <f>'6-資生堂 &amp; 佳麗寶'!B11</f>
        <v>資生堂UV WHITE 優白(日用)防護乳 II (滋潤型) 75ml/SPF15 PA++        *HOT</v>
      </c>
      <c r="C1196" s="736">
        <f>'6-資生堂 &amp; 佳麗寶'!C11</f>
        <v>980</v>
      </c>
      <c r="D1196" s="736">
        <f>'6-資生堂 &amp; 佳麗寶'!D11</f>
        <v>0</v>
      </c>
      <c r="E1196" s="737">
        <f>'6-資生堂 &amp; 佳麗寶'!E11</f>
        <v>0</v>
      </c>
    </row>
    <row r="1197" spans="1:5">
      <c r="A1197" s="429" t="str">
        <f>'6-資生堂 &amp; 佳麗寶'!A12</f>
        <v>E0410108</v>
      </c>
      <c r="B1197" s="62" t="str">
        <f>'6-資生堂 &amp; 佳麗寶'!B12</f>
        <v>資生堂UV WHITE 優白(夜用)活膚乳 I  (清爽型) 100ml   滋養+調理      *HOT</v>
      </c>
      <c r="C1197" s="736">
        <f>'6-資生堂 &amp; 佳麗寶'!C12</f>
        <v>1100</v>
      </c>
      <c r="D1197" s="736">
        <f>'6-資生堂 &amp; 佳麗寶'!D12</f>
        <v>0</v>
      </c>
      <c r="E1197" s="737">
        <f>'6-資生堂 &amp; 佳麗寶'!E12</f>
        <v>0</v>
      </c>
    </row>
    <row r="1198" spans="1:5">
      <c r="A1198" s="429" t="str">
        <f>'6-資生堂 &amp; 佳麗寶'!A13</f>
        <v>E0410109</v>
      </c>
      <c r="B1198" s="62" t="str">
        <f>'6-資生堂 &amp; 佳麗寶'!B13</f>
        <v>資生堂UV WHITE 優白(夜用)活膚乳 II (滋潤型) 100ml   滋養+調理      *HOT</v>
      </c>
      <c r="C1198" s="736">
        <f>'6-資生堂 &amp; 佳麗寶'!C13</f>
        <v>1100</v>
      </c>
      <c r="D1198" s="736">
        <f>'6-資生堂 &amp; 佳麗寶'!D13</f>
        <v>0</v>
      </c>
      <c r="E1198" s="737">
        <f>'6-資生堂 &amp; 佳麗寶'!E13</f>
        <v>0</v>
      </c>
    </row>
    <row r="1199" spans="1:5">
      <c r="A1199" s="429" t="str">
        <f>'6-資生堂 &amp; 佳麗寶'!A14</f>
        <v>E0410110</v>
      </c>
      <c r="B1199" s="62" t="str">
        <f>'6-資生堂 &amp; 佳麗寶'!B14</f>
        <v xml:space="preserve">資生堂UV WHITE 優白調理露 150ml  舒緩燥熱發炎的收斂性化妝水  </v>
      </c>
      <c r="C1199" s="736">
        <f>'6-資生堂 &amp; 佳麗寶'!C14</f>
        <v>1100</v>
      </c>
      <c r="D1199" s="736">
        <f>'6-資生堂 &amp; 佳麗寶'!D14</f>
        <v>0</v>
      </c>
      <c r="E1199" s="737">
        <f>'6-資生堂 &amp; 佳麗寶'!E14</f>
        <v>0</v>
      </c>
    </row>
    <row r="1200" spans="1:5">
      <c r="A1200" s="429" t="str">
        <f>'6-資生堂 &amp; 佳麗寶'!A15</f>
        <v>E0410111</v>
      </c>
      <c r="B1200" s="62" t="str">
        <f>'6-資生堂 &amp; 佳麗寶'!B15</f>
        <v xml:space="preserve">資生堂UV WHITE 優白晚安美白晶華液 EX 30ml (夜用) - 專櫃價 : 1500元   </v>
      </c>
      <c r="C1200" s="736">
        <f>'6-資生堂 &amp; 佳麗寶'!C15</f>
        <v>1280</v>
      </c>
      <c r="D1200" s="736">
        <f>'6-資生堂 &amp; 佳麗寶'!D15</f>
        <v>0</v>
      </c>
      <c r="E1200" s="737">
        <f>'6-資生堂 &amp; 佳麗寶'!E15</f>
        <v>0</v>
      </c>
    </row>
    <row r="1201" spans="1:5">
      <c r="A1201" s="429" t="str">
        <f>'6-資生堂 &amp; 佳麗寶'!A16</f>
        <v>E0410119</v>
      </c>
      <c r="B1201" s="62" t="str">
        <f>'6-資生堂 &amp; 佳麗寶'!B16</f>
        <v xml:space="preserve">資生堂UV WHITE 優白集中美白按摩精 50ml - 專櫃價 : 1450元          </v>
      </c>
      <c r="C1201" s="736">
        <f>'6-資生堂 &amp; 佳麗寶'!C16</f>
        <v>1240</v>
      </c>
      <c r="D1201" s="736">
        <f>'6-資生堂 &amp; 佳麗寶'!D16</f>
        <v>0</v>
      </c>
      <c r="E1201" s="737">
        <f>'6-資生堂 &amp; 佳麗寶'!E16</f>
        <v>0</v>
      </c>
    </row>
    <row r="1202" spans="1:5">
      <c r="A1202" s="429" t="str">
        <f>'6-資生堂 &amp; 佳麗寶'!A17</f>
        <v>E0410112</v>
      </c>
      <c r="B1202" s="62" t="str">
        <f>'6-資生堂 &amp; 佳麗寶'!B17</f>
        <v xml:space="preserve">資生堂UV WHITE 優白美白按摩霜 100g - 專櫃價 : 1150元      </v>
      </c>
      <c r="C1202" s="736">
        <f>'6-資生堂 &amp; 佳麗寶'!C17</f>
        <v>980</v>
      </c>
      <c r="D1202" s="736">
        <f>'6-資生堂 &amp; 佳麗寶'!D17</f>
        <v>0</v>
      </c>
      <c r="E1202" s="737">
        <f>'6-資生堂 &amp; 佳麗寶'!E17</f>
        <v>0</v>
      </c>
    </row>
    <row r="1203" spans="1:5">
      <c r="A1203" s="429" t="str">
        <f>'6-資生堂 &amp; 佳麗寶'!A18</f>
        <v>E0410113</v>
      </c>
      <c r="B1203" s="62" t="str">
        <f>'6-資生堂 &amp; 佳麗寶'!B18</f>
        <v xml:space="preserve">資生堂UV WHITE 優白亮眼菁華液 18ml 淡化黑眼圈與暗濁,保濕水嫩  </v>
      </c>
      <c r="C1203" s="736">
        <f>'6-資生堂 &amp; 佳麗寶'!C18</f>
        <v>1100</v>
      </c>
      <c r="D1203" s="736">
        <f>'6-資生堂 &amp; 佳麗寶'!D18</f>
        <v>0</v>
      </c>
      <c r="E1203" s="737">
        <f>'6-資生堂 &amp; 佳麗寶'!E18</f>
        <v>0</v>
      </c>
    </row>
    <row r="1204" spans="1:5">
      <c r="A1204" s="429" t="str">
        <f>'6-資生堂 &amp; 佳麗寶'!A19</f>
        <v>E0410114</v>
      </c>
      <c r="B1204" s="62" t="str">
        <f>'6-資生堂 &amp; 佳麗寶'!B19</f>
        <v xml:space="preserve">資生堂UV WHITE 優白肌鑰片膜(眼膜) EX (罐裝) 60枚/52ml - 專櫃價 : 1300元                   </v>
      </c>
      <c r="C1204" s="736">
        <f>'6-資生堂 &amp; 佳麗寶'!C19</f>
        <v>1140</v>
      </c>
      <c r="D1204" s="736">
        <f>'6-資生堂 &amp; 佳麗寶'!D19</f>
        <v>0</v>
      </c>
      <c r="E1204" s="737">
        <f>'6-資生堂 &amp; 佳麗寶'!E19</f>
        <v>0</v>
      </c>
    </row>
    <row r="1205" spans="1:5">
      <c r="A1205" s="429" t="str">
        <f>'6-資生堂 &amp; 佳麗寶'!A20</f>
        <v>E0410115</v>
      </c>
      <c r="B1205" s="62" t="str">
        <f>'6-資生堂 &amp; 佳麗寶'!B20</f>
        <v xml:space="preserve">資生堂UV WHITE 優白肌鑰片膜(眼膜) EX (替換芯) 60枚/52ml -專櫃價 : 980元                  </v>
      </c>
      <c r="C1205" s="736">
        <f>'6-資生堂 &amp; 佳麗寶'!C20</f>
        <v>840</v>
      </c>
      <c r="D1205" s="736">
        <f>'6-資生堂 &amp; 佳麗寶'!D20</f>
        <v>0</v>
      </c>
      <c r="E1205" s="737">
        <f>'6-資生堂 &amp; 佳麗寶'!E20</f>
        <v>0</v>
      </c>
    </row>
    <row r="1206" spans="1:5">
      <c r="A1206" s="429" t="str">
        <f>'6-資生堂 &amp; 佳麗寶'!A21</f>
        <v>E0410116</v>
      </c>
      <c r="B1206" s="62" t="str">
        <f>'6-資生堂 &amp; 佳麗寶'!B21</f>
        <v xml:space="preserve">資生堂UV WHITE 優白嫩白防護精華 35ml/SPF25 PA+++  - 專櫃價 : 1100元                          </v>
      </c>
      <c r="C1206" s="736">
        <f>'6-資生堂 &amp; 佳麗寶'!C21</f>
        <v>940</v>
      </c>
      <c r="D1206" s="736">
        <f>'6-資生堂 &amp; 佳麗寶'!D21</f>
        <v>0</v>
      </c>
      <c r="E1206" s="737">
        <f>'6-資生堂 &amp; 佳麗寶'!E21</f>
        <v>0</v>
      </c>
    </row>
    <row r="1207" spans="1:5">
      <c r="A1207" s="429" t="str">
        <f>'6-資生堂 &amp; 佳麗寶'!A22</f>
        <v>E0410117</v>
      </c>
      <c r="B1207" s="62" t="str">
        <f>'6-資生堂 &amp; 佳麗寶'!B22</f>
        <v xml:space="preserve">資生堂UV WHITE 優白妝前修飾霜 EX 25g/SPF25 PA++  (象牙色)       </v>
      </c>
      <c r="C1207" s="736">
        <f>'6-資生堂 &amp; 佳麗寶'!C22</f>
        <v>940</v>
      </c>
      <c r="D1207" s="736">
        <f>'6-資生堂 &amp; 佳麗寶'!D22</f>
        <v>0</v>
      </c>
      <c r="E1207" s="737">
        <f>'6-資生堂 &amp; 佳麗寶'!E22</f>
        <v>0</v>
      </c>
    </row>
    <row r="1208" spans="1:5">
      <c r="A1208" s="429" t="str">
        <f>'6-資生堂 &amp; 佳麗寶'!A23</f>
        <v>E0410118</v>
      </c>
      <c r="B1208" s="62" t="str">
        <f>'6-資生堂 &amp; 佳麗寶'!B23</f>
        <v xml:space="preserve">資生堂UV WHITE 優白妝前修飾霜 EX 25g/SPF25 PA++  (綠色)            </v>
      </c>
      <c r="C1208" s="736">
        <f>'6-資生堂 &amp; 佳麗寶'!C23</f>
        <v>940</v>
      </c>
      <c r="D1208" s="736">
        <f>'6-資生堂 &amp; 佳麗寶'!D23</f>
        <v>0</v>
      </c>
      <c r="E1208" s="737">
        <f>'6-資生堂 &amp; 佳麗寶'!E23</f>
        <v>0</v>
      </c>
    </row>
    <row r="1209" spans="1:5">
      <c r="A1209" s="429" t="str">
        <f>'6-資生堂 &amp; 佳麗寶'!A25</f>
        <v>E0410200</v>
      </c>
      <c r="B1209" s="62" t="str">
        <f>'6-資生堂 &amp; 佳麗寶'!B25</f>
        <v xml:space="preserve">資生堂ELIXIR WHITE 淨白肌密卸粧凍蜜 140g - 專櫃價 : 1000元          </v>
      </c>
      <c r="C1209" s="736">
        <f>'6-資生堂 &amp; 佳麗寶'!C25</f>
        <v>850</v>
      </c>
      <c r="D1209" s="736">
        <f>'6-資生堂 &amp; 佳麗寶'!D25</f>
        <v>0</v>
      </c>
      <c r="E1209" s="737">
        <f>'6-資生堂 &amp; 佳麗寶'!E25</f>
        <v>0</v>
      </c>
    </row>
    <row r="1210" spans="1:5">
      <c r="A1210" s="429" t="str">
        <f>'6-資生堂 &amp; 佳麗寶'!A26</f>
        <v>E0410201</v>
      </c>
      <c r="B1210" s="62" t="str">
        <f>'6-資生堂 &amp; 佳麗寶'!B26</f>
        <v xml:space="preserve">資生堂ELIXIR WHITE 淨白肌密卸粧油 145ml - 專櫃價 : 1000元          </v>
      </c>
      <c r="C1210" s="736">
        <f>'6-資生堂 &amp; 佳麗寶'!C26</f>
        <v>850</v>
      </c>
      <c r="D1210" s="736">
        <f>'6-資生堂 &amp; 佳麗寶'!D26</f>
        <v>0</v>
      </c>
      <c r="E1210" s="737">
        <f>'6-資生堂 &amp; 佳麗寶'!E26</f>
        <v>0</v>
      </c>
    </row>
    <row r="1211" spans="1:5">
      <c r="A1211" s="429" t="str">
        <f>'6-資生堂 &amp; 佳麗寶'!A27</f>
        <v>E0410202</v>
      </c>
      <c r="B1211" s="62" t="str">
        <f>'6-資生堂 &amp; 佳麗寶'!B27</f>
        <v xml:space="preserve">資生堂ELIXIR WHITE 淨白肌密洗面乳 145g - 專櫃價 : 900元              </v>
      </c>
      <c r="C1211" s="736">
        <f>'6-資生堂 &amp; 佳麗寶'!C27</f>
        <v>760</v>
      </c>
      <c r="D1211" s="736">
        <f>'6-資生堂 &amp; 佳麗寶'!D27</f>
        <v>0</v>
      </c>
      <c r="E1211" s="737">
        <f>'6-資生堂 &amp; 佳麗寶'!E27</f>
        <v>0</v>
      </c>
    </row>
    <row r="1212" spans="1:5">
      <c r="A1212" s="429" t="str">
        <f>'6-資生堂 &amp; 佳麗寶'!A28</f>
        <v>E0410203</v>
      </c>
      <c r="B1212" s="62" t="str">
        <f>'6-資生堂 &amp; 佳麗寶'!B28</f>
        <v xml:space="preserve">資生堂ELIXIR WHITE 淨白肌密柔膚水 I (清爽型) 170ml - 專櫃價 : 1400元         </v>
      </c>
      <c r="C1212" s="736">
        <f>'6-資生堂 &amp; 佳麗寶'!C28</f>
        <v>1190</v>
      </c>
      <c r="D1212" s="736">
        <f>'6-資生堂 &amp; 佳麗寶'!D28</f>
        <v>0</v>
      </c>
      <c r="E1212" s="737">
        <f>'6-資生堂 &amp; 佳麗寶'!E28</f>
        <v>0</v>
      </c>
    </row>
    <row r="1213" spans="1:5">
      <c r="A1213" s="429" t="str">
        <f>'6-資生堂 &amp; 佳麗寶'!A29</f>
        <v>E0410204</v>
      </c>
      <c r="B1213" s="62" t="str">
        <f>'6-資生堂 &amp; 佳麗寶'!B29</f>
        <v xml:space="preserve">資生堂ELIXIR WHITE 淨白肌密柔膚水 II (滋潤型) 170ml - 專櫃價 : 1400元         </v>
      </c>
      <c r="C1213" s="736">
        <f>'6-資生堂 &amp; 佳麗寶'!C29</f>
        <v>1190</v>
      </c>
      <c r="D1213" s="736">
        <f>'6-資生堂 &amp; 佳麗寶'!D29</f>
        <v>0</v>
      </c>
      <c r="E1213" s="737">
        <f>'6-資生堂 &amp; 佳麗寶'!E29</f>
        <v>0</v>
      </c>
    </row>
    <row r="1214" spans="1:5">
      <c r="A1214" s="429" t="str">
        <f>'6-資生堂 &amp; 佳麗寶'!A30</f>
        <v>E0410205</v>
      </c>
      <c r="B1214" s="62" t="str">
        <f>'6-資生堂 &amp; 佳麗寶'!B30</f>
        <v xml:space="preserve">資生堂ELIXIR WHITE 淨白肌密柔膚乳 I (清爽型) 130ml - 專櫃價 : 1500元         </v>
      </c>
      <c r="C1214" s="736">
        <f>'6-資生堂 &amp; 佳麗寶'!C30</f>
        <v>1280</v>
      </c>
      <c r="D1214" s="736">
        <f>'6-資生堂 &amp; 佳麗寶'!D30</f>
        <v>0</v>
      </c>
      <c r="E1214" s="737">
        <f>'6-資生堂 &amp; 佳麗寶'!E30</f>
        <v>0</v>
      </c>
    </row>
    <row r="1215" spans="1:5">
      <c r="A1215" s="429" t="str">
        <f>'6-資生堂 &amp; 佳麗寶'!A31</f>
        <v>E0410206</v>
      </c>
      <c r="B1215" s="62" t="str">
        <f>'6-資生堂 &amp; 佳麗寶'!B31</f>
        <v xml:space="preserve">資生堂ELIXIR WHITE 淨白肌密柔膚乳 II (滋潤型) 130ml - 專櫃價 : 1500元         </v>
      </c>
      <c r="C1215" s="736">
        <f>'6-資生堂 &amp; 佳麗寶'!C31</f>
        <v>1280</v>
      </c>
      <c r="D1215" s="736">
        <f>'6-資生堂 &amp; 佳麗寶'!D31</f>
        <v>0</v>
      </c>
      <c r="E1215" s="737">
        <f>'6-資生堂 &amp; 佳麗寶'!E31</f>
        <v>0</v>
      </c>
    </row>
    <row r="1216" spans="1:5">
      <c r="A1216" s="429" t="str">
        <f>'6-資生堂 &amp; 佳麗寶'!A32</f>
        <v>E0410207</v>
      </c>
      <c r="B1216" s="62" t="str">
        <f>'6-資生堂 &amp; 佳麗寶'!B32</f>
        <v xml:space="preserve">資生堂ELIXIR WHITE 淨白肌密緊緻露 165ml - 專櫃價 : 1400元           </v>
      </c>
      <c r="C1216" s="736">
        <f>'6-資生堂 &amp; 佳麗寶'!C32</f>
        <v>1190</v>
      </c>
      <c r="D1216" s="736">
        <f>'6-資生堂 &amp; 佳麗寶'!D32</f>
        <v>0</v>
      </c>
      <c r="E1216" s="737">
        <f>'6-資生堂 &amp; 佳麗寶'!E32</f>
        <v>0</v>
      </c>
    </row>
    <row r="1217" spans="1:5">
      <c r="A1217" s="429" t="str">
        <f>'6-資生堂 &amp; 佳麗寶'!A33</f>
        <v>E0410208</v>
      </c>
      <c r="B1217" s="62" t="str">
        <f>'6-資生堂 &amp; 佳麗寶'!B33</f>
        <v xml:space="preserve">資生堂ELIXIR WHITE 淨白肌密活凝霜 40g - 專櫃價 : 1900元                </v>
      </c>
      <c r="C1217" s="736">
        <f>'6-資生堂 &amp; 佳麗寶'!C33</f>
        <v>1620</v>
      </c>
      <c r="D1217" s="736">
        <f>'6-資生堂 &amp; 佳麗寶'!D33</f>
        <v>0</v>
      </c>
      <c r="E1217" s="737">
        <f>'6-資生堂 &amp; 佳麗寶'!E33</f>
        <v>0</v>
      </c>
    </row>
    <row r="1218" spans="1:5">
      <c r="A1218" s="429" t="str">
        <f>'6-資生堂 &amp; 佳麗寶'!A34</f>
        <v>E0410209</v>
      </c>
      <c r="B1218" s="62" t="str">
        <f>'6-資生堂 &amp; 佳麗寶'!B34</f>
        <v xml:space="preserve">資生堂ELIXIR WHITE 淨白肌密防護乳 SPF50/PA+++/48ml - 專櫃價 : 1350元             </v>
      </c>
      <c r="C1218" s="736">
        <f>'6-資生堂 &amp; 佳麗寶'!C34</f>
        <v>1150</v>
      </c>
      <c r="D1218" s="736">
        <f>'6-資生堂 &amp; 佳麗寶'!D34</f>
        <v>0</v>
      </c>
      <c r="E1218" s="737">
        <f>'6-資生堂 &amp; 佳麗寶'!E34</f>
        <v>0</v>
      </c>
    </row>
    <row r="1219" spans="1:5">
      <c r="A1219" s="429" t="str">
        <f>'6-資生堂 &amp; 佳麗寶'!A35</f>
        <v>E0410210</v>
      </c>
      <c r="B1219" s="62" t="str">
        <f>'6-資生堂 &amp; 佳麗寶'!B35</f>
        <v xml:space="preserve">資生堂ELIXIR WHITE 淨白肌密強效面膜 6片/盒 - 專櫃價 : 1100元       </v>
      </c>
      <c r="C1219" s="736">
        <f>'6-資生堂 &amp; 佳麗寶'!C35</f>
        <v>940</v>
      </c>
      <c r="D1219" s="736">
        <f>'6-資生堂 &amp; 佳麗寶'!D35</f>
        <v>0</v>
      </c>
      <c r="E1219" s="737">
        <f>'6-資生堂 &amp; 佳麗寶'!E35</f>
        <v>0</v>
      </c>
    </row>
    <row r="1220" spans="1:5">
      <c r="A1220" s="429" t="str">
        <f>'6-資生堂 &amp; 佳麗寶'!A36</f>
        <v>E0410211</v>
      </c>
      <c r="B1220" s="62" t="str">
        <f>'6-資生堂 &amp; 佳麗寶'!B36</f>
        <v xml:space="preserve">資生堂ELIXIR WHITE 淨白肌密彈力按摩霜 100g - 專櫃價 : 1350元    </v>
      </c>
      <c r="C1220" s="736">
        <f>'6-資生堂 &amp; 佳麗寶'!C36</f>
        <v>1150</v>
      </c>
      <c r="D1220" s="736">
        <f>'6-資生堂 &amp; 佳麗寶'!D36</f>
        <v>0</v>
      </c>
      <c r="E1220" s="737">
        <f>'6-資生堂 &amp; 佳麗寶'!E36</f>
        <v>0</v>
      </c>
    </row>
    <row r="1221" spans="1:5">
      <c r="A1221" s="429" t="str">
        <f>'6-資生堂 &amp; 佳麗寶'!A38</f>
        <v>E0410300</v>
      </c>
      <c r="B1221" s="62" t="str">
        <f>'6-資生堂 &amp; 佳麗寶'!B38</f>
        <v xml:space="preserve">資生堂ELIXIR 新肌密卸妝霜 140g-專櫃價 : 800元 *剩2~期限到2015/9月         </v>
      </c>
      <c r="C1221" s="736">
        <f>'6-資生堂 &amp; 佳麗寶'!C38</f>
        <v>680</v>
      </c>
      <c r="D1221" s="736">
        <f>'6-資生堂 &amp; 佳麗寶'!D38</f>
        <v>0</v>
      </c>
      <c r="E1221" s="737">
        <f>'6-資生堂 &amp; 佳麗寶'!E38</f>
        <v>0</v>
      </c>
    </row>
    <row r="1222" spans="1:5">
      <c r="A1222" s="429" t="str">
        <f>'6-資生堂 &amp; 佳麗寶'!A39</f>
        <v>E0410304</v>
      </c>
      <c r="B1222" s="62" t="str">
        <f>'6-資生堂 &amp; 佳麗寶'!B39</f>
        <v xml:space="preserve">資生堂ELIXIR 新肌密潔膚慕絲 140ml-專櫃價 : 800元 *剩1~期限到2015/5月         </v>
      </c>
      <c r="C1222" s="736">
        <f>'6-資生堂 &amp; 佳麗寶'!C39</f>
        <v>680</v>
      </c>
      <c r="D1222" s="736">
        <f>'6-資生堂 &amp; 佳麗寶'!D39</f>
        <v>0</v>
      </c>
      <c r="E1222" s="737">
        <f>'6-資生堂 &amp; 佳麗寶'!E39</f>
        <v>0</v>
      </c>
    </row>
    <row r="1223" spans="1:5">
      <c r="A1223" s="429" t="str">
        <f>'6-資生堂 &amp; 佳麗寶'!A40</f>
        <v>E0410306</v>
      </c>
      <c r="B1223" s="62" t="str">
        <f>'6-資生堂 &amp; 佳麗寶'!B40</f>
        <v xml:space="preserve">資生堂ELIXIR 新肌密潔膚皂 II (滋潤型) 145g   *剩1~期限到2014/4月         </v>
      </c>
      <c r="C1223" s="736">
        <f>'6-資生堂 &amp; 佳麗寶'!C40</f>
        <v>600</v>
      </c>
      <c r="D1223" s="736">
        <f>'6-資生堂 &amp; 佳麗寶'!D40</f>
        <v>0</v>
      </c>
      <c r="E1223" s="737">
        <f>'6-資生堂 &amp; 佳麗寶'!E40</f>
        <v>0</v>
      </c>
    </row>
    <row r="1224" spans="1:5">
      <c r="A1224" s="429" t="str">
        <f>'6-資生堂 &amp; 佳麗寶'!A41</f>
        <v>E0410316</v>
      </c>
      <c r="B1224" s="62" t="str">
        <f>'6-資生堂 &amp; 佳麗寶'!B41</f>
        <v xml:space="preserve">資生堂ELIXIR 新肌密毛孔緊緻精華 15g-專櫃價:1200元 *剩3~期限到2016/2月                              </v>
      </c>
      <c r="C1224" s="736">
        <f>'6-資生堂 &amp; 佳麗寶'!C41</f>
        <v>1020</v>
      </c>
      <c r="D1224" s="736">
        <f>'6-資生堂 &amp; 佳麗寶'!D41</f>
        <v>0</v>
      </c>
      <c r="E1224" s="737">
        <f>'6-資生堂 &amp; 佳麗寶'!E41</f>
        <v>0</v>
      </c>
    </row>
    <row r="1225" spans="1:5">
      <c r="A1225" s="429" t="str">
        <f>'6-資生堂 &amp; 佳麗寶'!A42</f>
        <v>E0410307</v>
      </c>
      <c r="B1225" s="62" t="str">
        <f>'6-資生堂 &amp; 佳麗寶'!B42</f>
        <v xml:space="preserve">資生堂ELIXIR 新肌密去角質潔膚泥 80g-專櫃價:870元 *剩1~期限到2015/9月                           </v>
      </c>
      <c r="C1225" s="736">
        <f>'6-資生堂 &amp; 佳麗寶'!C42</f>
        <v>740</v>
      </c>
      <c r="D1225" s="736">
        <f>'6-資生堂 &amp; 佳麗寶'!D42</f>
        <v>0</v>
      </c>
      <c r="E1225" s="737">
        <f>'6-資生堂 &amp; 佳麗寶'!E42</f>
        <v>0</v>
      </c>
    </row>
    <row r="1226" spans="1:5">
      <c r="A1226" s="429" t="str">
        <f>'6-資生堂 &amp; 佳麗寶'!A43</f>
        <v>E0410301</v>
      </c>
      <c r="B1226" s="62" t="str">
        <f>'6-資生堂 &amp; 佳麗寶'!B43</f>
        <v xml:space="preserve">資生堂ELIXIR 彈潤肌密卸妝油 150ml - 專櫃價 : 850元  高洗淨潔顏油,適濃妝                   </v>
      </c>
      <c r="C1226" s="736">
        <f>'6-資生堂 &amp; 佳麗寶'!C43</f>
        <v>720</v>
      </c>
      <c r="D1226" s="736">
        <f>'6-資生堂 &amp; 佳麗寶'!D43</f>
        <v>0</v>
      </c>
      <c r="E1226" s="737">
        <f>'6-資生堂 &amp; 佳麗寶'!E43</f>
        <v>0</v>
      </c>
    </row>
    <row r="1227" spans="1:5">
      <c r="A1227" s="429" t="str">
        <f>'6-資生堂 &amp; 佳麗寶'!A44</f>
        <v>E0410302</v>
      </c>
      <c r="B1227" s="62" t="str">
        <f>'6-資生堂 &amp; 佳麗寶'!B44</f>
        <v>資生堂ELIXIR 彈潤肌密卸妝蜜 140g - 專櫃價 : 850元</v>
      </c>
      <c r="C1227" s="736">
        <f>'6-資生堂 &amp; 佳麗寶'!C44</f>
        <v>720</v>
      </c>
      <c r="D1227" s="736">
        <f>'6-資生堂 &amp; 佳麗寶'!D44</f>
        <v>0</v>
      </c>
      <c r="E1227" s="737">
        <f>'6-資生堂 &amp; 佳麗寶'!E44</f>
        <v>0</v>
      </c>
    </row>
    <row r="1228" spans="1:5">
      <c r="A1228" s="429" t="str">
        <f>'6-資生堂 &amp; 佳麗寶'!A45</f>
        <v>E0410321</v>
      </c>
      <c r="B1228" s="62" t="str">
        <f>'6-資生堂 &amp; 佳麗寶'!B45</f>
        <v>資生堂ELIXIR 彈潤肌密保濕潔膚慕絲 140g - 專櫃價 : 850元</v>
      </c>
      <c r="C1228" s="736">
        <f>'6-資生堂 &amp; 佳麗寶'!C45</f>
        <v>720</v>
      </c>
      <c r="D1228" s="736">
        <f>'6-資生堂 &amp; 佳麗寶'!D45</f>
        <v>0</v>
      </c>
      <c r="E1228" s="737">
        <f>'6-資生堂 &amp; 佳麗寶'!E45</f>
        <v>0</v>
      </c>
    </row>
    <row r="1229" spans="1:5">
      <c r="A1229" s="429" t="str">
        <f>'6-資生堂 &amp; 佳麗寶'!A46</f>
        <v>E0410305</v>
      </c>
      <c r="B1229" s="62" t="str">
        <f>'6-資生堂 &amp; 佳麗寶'!B46</f>
        <v>資生堂ELIXIR 彈潤肌密洗面乳 I (清爽型) 145g-  專櫃價:750元</v>
      </c>
      <c r="C1229" s="736">
        <f>'6-資生堂 &amp; 佳麗寶'!C46</f>
        <v>640</v>
      </c>
      <c r="D1229" s="736">
        <f>'6-資生堂 &amp; 佳麗寶'!D46</f>
        <v>0</v>
      </c>
      <c r="E1229" s="737">
        <f>'6-資生堂 &amp; 佳麗寶'!E46</f>
        <v>0</v>
      </c>
    </row>
    <row r="1230" spans="1:5">
      <c r="A1230" s="429" t="str">
        <f>'6-資生堂 &amp; 佳麗寶'!A47</f>
        <v>E0410322</v>
      </c>
      <c r="B1230" s="62" t="str">
        <f>'6-資生堂 &amp; 佳麗寶'!B47</f>
        <v>資生堂ELIXIR 彈潤肌密洗面乳 II (滋潤型) 145g-  專櫃價:750元</v>
      </c>
      <c r="C1230" s="736">
        <f>'6-資生堂 &amp; 佳麗寶'!C47</f>
        <v>640</v>
      </c>
      <c r="D1230" s="736">
        <f>'6-資生堂 &amp; 佳麗寶'!D47</f>
        <v>0</v>
      </c>
      <c r="E1230" s="737">
        <f>'6-資生堂 &amp; 佳麗寶'!E47</f>
        <v>0</v>
      </c>
    </row>
    <row r="1231" spans="1:5">
      <c r="A1231" s="429" t="str">
        <f>'6-資生堂 &amp; 佳麗寶'!A48</f>
        <v>E0410323</v>
      </c>
      <c r="B1231" s="62" t="str">
        <f>'6-資生堂 &amp; 佳麗寶'!B48</f>
        <v xml:space="preserve">資生堂ELIXIR 彈潤肌密去角質潔膚泥 80g-專櫃價:870元                         </v>
      </c>
      <c r="C1231" s="736">
        <f>'6-資生堂 &amp; 佳麗寶'!C48</f>
        <v>740</v>
      </c>
      <c r="D1231" s="736">
        <f>'6-資生堂 &amp; 佳麗寶'!D48</f>
        <v>0</v>
      </c>
      <c r="E1231" s="737">
        <f>'6-資生堂 &amp; 佳麗寶'!E48</f>
        <v>0</v>
      </c>
    </row>
    <row r="1232" spans="1:5">
      <c r="A1232" s="429" t="str">
        <f>'6-資生堂 &amp; 佳麗寶'!A49</f>
        <v>E0410308</v>
      </c>
      <c r="B1232" s="62" t="str">
        <f>'6-資生堂 &amp; 佳麗寶'!B49</f>
        <v>資生堂ELIXIR 彈潤肌密保濕柔膚水 I (清爽型) 170ml  - 專櫃價 : 1050元</v>
      </c>
      <c r="C1232" s="736">
        <f>'6-資生堂 &amp; 佳麗寶'!C49</f>
        <v>890</v>
      </c>
      <c r="D1232" s="736">
        <f>'6-資生堂 &amp; 佳麗寶'!D49</f>
        <v>0</v>
      </c>
      <c r="E1232" s="737">
        <f>'6-資生堂 &amp; 佳麗寶'!E49</f>
        <v>0</v>
      </c>
    </row>
    <row r="1233" spans="1:5">
      <c r="A1233" s="429" t="str">
        <f>'6-資生堂 &amp; 佳麗寶'!A50</f>
        <v>E0410309</v>
      </c>
      <c r="B1233" s="62" t="str">
        <f>'6-資生堂 &amp; 佳麗寶'!B50</f>
        <v>資生堂ELIXIR 彈潤肌密保濕柔膚水 II (滋潤型) 170ml - 專櫃價 : 1050元</v>
      </c>
      <c r="C1233" s="736">
        <f>'6-資生堂 &amp; 佳麗寶'!C50</f>
        <v>890</v>
      </c>
      <c r="D1233" s="736">
        <f>'6-資生堂 &amp; 佳麗寶'!D50</f>
        <v>0</v>
      </c>
      <c r="E1233" s="737">
        <f>'6-資生堂 &amp; 佳麗寶'!E50</f>
        <v>0</v>
      </c>
    </row>
    <row r="1234" spans="1:5">
      <c r="A1234" s="429" t="str">
        <f>'6-資生堂 &amp; 佳麗寶'!A51</f>
        <v>E0410311</v>
      </c>
      <c r="B1234" s="62" t="str">
        <f>'6-資生堂 &amp; 佳麗寶'!B51</f>
        <v>資生堂ELIXIR 彈潤肌密保濕柔膚乳 I (清爽型) 130ml - 專櫃價 : 1200元</v>
      </c>
      <c r="C1234" s="736">
        <f>'6-資生堂 &amp; 佳麗寶'!C51</f>
        <v>1020</v>
      </c>
      <c r="D1234" s="736">
        <f>'6-資生堂 &amp; 佳麗寶'!D51</f>
        <v>0</v>
      </c>
      <c r="E1234" s="737">
        <f>'6-資生堂 &amp; 佳麗寶'!E51</f>
        <v>0</v>
      </c>
    </row>
    <row r="1235" spans="1:5">
      <c r="A1235" s="429" t="str">
        <f>'6-資生堂 &amp; 佳麗寶'!A52</f>
        <v>E0410312</v>
      </c>
      <c r="B1235" s="62" t="str">
        <f>'6-資生堂 &amp; 佳麗寶'!B52</f>
        <v xml:space="preserve">資生堂ELIXIR 彈潤肌密保濕柔膚乳 II (滋潤型) 130ml - 專櫃價 : 1200元   </v>
      </c>
      <c r="C1235" s="736">
        <f>'6-資生堂 &amp; 佳麗寶'!C52</f>
        <v>1020</v>
      </c>
      <c r="D1235" s="736">
        <f>'6-資生堂 &amp; 佳麗寶'!D52</f>
        <v>0</v>
      </c>
      <c r="E1235" s="737">
        <f>'6-資生堂 &amp; 佳麗寶'!E52</f>
        <v>0</v>
      </c>
    </row>
    <row r="1236" spans="1:5">
      <c r="A1236" s="429" t="str">
        <f>'6-資生堂 &amp; 佳麗寶'!A53</f>
        <v>E0410313</v>
      </c>
      <c r="B1236" s="62" t="str">
        <f>'6-資生堂 &amp; 佳麗寶'!B53</f>
        <v xml:space="preserve">資生堂ELIXIR 彈潤肌密緊膚晚霜 40g - 專櫃價 : 1700元   </v>
      </c>
      <c r="C1236" s="736">
        <f>'6-資生堂 &amp; 佳麗寶'!C53</f>
        <v>1450</v>
      </c>
      <c r="D1236" s="736">
        <f>'6-資生堂 &amp; 佳麗寶'!D53</f>
        <v>0</v>
      </c>
      <c r="E1236" s="737">
        <f>'6-資生堂 &amp; 佳麗寶'!E53</f>
        <v>0</v>
      </c>
    </row>
    <row r="1237" spans="1:5">
      <c r="A1237" s="429" t="str">
        <f>'6-資生堂 &amp; 佳麗寶'!A54</f>
        <v>E0410314</v>
      </c>
      <c r="B1237" s="62" t="str">
        <f>'6-資生堂 &amp; 佳麗寶'!B54</f>
        <v xml:space="preserve">資生堂ELIXIR 彈潤肌密緊膚按摩霜 93g - 專櫃價 : 1200元   </v>
      </c>
      <c r="C1237" s="736">
        <f>'6-資生堂 &amp; 佳麗寶'!C54</f>
        <v>1030</v>
      </c>
      <c r="D1237" s="736">
        <f>'6-資生堂 &amp; 佳麗寶'!D54</f>
        <v>0</v>
      </c>
      <c r="E1237" s="737">
        <f>'6-資生堂 &amp; 佳麗寶'!E54</f>
        <v>0</v>
      </c>
    </row>
    <row r="1238" spans="1:5">
      <c r="A1238" s="429" t="str">
        <f>'6-資生堂 &amp; 佳麗寶'!A55</f>
        <v>E0410315</v>
      </c>
      <c r="B1238" s="62" t="str">
        <f>'6-資生堂 &amp; 佳麗寶'!B55</f>
        <v xml:space="preserve">資生堂ELIXIR 彈潤肌密海洋活力凝露 200ml - 專櫃價 : 1200元                </v>
      </c>
      <c r="C1238" s="736">
        <f>'6-資生堂 &amp; 佳麗寶'!C55</f>
        <v>1020</v>
      </c>
      <c r="D1238" s="736">
        <f>'6-資生堂 &amp; 佳麗寶'!D55</f>
        <v>0</v>
      </c>
      <c r="E1238" s="737">
        <f>'6-資生堂 &amp; 佳麗寶'!E55</f>
        <v>0</v>
      </c>
    </row>
    <row r="1239" spans="1:5">
      <c r="A1239" s="429" t="str">
        <f>'6-資生堂 &amp; 佳麗寶'!A56</f>
        <v>E0410318</v>
      </c>
      <c r="B1239" s="62" t="str">
        <f>'6-資生堂 &amp; 佳麗寶'!B56</f>
        <v xml:space="preserve">資生堂ELIXIR 彈潤肌密潤色隔離霜 (象牙色) UV SPF25/PA++/25g                 </v>
      </c>
      <c r="C1239" s="736">
        <f>'6-資生堂 &amp; 佳麗寶'!C56</f>
        <v>850</v>
      </c>
      <c r="D1239" s="736">
        <f>'6-資生堂 &amp; 佳麗寶'!D56</f>
        <v>0</v>
      </c>
      <c r="E1239" s="737">
        <f>'6-資生堂 &amp; 佳麗寶'!E56</f>
        <v>0</v>
      </c>
    </row>
    <row r="1240" spans="1:5">
      <c r="A1240" s="429" t="str">
        <f>'6-資生堂 &amp; 佳麗寶'!A57</f>
        <v>E0410319</v>
      </c>
      <c r="B1240" s="62" t="str">
        <f>'6-資生堂 &amp; 佳麗寶'!B57</f>
        <v xml:space="preserve">資生堂ELIXIR 彈潤肌密潤色隔離霜 (自然色) UV SPF25/PA++/25g                 </v>
      </c>
      <c r="C1240" s="736">
        <f>'6-資生堂 &amp; 佳麗寶'!C57</f>
        <v>850</v>
      </c>
      <c r="D1240" s="736">
        <f>'6-資生堂 &amp; 佳麗寶'!D57</f>
        <v>0</v>
      </c>
      <c r="E1240" s="737">
        <f>'6-資生堂 &amp; 佳麗寶'!E57</f>
        <v>0</v>
      </c>
    </row>
    <row r="1241" spans="1:5">
      <c r="A1241" s="429" t="str">
        <f>'6-資生堂 &amp; 佳麗寶'!A58</f>
        <v>E0410320</v>
      </c>
      <c r="B1241" s="62" t="str">
        <f>'6-資生堂 &amp; 佳麗寶'!B58</f>
        <v xml:space="preserve">資生堂ELIXIR 彈潤肌密潤色隔離霜 (綠色) UV SPF25/PA++/25g                 </v>
      </c>
      <c r="C1241" s="736">
        <f>'6-資生堂 &amp; 佳麗寶'!C58</f>
        <v>850</v>
      </c>
      <c r="D1241" s="736">
        <f>'6-資生堂 &amp; 佳麗寶'!D58</f>
        <v>0</v>
      </c>
      <c r="E1241" s="737">
        <f>'6-資生堂 &amp; 佳麗寶'!E58</f>
        <v>0</v>
      </c>
    </row>
    <row r="1242" spans="1:5">
      <c r="A1242" s="429" t="str">
        <f>'6-資生堂 &amp; 佳麗寶'!A60</f>
        <v>E0410400</v>
      </c>
      <c r="B1242" s="62" t="str">
        <f>'6-資生堂 &amp; 佳麗寶'!B60</f>
        <v>資生堂REVITAL 莉薇特麗調理卸妝乳 150ml - 專櫃價 : 1350元</v>
      </c>
      <c r="C1242" s="736">
        <f>'6-資生堂 &amp; 佳麗寶'!C60</f>
        <v>1150</v>
      </c>
      <c r="D1242" s="736">
        <f>'6-資生堂 &amp; 佳麗寶'!D60</f>
        <v>0</v>
      </c>
      <c r="E1242" s="737">
        <f>'6-資生堂 &amp; 佳麗寶'!E60</f>
        <v>0</v>
      </c>
    </row>
    <row r="1243" spans="1:5">
      <c r="A1243" s="429" t="str">
        <f>'6-資生堂 &amp; 佳麗寶'!A61</f>
        <v>E0410401</v>
      </c>
      <c r="B1243" s="62" t="str">
        <f>'6-資生堂 &amp; 佳麗寶'!B61</f>
        <v xml:space="preserve">資生堂REVITAL 莉薇特麗調理潤膚皂 (清爽型) 125g  水洗式潔膚乳   </v>
      </c>
      <c r="C1243" s="736">
        <f>'6-資生堂 &amp; 佳麗寶'!C61</f>
        <v>850</v>
      </c>
      <c r="D1243" s="736">
        <f>'6-資生堂 &amp; 佳麗寶'!D61</f>
        <v>0</v>
      </c>
      <c r="E1243" s="737">
        <f>'6-資生堂 &amp; 佳麗寶'!E61</f>
        <v>0</v>
      </c>
    </row>
    <row r="1244" spans="1:5">
      <c r="A1244" s="429" t="str">
        <f>'6-資生堂 &amp; 佳麗寶'!A62</f>
        <v>E0410402</v>
      </c>
      <c r="B1244" s="62" t="str">
        <f>'6-資生堂 &amp; 佳麗寶'!B62</f>
        <v xml:space="preserve">資生堂REVITAL 莉薇特麗調理潤膚皂 (滋潤型) 125g  水洗式潔膚乳    </v>
      </c>
      <c r="C1244" s="736">
        <f>'6-資生堂 &amp; 佳麗寶'!C62</f>
        <v>850</v>
      </c>
      <c r="D1244" s="736">
        <f>'6-資生堂 &amp; 佳麗寶'!D62</f>
        <v>0</v>
      </c>
      <c r="E1244" s="737">
        <f>'6-資生堂 &amp; 佳麗寶'!E62</f>
        <v>0</v>
      </c>
    </row>
    <row r="1245" spans="1:5">
      <c r="A1245" s="429" t="str">
        <f>'6-資生堂 &amp; 佳麗寶'!A63</f>
        <v>E0410403</v>
      </c>
      <c r="B1245" s="62" t="str">
        <f>'6-資生堂 &amp; 佳麗寶'!B63</f>
        <v xml:space="preserve">資生堂REVITAL 莉薇特麗全效化妝水 (清爽型) 130ml - 專櫃價 : 1900元                         </v>
      </c>
      <c r="C1245" s="736">
        <f>'6-資生堂 &amp; 佳麗寶'!C63</f>
        <v>1620</v>
      </c>
      <c r="D1245" s="736">
        <f>'6-資生堂 &amp; 佳麗寶'!D63</f>
        <v>0</v>
      </c>
      <c r="E1245" s="737">
        <f>'6-資生堂 &amp; 佳麗寶'!E63</f>
        <v>0</v>
      </c>
    </row>
    <row r="1246" spans="1:5">
      <c r="A1246" s="429" t="str">
        <f>'6-資生堂 &amp; 佳麗寶'!A64</f>
        <v>E0410404</v>
      </c>
      <c r="B1246" s="62" t="str">
        <f>'6-資生堂 &amp; 佳麗寶'!B64</f>
        <v xml:space="preserve">資生堂REVITAL 莉薇特麗全效化妝水 (滋潤型) 130ml - 專櫃價 : 1900元                     </v>
      </c>
      <c r="C1246" s="736">
        <f>'6-資生堂 &amp; 佳麗寶'!C64</f>
        <v>1620</v>
      </c>
      <c r="D1246" s="736">
        <f>'6-資生堂 &amp; 佳麗寶'!D64</f>
        <v>0</v>
      </c>
      <c r="E1246" s="737">
        <f>'6-資生堂 &amp; 佳麗寶'!E64</f>
        <v>0</v>
      </c>
    </row>
    <row r="1247" spans="1:5">
      <c r="A1247" s="429" t="str">
        <f>'6-資生堂 &amp; 佳麗寶'!A65</f>
        <v>E0410405</v>
      </c>
      <c r="B1247" s="62" t="str">
        <f>'6-資生堂 &amp; 佳麗寶'!B65</f>
        <v xml:space="preserve">資生堂REVITAL 莉薇特麗美白化妝水 EX (清爽型) 130ml - 專櫃價 : 2700元                        </v>
      </c>
      <c r="C1247" s="736">
        <f>'6-資生堂 &amp; 佳麗寶'!C65</f>
        <v>2300</v>
      </c>
      <c r="D1247" s="736">
        <f>'6-資生堂 &amp; 佳麗寶'!D65</f>
        <v>0</v>
      </c>
      <c r="E1247" s="737">
        <f>'6-資生堂 &amp; 佳麗寶'!E65</f>
        <v>0</v>
      </c>
    </row>
    <row r="1248" spans="1:5">
      <c r="A1248" s="429" t="str">
        <f>'6-資生堂 &amp; 佳麗寶'!A66</f>
        <v>E0410406</v>
      </c>
      <c r="B1248" s="62" t="str">
        <f>'6-資生堂 &amp; 佳麗寶'!B66</f>
        <v xml:space="preserve">資生堂REVITAL 莉薇特麗美白化妝水 EX (滋潤型) 130ml - 專櫃價 : 2700元                                    </v>
      </c>
      <c r="C1248" s="736">
        <f>'6-資生堂 &amp; 佳麗寶'!C66</f>
        <v>2300</v>
      </c>
      <c r="D1248" s="736">
        <f>'6-資生堂 &amp; 佳麗寶'!D66</f>
        <v>0</v>
      </c>
      <c r="E1248" s="737">
        <f>'6-資生堂 &amp; 佳麗寶'!E66</f>
        <v>0</v>
      </c>
    </row>
    <row r="1249" spans="1:5">
      <c r="A1249" s="429" t="str">
        <f>'6-資生堂 &amp; 佳麗寶'!A67</f>
        <v>E0410408</v>
      </c>
      <c r="B1249" s="62" t="str">
        <f>'6-資生堂 &amp; 佳麗寶'!B67</f>
        <v xml:space="preserve">資生堂REVITAL 莉薇特麗全效乳液 EX (清爽型) 100ml - 專櫃價 : 2200元                         </v>
      </c>
      <c r="C1249" s="736">
        <f>'6-資生堂 &amp; 佳麗寶'!C67</f>
        <v>1880</v>
      </c>
      <c r="D1249" s="736">
        <f>'6-資生堂 &amp; 佳麗寶'!D67</f>
        <v>0</v>
      </c>
      <c r="E1249" s="737">
        <f>'6-資生堂 &amp; 佳麗寶'!E67</f>
        <v>0</v>
      </c>
    </row>
    <row r="1250" spans="1:5">
      <c r="A1250" s="429" t="str">
        <f>'6-資生堂 &amp; 佳麗寶'!A68</f>
        <v>E0410409</v>
      </c>
      <c r="B1250" s="62" t="str">
        <f>'6-資生堂 &amp; 佳麗寶'!B68</f>
        <v xml:space="preserve">資生堂REVITAL 莉薇特麗全效乳液 EX (滋潤型) 100ml - 專櫃價 : 2200元                                 </v>
      </c>
      <c r="C1250" s="736">
        <f>'6-資生堂 &amp; 佳麗寶'!C68</f>
        <v>1880</v>
      </c>
      <c r="D1250" s="736">
        <f>'6-資生堂 &amp; 佳麗寶'!D68</f>
        <v>0</v>
      </c>
      <c r="E1250" s="737">
        <f>'6-資生堂 &amp; 佳麗寶'!E68</f>
        <v>0</v>
      </c>
    </row>
    <row r="1251" spans="1:5">
      <c r="A1251" s="429" t="str">
        <f>'6-資生堂 &amp; 佳麗寶'!A69</f>
        <v>E0410410</v>
      </c>
      <c r="B1251" s="62" t="str">
        <f>'6-資生堂 &amp; 佳麗寶'!B69</f>
        <v xml:space="preserve">資生堂REVITAL 莉薇特麗美白乳液 EX (清爽型) 100ml - 專櫃價 : 3000元                                  </v>
      </c>
      <c r="C1251" s="736">
        <f>'6-資生堂 &amp; 佳麗寶'!C69</f>
        <v>2560</v>
      </c>
      <c r="D1251" s="736">
        <f>'6-資生堂 &amp; 佳麗寶'!D69</f>
        <v>0</v>
      </c>
      <c r="E1251" s="737">
        <f>'6-資生堂 &amp; 佳麗寶'!E69</f>
        <v>0</v>
      </c>
    </row>
    <row r="1252" spans="1:5">
      <c r="A1252" s="429" t="str">
        <f>'6-資生堂 &amp; 佳麗寶'!A70</f>
        <v>E0410411</v>
      </c>
      <c r="B1252" s="62" t="str">
        <f>'6-資生堂 &amp; 佳麗寶'!B70</f>
        <v xml:space="preserve">資生堂REVITAL 莉薇特麗美白乳液 EX (滋潤型) 100ml - 專櫃價 : 3000元                                  </v>
      </c>
      <c r="C1252" s="736">
        <f>'6-資生堂 &amp; 佳麗寶'!C70</f>
        <v>2560</v>
      </c>
      <c r="D1252" s="736">
        <f>'6-資生堂 &amp; 佳麗寶'!D70</f>
        <v>0</v>
      </c>
      <c r="E1252" s="737">
        <f>'6-資生堂 &amp; 佳麗寶'!E70</f>
        <v>0</v>
      </c>
    </row>
    <row r="1253" spans="1:5">
      <c r="A1253" s="429" t="str">
        <f>'6-資生堂 &amp; 佳麗寶'!A71</f>
        <v>E0410416</v>
      </c>
      <c r="B1253" s="62" t="str">
        <f>'6-資生堂 &amp; 佳麗寶'!B71</f>
        <v>資生堂REVITAL 莉薇特麗除皺晶露AA 125ml - 專櫃價 : 2500元    明星商品</v>
      </c>
      <c r="C1253" s="736">
        <f>'6-資生堂 &amp; 佳麗寶'!C71</f>
        <v>2130</v>
      </c>
      <c r="D1253" s="736">
        <f>'6-資生堂 &amp; 佳麗寶'!D71</f>
        <v>0</v>
      </c>
      <c r="E1253" s="737">
        <f>'6-資生堂 &amp; 佳麗寶'!E71</f>
        <v>0</v>
      </c>
    </row>
    <row r="1254" spans="1:5">
      <c r="A1254" s="429" t="str">
        <f>'6-資生堂 &amp; 佳麗寶'!A72</f>
        <v>E0410407</v>
      </c>
      <c r="B1254" s="62" t="str">
        <f>'6-資生堂 &amp; 佳麗寶'!B72</f>
        <v xml:space="preserve">資生堂REVITAL 莉薇特麗抗痕誘白精華 AA EX 40ml   廣告主打商品                     </v>
      </c>
      <c r="C1254" s="736">
        <f>'6-資生堂 &amp; 佳麗寶'!C72</f>
        <v>4100</v>
      </c>
      <c r="D1254" s="736">
        <f>'6-資生堂 &amp; 佳麗寶'!D72</f>
        <v>0</v>
      </c>
      <c r="E1254" s="737">
        <f>'6-資生堂 &amp; 佳麗寶'!E72</f>
        <v>0</v>
      </c>
    </row>
    <row r="1255" spans="1:5">
      <c r="A1255" s="429" t="str">
        <f>'6-資生堂 &amp; 佳麗寶'!A73</f>
        <v>E0410414</v>
      </c>
      <c r="B1255" s="62" t="str">
        <f>'6-資生堂 &amp; 佳麗寶'!B73</f>
        <v xml:space="preserve">資生堂REVITAL 莉薇特麗除皺精華乳 AA 15g  頂級強效型精華液  </v>
      </c>
      <c r="C1255" s="736">
        <f>'6-資生堂 &amp; 佳麗寶'!C73</f>
        <v>2650</v>
      </c>
      <c r="D1255" s="736">
        <f>'6-資生堂 &amp; 佳麗寶'!D73</f>
        <v>0</v>
      </c>
      <c r="E1255" s="737">
        <f>'6-資生堂 &amp; 佳麗寶'!E73</f>
        <v>0</v>
      </c>
    </row>
    <row r="1256" spans="1:5">
      <c r="A1256" s="429" t="str">
        <f>'6-資生堂 &amp; 佳麗寶'!A74</f>
        <v>E0410413</v>
      </c>
      <c r="B1256" s="62" t="str">
        <f>'6-資生堂 &amp; 佳麗寶'!B74</f>
        <v xml:space="preserve">資生堂REVITAL 莉薇特麗全效緊緻乳霜AAEX 40g 使底層肌膚緊實彈力   </v>
      </c>
      <c r="C1256" s="736">
        <f>'6-資生堂 &amp; 佳麗寶'!C74</f>
        <v>5120</v>
      </c>
      <c r="D1256" s="736">
        <f>'6-資生堂 &amp; 佳麗寶'!D74</f>
        <v>0</v>
      </c>
      <c r="E1256" s="737">
        <f>'6-資生堂 &amp; 佳麗寶'!E74</f>
        <v>0</v>
      </c>
    </row>
    <row r="1257" spans="1:5">
      <c r="A1257" s="429" t="str">
        <f>'6-資生堂 &amp; 佳麗寶'!A75</f>
        <v>E0410412</v>
      </c>
      <c r="B1257" s="62" t="str">
        <f>'6-資生堂 &amp; 佳麗寶'!B75</f>
        <v xml:space="preserve">資生堂REVITAL 莉薇特麗除皺精華眼膜AA 24枚入/12包/盒 蒸氣熨平效果 </v>
      </c>
      <c r="C1257" s="736">
        <f>'6-資生堂 &amp; 佳麗寶'!C75</f>
        <v>1700</v>
      </c>
      <c r="D1257" s="736">
        <f>'6-資生堂 &amp; 佳麗寶'!D75</f>
        <v>0</v>
      </c>
      <c r="E1257" s="737">
        <f>'6-資生堂 &amp; 佳麗寶'!E75</f>
        <v>0</v>
      </c>
    </row>
    <row r="1258" spans="1:5">
      <c r="A1258" s="429" t="str">
        <f>'6-資生堂 &amp; 佳麗寶'!A76</f>
        <v>E0410415</v>
      </c>
      <c r="B1258" s="62" t="str">
        <f>'6-資生堂 &amp; 佳麗寶'!B76</f>
        <v xml:space="preserve">資生堂REVITAL 莉薇特麗美頸緊實精華 75g - 專櫃價 : 1500元  減少頸部細紋               </v>
      </c>
      <c r="C1258" s="736">
        <f>'6-資生堂 &amp; 佳麗寶'!C76</f>
        <v>1280</v>
      </c>
      <c r="D1258" s="736">
        <f>'6-資生堂 &amp; 佳麗寶'!D76</f>
        <v>0</v>
      </c>
      <c r="E1258" s="737">
        <f>'6-資生堂 &amp; 佳麗寶'!E76</f>
        <v>0</v>
      </c>
    </row>
    <row r="1259" spans="1:5">
      <c r="A1259" s="429" t="str">
        <f>'6-資生堂 &amp; 佳麗寶'!A78</f>
        <v>E0410500</v>
      </c>
      <c r="B1259" s="62" t="str">
        <f>'6-資生堂 &amp; 佳麗寶'!B78</f>
        <v>資生堂 ACNE 面皰洗面皂(乳) 75g                                                              *HOT</v>
      </c>
      <c r="C1259" s="736">
        <f>'6-資生堂 &amp; 佳麗寶'!C78</f>
        <v>160</v>
      </c>
      <c r="D1259" s="736">
        <f>'6-資生堂 &amp; 佳麗寶'!D78</f>
        <v>0</v>
      </c>
      <c r="E1259" s="737">
        <f>'6-資生堂 &amp; 佳麗寶'!E78</f>
        <v>0</v>
      </c>
    </row>
    <row r="1260" spans="1:5">
      <c r="A1260" s="429" t="str">
        <f>'6-資生堂 &amp; 佳麗寶'!A79</f>
        <v>E0410501</v>
      </c>
      <c r="B1260" s="62" t="str">
        <f>'6-資生堂 &amp; 佳麗寶'!B79</f>
        <v>資生堂 ACNE 面皰化妝水 75ml                                                                   *HOT</v>
      </c>
      <c r="C1260" s="736">
        <f>'6-資生堂 &amp; 佳麗寶'!C79</f>
        <v>160</v>
      </c>
      <c r="D1260" s="736">
        <f>'6-資生堂 &amp; 佳麗寶'!D79</f>
        <v>0</v>
      </c>
      <c r="E1260" s="737">
        <f>'6-資生堂 &amp; 佳麗寶'!E79</f>
        <v>0</v>
      </c>
    </row>
    <row r="1261" spans="1:5">
      <c r="A1261" s="429" t="str">
        <f>'6-資生堂 &amp; 佳麗寶'!A80</f>
        <v>E0410502</v>
      </c>
      <c r="B1261" s="62" t="str">
        <f>'6-資生堂 &amp; 佳麗寶'!B80</f>
        <v>資生堂 ACNE 面皰乳液 75ml                                                                       *HOT</v>
      </c>
      <c r="C1261" s="736">
        <f>'6-資生堂 &amp; 佳麗寶'!C80</f>
        <v>160</v>
      </c>
      <c r="D1261" s="736">
        <f>'6-資生堂 &amp; 佳麗寶'!D80</f>
        <v>0</v>
      </c>
      <c r="E1261" s="737">
        <f>'6-資生堂 &amp; 佳麗寶'!E80</f>
        <v>0</v>
      </c>
    </row>
    <row r="1262" spans="1:5">
      <c r="A1262" s="429" t="str">
        <f>'6-資生堂 &amp; 佳麗寶'!A81</f>
        <v>E0410503</v>
      </c>
      <c r="B1262" s="62" t="str">
        <f>'6-資生堂 &amp; 佳麗寶'!B81</f>
        <v>資生堂 ACNE 面皰敷容蜜 75g                                                                     *HOT</v>
      </c>
      <c r="C1262" s="736">
        <f>'6-資生堂 &amp; 佳麗寶'!C81</f>
        <v>160</v>
      </c>
      <c r="D1262" s="736">
        <f>'6-資生堂 &amp; 佳麗寶'!D81</f>
        <v>0</v>
      </c>
      <c r="E1262" s="737">
        <f>'6-資生堂 &amp; 佳麗寶'!E81</f>
        <v>0</v>
      </c>
    </row>
    <row r="1263" spans="1:5">
      <c r="A1263" s="429" t="str">
        <f>'6-資生堂 &amp; 佳麗寶'!A82</f>
        <v>E0410504</v>
      </c>
      <c r="B1263" s="62" t="str">
        <f>'6-資生堂 &amp; 佳麗寶'!B82</f>
        <v>資生堂 ACNE 面皰點蜜 10ml                                                                       *HOT</v>
      </c>
      <c r="C1263" s="736">
        <f>'6-資生堂 &amp; 佳麗寶'!C82</f>
        <v>160</v>
      </c>
      <c r="D1263" s="736">
        <f>'6-資生堂 &amp; 佳麗寶'!D82</f>
        <v>0</v>
      </c>
      <c r="E1263" s="737">
        <f>'6-資生堂 &amp; 佳麗寶'!E82</f>
        <v>0</v>
      </c>
    </row>
    <row r="1264" spans="1:5">
      <c r="A1264" s="429" t="str">
        <f>'6-資生堂 &amp; 佳麗寶'!A84</f>
        <v>E0410600</v>
      </c>
      <c r="B1264" s="62" t="str">
        <f>'6-資生堂 &amp; 佳麗寶'!B84</f>
        <v>資生堂 新豔陽 ．夏 都會防曬乳&lt;SPF30&gt;   PA+++ 50ml   臉部專用          *HOT</v>
      </c>
      <c r="C1264" s="736">
        <f>'6-資生堂 &amp; 佳麗寶'!C84</f>
        <v>1020</v>
      </c>
      <c r="D1264" s="736">
        <f>'6-資生堂 &amp; 佳麗寶'!D84</f>
        <v>0</v>
      </c>
      <c r="E1264" s="737">
        <f>'6-資生堂 &amp; 佳麗寶'!E84</f>
        <v>0</v>
      </c>
    </row>
    <row r="1265" spans="1:5">
      <c r="A1265" s="429" t="str">
        <f>'6-資生堂 &amp; 佳麗寶'!A85</f>
        <v>E0410601</v>
      </c>
      <c r="B1265" s="62" t="str">
        <f>'6-資生堂 &amp; 佳麗寶'!B85</f>
        <v>資生堂 新豔陽 ．夏 高效防曬乳&lt;SPF50+&gt; PA+++ 50ml   臉部專用          *HOT</v>
      </c>
      <c r="C1265" s="736">
        <f>'6-資生堂 &amp; 佳麗寶'!C85</f>
        <v>1020</v>
      </c>
      <c r="D1265" s="736">
        <f>'6-資生堂 &amp; 佳麗寶'!D85</f>
        <v>0</v>
      </c>
      <c r="E1265" s="737">
        <f>'6-資生堂 &amp; 佳麗寶'!E85</f>
        <v>0</v>
      </c>
    </row>
    <row r="1266" spans="1:5">
      <c r="A1266" s="429" t="str">
        <f>'6-資生堂 &amp; 佳麗寶'!A86</f>
        <v>E0410602</v>
      </c>
      <c r="B1266" s="62" t="str">
        <f>'6-資生堂 &amp; 佳麗寶'!B86</f>
        <v>資生堂 新豔陽 ．夏 高效防曬露&lt;SPF50+&gt; PA+++ 100ml 臉及身體用      *HOT</v>
      </c>
      <c r="C1266" s="736">
        <f>'6-資生堂 &amp; 佳麗寶'!C86</f>
        <v>1100</v>
      </c>
      <c r="D1266" s="736">
        <f>'6-資生堂 &amp; 佳麗寶'!D86</f>
        <v>0</v>
      </c>
      <c r="E1266" s="737">
        <f>'6-資生堂 &amp; 佳麗寶'!E86</f>
        <v>0</v>
      </c>
    </row>
    <row r="1267" spans="1:5">
      <c r="A1267" s="429" t="str">
        <f>'6-資生堂 &amp; 佳麗寶'!A87</f>
        <v>E0410603</v>
      </c>
      <c r="B1267" s="62" t="str">
        <f>'6-資生堂 &amp; 佳麗寶'!B87</f>
        <v xml:space="preserve">資生堂 新豔陽 ．夏 防曬霜&lt;SPF36&gt; PA++ 9g   潤色防曬粉條(粉底膏)  </v>
      </c>
      <c r="C1267" s="736">
        <f>'6-資生堂 &amp; 佳麗寶'!C87</f>
        <v>685</v>
      </c>
      <c r="D1267" s="736">
        <f>'6-資生堂 &amp; 佳麗寶'!D87</f>
        <v>0</v>
      </c>
      <c r="E1267" s="737">
        <f>'6-資生堂 &amp; 佳麗寶'!E87</f>
        <v>0</v>
      </c>
    </row>
    <row r="1268" spans="1:5">
      <c r="A1268" s="429" t="str">
        <f>'6-資生堂 &amp; 佳麗寶'!A88</f>
        <v>E0410604</v>
      </c>
      <c r="B1268" s="62" t="str">
        <f>'6-資生堂 &amp; 佳麗寶'!B88</f>
        <v xml:space="preserve">資生堂 新豔陽 ．夏 兩用防曬粉蕊&lt;SPF35&gt; PA++ 12g  乾濕兩用附粉撲 </v>
      </c>
      <c r="C1268" s="736">
        <f>'6-資生堂 &amp; 佳麗寶'!C88</f>
        <v>685</v>
      </c>
      <c r="D1268" s="736">
        <f>'6-資生堂 &amp; 佳麗寶'!D88</f>
        <v>0</v>
      </c>
      <c r="E1268" s="737">
        <f>'6-資生堂 &amp; 佳麗寶'!E88</f>
        <v>0</v>
      </c>
    </row>
    <row r="1269" spans="1:5">
      <c r="A1269" s="429" t="str">
        <f>'6-資生堂 &amp; 佳麗寶'!A90</f>
        <v>E0410700</v>
      </c>
      <c r="B1269" s="62" t="str">
        <f>'6-資生堂 &amp; 佳麗寶'!B90</f>
        <v>資生堂專業美髮 PGS 系列 CW 洗髮精(粉色瓶) 200ml *染&amp;燙捲髮專用 *HOT</v>
      </c>
      <c r="C1269" s="736">
        <f>'6-資生堂 &amp; 佳麗寶'!C90</f>
        <v>300</v>
      </c>
      <c r="D1269" s="736">
        <f>'6-資生堂 &amp; 佳麗寶'!D90</f>
        <v>0</v>
      </c>
      <c r="E1269" s="737">
        <f>'6-資生堂 &amp; 佳麗寶'!E90</f>
        <v>0</v>
      </c>
    </row>
    <row r="1270" spans="1:5">
      <c r="A1270" s="429" t="str">
        <f>'6-資生堂 &amp; 佳麗寶'!A91</f>
        <v>E0410701</v>
      </c>
      <c r="B1270" s="62" t="str">
        <f>'6-資生堂 &amp; 佳麗寶'!B91</f>
        <v xml:space="preserve">資生堂專業美髮 PGS 系列 CW 洗髮精(粉色瓶) 700ml/大容量                  *HOT        </v>
      </c>
      <c r="C1270" s="736">
        <f>'6-資生堂 &amp; 佳麗寶'!C91</f>
        <v>840</v>
      </c>
      <c r="D1270" s="736">
        <f>'6-資生堂 &amp; 佳麗寶'!D91</f>
        <v>0</v>
      </c>
      <c r="E1270" s="737">
        <f>'6-資生堂 &amp; 佳麗寶'!E91</f>
        <v>0</v>
      </c>
    </row>
    <row r="1271" spans="1:5">
      <c r="A1271" s="429" t="str">
        <f>'6-資生堂 &amp; 佳麗寶'!A92</f>
        <v>E0410702</v>
      </c>
      <c r="B1271" s="62" t="str">
        <f>'6-資生堂 &amp; 佳麗寶'!B92</f>
        <v>資生堂專業美髮 PGS 系列 CW 護髮霜(粉色瓶) 200g *染&amp;燙捲髮專用   *HOT</v>
      </c>
      <c r="C1271" s="736">
        <f>'6-資生堂 &amp; 佳麗寶'!C92</f>
        <v>430</v>
      </c>
      <c r="D1271" s="736">
        <f>'6-資生堂 &amp; 佳麗寶'!D92</f>
        <v>0</v>
      </c>
      <c r="E1271" s="737">
        <f>'6-資生堂 &amp; 佳麗寶'!E92</f>
        <v>0</v>
      </c>
    </row>
    <row r="1272" spans="1:5">
      <c r="A1272" s="429" t="str">
        <f>'6-資生堂 &amp; 佳麗寶'!A93</f>
        <v>E0410704</v>
      </c>
      <c r="B1272" s="62" t="str">
        <f>'6-資生堂 &amp; 佳麗寶'!B93</f>
        <v xml:space="preserve">資生堂專業美髮 PGS 系列 CW 護髮霜(粉色瓶) 700g/大容量 (鋁箔補充包)                        </v>
      </c>
      <c r="C1272" s="736">
        <f>'6-資生堂 &amp; 佳麗寶'!C93</f>
        <v>1180</v>
      </c>
      <c r="D1272" s="736">
        <f>'6-資生堂 &amp; 佳麗寶'!D93</f>
        <v>0</v>
      </c>
      <c r="E1272" s="737">
        <f>'6-資生堂 &amp; 佳麗寶'!E93</f>
        <v>0</v>
      </c>
    </row>
    <row r="1273" spans="1:5">
      <c r="A1273" s="429" t="str">
        <f>'6-資生堂 &amp; 佳麗寶'!A94</f>
        <v>E0410703</v>
      </c>
      <c r="B1273" s="62" t="str">
        <f>'6-資生堂 &amp; 佳麗寶'!B94</f>
        <v xml:space="preserve">資生堂專業美髮 PGS 系列 CW 護髮霜(粉色瓶) 700g/大容量 (含按壓瓶)                        </v>
      </c>
      <c r="C1273" s="736">
        <f>'6-資生堂 &amp; 佳麗寶'!C94</f>
        <v>1450</v>
      </c>
      <c r="D1273" s="736">
        <f>'6-資生堂 &amp; 佳麗寶'!D94</f>
        <v>0</v>
      </c>
      <c r="E1273" s="737">
        <f>'6-資生堂 &amp; 佳麗寶'!E94</f>
        <v>0</v>
      </c>
    </row>
    <row r="1274" spans="1:5">
      <c r="A1274" s="429" t="str">
        <f>'6-資生堂 &amp; 佳麗寶'!A95</f>
        <v>E0410705</v>
      </c>
      <c r="B1274" s="62" t="str">
        <f>'6-資生堂 &amp; 佳麗寶'!B95</f>
        <v>資生堂專業美髮 PGS 系列 CS 洗髮精(黃色瓶) 200ml *染&amp;直髮燙專用  *HOT</v>
      </c>
      <c r="C1274" s="736">
        <f>'6-資生堂 &amp; 佳麗寶'!C95</f>
        <v>300</v>
      </c>
      <c r="D1274" s="736">
        <f>'6-資生堂 &amp; 佳麗寶'!D95</f>
        <v>0</v>
      </c>
      <c r="E1274" s="737">
        <f>'6-資生堂 &amp; 佳麗寶'!E95</f>
        <v>0</v>
      </c>
    </row>
    <row r="1275" spans="1:5">
      <c r="A1275" s="429" t="str">
        <f>'6-資生堂 &amp; 佳麗寶'!A96</f>
        <v>E0410706</v>
      </c>
      <c r="B1275" s="62" t="str">
        <f>'6-資生堂 &amp; 佳麗寶'!B96</f>
        <v xml:space="preserve">資生堂專業美髮 PGS 系列 CS 洗髮精(黃色瓶) 700ml/大容量                   *HOT           </v>
      </c>
      <c r="C1275" s="736">
        <f>'6-資生堂 &amp; 佳麗寶'!C96</f>
        <v>840</v>
      </c>
      <c r="D1275" s="736">
        <f>'6-資生堂 &amp; 佳麗寶'!D96</f>
        <v>0</v>
      </c>
      <c r="E1275" s="737">
        <f>'6-資生堂 &amp; 佳麗寶'!E96</f>
        <v>0</v>
      </c>
    </row>
    <row r="1276" spans="1:5">
      <c r="A1276" s="429" t="str">
        <f>'6-資生堂 &amp; 佳麗寶'!A97</f>
        <v>E0410707</v>
      </c>
      <c r="B1276" s="62" t="str">
        <f>'6-資生堂 &amp; 佳麗寶'!B97</f>
        <v>資生堂專業美髮 PGS 系列 CS 護髮霜(黃色瓶) 200g *染&amp;直髮燙專用    *HOT</v>
      </c>
      <c r="C1276" s="736">
        <f>'6-資生堂 &amp; 佳麗寶'!C97</f>
        <v>430</v>
      </c>
      <c r="D1276" s="736">
        <f>'6-資生堂 &amp; 佳麗寶'!D97</f>
        <v>0</v>
      </c>
      <c r="E1276" s="737">
        <f>'6-資生堂 &amp; 佳麗寶'!E97</f>
        <v>0</v>
      </c>
    </row>
    <row r="1277" spans="1:5">
      <c r="A1277" s="429" t="str">
        <f>'6-資生堂 &amp; 佳麗寶'!A98</f>
        <v>E0410709</v>
      </c>
      <c r="B1277" s="62" t="str">
        <f>'6-資生堂 &amp; 佳麗寶'!B98</f>
        <v xml:space="preserve">資生堂專業美髮 PGS 系列 CS 護髮霜(黃色瓶) 700g/大容量 (鋁箔補充包)                        </v>
      </c>
      <c r="C1277" s="736">
        <f>'6-資生堂 &amp; 佳麗寶'!C98</f>
        <v>1180</v>
      </c>
      <c r="D1277" s="736">
        <f>'6-資生堂 &amp; 佳麗寶'!D98</f>
        <v>0</v>
      </c>
      <c r="E1277" s="737">
        <f>'6-資生堂 &amp; 佳麗寶'!E98</f>
        <v>0</v>
      </c>
    </row>
    <row r="1278" spans="1:5">
      <c r="A1278" s="429" t="str">
        <f>'6-資生堂 &amp; 佳麗寶'!A99</f>
        <v>E0410708</v>
      </c>
      <c r="B1278" s="62" t="str">
        <f>'6-資生堂 &amp; 佳麗寶'!B99</f>
        <v xml:space="preserve">資生堂專業美髮 PGS 系列 CS 護髮霜(黃色瓶) 700g/大容量 (含按壓瓶)                        </v>
      </c>
      <c r="C1278" s="736">
        <f>'6-資生堂 &amp; 佳麗寶'!C99</f>
        <v>1450</v>
      </c>
      <c r="D1278" s="736">
        <f>'6-資生堂 &amp; 佳麗寶'!D99</f>
        <v>0</v>
      </c>
      <c r="E1278" s="737">
        <f>'6-資生堂 &amp; 佳麗寶'!E99</f>
        <v>0</v>
      </c>
    </row>
    <row r="1279" spans="1:5">
      <c r="A1279" s="429" t="str">
        <f>'6-資生堂 &amp; 佳麗寶'!A100</f>
        <v>E0410710</v>
      </c>
      <c r="B1279" s="62" t="str">
        <f>'6-資生堂 &amp; 佳麗寶'!B100</f>
        <v>資生堂專業美髮 PGS 系列 C  洗髮精 (紫色瓶) 200ml  *染後髮專用        *HOT</v>
      </c>
      <c r="C1279" s="736">
        <f>'6-資生堂 &amp; 佳麗寶'!C100</f>
        <v>300</v>
      </c>
      <c r="D1279" s="736">
        <f>'6-資生堂 &amp; 佳麗寶'!D100</f>
        <v>0</v>
      </c>
      <c r="E1279" s="737">
        <f>'6-資生堂 &amp; 佳麗寶'!E100</f>
        <v>0</v>
      </c>
    </row>
    <row r="1280" spans="1:5">
      <c r="A1280" s="429" t="str">
        <f>'6-資生堂 &amp; 佳麗寶'!A101</f>
        <v>E0410711</v>
      </c>
      <c r="B1280" s="62" t="str">
        <f>'6-資生堂 &amp; 佳麗寶'!B101</f>
        <v xml:space="preserve">資生堂專業美髮 PGS 系列 C  洗髮精 (紫色瓶) 700ml/大容量               </v>
      </c>
      <c r="C1280" s="736">
        <f>'6-資生堂 &amp; 佳麗寶'!C101</f>
        <v>840</v>
      </c>
      <c r="D1280" s="736">
        <f>'6-資生堂 &amp; 佳麗寶'!D101</f>
        <v>0</v>
      </c>
      <c r="E1280" s="737">
        <f>'6-資生堂 &amp; 佳麗寶'!E101</f>
        <v>0</v>
      </c>
    </row>
    <row r="1281" spans="1:5">
      <c r="A1281" s="429" t="str">
        <f>'6-資生堂 &amp; 佳麗寶'!A102</f>
        <v>E0410712</v>
      </c>
      <c r="B1281" s="62" t="str">
        <f>'6-資生堂 &amp; 佳麗寶'!B102</f>
        <v>資生堂專業美髮 PGS 系列 C  護髮霜 (紫色瓶) 200g  *染後髮專用          *HOT</v>
      </c>
      <c r="C1281" s="736">
        <f>'6-資生堂 &amp; 佳麗寶'!C102</f>
        <v>430</v>
      </c>
      <c r="D1281" s="736">
        <f>'6-資生堂 &amp; 佳麗寶'!D102</f>
        <v>0</v>
      </c>
      <c r="E1281" s="737">
        <f>'6-資生堂 &amp; 佳麗寶'!E102</f>
        <v>0</v>
      </c>
    </row>
    <row r="1282" spans="1:5">
      <c r="A1282" s="429" t="str">
        <f>'6-資生堂 &amp; 佳麗寶'!A103</f>
        <v>E0410714</v>
      </c>
      <c r="B1282" s="62" t="str">
        <f>'6-資生堂 &amp; 佳麗寶'!B103</f>
        <v xml:space="preserve">資生堂專業美髮 PGS 系列 C  護髮霜 (紫色瓶) 700g/大容量 (鋁箔補充包)                        </v>
      </c>
      <c r="C1282" s="736">
        <f>'6-資生堂 &amp; 佳麗寶'!C103</f>
        <v>1180</v>
      </c>
      <c r="D1282" s="736">
        <f>'6-資生堂 &amp; 佳麗寶'!D103</f>
        <v>0</v>
      </c>
      <c r="E1282" s="737">
        <f>'6-資生堂 &amp; 佳麗寶'!E103</f>
        <v>0</v>
      </c>
    </row>
    <row r="1283" spans="1:5">
      <c r="A1283" s="429" t="str">
        <f>'6-資生堂 &amp; 佳麗寶'!A104</f>
        <v>E0410713</v>
      </c>
      <c r="B1283" s="62" t="str">
        <f>'6-資生堂 &amp; 佳麗寶'!B104</f>
        <v xml:space="preserve">資生堂專業美髮 PGS 系列 C  護髮霜 (紫色瓶) 700g/大容量 (含按壓瓶)                              </v>
      </c>
      <c r="C1283" s="736">
        <f>'6-資生堂 &amp; 佳麗寶'!C104</f>
        <v>1450</v>
      </c>
      <c r="D1283" s="736">
        <f>'6-資生堂 &amp; 佳麗寶'!D104</f>
        <v>0</v>
      </c>
      <c r="E1283" s="737">
        <f>'6-資生堂 &amp; 佳麗寶'!E104</f>
        <v>0</v>
      </c>
    </row>
    <row r="1284" spans="1:5">
      <c r="A1284" s="429" t="str">
        <f>'6-資生堂 &amp; 佳麗寶'!A106</f>
        <v>E0410717</v>
      </c>
      <c r="B1284" s="62" t="str">
        <f>'6-資生堂 &amp; 佳麗寶'!B106</f>
        <v xml:space="preserve">資生堂芳緹活麗霜 660g-大    洗髮後按摩頭皮用~柔軟頭皮+柔順秀髮  *限量    </v>
      </c>
      <c r="C1284" s="736">
        <f>'6-資生堂 &amp; 佳麗寶'!C106</f>
        <v>1460</v>
      </c>
      <c r="D1284" s="736">
        <f>'6-資生堂 &amp; 佳麗寶'!D106</f>
        <v>0</v>
      </c>
      <c r="E1284" s="737">
        <f>'6-資生堂 &amp; 佳麗寶'!E106</f>
        <v>0</v>
      </c>
    </row>
    <row r="1285" spans="1:5">
      <c r="A1285" s="429" t="str">
        <f>'6-資生堂 &amp; 佳麗寶'!A107</f>
        <v>E0410718</v>
      </c>
      <c r="B1285" s="62" t="str">
        <f>'6-資生堂 &amp; 佳麗寶'!B107</f>
        <v xml:space="preserve">資生堂芳緹元氣噴霧 150g-小  建議早晚各一次~滋潤頭皮+滋養髮根    *限量    </v>
      </c>
      <c r="C1285" s="736">
        <f>'6-資生堂 &amp; 佳麗寶'!C107</f>
        <v>600</v>
      </c>
      <c r="D1285" s="736">
        <f>'6-資生堂 &amp; 佳麗寶'!D107</f>
        <v>0</v>
      </c>
      <c r="E1285" s="737">
        <f>'6-資生堂 &amp; 佳麗寶'!E107</f>
        <v>0</v>
      </c>
    </row>
    <row r="1286" spans="1:5">
      <c r="A1286" s="429" t="str">
        <f>'6-資生堂 &amp; 佳麗寶'!A108</f>
        <v>E0410719</v>
      </c>
      <c r="B1286" s="62" t="str">
        <f>'6-資生堂 &amp; 佳麗寶'!B108</f>
        <v xml:space="preserve">資生堂芳緹元氣噴霧 240g-大  建議早晚各一次~滋潤頭皮+滋養髮根    *限量  </v>
      </c>
      <c r="C1286" s="736">
        <f>'6-資生堂 &amp; 佳麗寶'!C108</f>
        <v>790</v>
      </c>
      <c r="D1286" s="736">
        <f>'6-資生堂 &amp; 佳麗寶'!D108</f>
        <v>0</v>
      </c>
      <c r="E1286" s="737">
        <f>'6-資生堂 &amp; 佳麗寶'!E108</f>
        <v>0</v>
      </c>
    </row>
    <row r="1287" spans="1:5">
      <c r="A1287" s="429" t="str">
        <f>'6-資生堂 &amp; 佳麗寶'!A110</f>
        <v>E0410722</v>
      </c>
      <c r="B1287" s="62" t="str">
        <f>'6-資生堂 &amp; 佳麗寶'!B110</f>
        <v xml:space="preserve">資生堂 瑪宣妮粉紅香檳洗髮精 500ml/按壓瓶 (蓬鬆感) 日本製           </v>
      </c>
      <c r="C1287" s="736">
        <f>'6-資生堂 &amp; 佳麗寶'!C110</f>
        <v>260</v>
      </c>
      <c r="D1287" s="736">
        <f>'6-資生堂 &amp; 佳麗寶'!D110</f>
        <v>0</v>
      </c>
      <c r="E1287" s="737">
        <f>'6-資生堂 &amp; 佳麗寶'!E110</f>
        <v>0</v>
      </c>
    </row>
    <row r="1288" spans="1:5">
      <c r="A1288" s="429" t="str">
        <f>'6-資生堂 &amp; 佳麗寶'!A111</f>
        <v>E0410723</v>
      </c>
      <c r="B1288" s="62" t="str">
        <f>'6-資生堂 &amp; 佳麗寶'!B111</f>
        <v xml:space="preserve">資生堂 瑪宣妮粉紅香檳潤髮乳 500ml/按壓瓶 (蓬鬆感) 日本製       </v>
      </c>
      <c r="C1288" s="736">
        <f>'6-資生堂 &amp; 佳麗寶'!C111</f>
        <v>260</v>
      </c>
      <c r="D1288" s="736">
        <f>'6-資生堂 &amp; 佳麗寶'!D111</f>
        <v>0</v>
      </c>
      <c r="E1288" s="737">
        <f>'6-資生堂 &amp; 佳麗寶'!E111</f>
        <v>0</v>
      </c>
    </row>
    <row r="1289" spans="1:5">
      <c r="A1289" s="429" t="str">
        <f>'6-資生堂 &amp; 佳麗寶'!A112</f>
        <v>E0410724</v>
      </c>
      <c r="B1289" s="62" t="str">
        <f>'6-資生堂 &amp; 佳麗寶'!B112</f>
        <v xml:space="preserve">資生堂 瑪宣妮蜜橙香檳洗髮精 500ml/按壓瓶 (絲潤感) 日本製            </v>
      </c>
      <c r="C1289" s="736">
        <f>'6-資生堂 &amp; 佳麗寶'!C112</f>
        <v>260</v>
      </c>
      <c r="D1289" s="736">
        <f>'6-資生堂 &amp; 佳麗寶'!D112</f>
        <v>0</v>
      </c>
      <c r="E1289" s="737">
        <f>'6-資生堂 &amp; 佳麗寶'!E112</f>
        <v>0</v>
      </c>
    </row>
    <row r="1290" spans="1:5">
      <c r="A1290" s="429" t="str">
        <f>'6-資生堂 &amp; 佳麗寶'!A113</f>
        <v>E0410725</v>
      </c>
      <c r="B1290" s="62" t="str">
        <f>'6-資生堂 &amp; 佳麗寶'!B113</f>
        <v xml:space="preserve">資生堂 瑪宣妮蜜橙香檳潤髮乳 500ml/按壓瓶 (絲潤感) 日本製           </v>
      </c>
      <c r="C1290" s="736">
        <f>'6-資生堂 &amp; 佳麗寶'!C113</f>
        <v>260</v>
      </c>
      <c r="D1290" s="736">
        <f>'6-資生堂 &amp; 佳麗寶'!D113</f>
        <v>0</v>
      </c>
      <c r="E1290" s="737">
        <f>'6-資生堂 &amp; 佳麗寶'!E113</f>
        <v>0</v>
      </c>
    </row>
    <row r="1291" spans="1:5">
      <c r="A1291" s="429" t="str">
        <f>'6-資生堂 &amp; 佳麗寶'!A114</f>
        <v>E0410726</v>
      </c>
      <c r="B1291" s="62" t="str">
        <f>'6-資生堂 &amp; 佳麗寶'!B114</f>
        <v xml:space="preserve">資生堂 瑪宣妮柔絲菁華露-EX(免沖洗) 120g 日本製 浸透保濕再升級  </v>
      </c>
      <c r="C1291" s="736">
        <f>'6-資生堂 &amp; 佳麗寶'!C114</f>
        <v>290</v>
      </c>
      <c r="D1291" s="736">
        <f>'6-資生堂 &amp; 佳麗寶'!D114</f>
        <v>0</v>
      </c>
      <c r="E1291" s="737">
        <f>'6-資生堂 &amp; 佳麗寶'!E114</f>
        <v>0</v>
      </c>
    </row>
    <row r="1292" spans="1:5">
      <c r="A1292" s="429" t="str">
        <f>'6-資生堂 &amp; 佳麗寶'!A115</f>
        <v>E0410727</v>
      </c>
      <c r="B1292" s="62" t="str">
        <f>'6-資生堂 &amp; 佳麗寶'!B115</f>
        <v xml:space="preserve">資生堂 瑪宣妮香檳豐密護髮精油(免沖洗) 60ml 日本製 浸透保濕再升級  </v>
      </c>
      <c r="C1292" s="736">
        <f>'6-資生堂 &amp; 佳麗寶'!C115</f>
        <v>260</v>
      </c>
      <c r="D1292" s="736">
        <f>'6-資生堂 &amp; 佳麗寶'!D115</f>
        <v>0</v>
      </c>
      <c r="E1292" s="737">
        <f>'6-資生堂 &amp; 佳麗寶'!E115</f>
        <v>0</v>
      </c>
    </row>
    <row r="1293" spans="1:5">
      <c r="A1293" s="429" t="str">
        <f>'6-資生堂 &amp; 佳麗寶'!A116</f>
        <v>E0410728</v>
      </c>
      <c r="B1293" s="62" t="str">
        <f>'6-資生堂 &amp; 佳麗寶'!B116</f>
        <v xml:space="preserve">資生堂 瑪宣妮髮香噴霧-NC 100g 日本製 惱人異味無法靠近                 </v>
      </c>
      <c r="C1293" s="736">
        <f>'6-資生堂 &amp; 佳麗寶'!C116</f>
        <v>250</v>
      </c>
      <c r="D1293" s="736">
        <f>'6-資生堂 &amp; 佳麗寶'!D116</f>
        <v>0</v>
      </c>
      <c r="E1293" s="737">
        <f>'6-資生堂 &amp; 佳麗寶'!E116</f>
        <v>0</v>
      </c>
    </row>
    <row r="1294" spans="1:5">
      <c r="A1294" s="429" t="str">
        <f>'6-資生堂 &amp; 佳麗寶'!A117</f>
        <v>E0410729</v>
      </c>
      <c r="B1294" s="62" t="str">
        <f>'6-資生堂 &amp; 佳麗寶'!B117</f>
        <v xml:space="preserve">資生堂 瑪宣妮清爽髮妝水 NA 250ml 日本製 以清爽方式創造蓬鬆輕盈       </v>
      </c>
      <c r="C1294" s="736">
        <f>'6-資生堂 &amp; 佳麗寶'!C117</f>
        <v>175</v>
      </c>
      <c r="D1294" s="736">
        <f>'6-資生堂 &amp; 佳麗寶'!D117</f>
        <v>0</v>
      </c>
      <c r="E1294" s="737">
        <f>'6-資生堂 &amp; 佳麗寶'!E117</f>
        <v>0</v>
      </c>
    </row>
    <row r="1295" spans="1:5">
      <c r="A1295" s="429" t="str">
        <f>'6-資生堂 &amp; 佳麗寶'!A118</f>
        <v>E0410730</v>
      </c>
      <c r="B1295" s="62" t="str">
        <f>'6-資生堂 &amp; 佳麗寶'!B118</f>
        <v xml:space="preserve">資生堂 瑪宣妮保濕髮妝水 NA 250ml 日本製 甩開毛燥使秀髮柔順    </v>
      </c>
      <c r="C1295" s="736">
        <f>'6-資生堂 &amp; 佳麗寶'!C118</f>
        <v>175</v>
      </c>
      <c r="D1295" s="736">
        <f>'6-資生堂 &amp; 佳麗寶'!D118</f>
        <v>0</v>
      </c>
      <c r="E1295" s="737">
        <f>'6-資生堂 &amp; 佳麗寶'!E118</f>
        <v>0</v>
      </c>
    </row>
    <row r="1296" spans="1:5">
      <c r="A1296" s="429" t="str">
        <f>'6-資生堂 &amp; 佳麗寶'!F4</f>
        <v>E0410801</v>
      </c>
      <c r="B1296" s="62" t="str">
        <f>'6-資生堂 &amp; 佳麗寶'!G4</f>
        <v xml:space="preserve">資生堂 Shiseido 膠原蛋白錠 126粒入/盒   每6粒中含低分子膠原蛋白1000mg     </v>
      </c>
      <c r="C1296" s="736">
        <f>'6-資生堂 &amp; 佳麗寶'!H4</f>
        <v>1050</v>
      </c>
      <c r="D1296" s="736">
        <f>'6-資生堂 &amp; 佳麗寶'!I4</f>
        <v>0</v>
      </c>
      <c r="E1296" s="737">
        <f>'6-資生堂 &amp; 佳麗寶'!J4</f>
        <v>0</v>
      </c>
    </row>
    <row r="1297" spans="1:5">
      <c r="A1297" s="429" t="str">
        <f>'6-資生堂 &amp; 佳麗寶'!F5</f>
        <v>E0410802</v>
      </c>
      <c r="B1297" s="62" t="str">
        <f>'6-資生堂 &amp; 佳麗寶'!G5</f>
        <v xml:space="preserve">資生堂 Shiseido 高美活膠原蛋白粉 126g/袋裝/約 21天份  *日本最新   </v>
      </c>
      <c r="C1297" s="736">
        <f>'6-資生堂 &amp; 佳麗寶'!H5</f>
        <v>760</v>
      </c>
      <c r="D1297" s="736">
        <f>'6-資生堂 &amp; 佳麗寶'!I5</f>
        <v>0</v>
      </c>
      <c r="E1297" s="737">
        <f>'6-資生堂 &amp; 佳麗寶'!J5</f>
        <v>0</v>
      </c>
    </row>
    <row r="1298" spans="1:5">
      <c r="A1298" s="429" t="str">
        <f>'6-資生堂 &amp; 佳麗寶'!F6</f>
        <v>E0410803</v>
      </c>
      <c r="B1298" s="62" t="str">
        <f>'6-資生堂 &amp; 佳麗寶'!G6</f>
        <v>資生堂北海道處方高保濕護唇膏 3g                             *季節限量商品    *HOT</v>
      </c>
      <c r="C1298" s="736">
        <f>'6-資生堂 &amp; 佳麗寶'!H6</f>
        <v>190</v>
      </c>
      <c r="D1298" s="736">
        <f>'6-資生堂 &amp; 佳麗寶'!I6</f>
        <v>0</v>
      </c>
      <c r="E1298" s="737">
        <f>'6-資生堂 &amp; 佳麗寶'!J6</f>
        <v>0</v>
      </c>
    </row>
    <row r="1299" spans="1:5">
      <c r="A1299" s="429" t="str">
        <f>'6-資生堂 &amp; 佳麗寶'!F7</f>
        <v>E0410804</v>
      </c>
      <c r="B1299" s="62" t="str">
        <f>'6-資生堂 &amp; 佳麗寶'!G7</f>
        <v xml:space="preserve">資生堂 櫻花潤色護唇膏 3g  天然溫泉水的配合，原裝限量款                </v>
      </c>
      <c r="C1299" s="736">
        <f>'6-資生堂 &amp; 佳麗寶'!H7</f>
        <v>190</v>
      </c>
      <c r="D1299" s="736">
        <f>'6-資生堂 &amp; 佳麗寶'!I7</f>
        <v>0</v>
      </c>
      <c r="E1299" s="737">
        <f>'6-資生堂 &amp; 佳麗寶'!J7</f>
        <v>0</v>
      </c>
    </row>
    <row r="1300" spans="1:5">
      <c r="A1300" s="429" t="str">
        <f>'6-資生堂 &amp; 佳麗寶'!F8</f>
        <v>E0410807</v>
      </c>
      <c r="B1300" s="62" t="str">
        <f>'6-資生堂 &amp; 佳麗寶'!G8</f>
        <v xml:space="preserve">資生堂 FERZEA 高保濕滋潤護唇膏 5g (尿素配合添加維他命E, 可修飾唇紋) </v>
      </c>
      <c r="C1300" s="736">
        <f>'6-資生堂 &amp; 佳麗寶'!H8</f>
        <v>200</v>
      </c>
      <c r="D1300" s="736">
        <f>'6-資生堂 &amp; 佳麗寶'!I8</f>
        <v>0</v>
      </c>
      <c r="E1300" s="737">
        <f>'6-資生堂 &amp; 佳麗寶'!J8</f>
        <v>0</v>
      </c>
    </row>
    <row r="1301" spans="1:5">
      <c r="A1301" s="429" t="str">
        <f>'6-資生堂 &amp; 佳麗寶'!F9</f>
        <v>E0410808</v>
      </c>
      <c r="B1301" s="62" t="str">
        <f>'6-資生堂 &amp; 佳麗寶'!G9</f>
        <v xml:space="preserve">資生堂 FERZEA 玻尿酸潤澤護手足霜 30g (尿素10%配合)                     </v>
      </c>
      <c r="C1301" s="736">
        <f>'6-資生堂 &amp; 佳麗寶'!H9</f>
        <v>190</v>
      </c>
      <c r="D1301" s="736">
        <f>'6-資生堂 &amp; 佳麗寶'!I9</f>
        <v>0</v>
      </c>
      <c r="E1301" s="737">
        <f>'6-資生堂 &amp; 佳麗寶'!J9</f>
        <v>0</v>
      </c>
    </row>
    <row r="1302" spans="1:5">
      <c r="A1302" s="429" t="str">
        <f>'6-資生堂 &amp; 佳麗寶'!F10</f>
        <v>E0410821</v>
      </c>
      <c r="B1302" s="62" t="str">
        <f>'6-資生堂 &amp; 佳麗寶'!G10</f>
        <v>資生堂 腋下殺菌去味制汗劑 30ml-滾珠式  不含香精-清涼感配合      *新品</v>
      </c>
      <c r="C1302" s="736">
        <f>'6-資生堂 &amp; 佳麗寶'!H10</f>
        <v>260</v>
      </c>
      <c r="D1302" s="736">
        <f>'6-資生堂 &amp; 佳麗寶'!I10</f>
        <v>0</v>
      </c>
      <c r="E1302" s="737">
        <f>'6-資生堂 &amp; 佳麗寶'!J10</f>
        <v>0</v>
      </c>
    </row>
    <row r="1303" spans="1:5">
      <c r="A1303" s="429" t="str">
        <f>'6-資生堂 &amp; 佳麗寶'!F11</f>
        <v>E0410820</v>
      </c>
      <c r="B1303" s="62" t="str">
        <f>'6-資生堂 &amp; 佳麗寶'!G11</f>
        <v xml:space="preserve">資生堂 Ag+ (銀) 殺菌去味制汗劑/噴式 142g  無香料-日本最新             </v>
      </c>
      <c r="C1303" s="736">
        <f>'6-資生堂 &amp; 佳麗寶'!H11</f>
        <v>450</v>
      </c>
      <c r="D1303" s="736">
        <f>'6-資生堂 &amp; 佳麗寶'!I11</f>
        <v>0</v>
      </c>
      <c r="E1303" s="737">
        <f>'6-資生堂 &amp; 佳麗寶'!J11</f>
        <v>0</v>
      </c>
    </row>
    <row r="1304" spans="1:5">
      <c r="A1304" s="429" t="str">
        <f>'6-資生堂 &amp; 佳麗寶'!F12</f>
        <v>E0410805</v>
      </c>
      <c r="B1304" s="62" t="str">
        <f>'6-資生堂 &amp; 佳麗寶'!G12</f>
        <v>資生堂 DX20 乾癢專用高保濕乳霜 80g   含尿素20%-適成人老人乾皮症</v>
      </c>
      <c r="C1304" s="736">
        <f>'6-資生堂 &amp; 佳麗寶'!H12</f>
        <v>590</v>
      </c>
      <c r="D1304" s="736">
        <f>'6-資生堂 &amp; 佳麗寶'!I12</f>
        <v>0</v>
      </c>
      <c r="E1304" s="737">
        <f>'6-資生堂 &amp; 佳麗寶'!J12</f>
        <v>0</v>
      </c>
    </row>
    <row r="1305" spans="1:5">
      <c r="A1305" s="429" t="str">
        <f>'6-資生堂 &amp; 佳麗寶'!F13</f>
        <v>E0410806</v>
      </c>
      <c r="B1305" s="62" t="str">
        <f>'6-資生堂 &amp; 佳麗寶'!G13</f>
        <v>資生堂 DX20 乾癢專用高保濕乳液 180g 含尿素20%-適成人老人乾皮症</v>
      </c>
      <c r="C1305" s="736">
        <f>'6-資生堂 &amp; 佳麗寶'!H13</f>
        <v>690</v>
      </c>
      <c r="D1305" s="736">
        <f>'6-資生堂 &amp; 佳麗寶'!I13</f>
        <v>0</v>
      </c>
      <c r="E1305" s="737">
        <f>'6-資生堂 &amp; 佳麗寶'!J13</f>
        <v>0</v>
      </c>
    </row>
    <row r="1306" spans="1:5">
      <c r="A1306" s="429" t="str">
        <f>'6-資生堂 &amp; 佳麗寶'!F14</f>
        <v>E0410810</v>
      </c>
      <c r="B1306" s="62" t="str">
        <f>'6-資生堂 &amp; 佳麗寶'!G14</f>
        <v xml:space="preserve">資生堂HAKU W melanofocus 驅黑淨白露 45g *日本原裝第四代 </v>
      </c>
      <c r="C1306" s="736">
        <f>'6-資生堂 &amp; 佳麗寶'!H14</f>
        <v>3120</v>
      </c>
      <c r="D1306" s="736">
        <f>'6-資生堂 &amp; 佳麗寶'!I14</f>
        <v>0</v>
      </c>
      <c r="E1306" s="737">
        <f>'6-資生堂 &amp; 佳麗寶'!J14</f>
        <v>0</v>
      </c>
    </row>
    <row r="1307" spans="1:5">
      <c r="A1307" s="429" t="str">
        <f>'6-資生堂 &amp; 佳麗寶'!F16</f>
        <v>E0410811</v>
      </c>
      <c r="B1307" s="62" t="str">
        <f>'6-資生堂 &amp; 佳麗寶'!G16</f>
        <v>資生堂安耐曬ANESSA 低敏感性防曬乳 SPF34 PA++ 25ml  兒童亦適用 *HOT</v>
      </c>
      <c r="C1307" s="736">
        <f>'6-資生堂 &amp; 佳麗寶'!H16</f>
        <v>430</v>
      </c>
      <c r="D1307" s="736">
        <f>'6-資生堂 &amp; 佳麗寶'!I16</f>
        <v>0</v>
      </c>
      <c r="E1307" s="737">
        <f>'6-資生堂 &amp; 佳麗寶'!J16</f>
        <v>0</v>
      </c>
    </row>
    <row r="1308" spans="1:5">
      <c r="A1308" s="429" t="str">
        <f>'6-資生堂 &amp; 佳麗寶'!F17</f>
        <v>E0410812</v>
      </c>
      <c r="B1308" s="62" t="str">
        <f>'6-資生堂 &amp; 佳麗寶'!G17</f>
        <v>資生堂安耐曬ANESSA 臉部專用肌色防曬乳 SPF46 PA+++  35ml *日本原裝品</v>
      </c>
      <c r="C1308" s="736">
        <f>'6-資生堂 &amp; 佳麗寶'!H17</f>
        <v>1150</v>
      </c>
      <c r="D1308" s="736">
        <f>'6-資生堂 &amp; 佳麗寶'!I17</f>
        <v>0</v>
      </c>
      <c r="E1308" s="737">
        <f>'6-資生堂 &amp; 佳麗寶'!J17</f>
        <v>0</v>
      </c>
    </row>
    <row r="1309" spans="1:5">
      <c r="A1309" s="429" t="str">
        <f>'6-資生堂 &amp; 佳麗寶'!F18</f>
        <v>E0410813</v>
      </c>
      <c r="B1309" s="62" t="str">
        <f>'6-資生堂 &amp; 佳麗寶'!G18</f>
        <v>資生堂安耐曬ANESSA SPF50+ PA+++ 小粉/25ml (珠光亮顏款)               *HOT</v>
      </c>
      <c r="C1309" s="736">
        <f>'6-資生堂 &amp; 佳麗寶'!H18</f>
        <v>540</v>
      </c>
      <c r="D1309" s="736">
        <f>'6-資生堂 &amp; 佳麗寶'!I18</f>
        <v>0</v>
      </c>
      <c r="E1309" s="737">
        <f>'6-資生堂 &amp; 佳麗寶'!J18</f>
        <v>0</v>
      </c>
    </row>
    <row r="1310" spans="1:5">
      <c r="A1310" s="429" t="str">
        <f>'6-資生堂 &amp; 佳麗寶'!F19</f>
        <v>E0410814</v>
      </c>
      <c r="B1310" s="62" t="str">
        <f>'6-資生堂 &amp; 佳麗寶'!G19</f>
        <v>資生堂安耐曬ANESSA SPF50+ PA+++ 小藍/25ml (加強保濕-添加玻尿酸)*HOT</v>
      </c>
      <c r="C1310" s="736">
        <f>'6-資生堂 &amp; 佳麗寶'!H19</f>
        <v>540</v>
      </c>
      <c r="D1310" s="736">
        <f>'6-資生堂 &amp; 佳麗寶'!I19</f>
        <v>0</v>
      </c>
      <c r="E1310" s="737">
        <f>'6-資生堂 &amp; 佳麗寶'!J19</f>
        <v>0</v>
      </c>
    </row>
    <row r="1311" spans="1:5">
      <c r="A1311" s="429" t="str">
        <f>'6-資生堂 &amp; 佳麗寶'!F20</f>
        <v>E0410815</v>
      </c>
      <c r="B1311" s="62" t="str">
        <f>'6-資生堂 &amp; 佳麗寶'!G20</f>
        <v>資生堂安耐曬ANESSA SPF50+ PA+++ 小金/25ml (長時間曝曬用)  *HOT*HOT</v>
      </c>
      <c r="C1311" s="736">
        <f>'6-資生堂 &amp; 佳麗寶'!H20</f>
        <v>540</v>
      </c>
      <c r="D1311" s="736">
        <f>'6-資生堂 &amp; 佳麗寶'!I20</f>
        <v>0</v>
      </c>
      <c r="E1311" s="737">
        <f>'6-資生堂 &amp; 佳麗寶'!J20</f>
        <v>0</v>
      </c>
    </row>
    <row r="1312" spans="1:5">
      <c r="A1312" s="429" t="str">
        <f>'6-資生堂 &amp; 佳麗寶'!F21</f>
        <v>E0410816</v>
      </c>
      <c r="B1312" s="62" t="str">
        <f>'6-資生堂 &amp; 佳麗寶'!G21</f>
        <v xml:space="preserve">資生堂安耐曬ANESSA SPF50+ PA+++ 大粉/60ml (珠光亮顏款)       *HOT*HOT                </v>
      </c>
      <c r="C1312" s="736">
        <f>'6-資生堂 &amp; 佳麗寶'!H21</f>
        <v>1040</v>
      </c>
      <c r="D1312" s="736">
        <f>'6-資生堂 &amp; 佳麗寶'!I21</f>
        <v>0</v>
      </c>
      <c r="E1312" s="737">
        <f>'6-資生堂 &amp; 佳麗寶'!J21</f>
        <v>0</v>
      </c>
    </row>
    <row r="1313" spans="1:5">
      <c r="A1313" s="429" t="str">
        <f>'6-資生堂 &amp; 佳麗寶'!F22</f>
        <v>E0410817</v>
      </c>
      <c r="B1313" s="62" t="str">
        <f>'6-資生堂 &amp; 佳麗寶'!G22</f>
        <v>資生堂安耐曬ANESSA SPF50+ PA+++ 大藍/60ml (加強保濕-添加玻尿酸)*HOT</v>
      </c>
      <c r="C1313" s="736">
        <f>'6-資生堂 &amp; 佳麗寶'!H22</f>
        <v>1040</v>
      </c>
      <c r="D1313" s="736">
        <f>'6-資生堂 &amp; 佳麗寶'!I22</f>
        <v>0</v>
      </c>
      <c r="E1313" s="737">
        <f>'6-資生堂 &amp; 佳麗寶'!J22</f>
        <v>0</v>
      </c>
    </row>
    <row r="1314" spans="1:5">
      <c r="A1314" s="429" t="str">
        <f>'6-資生堂 &amp; 佳麗寶'!F23</f>
        <v>E0410818</v>
      </c>
      <c r="B1314" s="62" t="str">
        <f>'6-資生堂 &amp; 佳麗寶'!G23</f>
        <v>資生堂安耐曬ANESSA SPF50+ PA+++ 大金/60ml (長時間曝曬用)  *HOT*HOT</v>
      </c>
      <c r="C1314" s="736">
        <f>'6-資生堂 &amp; 佳麗寶'!H23</f>
        <v>1040</v>
      </c>
      <c r="D1314" s="736">
        <f>'6-資生堂 &amp; 佳麗寶'!I23</f>
        <v>0</v>
      </c>
      <c r="E1314" s="737">
        <f>'6-資生堂 &amp; 佳麗寶'!J23</f>
        <v>0</v>
      </c>
    </row>
    <row r="1315" spans="1:5">
      <c r="A1315" s="429" t="str">
        <f>'6-資生堂 &amp; 佳麗寶'!F24</f>
        <v>E0410819</v>
      </c>
      <c r="B1315" s="62" t="str">
        <f>'6-資生堂 &amp; 佳麗寶'!G24</f>
        <v xml:space="preserve">資生堂安耐曬ANESSA SPF32+ PA+++ 大粉-美白款/60ml </v>
      </c>
      <c r="C1315" s="736">
        <f>'6-資生堂 &amp; 佳麗寶'!H24</f>
        <v>1040</v>
      </c>
      <c r="D1315" s="736">
        <f>'6-資生堂 &amp; 佳麗寶'!I24</f>
        <v>0</v>
      </c>
      <c r="E1315" s="737">
        <f>'6-資生堂 &amp; 佳麗寶'!J24</f>
        <v>0</v>
      </c>
    </row>
    <row r="1316" spans="1:5">
      <c r="A1316" s="429" t="str">
        <f>'6-資生堂 &amp; 佳麗寶'!F26</f>
        <v>E0410900</v>
      </c>
      <c r="B1316" s="62" t="str">
        <f>'6-資生堂 &amp; 佳麗寶'!G26</f>
        <v xml:space="preserve">資生堂安耐曬ANESSA 粉珠光防曬露AA SPF50+ PA+++/60ml      *台灣專櫃品  </v>
      </c>
      <c r="C1316" s="736">
        <f>'6-資生堂 &amp; 佳麗寶'!H26</f>
        <v>890</v>
      </c>
      <c r="D1316" s="736">
        <f>'6-資生堂 &amp; 佳麗寶'!I26</f>
        <v>0</v>
      </c>
      <c r="E1316" s="737">
        <f>'6-資生堂 &amp; 佳麗寶'!J26</f>
        <v>0</v>
      </c>
    </row>
    <row r="1317" spans="1:5">
      <c r="A1317" s="429" t="str">
        <f>'6-資生堂 &amp; 佳麗寶'!F27</f>
        <v>E0410901</v>
      </c>
      <c r="B1317" s="62" t="str">
        <f>'6-資生堂 &amp; 佳麗寶'!G27</f>
        <v xml:space="preserve">資生堂安耐曬ANESSA 粉藍防曬水精華 SPF50+ PA+++/60ml       *台灣專櫃品  </v>
      </c>
      <c r="C1317" s="736">
        <f>'6-資生堂 &amp; 佳麗寶'!H27</f>
        <v>890</v>
      </c>
      <c r="D1317" s="736">
        <f>'6-資生堂 &amp; 佳麗寶'!I27</f>
        <v>0</v>
      </c>
      <c r="E1317" s="737">
        <f>'6-資生堂 &amp; 佳麗寶'!J27</f>
        <v>0</v>
      </c>
    </row>
    <row r="1318" spans="1:5">
      <c r="A1318" s="429" t="str">
        <f>'6-資生堂 &amp; 佳麗寶'!F28</f>
        <v>E0410902</v>
      </c>
      <c r="B1318" s="62" t="str">
        <f>'6-資生堂 &amp; 佳麗寶'!G28</f>
        <v xml:space="preserve">資生堂安耐曬ANESSA 黃金鑽級防曬露AA SPF50+ PA+++/60ml  *台灣專櫃品 </v>
      </c>
      <c r="C1318" s="736">
        <f>'6-資生堂 &amp; 佳麗寶'!H28</f>
        <v>890</v>
      </c>
      <c r="D1318" s="736">
        <f>'6-資生堂 &amp; 佳麗寶'!I28</f>
        <v>0</v>
      </c>
      <c r="E1318" s="737">
        <f>'6-資生堂 &amp; 佳麗寶'!J28</f>
        <v>0</v>
      </c>
    </row>
    <row r="1319" spans="1:5">
      <c r="A1319" s="429" t="str">
        <f>'6-資生堂 &amp; 佳麗寶'!F29</f>
        <v>E0410903</v>
      </c>
      <c r="B1319" s="62" t="str">
        <f>'6-資生堂 &amp; 佳麗寶'!G29</f>
        <v xml:space="preserve">資生堂安耐曬ANESSA 粉紫美白防曬露 SPF32 PA+++/60g            *台灣專櫃品  </v>
      </c>
      <c r="C1319" s="736">
        <f>'6-資生堂 &amp; 佳麗寶'!H29</f>
        <v>890</v>
      </c>
      <c r="D1319" s="736">
        <f>'6-資生堂 &amp; 佳麗寶'!I29</f>
        <v>0</v>
      </c>
      <c r="E1319" s="737">
        <f>'6-資生堂 &amp; 佳麗寶'!J29</f>
        <v>0</v>
      </c>
    </row>
    <row r="1320" spans="1:5">
      <c r="A1320" s="429" t="str">
        <f>'6-資生堂 &amp; 佳麗寶'!F30</f>
        <v>E0410904</v>
      </c>
      <c r="B1320" s="62" t="str">
        <f>'6-資生堂 &amp; 佳麗寶'!G30</f>
        <v>資生堂安耐曬ANESSA 臉部溫和防曬露 SPF46 PA+++/35ml          *台灣專櫃品</v>
      </c>
      <c r="C1320" s="736">
        <f>'6-資生堂 &amp; 佳麗寶'!H30</f>
        <v>1020</v>
      </c>
      <c r="D1320" s="736">
        <f>'6-資生堂 &amp; 佳麗寶'!I30</f>
        <v>0</v>
      </c>
      <c r="E1320" s="737">
        <f>'6-資生堂 &amp; 佳麗寶'!J30</f>
        <v>0</v>
      </c>
    </row>
    <row r="1321" spans="1:5">
      <c r="A1321" s="429" t="str">
        <f>'6-資生堂 &amp; 佳麗寶'!F31</f>
        <v>E0410907</v>
      </c>
      <c r="B1321" s="62" t="str">
        <f>'6-資生堂 &amp; 佳麗寶'!G31</f>
        <v xml:space="preserve">資生堂安耐曬ANESSA 高效防曬 BB霜/自然色 SPF50+ PA+++/30g    *專櫃品      </v>
      </c>
      <c r="C1321" s="736">
        <f>'6-資生堂 &amp; 佳麗寶'!H31</f>
        <v>800</v>
      </c>
      <c r="D1321" s="736">
        <f>'6-資生堂 &amp; 佳麗寶'!I31</f>
        <v>0</v>
      </c>
      <c r="E1321" s="737">
        <f>'6-資生堂 &amp; 佳麗寶'!J31</f>
        <v>0</v>
      </c>
    </row>
    <row r="1322" spans="1:5">
      <c r="A1322" s="429" t="str">
        <f>'6-資生堂 &amp; 佳麗寶'!F32</f>
        <v>E0410908</v>
      </c>
      <c r="B1322" s="62" t="str">
        <f>'6-資生堂 &amp; 佳麗寶'!G32</f>
        <v xml:space="preserve">資生堂安耐曬ANESSA 高效防曬 BB霜/明亮色 SPF50+ PA+++/30g    *專櫃品           </v>
      </c>
      <c r="C1322" s="736">
        <f>'6-資生堂 &amp; 佳麗寶'!H32</f>
        <v>800</v>
      </c>
      <c r="D1322" s="736">
        <f>'6-資生堂 &amp; 佳麗寶'!I32</f>
        <v>0</v>
      </c>
      <c r="E1322" s="737">
        <f>'6-資生堂 &amp; 佳麗寶'!J32</f>
        <v>0</v>
      </c>
    </row>
    <row r="1323" spans="1:5">
      <c r="A1323" s="429" t="str">
        <f>'6-資生堂 &amp; 佳麗寶'!F33</f>
        <v>E0410909</v>
      </c>
      <c r="B1323" s="62" t="str">
        <f>'6-資生堂 &amp; 佳麗寶'!G33</f>
        <v xml:space="preserve">資生堂安耐曬ANESSA 寶貝肌防曬露 SPF34 PA+++/25ml-幼童用     *專櫃品                </v>
      </c>
      <c r="C1323" s="736">
        <f>'6-資生堂 &amp; 佳麗寶'!H33</f>
        <v>385</v>
      </c>
      <c r="D1323" s="736">
        <f>'6-資生堂 &amp; 佳麗寶'!I33</f>
        <v>0</v>
      </c>
      <c r="E1323" s="737">
        <f>'6-資生堂 &amp; 佳麗寶'!J33</f>
        <v>0</v>
      </c>
    </row>
    <row r="1324" spans="1:5">
      <c r="A1324" s="429" t="str">
        <f>'6-資生堂 &amp; 佳麗寶'!F34</f>
        <v>E0410905</v>
      </c>
      <c r="B1324" s="62" t="str">
        <f>'6-資生堂 &amp; 佳麗寶'!G34</f>
        <v xml:space="preserve">資生堂安耐曬ANESSA 潔膚布膜 18枚入/盒  含潔膚的布膜        *台灣專櫃品 </v>
      </c>
      <c r="C1324" s="736">
        <f>'6-資生堂 &amp; 佳麗寶'!H34</f>
        <v>220</v>
      </c>
      <c r="D1324" s="736">
        <f>'6-資生堂 &amp; 佳麗寶'!I34</f>
        <v>0</v>
      </c>
      <c r="E1324" s="737">
        <f>'6-資生堂 &amp; 佳麗寶'!J34</f>
        <v>0</v>
      </c>
    </row>
    <row r="1325" spans="1:5">
      <c r="A1325" s="429" t="str">
        <f>'6-資生堂 &amp; 佳麗寶'!F35</f>
        <v>E0410906</v>
      </c>
      <c r="B1325" s="62" t="str">
        <f>'6-資生堂 &amp; 佳麗寶'!G35</f>
        <v xml:space="preserve">資生堂安耐曬ANESSA 全能潔膚油 EX 120ml                              *台灣專櫃品  </v>
      </c>
      <c r="C1325" s="736">
        <f>'6-資生堂 &amp; 佳麗寶'!H35</f>
        <v>600</v>
      </c>
      <c r="D1325" s="736">
        <f>'6-資生堂 &amp; 佳麗寶'!I35</f>
        <v>0</v>
      </c>
      <c r="E1325" s="737">
        <f>'6-資生堂 &amp; 佳麗寶'!J35</f>
        <v>0</v>
      </c>
    </row>
    <row r="1326" spans="1:5">
      <c r="A1326" s="429" t="str">
        <f>'6-資生堂 &amp; 佳麗寶'!F37</f>
        <v>E0411000</v>
      </c>
      <c r="B1326" s="62" t="str">
        <f>'6-資生堂 &amp; 佳麗寶'!G37</f>
        <v xml:space="preserve">資生堂特潤保濕專科化妝水 (清爽型) 200ml-白蓋     *廣告主打商品  </v>
      </c>
      <c r="C1326" s="736">
        <f>'6-資生堂 &amp; 佳麗寶'!H37</f>
        <v>300</v>
      </c>
      <c r="D1326" s="736">
        <f>'6-資生堂 &amp; 佳麗寶'!I37</f>
        <v>0</v>
      </c>
      <c r="E1326" s="737">
        <f>'6-資生堂 &amp; 佳麗寶'!J37</f>
        <v>0</v>
      </c>
    </row>
    <row r="1327" spans="1:5">
      <c r="A1327" s="429" t="str">
        <f>'6-資生堂 &amp; 佳麗寶'!F38</f>
        <v>E0411010</v>
      </c>
      <c r="B1327" s="62" t="str">
        <f>'6-資生堂 &amp; 佳麗寶'!G38</f>
        <v xml:space="preserve">資生堂特潤保濕專科化妝水 (清爽型) 200ml-補充包                            </v>
      </c>
      <c r="C1327" s="736">
        <f>'6-資生堂 &amp; 佳麗寶'!H38</f>
        <v>270</v>
      </c>
      <c r="D1327" s="736">
        <f>'6-資生堂 &amp; 佳麗寶'!I38</f>
        <v>0</v>
      </c>
      <c r="E1327" s="737">
        <f>'6-資生堂 &amp; 佳麗寶'!J38</f>
        <v>0</v>
      </c>
    </row>
    <row r="1328" spans="1:5">
      <c r="A1328" s="429" t="str">
        <f>'6-資生堂 &amp; 佳麗寶'!F39</f>
        <v>E0411001</v>
      </c>
      <c r="B1328" s="62" t="str">
        <f>'6-資生堂 &amp; 佳麗寶'!G39</f>
        <v xml:space="preserve">資生堂特潤保濕專科化妝水 (滋潤型) 200ml-紅蓋     *廣告主打商品 </v>
      </c>
      <c r="C1328" s="736">
        <f>'6-資生堂 &amp; 佳麗寶'!H39</f>
        <v>300</v>
      </c>
      <c r="D1328" s="736">
        <f>'6-資生堂 &amp; 佳麗寶'!I39</f>
        <v>0</v>
      </c>
      <c r="E1328" s="737">
        <f>'6-資生堂 &amp; 佳麗寶'!J39</f>
        <v>0</v>
      </c>
    </row>
    <row r="1329" spans="1:5">
      <c r="A1329" s="429" t="str">
        <f>'6-資生堂 &amp; 佳麗寶'!F40</f>
        <v>E0411011</v>
      </c>
      <c r="B1329" s="62" t="str">
        <f>'6-資生堂 &amp; 佳麗寶'!G40</f>
        <v xml:space="preserve">資生堂特潤保濕專科化妝水 (滋潤型) 200ml-補充包                          </v>
      </c>
      <c r="C1329" s="736">
        <f>'6-資生堂 &amp; 佳麗寶'!H40</f>
        <v>270</v>
      </c>
      <c r="D1329" s="736">
        <f>'6-資生堂 &amp; 佳麗寶'!I40</f>
        <v>0</v>
      </c>
      <c r="E1329" s="737">
        <f>'6-資生堂 &amp; 佳麗寶'!J40</f>
        <v>0</v>
      </c>
    </row>
    <row r="1330" spans="1:5">
      <c r="A1330" s="429" t="str">
        <f>'6-資生堂 &amp; 佳麗寶'!F41</f>
        <v>E0411006</v>
      </c>
      <c r="B1330" s="62" t="str">
        <f>'6-資生堂 &amp; 佳麗寶'!G41</f>
        <v xml:space="preserve">資生堂特潤保濕專科乳液 150ml                                  *廣告主打商品 </v>
      </c>
      <c r="C1330" s="736">
        <f>'6-資生堂 &amp; 佳麗寶'!H41</f>
        <v>300</v>
      </c>
      <c r="D1330" s="736">
        <f>'6-資生堂 &amp; 佳麗寶'!I41</f>
        <v>0</v>
      </c>
      <c r="E1330" s="737">
        <f>'6-資生堂 &amp; 佳麗寶'!J41</f>
        <v>0</v>
      </c>
    </row>
    <row r="1331" spans="1:5">
      <c r="A1331" s="429" t="str">
        <f>'6-資生堂 &amp; 佳麗寶'!F42</f>
        <v>E0411002</v>
      </c>
      <c r="B1331" s="62" t="str">
        <f>'6-資生堂 &amp; 佳麗寶'!G42</f>
        <v xml:space="preserve">資生堂特潤保濕專科美白化妝水 (清爽型) 200ml-白蓋                     </v>
      </c>
      <c r="C1331" s="736">
        <f>'6-資生堂 &amp; 佳麗寶'!H42</f>
        <v>300</v>
      </c>
      <c r="D1331" s="736">
        <f>'6-資生堂 &amp; 佳麗寶'!I42</f>
        <v>0</v>
      </c>
      <c r="E1331" s="737">
        <f>'6-資生堂 &amp; 佳麗寶'!J42</f>
        <v>0</v>
      </c>
    </row>
    <row r="1332" spans="1:5">
      <c r="A1332" s="429" t="str">
        <f>'6-資生堂 &amp; 佳麗寶'!F43</f>
        <v>E0411003</v>
      </c>
      <c r="B1332" s="62" t="str">
        <f>'6-資生堂 &amp; 佳麗寶'!G43</f>
        <v xml:space="preserve">資生堂特潤保濕專科美白化妝水 (滋潤型) 200ml-藍蓋                           </v>
      </c>
      <c r="C1332" s="736">
        <f>'6-資生堂 &amp; 佳麗寶'!H43</f>
        <v>300</v>
      </c>
      <c r="D1332" s="736">
        <f>'6-資生堂 &amp; 佳麗寶'!I43</f>
        <v>0</v>
      </c>
      <c r="E1332" s="737">
        <f>'6-資生堂 &amp; 佳麗寶'!J43</f>
        <v>0</v>
      </c>
    </row>
    <row r="1333" spans="1:5">
      <c r="A1333" s="429" t="str">
        <f>'6-資生堂 &amp; 佳麗寶'!F44</f>
        <v>E0411009</v>
      </c>
      <c r="B1333" s="62" t="str">
        <f>'6-資生堂 &amp; 佳麗寶'!G44</f>
        <v xml:space="preserve">資生堂專科礦泉水感防曬乳 SPF27/PA++/150ml/大瓶-日常型-白瓶       </v>
      </c>
      <c r="C1333" s="736">
        <f>'6-資生堂 &amp; 佳麗寶'!H44</f>
        <v>370</v>
      </c>
      <c r="D1333" s="736">
        <f>'6-資生堂 &amp; 佳麗寶'!I44</f>
        <v>0</v>
      </c>
      <c r="E1333" s="737">
        <f>'6-資生堂 &amp; 佳麗寶'!J44</f>
        <v>0</v>
      </c>
    </row>
    <row r="1334" spans="1:5">
      <c r="A1334" s="429" t="str">
        <f>'6-資生堂 &amp; 佳麗寶'!F45</f>
        <v>E0411004</v>
      </c>
      <c r="B1334" s="62" t="str">
        <f>'6-資生堂 &amp; 佳麗寶'!G45</f>
        <v>資生堂專科礦泉水感防曬乳 SPF27/PA++/80ml-日常型-白瓶 *廣告主打</v>
      </c>
      <c r="C1334" s="736">
        <f>'6-資生堂 &amp; 佳麗寶'!H45</f>
        <v>240</v>
      </c>
      <c r="D1334" s="736">
        <f>'6-資生堂 &amp; 佳麗寶'!I45</f>
        <v>0</v>
      </c>
      <c r="E1334" s="737">
        <f>'6-資生堂 &amp; 佳麗寶'!J45</f>
        <v>0</v>
      </c>
    </row>
    <row r="1335" spans="1:5">
      <c r="A1335" s="429" t="str">
        <f>'6-資生堂 &amp; 佳麗寶'!F46</f>
        <v>E0411005</v>
      </c>
      <c r="B1335" s="62" t="str">
        <f>'6-資生堂 &amp; 佳麗寶'!G46</f>
        <v>資生堂專科礦泉水感防曬乳 SPF50/PA+++/40ml-戶外型-藍瓶*廣告主打</v>
      </c>
      <c r="C1335" s="736">
        <f>'6-資生堂 &amp; 佳麗寶'!H46</f>
        <v>240</v>
      </c>
      <c r="D1335" s="736">
        <f>'6-資生堂 &amp; 佳麗寶'!I46</f>
        <v>0</v>
      </c>
      <c r="E1335" s="737">
        <f>'6-資生堂 &amp; 佳麗寶'!J46</f>
        <v>0</v>
      </c>
    </row>
    <row r="1336" spans="1:5">
      <c r="A1336" s="429" t="str">
        <f>'6-資生堂 &amp; 佳麗寶'!F47</f>
        <v>E0411007</v>
      </c>
      <c r="B1336" s="62" t="str">
        <f>'6-資生堂 &amp; 佳麗寶'!G47</f>
        <v>資生堂專科礦泉水感光透 BB 霜 SPF41/PA++/45g-自然膚色 *廣告主打</v>
      </c>
      <c r="C1336" s="736">
        <f>'6-資生堂 &amp; 佳麗寶'!H47</f>
        <v>290</v>
      </c>
      <c r="D1336" s="736">
        <f>'6-資生堂 &amp; 佳麗寶'!I47</f>
        <v>0</v>
      </c>
      <c r="E1336" s="737">
        <f>'6-資生堂 &amp; 佳麗寶'!J47</f>
        <v>0</v>
      </c>
    </row>
    <row r="1337" spans="1:5">
      <c r="A1337" s="429" t="str">
        <f>'6-資生堂 &amp; 佳麗寶'!F48</f>
        <v>E0411008</v>
      </c>
      <c r="B1337" s="62" t="str">
        <f>'6-資生堂 &amp; 佳麗寶'!G48</f>
        <v>資生堂專科礦泉水感光透 BB 霜 SPF41/PA++/45g-明亮膚色 *廣告主打</v>
      </c>
      <c r="C1337" s="736">
        <f>'6-資生堂 &amp; 佳麗寶'!H48</f>
        <v>290</v>
      </c>
      <c r="D1337" s="736">
        <f>'6-資生堂 &amp; 佳麗寶'!I48</f>
        <v>0</v>
      </c>
      <c r="E1337" s="737">
        <f>'6-資生堂 &amp; 佳麗寶'!J48</f>
        <v>0</v>
      </c>
    </row>
    <row r="1338" spans="1:5">
      <c r="A1338" s="429" t="str">
        <f>'6-資生堂 &amp; 佳麗寶'!F50</f>
        <v>E0411156</v>
      </c>
      <c r="B1338" s="62" t="str">
        <f>'6-資生堂 &amp; 佳麗寶'!G50</f>
        <v>資生堂夢思嬌眼線液筆 7ml/黑色                                                                *HOT</v>
      </c>
      <c r="C1338" s="736">
        <f>'6-資生堂 &amp; 佳麗寶'!H50</f>
        <v>180</v>
      </c>
      <c r="D1338" s="736">
        <f>'6-資生堂 &amp; 佳麗寶'!I50</f>
        <v>0</v>
      </c>
      <c r="E1338" s="737">
        <f>'6-資生堂 &amp; 佳麗寶'!J50</f>
        <v>0</v>
      </c>
    </row>
    <row r="1339" spans="1:5">
      <c r="A1339" s="429" t="str">
        <f>'6-資生堂 &amp; 佳麗寶'!F51</f>
        <v>E0411107</v>
      </c>
      <c r="B1339" s="62" t="str">
        <f>'6-資生堂 &amp; 佳麗寶'!G51</f>
        <v xml:space="preserve">資生堂夢思嬌晶亮唇膏 4g/色號 : 241 - 桃紅粉     台灣資生堂老產品   </v>
      </c>
      <c r="C1339" s="736">
        <f>'6-資生堂 &amp; 佳麗寶'!H51</f>
        <v>200</v>
      </c>
      <c r="D1339" s="736">
        <f>'6-資生堂 &amp; 佳麗寶'!I51</f>
        <v>0</v>
      </c>
      <c r="E1339" s="737">
        <f>'6-資生堂 &amp; 佳麗寶'!J51</f>
        <v>0</v>
      </c>
    </row>
    <row r="1340" spans="1:5">
      <c r="A1340" s="429" t="str">
        <f>'6-資生堂 &amp; 佳麗寶'!F52</f>
        <v>E0411108</v>
      </c>
      <c r="B1340" s="62" t="str">
        <f>'6-資生堂 &amp; 佳麗寶'!G52</f>
        <v xml:space="preserve">資生堂夢思嬌晶亮唇膏 4g/色號 : 641 - 無色款     台灣資生堂老產品    </v>
      </c>
      <c r="C1340" s="736">
        <f>'6-資生堂 &amp; 佳麗寶'!H52</f>
        <v>200</v>
      </c>
      <c r="D1340" s="736">
        <f>'6-資生堂 &amp; 佳麗寶'!I52</f>
        <v>0</v>
      </c>
      <c r="E1340" s="737">
        <f>'6-資生堂 &amp; 佳麗寶'!J52</f>
        <v>0</v>
      </c>
    </row>
    <row r="1341" spans="1:5">
      <c r="A1341" s="429" t="str">
        <f>'6-資生堂 &amp; 佳麗寶'!F53</f>
        <v>E0411109</v>
      </c>
      <c r="B1341" s="62" t="str">
        <f>'6-資生堂 &amp; 佳麗寶'!G53</f>
        <v>資生堂夢思嬌粉條 14g/色號 : 223 - 亮白膚           台灣資生堂老產品     *HOT</v>
      </c>
      <c r="C1341" s="736">
        <f>'6-資生堂 &amp; 佳麗寶'!H53</f>
        <v>200</v>
      </c>
      <c r="D1341" s="736">
        <f>'6-資生堂 &amp; 佳麗寶'!I53</f>
        <v>0</v>
      </c>
      <c r="E1341" s="737">
        <f>'6-資生堂 &amp; 佳麗寶'!J53</f>
        <v>0</v>
      </c>
    </row>
    <row r="1342" spans="1:5">
      <c r="A1342" s="429" t="str">
        <f>'6-資生堂 &amp; 佳麗寶'!F54</f>
        <v>E0411110</v>
      </c>
      <c r="B1342" s="62" t="str">
        <f>'6-資生堂 &amp; 佳麗寶'!G54</f>
        <v>資生堂夢思嬌粉條 14g/色號 : 224 - 自然膚           台灣資生堂老產品     *HOT</v>
      </c>
      <c r="C1342" s="736">
        <f>'6-資生堂 &amp; 佳麗寶'!H54</f>
        <v>200</v>
      </c>
      <c r="D1342" s="736">
        <f>'6-資生堂 &amp; 佳麗寶'!I54</f>
        <v>0</v>
      </c>
      <c r="E1342" s="737">
        <f>'6-資生堂 &amp; 佳麗寶'!J54</f>
        <v>0</v>
      </c>
    </row>
    <row r="1343" spans="1:5">
      <c r="A1343" s="429" t="str">
        <f>'6-資生堂 &amp; 佳麗寶'!F55</f>
        <v>E0411111</v>
      </c>
      <c r="B1343" s="62" t="str">
        <f>'6-資生堂 &amp; 佳麗寶'!G55</f>
        <v>資生堂夢思嬌香蜜粉 40g   定妝用-半透明感        台灣資生堂老產品     *HOT</v>
      </c>
      <c r="C1343" s="736">
        <f>'6-資生堂 &amp; 佳麗寶'!H55</f>
        <v>260</v>
      </c>
      <c r="D1343" s="736">
        <f>'6-資生堂 &amp; 佳麗寶'!I55</f>
        <v>0</v>
      </c>
      <c r="E1343" s="737">
        <f>'6-資生堂 &amp; 佳麗寶'!J55</f>
        <v>0</v>
      </c>
    </row>
    <row r="1344" spans="1:5">
      <c r="A1344" s="429" t="str">
        <f>'6-資生堂 &amp; 佳麗寶'!F57</f>
        <v>E0411118</v>
      </c>
      <c r="B1344" s="62" t="str">
        <f>'6-資生堂 &amp; 佳麗寶'!G57</f>
        <v>資生堂 SELFIT 妝前修飾霜 30g - 潤色款                                                   *HOT</v>
      </c>
      <c r="C1344" s="736">
        <f>'6-資生堂 &amp; 佳麗寶'!H57</f>
        <v>380</v>
      </c>
      <c r="D1344" s="736">
        <f>'6-資生堂 &amp; 佳麗寶'!I57</f>
        <v>0</v>
      </c>
      <c r="E1344" s="737">
        <f>'6-資生堂 &amp; 佳麗寶'!J57</f>
        <v>0</v>
      </c>
    </row>
    <row r="1345" spans="1:5">
      <c r="A1345" s="429" t="str">
        <f>'6-資生堂 &amp; 佳麗寶'!F58</f>
        <v>E0411119</v>
      </c>
      <c r="B1345" s="62" t="str">
        <f>'6-資生堂 &amp; 佳麗寶'!G58</f>
        <v>資生堂 SELFIT 粉底霜 25g-色號 : OC 粉嫩膚(39442)                                *HOT</v>
      </c>
      <c r="C1345" s="736">
        <f>'6-資生堂 &amp; 佳麗寶'!H58</f>
        <v>390</v>
      </c>
      <c r="D1345" s="736">
        <f>'6-資生堂 &amp; 佳麗寶'!I58</f>
        <v>0</v>
      </c>
      <c r="E1345" s="737">
        <f>'6-資生堂 &amp; 佳麗寶'!J58</f>
        <v>0</v>
      </c>
    </row>
    <row r="1346" spans="1:5">
      <c r="A1346" s="429" t="str">
        <f>'6-資生堂 &amp; 佳麗寶'!F59</f>
        <v>E0411120</v>
      </c>
      <c r="B1346" s="62" t="str">
        <f>'6-資生堂 &amp; 佳麗寶'!G59</f>
        <v>資生堂 SELFIT 粉底霜 25g-色號 : PK 自然膚(39445)                                *HOT</v>
      </c>
      <c r="C1346" s="736">
        <f>'6-資生堂 &amp; 佳麗寶'!H59</f>
        <v>390</v>
      </c>
      <c r="D1346" s="736">
        <f>'6-資生堂 &amp; 佳麗寶'!I59</f>
        <v>0</v>
      </c>
      <c r="E1346" s="737">
        <f>'6-資生堂 &amp; 佳麗寶'!J59</f>
        <v>0</v>
      </c>
    </row>
    <row r="1347" spans="1:5">
      <c r="A1347" s="429" t="str">
        <f>'6-資生堂 &amp; 佳麗寶'!F60</f>
        <v>E0411121</v>
      </c>
      <c r="B1347" s="62" t="str">
        <f>'6-資生堂 &amp; 佳麗寶'!G60</f>
        <v>資生堂 SELFIT 細緻兩用水粉餅 13g-色號 : 粉嫩膚(39381)                      *HOT</v>
      </c>
      <c r="C1347" s="736">
        <f>'6-資生堂 &amp; 佳麗寶'!H60</f>
        <v>500</v>
      </c>
      <c r="D1347" s="736">
        <f>'6-資生堂 &amp; 佳麗寶'!I60</f>
        <v>0</v>
      </c>
      <c r="E1347" s="737">
        <f>'6-資生堂 &amp; 佳麗寶'!J60</f>
        <v>0</v>
      </c>
    </row>
    <row r="1348" spans="1:5">
      <c r="A1348" s="429" t="str">
        <f>'6-資生堂 &amp; 佳麗寶'!F61</f>
        <v>E0411122</v>
      </c>
      <c r="B1348" s="62" t="str">
        <f>'6-資生堂 &amp; 佳麗寶'!G61</f>
        <v>資生堂 SELFIT 細緻兩用水粉餅 13g-色號 : 自然膚(39378)                      *HOT</v>
      </c>
      <c r="C1348" s="736">
        <f>'6-資生堂 &amp; 佳麗寶'!H61</f>
        <v>500</v>
      </c>
      <c r="D1348" s="736">
        <f>'6-資生堂 &amp; 佳麗寶'!I61</f>
        <v>0</v>
      </c>
      <c r="E1348" s="737">
        <f>'6-資生堂 &amp; 佳麗寶'!J61</f>
        <v>0</v>
      </c>
    </row>
    <row r="1349" spans="1:5">
      <c r="A1349" s="429" t="str">
        <f>'6-資生堂 &amp; 佳麗寶'!F63</f>
        <v>E0411112</v>
      </c>
      <c r="B1349" s="62" t="str">
        <f>'6-資生堂 &amp; 佳麗寶'!G63</f>
        <v>資生堂金碧英華粉條 13g/色號 : 249 - 淺膚色       台灣資生堂老產品     *HOT</v>
      </c>
      <c r="C1349" s="736">
        <f>'6-資生堂 &amp; 佳麗寶'!H63</f>
        <v>520</v>
      </c>
      <c r="D1349" s="736">
        <f>'6-資生堂 &amp; 佳麗寶'!I63</f>
        <v>0</v>
      </c>
      <c r="E1349" s="737">
        <f>'6-資生堂 &amp; 佳麗寶'!J63</f>
        <v>0</v>
      </c>
    </row>
    <row r="1350" spans="1:5">
      <c r="A1350" s="429" t="str">
        <f>'6-資生堂 &amp; 佳麗寶'!F64</f>
        <v>E0411113</v>
      </c>
      <c r="B1350" s="62" t="str">
        <f>'6-資生堂 &amp; 佳麗寶'!G64</f>
        <v>資生堂金碧英華粉條 13g/色號 : 368 - 中偏白       台灣資生堂老產品     *HOT</v>
      </c>
      <c r="C1350" s="736">
        <f>'6-資生堂 &amp; 佳麗寶'!H64</f>
        <v>520</v>
      </c>
      <c r="D1350" s="736">
        <f>'6-資生堂 &amp; 佳麗寶'!I64</f>
        <v>0</v>
      </c>
      <c r="E1350" s="737">
        <f>'6-資生堂 &amp; 佳麗寶'!J64</f>
        <v>0</v>
      </c>
    </row>
    <row r="1351" spans="1:5">
      <c r="A1351" s="429" t="str">
        <f>'6-資生堂 &amp; 佳麗寶'!F65</f>
        <v>E0411114</v>
      </c>
      <c r="B1351" s="62" t="str">
        <f>'6-資生堂 &amp; 佳麗寶'!G65</f>
        <v>資生堂金碧英華粉條 13g/色號 : 448 - 自然膚       台灣資生堂老產品     *HOT</v>
      </c>
      <c r="C1351" s="736">
        <f>'6-資生堂 &amp; 佳麗寶'!H65</f>
        <v>520</v>
      </c>
      <c r="D1351" s="736">
        <f>'6-資生堂 &amp; 佳麗寶'!I65</f>
        <v>0</v>
      </c>
      <c r="E1351" s="737">
        <f>'6-資生堂 &amp; 佳麗寶'!J65</f>
        <v>0</v>
      </c>
    </row>
    <row r="1352" spans="1:5">
      <c r="A1352" s="429" t="str">
        <f>'6-資生堂 &amp; 佳麗寶'!F67</f>
        <v>E0411129</v>
      </c>
      <c r="B1352" s="62" t="str">
        <f>'6-資生堂 &amp; 佳麗寶'!G67</f>
        <v>資生堂安全修眉刀/3入/包   不銹鋼刀片,特殊安全及人體工學設計         *HOT</v>
      </c>
      <c r="C1352" s="736">
        <f>'6-資生堂 &amp; 佳麗寶'!H67</f>
        <v>105</v>
      </c>
      <c r="D1352" s="736">
        <f>'6-資生堂 &amp; 佳麗寶'!I67</f>
        <v>0</v>
      </c>
      <c r="E1352" s="737">
        <f>'6-資生堂 &amp; 佳麗寶'!J67</f>
        <v>0</v>
      </c>
    </row>
    <row r="1353" spans="1:5">
      <c r="A1353" s="429" t="str">
        <f>'6-資生堂 &amp; 佳麗寶'!F68</f>
        <v>E0411130</v>
      </c>
      <c r="B1353" s="62" t="str">
        <f>'6-資生堂 &amp; 佳麗寶'!G68</f>
        <v>資生堂六角眉筆 1.2g Eyebrow Pencil-1號/黑色  (不含上蓋,長度約8.3cm) *HOT</v>
      </c>
      <c r="C1353" s="736">
        <f>'6-資生堂 &amp; 佳麗寶'!H68</f>
        <v>100</v>
      </c>
      <c r="D1353" s="736">
        <f>'6-資生堂 &amp; 佳麗寶'!I68</f>
        <v>0</v>
      </c>
      <c r="E1353" s="737">
        <f>'6-資生堂 &amp; 佳麗寶'!J68</f>
        <v>0</v>
      </c>
    </row>
    <row r="1354" spans="1:5">
      <c r="A1354" s="429" t="str">
        <f>'6-資生堂 &amp; 佳麗寶'!F69</f>
        <v>E0411131</v>
      </c>
      <c r="B1354" s="62" t="str">
        <f>'6-資生堂 &amp; 佳麗寶'!G69</f>
        <v>資生堂六角眉筆 1.2g Eyebrow Pencil-2號/深咖  (不含上蓋,長度約8.3cm) *HOT</v>
      </c>
      <c r="C1354" s="736">
        <f>'6-資生堂 &amp; 佳麗寶'!H69</f>
        <v>100</v>
      </c>
      <c r="D1354" s="736">
        <f>'6-資生堂 &amp; 佳麗寶'!I69</f>
        <v>0</v>
      </c>
      <c r="E1354" s="737">
        <f>'6-資生堂 &amp; 佳麗寶'!J69</f>
        <v>0</v>
      </c>
    </row>
    <row r="1355" spans="1:5">
      <c r="A1355" s="429" t="str">
        <f>'6-資生堂 &amp; 佳麗寶'!F70</f>
        <v>E0411132</v>
      </c>
      <c r="B1355" s="62" t="str">
        <f>'6-資生堂 &amp; 佳麗寶'!G70</f>
        <v>資生堂六角眉筆 1.2g Eyebrow Pencil-3號/淺咖  (不含上蓋,長度約8.3cm) *HOT</v>
      </c>
      <c r="C1355" s="736">
        <f>'6-資生堂 &amp; 佳麗寶'!H70</f>
        <v>100</v>
      </c>
      <c r="D1355" s="736">
        <f>'6-資生堂 &amp; 佳麗寶'!I70</f>
        <v>0</v>
      </c>
      <c r="E1355" s="737">
        <f>'6-資生堂 &amp; 佳麗寶'!J70</f>
        <v>0</v>
      </c>
    </row>
    <row r="1356" spans="1:5">
      <c r="A1356" s="429" t="str">
        <f>'6-資生堂 &amp; 佳麗寶'!F71</f>
        <v>E0411133</v>
      </c>
      <c r="B1356" s="62" t="str">
        <f>'6-資生堂 &amp; 佳麗寶'!G71</f>
        <v>資生堂六角眉筆 1.2g Eyebrow Pencil-4號/灰色  (不含上蓋,長度約8.3cm) *HOT</v>
      </c>
      <c r="C1356" s="736">
        <f>'6-資生堂 &amp; 佳麗寶'!H71</f>
        <v>100</v>
      </c>
      <c r="D1356" s="736">
        <f>'6-資生堂 &amp; 佳麗寶'!I71</f>
        <v>0</v>
      </c>
      <c r="E1356" s="737">
        <f>'6-資生堂 &amp; 佳麗寶'!J71</f>
        <v>0</v>
      </c>
    </row>
    <row r="1357" spans="1:5">
      <c r="A1357" s="429" t="str">
        <f>'6-資生堂 &amp; 佳麗寶'!F72</f>
        <v>E0411135</v>
      </c>
      <c r="B1357" s="62" t="str">
        <f>'6-資生堂 &amp; 佳麗寶'!G72</f>
        <v xml:space="preserve">資生堂抽取式吸油粉紙-透明感/藍色 (50mm*74mm) 65枚入/包               </v>
      </c>
      <c r="C1357" s="736">
        <f>'6-資生堂 &amp; 佳麗寶'!H72</f>
        <v>160</v>
      </c>
      <c r="D1357" s="736">
        <f>'6-資生堂 &amp; 佳麗寶'!I72</f>
        <v>0</v>
      </c>
      <c r="E1357" s="737">
        <f>'6-資生堂 &amp; 佳麗寶'!J72</f>
        <v>0</v>
      </c>
    </row>
    <row r="1358" spans="1:5">
      <c r="A1358" s="429" t="str">
        <f>'6-資生堂 &amp; 佳麗寶'!F73</f>
        <v>E0411137</v>
      </c>
      <c r="B1358" s="62" t="str">
        <f>'6-資生堂 &amp; 佳麗寶'!G73</f>
        <v xml:space="preserve">資生堂豪華級嘉美豔容露 150ml     調理面皰膚質, 鎮定曬後肌膚         </v>
      </c>
      <c r="C1358" s="736">
        <f>'6-資生堂 &amp; 佳麗寶'!H73</f>
        <v>100</v>
      </c>
      <c r="D1358" s="736">
        <f>'6-資生堂 &amp; 佳麗寶'!I73</f>
        <v>0</v>
      </c>
      <c r="E1358" s="737">
        <f>'6-資生堂 &amp; 佳麗寶'!J73</f>
        <v>0</v>
      </c>
    </row>
    <row r="1359" spans="1:5">
      <c r="A1359" s="429" t="str">
        <f>'6-資生堂 &amp; 佳麗寶'!F74</f>
        <v>E0411138</v>
      </c>
      <c r="B1359" s="62" t="str">
        <f>'6-資生堂 &amp; 佳麗寶'!G74</f>
        <v xml:space="preserve">資生堂強力假睫毛黏著劑 3.3g  黏性強, 黏著效果明顯且持久                </v>
      </c>
      <c r="C1359" s="736">
        <f>'6-資生堂 &amp; 佳麗寶'!H74</f>
        <v>130</v>
      </c>
      <c r="D1359" s="736">
        <f>'6-資生堂 &amp; 佳麗寶'!I74</f>
        <v>0</v>
      </c>
      <c r="E1359" s="737">
        <f>'6-資生堂 &amp; 佳麗寶'!J74</f>
        <v>0</v>
      </c>
    </row>
    <row r="1360" spans="1:5">
      <c r="A1360" s="429" t="str">
        <f>'6-資生堂 &amp; 佳麗寶'!F75</f>
        <v>E0411139</v>
      </c>
      <c r="B1360" s="62" t="str">
        <f>'6-資生堂 &amp; 佳麗寶'!G75</f>
        <v xml:space="preserve">資生堂皮脂調理露 260ml  緊緻毛孔專用, 使用前請先搖勻                     </v>
      </c>
      <c r="C1360" s="736">
        <f>'6-資生堂 &amp; 佳麗寶'!H75</f>
        <v>190</v>
      </c>
      <c r="D1360" s="736">
        <f>'6-資生堂 &amp; 佳麗寶'!I75</f>
        <v>0</v>
      </c>
      <c r="E1360" s="737">
        <f>'6-資生堂 &amp; 佳麗寶'!J75</f>
        <v>0</v>
      </c>
    </row>
    <row r="1361" spans="1:5">
      <c r="A1361" s="429" t="str">
        <f>'6-資生堂 &amp; 佳麗寶'!F76</f>
        <v>E0411140</v>
      </c>
      <c r="B1361" s="62" t="str">
        <f>'6-資生堂 &amp; 佳麗寶'!G76</f>
        <v>資生堂213睫毛夾，附替換蕊 (全眼型)       純手工打造,  日本國製    *HOT</v>
      </c>
      <c r="C1361" s="736">
        <f>'6-資生堂 &amp; 佳麗寶'!H76</f>
        <v>290</v>
      </c>
      <c r="D1361" s="736">
        <f>'6-資生堂 &amp; 佳麗寶'!I76</f>
        <v>0</v>
      </c>
      <c r="E1361" s="737">
        <f>'6-資生堂 &amp; 佳麗寶'!J76</f>
        <v>0</v>
      </c>
    </row>
    <row r="1362" spans="1:5">
      <c r="A1362" s="429" t="str">
        <f>'6-資生堂 &amp; 佳麗寶'!F77</f>
        <v>E0411141</v>
      </c>
      <c r="B1362" s="62" t="str">
        <f>'6-資生堂 &amp; 佳麗寶'!G77</f>
        <v>資生堂214 (213睫毛夾替換蕊)*2個/包                                          *HOT</v>
      </c>
      <c r="C1362" s="736">
        <f>'6-資生堂 &amp; 佳麗寶'!H77</f>
        <v>65</v>
      </c>
      <c r="D1362" s="736">
        <f>'6-資生堂 &amp; 佳麗寶'!I77</f>
        <v>0</v>
      </c>
      <c r="E1362" s="737">
        <f>'6-資生堂 &amp; 佳麗寶'!J77</f>
        <v>0</v>
      </c>
    </row>
    <row r="1363" spans="1:5">
      <c r="A1363" s="429" t="str">
        <f>'6-資生堂 &amp; 佳麗寶'!F78</f>
        <v>E0411142</v>
      </c>
      <c r="B1363" s="62" t="str">
        <f>'6-資生堂 &amp; 佳麗寶'!G78</f>
        <v>資生堂遮瑕膏，S100/20g  膚色, 一般用     限定日本國販售商品       *HOT</v>
      </c>
      <c r="C1363" s="736">
        <f>'6-資生堂 &amp; 佳麗寶'!H78</f>
        <v>400</v>
      </c>
      <c r="D1363" s="736">
        <f>'6-資生堂 &amp; 佳麗寶'!I78</f>
        <v>0</v>
      </c>
      <c r="E1363" s="737">
        <f>'6-資生堂 &amp; 佳麗寶'!J78</f>
        <v>0</v>
      </c>
    </row>
    <row r="1364" spans="1:5">
      <c r="A1364" s="429" t="str">
        <f>'6-資生堂 &amp; 佳麗寶'!F79</f>
        <v>E0411143</v>
      </c>
      <c r="B1364" s="62" t="str">
        <f>'6-資生堂 &amp; 佳麗寶'!G79</f>
        <v>資生堂遮瑕膏，S101/20g  膚色帶點紅, 適合遮較深的斑點</v>
      </c>
      <c r="C1364" s="736">
        <f>'6-資生堂 &amp; 佳麗寶'!H79</f>
        <v>450</v>
      </c>
      <c r="D1364" s="736">
        <f>'6-資生堂 &amp; 佳麗寶'!I79</f>
        <v>0</v>
      </c>
      <c r="E1364" s="737">
        <f>'6-資生堂 &amp; 佳麗寶'!J79</f>
        <v>0</v>
      </c>
    </row>
    <row r="1365" spans="1:5">
      <c r="A1365" s="429" t="str">
        <f>'6-資生堂 &amp; 佳麗寶'!F80</f>
        <v>E0411115</v>
      </c>
      <c r="B1365" s="62" t="str">
        <f>'6-資生堂 &amp; 佳麗寶'!G80</f>
        <v>資生堂日本原裝粉條 16g/色號 : 131 - 淺膚色       日本資生堂老產品     *HOT</v>
      </c>
      <c r="C1365" s="736">
        <f>'6-資生堂 &amp; 佳麗寶'!H80</f>
        <v>450</v>
      </c>
      <c r="D1365" s="736">
        <f>'6-資生堂 &amp; 佳麗寶'!I80</f>
        <v>0</v>
      </c>
      <c r="E1365" s="737">
        <f>'6-資生堂 &amp; 佳麗寶'!J80</f>
        <v>0</v>
      </c>
    </row>
    <row r="1366" spans="1:5">
      <c r="A1366" s="429" t="str">
        <f>'6-資生堂 &amp; 佳麗寶'!F81</f>
        <v>E0411116</v>
      </c>
      <c r="B1366" s="62" t="str">
        <f>'6-資生堂 &amp; 佳麗寶'!G81</f>
        <v>資生堂日本原裝粉條 16g/色號 : 132 - 中偏白       日本資生堂老產品     *HOT</v>
      </c>
      <c r="C1366" s="736">
        <f>'6-資生堂 &amp; 佳麗寶'!H81</f>
        <v>450</v>
      </c>
      <c r="D1366" s="736">
        <f>'6-資生堂 &amp; 佳麗寶'!I81</f>
        <v>0</v>
      </c>
      <c r="E1366" s="737">
        <f>'6-資生堂 &amp; 佳麗寶'!J81</f>
        <v>0</v>
      </c>
    </row>
    <row r="1367" spans="1:5">
      <c r="A1367" s="429" t="str">
        <f>'6-資生堂 &amp; 佳麗寶'!F82</f>
        <v>E0411117</v>
      </c>
      <c r="B1367" s="62" t="str">
        <f>'6-資生堂 &amp; 佳麗寶'!G82</f>
        <v>資生堂日本原裝粉條 16g/色號 : 331 - 自然膚       日本資生堂老產品     *HOT</v>
      </c>
      <c r="C1367" s="736">
        <f>'6-資生堂 &amp; 佳麗寶'!H82</f>
        <v>450</v>
      </c>
      <c r="D1367" s="736">
        <f>'6-資生堂 &amp; 佳麗寶'!I82</f>
        <v>0</v>
      </c>
      <c r="E1367" s="737">
        <f>'6-資生堂 &amp; 佳麗寶'!J82</f>
        <v>0</v>
      </c>
    </row>
    <row r="1368" spans="1:5">
      <c r="A1368" s="429" t="str">
        <f>'6-資生堂 &amp; 佳麗寶'!F83</f>
        <v>E0411134</v>
      </c>
      <c r="B1368" s="62" t="str">
        <f>'6-資生堂 &amp; 佳麗寶'!G83</f>
        <v>資生堂百優精純乳霜 (銀貂霜) 7ml/小容量                                       *限量品</v>
      </c>
      <c r="C1368" s="736">
        <f>'6-資生堂 &amp; 佳麗寶'!H83</f>
        <v>150</v>
      </c>
      <c r="D1368" s="736">
        <f>'6-資生堂 &amp; 佳麗寶'!I83</f>
        <v>0</v>
      </c>
      <c r="E1368" s="737">
        <f>'6-資生堂 &amp; 佳麗寶'!J83</f>
        <v>0</v>
      </c>
    </row>
    <row r="1369" spans="1:5">
      <c r="A1369" s="429" t="str">
        <f>'6-資生堂 &amp; 佳麗寶'!F84</f>
        <v>E0411145</v>
      </c>
      <c r="B1369" s="62" t="str">
        <f>'6-資生堂 &amp; 佳麗寶'!G84</f>
        <v>資生堂百優精純乳霜 (銀貂霜) 50ml-專櫃價:2600元  *新包裝</v>
      </c>
      <c r="C1369" s="736">
        <f>'6-資生堂 &amp; 佳麗寶'!H84</f>
        <v>2200</v>
      </c>
      <c r="D1369" s="736">
        <f>'6-資生堂 &amp; 佳麗寶'!I84</f>
        <v>0</v>
      </c>
      <c r="E1369" s="737">
        <f>'6-資生堂 &amp; 佳麗寶'!J84</f>
        <v>0</v>
      </c>
    </row>
    <row r="1370" spans="1:5">
      <c r="A1370" s="429" t="str">
        <f>'6-資生堂 &amp; 佳麗寶'!F85</f>
        <v>E0411146</v>
      </c>
      <c r="B1370" s="62" t="str">
        <f>'6-資生堂 &amp; 佳麗寶'!G85</f>
        <v>資生堂 AQUAFIX 藍凍蜜 (免沖洗式護髮) 90g-小(條狀)    *明星商品  *HOT</v>
      </c>
      <c r="C1370" s="736">
        <f>'6-資生堂 &amp; 佳麗寶'!H85</f>
        <v>450</v>
      </c>
      <c r="D1370" s="736">
        <f>'6-資生堂 &amp; 佳麗寶'!I85</f>
        <v>0</v>
      </c>
      <c r="E1370" s="737">
        <f>'6-資生堂 &amp; 佳麗寶'!J85</f>
        <v>0</v>
      </c>
    </row>
    <row r="1371" spans="1:5">
      <c r="A1371" s="429" t="str">
        <f>'6-資生堂 &amp; 佳麗寶'!F86</f>
        <v>E0411147</v>
      </c>
      <c r="B1371" s="62" t="str">
        <f>'6-資生堂 &amp; 佳麗寶'!G86</f>
        <v>資生堂 AQUAFIX 藍凍蜜 (免沖洗式護髮) 300g-大(罐狀)  *明星商品  *HOT</v>
      </c>
      <c r="C1371" s="736">
        <f>'6-資生堂 &amp; 佳麗寶'!H86</f>
        <v>1020</v>
      </c>
      <c r="D1371" s="736">
        <f>'6-資生堂 &amp; 佳麗寶'!I86</f>
        <v>0</v>
      </c>
      <c r="E1371" s="737">
        <f>'6-資生堂 &amp; 佳麗寶'!J86</f>
        <v>0</v>
      </c>
    </row>
    <row r="1372" spans="1:5">
      <c r="A1372" s="429" t="str">
        <f>'6-資生堂 &amp; 佳麗寶'!F87</f>
        <v>E0411149</v>
      </c>
      <c r="B1372" s="62" t="str">
        <f>'6-資生堂 &amp; 佳麗寶'!G87</f>
        <v>資生堂藥用髮密洗髮精 220ml 發毛促進劑/養髮育髮專用   HOT! HOT!</v>
      </c>
      <c r="C1372" s="736">
        <f>'6-資生堂 &amp; 佳麗寶'!H87</f>
        <v>480</v>
      </c>
      <c r="D1372" s="736">
        <f>'6-資生堂 &amp; 佳麗寶'!I87</f>
        <v>0</v>
      </c>
      <c r="E1372" s="737">
        <f>'6-資生堂 &amp; 佳麗寶'!J87</f>
        <v>0</v>
      </c>
    </row>
    <row r="1373" spans="1:5">
      <c r="A1373" s="429" t="str">
        <f>'6-資生堂 &amp; 佳麗寶'!F88</f>
        <v>E0411150</v>
      </c>
      <c r="B1373" s="62" t="str">
        <f>'6-資生堂 &amp; 佳麗寶'!G88</f>
        <v>資生堂藥用髮密潤髮乳 220ml 發毛促進劑/落髮專用          台灣無售</v>
      </c>
      <c r="C1373" s="736">
        <f>'6-資生堂 &amp; 佳麗寶'!H88</f>
        <v>480</v>
      </c>
      <c r="D1373" s="736">
        <f>'6-資生堂 &amp; 佳麗寶'!I88</f>
        <v>0</v>
      </c>
      <c r="E1373" s="737">
        <f>'6-資生堂 &amp; 佳麗寶'!J88</f>
        <v>0</v>
      </c>
    </row>
    <row r="1374" spans="1:5">
      <c r="A1374" s="429" t="str">
        <f>'6-資生堂 &amp; 佳麗寶'!F89</f>
        <v>E0411151</v>
      </c>
      <c r="B1374" s="62" t="str">
        <f>'6-資生堂 &amp; 佳麗寶'!G89</f>
        <v xml:space="preserve">資生堂藥用髮密養髮液 150ml 發毛促進因子FGF-7/落髮專用 </v>
      </c>
      <c r="C1374" s="736">
        <f>'6-資生堂 &amp; 佳麗寶'!H89</f>
        <v>1700</v>
      </c>
      <c r="D1374" s="736">
        <f>'6-資生堂 &amp; 佳麗寶'!I89</f>
        <v>0</v>
      </c>
      <c r="E1374" s="737">
        <f>'6-資生堂 &amp; 佳麗寶'!J89</f>
        <v>0</v>
      </c>
    </row>
    <row r="1375" spans="1:5">
      <c r="A1375" s="429" t="str">
        <f>'6-資生堂 &amp; 佳麗寶'!F90</f>
        <v>E0411152</v>
      </c>
      <c r="B1375" s="62" t="str">
        <f>'6-資生堂 &amp; 佳麗寶'!G90</f>
        <v xml:space="preserve">資生堂藥用不老林頭皮用養髮精 200ml/藍盒  *大S推薦品      </v>
      </c>
      <c r="C1375" s="736">
        <f>'6-資生堂 &amp; 佳麗寶'!H90</f>
        <v>1100</v>
      </c>
      <c r="D1375" s="736">
        <f>'6-資生堂 &amp; 佳麗寶'!I90</f>
        <v>0</v>
      </c>
      <c r="E1375" s="737">
        <f>'6-資生堂 &amp; 佳麗寶'!J90</f>
        <v>0</v>
      </c>
    </row>
    <row r="1376" spans="1:5">
      <c r="A1376" s="429" t="str">
        <f>'6-資生堂 &amp; 佳麗寶'!F91</f>
        <v>E0411153</v>
      </c>
      <c r="B1376" s="62" t="str">
        <f>'6-資生堂 &amp; 佳麗寶'!G91</f>
        <v>資生堂毛髮補色料 20g/1號-自然黑    修補白髮專用-牛爾推薦               *HOT</v>
      </c>
      <c r="C1376" s="736">
        <f>'6-資生堂 &amp; 佳麗寶'!H91</f>
        <v>220</v>
      </c>
      <c r="D1376" s="736">
        <f>'6-資生堂 &amp; 佳麗寶'!I91</f>
        <v>0</v>
      </c>
      <c r="E1376" s="737">
        <f>'6-資生堂 &amp; 佳麗寶'!J91</f>
        <v>0</v>
      </c>
    </row>
    <row r="1377" spans="1:5">
      <c r="A1377" s="429" t="str">
        <f>'6-資生堂 &amp; 佳麗寶'!F92</f>
        <v>E0411154</v>
      </c>
      <c r="B1377" s="62" t="str">
        <f>'6-資生堂 &amp; 佳麗寶'!G92</f>
        <v>資生堂毛髮補色料 20g/2號-暗褐色   口紅式設計, 不因汗水 . 雨水輕易褪色 *HOT</v>
      </c>
      <c r="C1377" s="736">
        <f>'6-資生堂 &amp; 佳麗寶'!H92</f>
        <v>220</v>
      </c>
      <c r="D1377" s="736">
        <f>'6-資生堂 &amp; 佳麗寶'!I92</f>
        <v>0</v>
      </c>
      <c r="E1377" s="737">
        <f>'6-資生堂 &amp; 佳麗寶'!J92</f>
        <v>0</v>
      </c>
    </row>
    <row r="1378" spans="1:5">
      <c r="A1378" s="429" t="str">
        <f>'6-資生堂 &amp; 佳麗寶'!F93</f>
        <v>E0411124</v>
      </c>
      <c r="B1378" s="62" t="str">
        <f>'6-資生堂 &amp; 佳麗寶'!G93</f>
        <v xml:space="preserve">資生堂 UNO 男性控油面紙 70枚入/包     擁有一般紙質的6倍吸收力     </v>
      </c>
      <c r="C1378" s="736">
        <f>'6-資生堂 &amp; 佳麗寶'!H93</f>
        <v>135</v>
      </c>
      <c r="D1378" s="736">
        <f>'6-資生堂 &amp; 佳麗寶'!I93</f>
        <v>0</v>
      </c>
      <c r="E1378" s="737">
        <f>'6-資生堂 &amp; 佳麗寶'!J93</f>
        <v>0</v>
      </c>
    </row>
    <row r="1379" spans="1:5">
      <c r="A1379" s="429" t="str">
        <f>'6-資生堂 &amp; 佳麗寶'!F94</f>
        <v>E0411125</v>
      </c>
      <c r="B1379" s="62" t="str">
        <f>'6-資生堂 &amp; 佳麗寶'!G94</f>
        <v xml:space="preserve">資生堂 UNO 男性收斂潤膚水 180ml   收斂毛孔+吸附油脂                     </v>
      </c>
      <c r="C1379" s="736">
        <f>'6-資生堂 &amp; 佳麗寶'!H94</f>
        <v>250</v>
      </c>
      <c r="D1379" s="736">
        <f>'6-資生堂 &amp; 佳麗寶'!I94</f>
        <v>0</v>
      </c>
      <c r="E1379" s="737">
        <f>'6-資生堂 &amp; 佳麗寶'!J94</f>
        <v>0</v>
      </c>
    </row>
    <row r="1380" spans="1:5">
      <c r="A1380" s="429" t="str">
        <f>'6-資生堂 &amp; 佳麗寶'!F95</f>
        <v>E0411126</v>
      </c>
      <c r="B1380" s="62" t="str">
        <f>'6-資生堂 &amp; 佳麗寶'!G95</f>
        <v xml:space="preserve">資生堂 UNO 男性全效肌能水 160ml   囊括化妝水+乳液+鬍後水三效   </v>
      </c>
      <c r="C1380" s="736">
        <f>'6-資生堂 &amp; 佳麗寶'!H95</f>
        <v>260</v>
      </c>
      <c r="D1380" s="736">
        <f>'6-資生堂 &amp; 佳麗寶'!I95</f>
        <v>0</v>
      </c>
      <c r="E1380" s="737">
        <f>'6-資生堂 &amp; 佳麗寶'!J95</f>
        <v>0</v>
      </c>
    </row>
    <row r="1381" spans="1:5">
      <c r="A1381" s="429" t="str">
        <f>'6-資生堂 &amp; 佳麗寶'!F96</f>
        <v>E0411123</v>
      </c>
      <c r="B1381" s="62" t="str">
        <f>'6-資生堂 &amp; 佳麗寶'!G96</f>
        <v xml:space="preserve">資生堂 UNO FOG BAR 髮霸 100ml-紅色/束立型 - 適短髮                        </v>
      </c>
      <c r="C1381" s="736">
        <f>'6-資生堂 &amp; 佳麗寶'!H96</f>
        <v>260</v>
      </c>
      <c r="D1381" s="736">
        <f>'6-資生堂 &amp; 佳麗寶'!I96</f>
        <v>0</v>
      </c>
      <c r="E1381" s="737">
        <f>'6-資生堂 &amp; 佳麗寶'!J96</f>
        <v>0</v>
      </c>
    </row>
    <row r="1382" spans="1:5">
      <c r="A1382" s="429" t="str">
        <f>'6-資生堂 &amp; 佳麗寶'!F97</f>
        <v>E0411157</v>
      </c>
      <c r="B1382" s="62" t="str">
        <f>'6-資生堂 &amp; 佳麗寶'!G97</f>
        <v xml:space="preserve">資生堂 Super Mild 詩波蜜柔 花果香滋潤型沐浴乳 650ml                </v>
      </c>
      <c r="C1382" s="736">
        <f>'6-資生堂 &amp; 佳麗寶'!H97</f>
        <v>110</v>
      </c>
      <c r="D1382" s="736">
        <f>'6-資生堂 &amp; 佳麗寶'!I97</f>
        <v>0</v>
      </c>
      <c r="E1382" s="737">
        <f>'6-資生堂 &amp; 佳麗寶'!J97</f>
        <v>0</v>
      </c>
    </row>
    <row r="1383" spans="1:5">
      <c r="A1383" s="429" t="str">
        <f>'6-資生堂 &amp; 佳麗寶'!F98</f>
        <v>E0411158</v>
      </c>
      <c r="B1383" s="62" t="str">
        <f>'6-資生堂 &amp; 佳麗寶'!G98</f>
        <v xml:space="preserve">資生堂 Super Mild 詩波蜜柔 草本清香洗髮乳 600ml                      </v>
      </c>
      <c r="C1383" s="736">
        <f>'6-資生堂 &amp; 佳麗寶'!H98</f>
        <v>110</v>
      </c>
      <c r="D1383" s="736">
        <f>'6-資生堂 &amp; 佳麗寶'!I98</f>
        <v>0</v>
      </c>
      <c r="E1383" s="737">
        <f>'6-資生堂 &amp; 佳麗寶'!J98</f>
        <v>0</v>
      </c>
    </row>
    <row r="1384" spans="1:5">
      <c r="A1384" s="429" t="str">
        <f>'6-資生堂 &amp; 佳麗寶'!F100</f>
        <v>E0440208</v>
      </c>
      <c r="B1384" s="62" t="str">
        <f>'6-資生堂 &amp; 佳麗寶'!G100</f>
        <v xml:space="preserve">佳麗寶 Kanebo 藥用手部潤澤修護霜 100g  有效成份尿素配合           </v>
      </c>
      <c r="C1384" s="736">
        <f>'6-資生堂 &amp; 佳麗寶'!H100</f>
        <v>175</v>
      </c>
      <c r="D1384" s="736">
        <f>'6-資生堂 &amp; 佳麗寶'!I100</f>
        <v>0</v>
      </c>
      <c r="E1384" s="737">
        <f>'6-資生堂 &amp; 佳麗寶'!J100</f>
        <v>0</v>
      </c>
    </row>
    <row r="1385" spans="1:5">
      <c r="A1385" s="429" t="str">
        <f>'6-資生堂 &amp; 佳麗寶'!F101</f>
        <v>E0440201</v>
      </c>
      <c r="B1385" s="62" t="str">
        <f>'6-資生堂 &amp; 佳麗寶'!G101</f>
        <v>佳麗寶 kracie epilat 除毛蜂蜜凝膠 135g+20片貼片 (原:脫毛蜜臘)          *HOT</v>
      </c>
      <c r="C1385" s="736">
        <f>'6-資生堂 &amp; 佳麗寶'!H101</f>
        <v>360</v>
      </c>
      <c r="D1385" s="736">
        <f>'6-資生堂 &amp; 佳麗寶'!I101</f>
        <v>0</v>
      </c>
      <c r="E1385" s="737">
        <f>'6-資生堂 &amp; 佳麗寶'!J101</f>
        <v>0</v>
      </c>
    </row>
    <row r="1386" spans="1:5">
      <c r="A1386" s="429" t="str">
        <f>'6-資生堂 &amp; 佳麗寶'!F102</f>
        <v>E0440202</v>
      </c>
      <c r="B1386" s="62" t="str">
        <f>'6-資生堂 &amp; 佳麗寶'!G102</f>
        <v>佳麗寶 kracie epilat 瞬間脫毛貼片/大片裝 14枚入(5*12cm)    女人我最大</v>
      </c>
      <c r="C1386" s="736">
        <f>'6-資生堂 &amp; 佳麗寶'!H102</f>
        <v>300</v>
      </c>
      <c r="D1386" s="736">
        <f>'6-資生堂 &amp; 佳麗寶'!I102</f>
        <v>0</v>
      </c>
      <c r="E1386" s="737">
        <f>'6-資生堂 &amp; 佳麗寶'!J102</f>
        <v>0</v>
      </c>
    </row>
    <row r="1387" spans="1:5">
      <c r="A1387" s="429" t="str">
        <f>'6-資生堂 &amp; 佳麗寶'!F103</f>
        <v>E0440203</v>
      </c>
      <c r="B1387" s="62" t="str">
        <f>'6-資生堂 &amp; 佳麗寶'!G103</f>
        <v>佳麗寶 kracie epilat 瞬間脫毛貼片/小片裝 22枚入(4*8.5cm)   女人我最大</v>
      </c>
      <c r="C1387" s="736">
        <f>'6-資生堂 &amp; 佳麗寶'!H103</f>
        <v>210</v>
      </c>
      <c r="D1387" s="736">
        <f>'6-資生堂 &amp; 佳麗寶'!I103</f>
        <v>0</v>
      </c>
      <c r="E1387" s="737">
        <f>'6-資生堂 &amp; 佳麗寶'!J103</f>
        <v>0</v>
      </c>
    </row>
    <row r="1388" spans="1:5">
      <c r="A1388" s="429" t="str">
        <f>'6-資生堂 &amp; 佳麗寶'!F104</f>
        <v>E0440205</v>
      </c>
      <c r="B1388" s="62" t="str">
        <f>'6-資生堂 &amp; 佳麗寶'!G104</f>
        <v xml:space="preserve">佳麗寶 kracie epilat 無痛除毛膏 110g/內附刮刀  含肌膚保護成份           </v>
      </c>
      <c r="C1388" s="736">
        <f>'6-資生堂 &amp; 佳麗寶'!H104</f>
        <v>390</v>
      </c>
      <c r="D1388" s="736">
        <f>'6-資生堂 &amp; 佳麗寶'!I104</f>
        <v>0</v>
      </c>
      <c r="E1388" s="737">
        <f>'6-資生堂 &amp; 佳麗寶'!J104</f>
        <v>0</v>
      </c>
    </row>
    <row r="1389" spans="1:5">
      <c r="A1389" s="429" t="str">
        <f>'6-資生堂 &amp; 佳麗寶'!F105</f>
        <v>E0440206</v>
      </c>
      <c r="B1389" s="62" t="str">
        <f>'6-資生堂 &amp; 佳麗寶'!G105</f>
        <v xml:space="preserve">佳麗寶 kracie epilat 快速溫和脫色膏/含A液 55g+B液 55g 各一              </v>
      </c>
      <c r="C1389" s="736">
        <f>'6-資生堂 &amp; 佳麗寶'!H105</f>
        <v>400</v>
      </c>
      <c r="D1389" s="736">
        <f>'6-資生堂 &amp; 佳麗寶'!I105</f>
        <v>0</v>
      </c>
      <c r="E1389" s="737">
        <f>'6-資生堂 &amp; 佳麗寶'!J105</f>
        <v>0</v>
      </c>
    </row>
    <row r="1390" spans="1:5">
      <c r="A1390" s="429" t="str">
        <f>'6-資生堂 &amp; 佳麗寶'!F107</f>
        <v>E0440300</v>
      </c>
      <c r="B1390" s="62" t="str">
        <f>'6-資生堂 &amp; 佳麗寶'!G107</f>
        <v xml:space="preserve">佳麗寶 kracie 娜艾菩高保濕精華洗面乳 100g    美容液成份 in                </v>
      </c>
      <c r="C1390" s="736">
        <f>'6-資生堂 &amp; 佳麗寶'!H107</f>
        <v>125</v>
      </c>
      <c r="D1390" s="736">
        <f>'6-資生堂 &amp; 佳麗寶'!I107</f>
        <v>0</v>
      </c>
      <c r="E1390" s="737">
        <f>'6-資生堂 &amp; 佳麗寶'!J107</f>
        <v>0</v>
      </c>
    </row>
    <row r="1391" spans="1:5">
      <c r="A1391" s="429" t="str">
        <f>'6-資生堂 &amp; 佳麗寶'!F108</f>
        <v>E0440308</v>
      </c>
      <c r="B1391" s="62" t="str">
        <f>'6-資生堂 &amp; 佳麗寶'!G108</f>
        <v xml:space="preserve">佳麗寶 kracie 肌美精深層緊緻黑面膜 5枚入/盒 (每枚含18ml美容液)    </v>
      </c>
      <c r="C1391" s="736">
        <f>'6-資生堂 &amp; 佳麗寶'!H108</f>
        <v>285</v>
      </c>
      <c r="D1391" s="736">
        <f>'6-資生堂 &amp; 佳麗寶'!I108</f>
        <v>0</v>
      </c>
      <c r="E1391" s="737">
        <f>'6-資生堂 &amp; 佳麗寶'!J108</f>
        <v>0</v>
      </c>
    </row>
    <row r="1392" spans="1:5">
      <c r="A1392" s="429" t="str">
        <f>'6-資生堂 &amp; 佳麗寶'!F109</f>
        <v>E0440309</v>
      </c>
      <c r="B1392" s="62" t="str">
        <f>'6-資生堂 &amp; 佳麗寶'!G109</f>
        <v xml:space="preserve">佳麗寶 kracie 肌美精速攻保濕3D立體面膜 4枚入/盒 (每枚含25ml美容液) </v>
      </c>
      <c r="C1392" s="736">
        <f>'6-資生堂 &amp; 佳麗寶'!H109</f>
        <v>330</v>
      </c>
      <c r="D1392" s="736">
        <f>'6-資生堂 &amp; 佳麗寶'!I109</f>
        <v>0</v>
      </c>
      <c r="E1392" s="737">
        <f>'6-資生堂 &amp; 佳麗寶'!J109</f>
        <v>0</v>
      </c>
    </row>
    <row r="1393" spans="1:5">
      <c r="A1393" s="429" t="str">
        <f>'6-資生堂 &amp; 佳麗寶'!F111</f>
        <v>E0440310</v>
      </c>
      <c r="B1393" s="62" t="str">
        <f>'6-資生堂 &amp; 佳麗寶'!G111</f>
        <v xml:space="preserve">佳麗寶 kracie 海潤藻深層洗髮精 520ml/深藍瓶  含11種海藻精華修補受損髮 </v>
      </c>
      <c r="C1393" s="736">
        <f>'6-資生堂 &amp; 佳麗寶'!H111</f>
        <v>190</v>
      </c>
      <c r="D1393" s="736">
        <f>'6-資生堂 &amp; 佳麗寶'!I111</f>
        <v>0</v>
      </c>
      <c r="E1393" s="737">
        <f>'6-資生堂 &amp; 佳麗寶'!J111</f>
        <v>0</v>
      </c>
    </row>
    <row r="1394" spans="1:5">
      <c r="A1394" s="429" t="str">
        <f>'6-資生堂 &amp; 佳麗寶'!F112</f>
        <v>E0440311</v>
      </c>
      <c r="B1394" s="62" t="str">
        <f>'6-資生堂 &amp; 佳麗寶'!G112</f>
        <v xml:space="preserve">佳麗寶 kracie 海潤藻深層潤髮乳 520ml/綠瓶  含11種海藻精華修補受損髮   </v>
      </c>
      <c r="C1394" s="736">
        <f>'6-資生堂 &amp; 佳麗寶'!H112</f>
        <v>190</v>
      </c>
      <c r="D1394" s="736">
        <f>'6-資生堂 &amp; 佳麗寶'!I112</f>
        <v>0</v>
      </c>
      <c r="E1394" s="737">
        <f>'6-資生堂 &amp; 佳麗寶'!J112</f>
        <v>0</v>
      </c>
    </row>
    <row r="1395" spans="1:5">
      <c r="A1395" s="429" t="str">
        <f>'6-資生堂 &amp; 佳麗寶'!F113</f>
        <v>E0440312</v>
      </c>
      <c r="B1395" s="62" t="str">
        <f>'6-資生堂 &amp; 佳麗寶'!G113</f>
        <v xml:space="preserve">佳麗寶 kracie 海潤藻雙效洗髮乳 520ml/淺藍瓶          洗髮+潤髮雙效合一      </v>
      </c>
      <c r="C1395" s="736">
        <f>'6-資生堂 &amp; 佳麗寶'!H113</f>
        <v>190</v>
      </c>
      <c r="D1395" s="736">
        <f>'6-資生堂 &amp; 佳麗寶'!I113</f>
        <v>0</v>
      </c>
      <c r="E1395" s="737">
        <f>'6-資生堂 &amp; 佳麗寶'!J113</f>
        <v>0</v>
      </c>
    </row>
    <row r="1396" spans="1:5">
      <c r="A1396" s="429" t="str">
        <f>'6-資生堂 &amp; 佳麗寶'!F114</f>
        <v>E0440313</v>
      </c>
      <c r="B1396" s="62" t="str">
        <f>'6-資生堂 &amp; 佳麗寶'!G114</f>
        <v>佳麗寶 kracie 海潤藻雙效清爽洗髮乳 520ml/白瓶  洗髮+潤髮-添加薄荷配方</v>
      </c>
      <c r="C1396" s="736">
        <f>'6-資生堂 &amp; 佳麗寶'!H114</f>
        <v>190</v>
      </c>
      <c r="D1396" s="736">
        <f>'6-資生堂 &amp; 佳麗寶'!I114</f>
        <v>0</v>
      </c>
      <c r="E1396" s="737">
        <f>'6-資生堂 &amp; 佳麗寶'!J114</f>
        <v>0</v>
      </c>
    </row>
    <row r="1397" spans="1:5">
      <c r="A1397" s="429" t="str">
        <f>'6-資生堂 &amp; 佳麗寶'!F115</f>
        <v>E0440315</v>
      </c>
      <c r="B1397" s="62" t="str">
        <f>'6-資生堂 &amp; 佳麗寶'!G115</f>
        <v>佳麗寶 kracie Ichikami 女髮洗髮精 550ml  和草提取物-含櫻花香氛        *HOT</v>
      </c>
      <c r="C1397" s="736">
        <f>'6-資生堂 &amp; 佳麗寶'!H115</f>
        <v>250</v>
      </c>
      <c r="D1397" s="736">
        <f>'6-資生堂 &amp; 佳麗寶'!I115</f>
        <v>0</v>
      </c>
      <c r="E1397" s="737">
        <f>'6-資生堂 &amp; 佳麗寶'!J115</f>
        <v>0</v>
      </c>
    </row>
    <row r="1398" spans="1:5">
      <c r="A1398" s="429" t="str">
        <f>'6-資生堂 &amp; 佳麗寶'!F116</f>
        <v>E0440316</v>
      </c>
      <c r="B1398" s="62" t="str">
        <f>'6-資生堂 &amp; 佳麗寶'!G116</f>
        <v>佳麗寶 kracie Ichikami 女髮潤絲精 550ml  和草提取物-含櫻花香氛        *HOT</v>
      </c>
      <c r="C1398" s="736">
        <f>'6-資生堂 &amp; 佳麗寶'!H116</f>
        <v>250</v>
      </c>
      <c r="D1398" s="736">
        <f>'6-資生堂 &amp; 佳麗寶'!I116</f>
        <v>0</v>
      </c>
      <c r="E1398" s="737">
        <f>'6-資生堂 &amp; 佳麗寶'!J116</f>
        <v>0</v>
      </c>
    </row>
    <row r="1399" spans="1:5">
      <c r="A1399" s="429" t="str">
        <f>'6-資生堂 &amp; 佳麗寶'!F117</f>
        <v>E0440317</v>
      </c>
      <c r="B1399" s="62" t="str">
        <f>'6-資生堂 &amp; 佳麗寶'!G117</f>
        <v xml:space="preserve">佳麗寶 kracie Ichikami 女髮高滲透護髮膜 180g 含櫻花香氛                   </v>
      </c>
      <c r="C1399" s="736">
        <f>'6-資生堂 &amp; 佳麗寶'!H117</f>
        <v>320</v>
      </c>
      <c r="D1399" s="736">
        <f>'6-資生堂 &amp; 佳麗寶'!I117</f>
        <v>0</v>
      </c>
      <c r="E1399" s="737">
        <f>'6-資生堂 &amp; 佳麗寶'!J117</f>
        <v>0</v>
      </c>
    </row>
    <row r="1400" spans="1:5">
      <c r="A1400" s="429" t="str">
        <f>'6-資生堂 &amp; 佳麗寶'!F118</f>
        <v>E0440331</v>
      </c>
      <c r="B1400" s="62" t="str">
        <f>'6-資生堂 &amp; 佳麗寶'!G118</f>
        <v xml:space="preserve">佳麗寶 kracie Ichikami 女髮和草精華液 100ml 含櫻花香氛-免沖洗   </v>
      </c>
      <c r="C1400" s="736">
        <f>'6-資生堂 &amp; 佳麗寶'!H118</f>
        <v>300</v>
      </c>
      <c r="D1400" s="736">
        <f>'6-資生堂 &amp; 佳麗寶'!I118</f>
        <v>0</v>
      </c>
      <c r="E1400" s="737">
        <f>'6-資生堂 &amp; 佳麗寶'!J118</f>
        <v>0</v>
      </c>
    </row>
    <row r="1401" spans="1:5">
      <c r="A1401" s="429" t="str">
        <f>'6-資生堂 &amp; 佳麗寶'!F119</f>
        <v>E0440327</v>
      </c>
      <c r="B1401" s="62" t="str">
        <f>'6-資生堂 &amp; 佳麗寶'!G119</f>
        <v xml:space="preserve">佳麗寶 kracie 旅之宿日本溫泉名湯-濁之湯 25g*13包/盒     (含4種名湯) </v>
      </c>
      <c r="C1401" s="736">
        <f>'6-資生堂 &amp; 佳麗寶'!H119</f>
        <v>360</v>
      </c>
      <c r="D1401" s="736">
        <f>'6-資生堂 &amp; 佳麗寶'!I119</f>
        <v>0</v>
      </c>
      <c r="E1401" s="737">
        <f>'6-資生堂 &amp; 佳麗寶'!J119</f>
        <v>0</v>
      </c>
    </row>
    <row r="1402" spans="1:5">
      <c r="A1402" s="429" t="str">
        <f>'6-資生堂 &amp; 佳麗寶'!F120</f>
        <v>E0440328</v>
      </c>
      <c r="B1402" s="62" t="str">
        <f>'6-資生堂 &amp; 佳麗寶'!G120</f>
        <v xml:space="preserve">佳麗寶 kracie 旅之宿日本溫泉名湯-美肌之湯 30g*12包/盒 (含4種名湯) </v>
      </c>
      <c r="C1402" s="736">
        <f>'6-資生堂 &amp; 佳麗寶'!H120</f>
        <v>360</v>
      </c>
      <c r="D1402" s="736">
        <f>'6-資生堂 &amp; 佳麗寶'!I120</f>
        <v>0</v>
      </c>
      <c r="E1402" s="737">
        <f>'6-資生堂 &amp; 佳麗寶'!J120</f>
        <v>0</v>
      </c>
    </row>
    <row r="1403" spans="1:5">
      <c r="A1403" s="429" t="str">
        <f>'6-資生堂 &amp; 佳麗寶'!F121</f>
        <v>E0440329</v>
      </c>
      <c r="B1403" s="62" t="str">
        <f>'6-資生堂 &amp; 佳麗寶'!G121</f>
        <v>佳麗寶 kracie 旅之宿日本溫泉名湯-滋潤之湯 25g*13包/盒 (含4種名湯)</v>
      </c>
      <c r="C1403" s="736">
        <f>'6-資生堂 &amp; 佳麗寶'!H121</f>
        <v>360</v>
      </c>
      <c r="D1403" s="736">
        <f>'6-資生堂 &amp; 佳麗寶'!I121</f>
        <v>0</v>
      </c>
      <c r="E1403" s="737">
        <f>'6-資生堂 &amp; 佳麗寶'!J121</f>
        <v>0</v>
      </c>
    </row>
    <row r="1404" spans="1:5">
      <c r="A1404" s="429" t="str">
        <f>'6-資生堂 &amp; 佳麗寶'!F122</f>
        <v>E0440330</v>
      </c>
      <c r="B1404" s="62" t="str">
        <f>'6-資生堂 &amp; 佳麗寶'!G122</f>
        <v xml:space="preserve">佳麗寶 kracie 旅之宿日本溫泉名湯-透明之湯 25g*15包/盒 (含5種名湯) </v>
      </c>
      <c r="C1404" s="736">
        <f>'6-資生堂 &amp; 佳麗寶'!H122</f>
        <v>360</v>
      </c>
      <c r="D1404" s="736">
        <f>'6-資生堂 &amp; 佳麗寶'!I122</f>
        <v>0</v>
      </c>
      <c r="E1404" s="737">
        <f>'6-資生堂 &amp; 佳麗寶'!J122</f>
        <v>0</v>
      </c>
    </row>
    <row r="1405" spans="1:5">
      <c r="A1405" s="429" t="str">
        <f>'7-SKII &amp; 高絲 &amp;日本花王'!A4</f>
        <v>E0450100</v>
      </c>
      <c r="B1405" s="62" t="str">
        <f>'7-SKII &amp; 高絲 &amp;日本花王'!B4</f>
        <v>SKII 深層淨透潔顏油 250ml - 專櫃價 : 1400元</v>
      </c>
      <c r="C1405" s="736">
        <f>'7-SKII &amp; 高絲 &amp;日本花王'!C4</f>
        <v>1070</v>
      </c>
      <c r="D1405" s="736">
        <f>'7-SKII &amp; 高絲 &amp;日本花王'!D4</f>
        <v>0</v>
      </c>
      <c r="E1405" s="737">
        <f>'7-SKII &amp; 高絲 &amp;日本花王'!E4</f>
        <v>0</v>
      </c>
    </row>
    <row r="1406" spans="1:5">
      <c r="A1406" s="429" t="str">
        <f>'7-SKII &amp; 高絲 &amp;日本花王'!A5</f>
        <v>E0450101</v>
      </c>
      <c r="B1406" s="62" t="str">
        <f>'7-SKII &amp; 高絲 &amp;日本花王'!B5</f>
        <v xml:space="preserve">SKII 全效活膚卸妝霜 100g - 專櫃價 : 2300元                                      </v>
      </c>
      <c r="C1406" s="736">
        <f>'7-SKII &amp; 高絲 &amp;日本花王'!C5</f>
        <v>1750</v>
      </c>
      <c r="D1406" s="736">
        <f>'7-SKII &amp; 高絲 &amp;日本花王'!D5</f>
        <v>0</v>
      </c>
      <c r="E1406" s="737">
        <f>'7-SKII &amp; 高絲 &amp;日本花王'!E5</f>
        <v>0</v>
      </c>
    </row>
    <row r="1407" spans="1:5">
      <c r="A1407" s="429" t="str">
        <f>'7-SKII &amp; 高絲 &amp;日本花王'!A6</f>
        <v>E0450102</v>
      </c>
      <c r="B1407" s="62" t="str">
        <f>'7-SKII &amp; 高絲 &amp;日本花王'!B6</f>
        <v>SKII 活膚卸妝蜜 100g - 專櫃價 : 1300元</v>
      </c>
      <c r="C1407" s="736">
        <f>'7-SKII &amp; 高絲 &amp;日本花王'!C6</f>
        <v>990</v>
      </c>
      <c r="D1407" s="736">
        <f>'7-SKII &amp; 高絲 &amp;日本花王'!D6</f>
        <v>0</v>
      </c>
      <c r="E1407" s="737">
        <f>'7-SKII &amp; 高絲 &amp;日本花王'!E6</f>
        <v>0</v>
      </c>
    </row>
    <row r="1408" spans="1:5">
      <c r="A1408" s="429" t="str">
        <f>'7-SKII &amp; 高絲 &amp;日本花王'!A7</f>
        <v>E0450103</v>
      </c>
      <c r="B1408" s="62" t="str">
        <f>'7-SKII &amp; 高絲 &amp;日本花王'!B7</f>
        <v xml:space="preserve">SKII 全效活膚潔面乳 120g - 專櫃價 : 1950元                                         </v>
      </c>
      <c r="C1408" s="736">
        <f>'7-SKII &amp; 高絲 &amp;日本花王'!C7</f>
        <v>1480</v>
      </c>
      <c r="D1408" s="736">
        <f>'7-SKII &amp; 高絲 &amp;日本花王'!D7</f>
        <v>0</v>
      </c>
      <c r="E1408" s="737">
        <f>'7-SKII &amp; 高絲 &amp;日本花王'!E7</f>
        <v>0</v>
      </c>
    </row>
    <row r="1409" spans="1:5">
      <c r="A1409" s="429" t="str">
        <f>'7-SKII &amp; 高絲 &amp;日本花王'!A8</f>
        <v>E0450104</v>
      </c>
      <c r="B1409" s="62" t="str">
        <f>'7-SKII &amp; 高絲 &amp;日本花王'!B8</f>
        <v xml:space="preserve">SKII 亮采化妝水 150ml - 專櫃價 : 1800元                   </v>
      </c>
      <c r="C1409" s="736">
        <f>'7-SKII &amp; 高絲 &amp;日本花王'!C8</f>
        <v>1360</v>
      </c>
      <c r="D1409" s="736">
        <f>'7-SKII &amp; 高絲 &amp;日本花王'!D8</f>
        <v>0</v>
      </c>
      <c r="E1409" s="737">
        <f>'7-SKII &amp; 高絲 &amp;日本花王'!E8</f>
        <v>0</v>
      </c>
    </row>
    <row r="1410" spans="1:5">
      <c r="A1410" s="429" t="str">
        <f>'7-SKII &amp; 高絲 &amp;日本花王'!A9</f>
        <v>E0450105</v>
      </c>
      <c r="B1410" s="62" t="str">
        <f>'7-SKII &amp; 高絲 &amp;日本花王'!B9</f>
        <v>SKII 青春露 30ml/小容量 - 專櫃價 : 3800元(150ml)      超級明星商品  *限量</v>
      </c>
      <c r="C1410" s="736">
        <f>'7-SKII &amp; 高絲 &amp;日本花王'!C9</f>
        <v>390</v>
      </c>
      <c r="D1410" s="736">
        <f>'7-SKII &amp; 高絲 &amp;日本花王'!D9</f>
        <v>0</v>
      </c>
      <c r="E1410" s="737">
        <f>'7-SKII &amp; 高絲 &amp;日本花王'!E9</f>
        <v>0</v>
      </c>
    </row>
    <row r="1411" spans="1:5">
      <c r="A1411" s="429" t="str">
        <f>'7-SKII &amp; 高絲 &amp;日本花王'!A10</f>
        <v>E0450106</v>
      </c>
      <c r="B1411" s="62" t="str">
        <f>'7-SKII &amp; 高絲 &amp;日本花王'!B10</f>
        <v>SKII 青春露 150ml/中瓶 - 專櫃價 : 3800元                     超級明星商品</v>
      </c>
      <c r="C1411" s="736">
        <f>'7-SKII &amp; 高絲 &amp;日本花王'!C10</f>
        <v>2890</v>
      </c>
      <c r="D1411" s="736">
        <f>'7-SKII &amp; 高絲 &amp;日本花王'!D10</f>
        <v>0</v>
      </c>
      <c r="E1411" s="737">
        <f>'7-SKII &amp; 高絲 &amp;日本花王'!E10</f>
        <v>0</v>
      </c>
    </row>
    <row r="1412" spans="1:5">
      <c r="A1412" s="429" t="str">
        <f>'7-SKII &amp; 高絲 &amp;日本花王'!A11</f>
        <v>E0450107</v>
      </c>
      <c r="B1412" s="62" t="str">
        <f>'7-SKII &amp; 高絲 &amp;日本花王'!B11</f>
        <v>SKII 青春露 215ml/大瓶 - 專櫃價 : 4700元                     超級明星商品  *限量</v>
      </c>
      <c r="C1412" s="736">
        <f>'7-SKII &amp; 高絲 &amp;日本花王'!C11</f>
        <v>3570</v>
      </c>
      <c r="D1412" s="736">
        <f>'7-SKII &amp; 高絲 &amp;日本花王'!D11</f>
        <v>0</v>
      </c>
      <c r="E1412" s="737">
        <f>'7-SKII &amp; 高絲 &amp;日本花王'!E11</f>
        <v>0</v>
      </c>
    </row>
    <row r="1413" spans="1:5">
      <c r="A1413" s="429" t="str">
        <f>'7-SKII &amp; 高絲 &amp;日本花王'!A12</f>
        <v>E0450108</v>
      </c>
      <c r="B1413" s="62" t="str">
        <f>'7-SKII &amp; 高絲 &amp;日本花王'!B12</f>
        <v>SKII 晶緻活膚乳液 30g - 專櫃價 : 100g/2300元               *限量小容量    *限量</v>
      </c>
      <c r="C1413" s="736">
        <f>'7-SKII &amp; 高絲 &amp;日本花王'!C12</f>
        <v>270</v>
      </c>
      <c r="D1413" s="736">
        <f>'7-SKII &amp; 高絲 &amp;日本花王'!D12</f>
        <v>0</v>
      </c>
      <c r="E1413" s="737">
        <f>'7-SKII &amp; 高絲 &amp;日本花王'!E12</f>
        <v>0</v>
      </c>
    </row>
    <row r="1414" spans="1:5">
      <c r="A1414" s="429" t="str">
        <f>'7-SKII &amp; 高絲 &amp;日本花王'!A13</f>
        <v>E0450109</v>
      </c>
      <c r="B1414" s="62" t="str">
        <f>'7-SKII &amp; 高絲 &amp;日本花王'!B13</f>
        <v>SKII 晶緻活膚乳液 100g - 專櫃價 : 2300元</v>
      </c>
      <c r="C1414" s="736">
        <f>'7-SKII &amp; 高絲 &amp;日本花王'!C13</f>
        <v>1750</v>
      </c>
      <c r="D1414" s="736">
        <f>'7-SKII &amp; 高絲 &amp;日本花王'!D13</f>
        <v>0</v>
      </c>
      <c r="E1414" s="737">
        <f>'7-SKII &amp; 高絲 &amp;日本花王'!E13</f>
        <v>0</v>
      </c>
    </row>
    <row r="1415" spans="1:5">
      <c r="A1415" s="429" t="str">
        <f>'7-SKII &amp; 高絲 &amp;日本花王'!A14</f>
        <v>E0450110</v>
      </c>
      <c r="B1415" s="62" t="str">
        <f>'7-SKII &amp; 高絲 &amp;日本花王'!B14</f>
        <v>SKII 青春精華露 30ml - 專櫃價 : 4250元    含濃縮SKII Pitera</v>
      </c>
      <c r="C1415" s="736">
        <f>'7-SKII &amp; 高絲 &amp;日本花王'!C14</f>
        <v>3230</v>
      </c>
      <c r="D1415" s="736">
        <f>'7-SKII &amp; 高絲 &amp;日本花王'!D14</f>
        <v>0</v>
      </c>
      <c r="E1415" s="737">
        <f>'7-SKII &amp; 高絲 &amp;日本花王'!E14</f>
        <v>0</v>
      </c>
    </row>
    <row r="1416" spans="1:5">
      <c r="A1416" s="429" t="str">
        <f>'7-SKII &amp; 高絲 &amp;日本花王'!A15</f>
        <v>E0450111</v>
      </c>
      <c r="B1416" s="62" t="str">
        <f>'7-SKII &amp; 高絲 &amp;日本花王'!B15</f>
        <v>SKII 眼部修護精華 15g - 專櫃價 : 2100元  運用SKII Pitera 能量循環因子</v>
      </c>
      <c r="C1416" s="736">
        <f>'7-SKII &amp; 高絲 &amp;日本花王'!C15</f>
        <v>1600</v>
      </c>
      <c r="D1416" s="736">
        <f>'7-SKII &amp; 高絲 &amp;日本花王'!D15</f>
        <v>0</v>
      </c>
      <c r="E1416" s="737">
        <f>'7-SKII &amp; 高絲 &amp;日本花王'!E15</f>
        <v>0</v>
      </c>
    </row>
    <row r="1417" spans="1:5">
      <c r="A1417" s="429" t="str">
        <f>'7-SKII &amp; 高絲 &amp;日本花王'!A16</f>
        <v>E0450112</v>
      </c>
      <c r="B1417" s="62" t="str">
        <f>'7-SKII &amp; 高絲 &amp;日本花王'!B16</f>
        <v>SKII 青春敷面膜 6片/盒 (新一代) - 專櫃價 : 2450元</v>
      </c>
      <c r="C1417" s="736">
        <f>'7-SKII &amp; 高絲 &amp;日本花王'!C16</f>
        <v>1860</v>
      </c>
      <c r="D1417" s="736">
        <f>'7-SKII &amp; 高絲 &amp;日本花王'!D16</f>
        <v>0</v>
      </c>
      <c r="E1417" s="737">
        <f>'7-SKII &amp; 高絲 &amp;日本花王'!E16</f>
        <v>0</v>
      </c>
    </row>
    <row r="1418" spans="1:5">
      <c r="A1418" s="429" t="str">
        <f>'7-SKII &amp; 高絲 &amp;日本花王'!A17</f>
        <v>E0450113</v>
      </c>
      <c r="B1418" s="62" t="str">
        <f>'7-SKII &amp; 高絲 &amp;日本花王'!B17</f>
        <v>SKII Pitera 保濕防曬乳 SPF25 PA++/30g - 專櫃價 : 2000元</v>
      </c>
      <c r="C1418" s="736">
        <f>'7-SKII &amp; 高絲 &amp;日本花王'!C17</f>
        <v>1520</v>
      </c>
      <c r="D1418" s="736">
        <f>'7-SKII &amp; 高絲 &amp;日本花王'!D17</f>
        <v>0</v>
      </c>
      <c r="E1418" s="737">
        <f>'7-SKII &amp; 高絲 &amp;日本花王'!E17</f>
        <v>0</v>
      </c>
    </row>
    <row r="1419" spans="1:5">
      <c r="A1419" s="429" t="str">
        <f>'7-SKII &amp; 高絲 &amp;日本花王'!A18</f>
        <v>E0450114</v>
      </c>
      <c r="B1419" s="62" t="str">
        <f>'7-SKII &amp; 高絲 &amp;日本花王'!B18</f>
        <v>SKII 光透活膚隔離霜 SPF20/PA++/25g - 專櫃價 : 1600元</v>
      </c>
      <c r="C1419" s="736">
        <f>'7-SKII &amp; 高絲 &amp;日本花王'!C18</f>
        <v>1220</v>
      </c>
      <c r="D1419" s="736">
        <f>'7-SKII &amp; 高絲 &amp;日本花王'!D18</f>
        <v>0</v>
      </c>
      <c r="E1419" s="737">
        <f>'7-SKII &amp; 高絲 &amp;日本花王'!E18</f>
        <v>0</v>
      </c>
    </row>
    <row r="1420" spans="1:5">
      <c r="A1420" s="429" t="str">
        <f>'7-SKII &amp; 高絲 &amp;日本花王'!A19</f>
        <v>E0450115</v>
      </c>
      <c r="B1420" s="62" t="str">
        <f>'7-SKII &amp; 高絲 &amp;日本花王'!B19</f>
        <v>SKII 光透晶緻水凝粉霜 SPF20 PA++/25g - 專櫃價 : 2200元/No.220-粉嫩白</v>
      </c>
      <c r="C1420" s="736">
        <f>'7-SKII &amp; 高絲 &amp;日本花王'!C19</f>
        <v>1670</v>
      </c>
      <c r="D1420" s="736">
        <f>'7-SKII &amp; 高絲 &amp;日本花王'!D19</f>
        <v>0</v>
      </c>
      <c r="E1420" s="737">
        <f>'7-SKII &amp; 高絲 &amp;日本花王'!E19</f>
        <v>0</v>
      </c>
    </row>
    <row r="1421" spans="1:5">
      <c r="A1421" s="429" t="str">
        <f>'7-SKII &amp; 高絲 &amp;日本花王'!A20</f>
        <v>E0450116</v>
      </c>
      <c r="B1421" s="62" t="str">
        <f>'7-SKII &amp; 高絲 &amp;日本花王'!B20</f>
        <v>SKII 光透晶緻水凝粉霜 SPF20 PA++/25g - 專櫃價 : 2200元/No.310-白皙色</v>
      </c>
      <c r="C1421" s="736">
        <f>'7-SKII &amp; 高絲 &amp;日本花王'!C20</f>
        <v>1670</v>
      </c>
      <c r="D1421" s="736">
        <f>'7-SKII &amp; 高絲 &amp;日本花王'!D20</f>
        <v>0</v>
      </c>
      <c r="E1421" s="737">
        <f>'7-SKII &amp; 高絲 &amp;日本花王'!E20</f>
        <v>0</v>
      </c>
    </row>
    <row r="1422" spans="1:5">
      <c r="A1422" s="429" t="str">
        <f>'7-SKII &amp; 高絲 &amp;日本花王'!A21</f>
        <v>E0450117</v>
      </c>
      <c r="B1422" s="62" t="str">
        <f>'7-SKII &amp; 高絲 &amp;日本花王'!B21</f>
        <v>SKII 光透晶緻水凝粉霜 SPF20 PA++/25g - 專櫃價 : 2200元/No.320-偏白膚</v>
      </c>
      <c r="C1422" s="736">
        <f>'7-SKII &amp; 高絲 &amp;日本花王'!C21</f>
        <v>1670</v>
      </c>
      <c r="D1422" s="736">
        <f>'7-SKII &amp; 高絲 &amp;日本花王'!D21</f>
        <v>0</v>
      </c>
      <c r="E1422" s="737">
        <f>'7-SKII &amp; 高絲 &amp;日本花王'!E21</f>
        <v>0</v>
      </c>
    </row>
    <row r="1423" spans="1:5">
      <c r="A1423" s="429" t="str">
        <f>'7-SKII &amp; 高絲 &amp;日本花王'!A22</f>
        <v>E0450118</v>
      </c>
      <c r="B1423" s="62" t="str">
        <f>'7-SKII &amp; 高絲 &amp;日本花王'!B22</f>
        <v>SKII 光透晶緻水凝粉霜 SPF20 PA++/25g - 專櫃價 : 2200元/No.330-一般膚</v>
      </c>
      <c r="C1423" s="736">
        <f>'7-SKII &amp; 高絲 &amp;日本花王'!C22</f>
        <v>1670</v>
      </c>
      <c r="D1423" s="736">
        <f>'7-SKII &amp; 高絲 &amp;日本花王'!D22</f>
        <v>0</v>
      </c>
      <c r="E1423" s="737">
        <f>'7-SKII &amp; 高絲 &amp;日本花王'!E22</f>
        <v>0</v>
      </c>
    </row>
    <row r="1424" spans="1:5">
      <c r="A1424" s="429" t="str">
        <f>'7-SKII &amp; 高絲 &amp;日本花王'!A23</f>
        <v>E0450119</v>
      </c>
      <c r="B1424" s="62" t="str">
        <f>'7-SKII &amp; 高絲 &amp;日本花王'!B23</f>
        <v>SKII 光透晶緻水凝粉霜 SPF20 PA++/25g - 專櫃價 : 2200元/No.420-一般膚</v>
      </c>
      <c r="C1424" s="736">
        <f>'7-SKII &amp; 高絲 &amp;日本花王'!C23</f>
        <v>1670</v>
      </c>
      <c r="D1424" s="736">
        <f>'7-SKII &amp; 高絲 &amp;日本花王'!D23</f>
        <v>0</v>
      </c>
      <c r="E1424" s="737">
        <f>'7-SKII &amp; 高絲 &amp;日本花王'!E23</f>
        <v>0</v>
      </c>
    </row>
    <row r="1425" spans="1:5">
      <c r="A1425" s="429" t="str">
        <f>'7-SKII &amp; 高絲 &amp;日本花王'!A25</f>
        <v>E0450300</v>
      </c>
      <c r="B1425" s="62" t="str">
        <f>'7-SKII &amp; 高絲 &amp;日本花王'!B25</f>
        <v>SKII 晶緻煥白晶露 150ml - 專櫃價 : 1800元           獨特亮白科技</v>
      </c>
      <c r="C1425" s="736">
        <f>'7-SKII &amp; 高絲 &amp;日本花王'!C25</f>
        <v>1360</v>
      </c>
      <c r="D1425" s="736">
        <f>'7-SKII &amp; 高絲 &amp;日本花王'!D25</f>
        <v>0</v>
      </c>
      <c r="E1425" s="737">
        <f>'7-SKII &amp; 高絲 &amp;日本花王'!E25</f>
        <v>0</v>
      </c>
    </row>
    <row r="1426" spans="1:5">
      <c r="A1426" s="429" t="str">
        <f>'7-SKII &amp; 高絲 &amp;日本花王'!A26</f>
        <v>E0450301</v>
      </c>
      <c r="B1426" s="62" t="str">
        <f>'7-SKII &amp; 高絲 &amp;日本花王'!B26</f>
        <v xml:space="preserve">SKII 極效超淨斑精華 30ml/小 - 專櫃價 : 3350元        廣告主打商品  </v>
      </c>
      <c r="C1426" s="736">
        <f>'7-SKII &amp; 高絲 &amp;日本花王'!C26</f>
        <v>2540</v>
      </c>
      <c r="D1426" s="736">
        <f>'7-SKII &amp; 高絲 &amp;日本花王'!D26</f>
        <v>0</v>
      </c>
      <c r="E1426" s="737">
        <f>'7-SKII &amp; 高絲 &amp;日本花王'!E26</f>
        <v>0</v>
      </c>
    </row>
    <row r="1427" spans="1:5">
      <c r="A1427" s="429" t="str">
        <f>'7-SKII &amp; 高絲 &amp;日本花王'!A27</f>
        <v>E0450302</v>
      </c>
      <c r="B1427" s="62" t="str">
        <f>'7-SKII &amp; 高絲 &amp;日本花王'!B27</f>
        <v xml:space="preserve">SKII 極效超淨斑精華 50ml/大 - 專櫃價 : 4800元       廣告主打商品  </v>
      </c>
      <c r="C1427" s="736">
        <f>'7-SKII &amp; 高絲 &amp;日本花王'!C27</f>
        <v>3650</v>
      </c>
      <c r="D1427" s="736">
        <f>'7-SKII &amp; 高絲 &amp;日本花王'!D27</f>
        <v>0</v>
      </c>
      <c r="E1427" s="737">
        <f>'7-SKII &amp; 高絲 &amp;日本花王'!E27</f>
        <v>0</v>
      </c>
    </row>
    <row r="1428" spans="1:5">
      <c r="A1428" s="429" t="str">
        <f>'7-SKII &amp; 高絲 &amp;日本花王'!A28</f>
        <v>E0450329</v>
      </c>
      <c r="B1428" s="62" t="str">
        <f>'7-SKII &amp; 高絲 &amp;日本花王'!B28</f>
        <v xml:space="preserve">SKII 極效超淨斑集中修護膠囊 0.5g *28pcs/盒 - 專櫃價 : 4000元             </v>
      </c>
      <c r="C1428" s="736">
        <f>'7-SKII &amp; 高絲 &amp;日本花王'!C28</f>
        <v>3040</v>
      </c>
      <c r="D1428" s="736">
        <f>'7-SKII &amp; 高絲 &amp;日本花王'!D28</f>
        <v>0</v>
      </c>
      <c r="E1428" s="737">
        <f>'7-SKII &amp; 高絲 &amp;日本花王'!E28</f>
        <v>0</v>
      </c>
    </row>
    <row r="1429" spans="1:5">
      <c r="A1429" s="429" t="str">
        <f>'7-SKII &amp; 高絲 &amp;日本花王'!A29</f>
        <v>E0450303</v>
      </c>
      <c r="B1429" s="62" t="str">
        <f>'7-SKII &amp; 高絲 &amp;日本花王'!B29</f>
        <v>SKII 環采鑽白潤透晶露 30ml - 專櫃價 : 100ml/2200元   *限量小容量    *限量</v>
      </c>
      <c r="C1429" s="736">
        <f>'7-SKII &amp; 高絲 &amp;日本花王'!C29</f>
        <v>270</v>
      </c>
      <c r="D1429" s="736">
        <f>'7-SKII &amp; 高絲 &amp;日本花王'!D29</f>
        <v>0</v>
      </c>
      <c r="E1429" s="737">
        <f>'7-SKII &amp; 高絲 &amp;日本花王'!E29</f>
        <v>0</v>
      </c>
    </row>
    <row r="1430" spans="1:5">
      <c r="A1430" s="429" t="str">
        <f>'7-SKII &amp; 高絲 &amp;日本花王'!A30</f>
        <v>E0450304</v>
      </c>
      <c r="B1430" s="62" t="str">
        <f>'7-SKII &amp; 高絲 &amp;日本花王'!B30</f>
        <v xml:space="preserve">SKII 環采鑽白潤透晶露 100ml - 專櫃價 : 2200元                                 </v>
      </c>
      <c r="C1430" s="736">
        <f>'7-SKII &amp; 高絲 &amp;日本花王'!C30</f>
        <v>1670</v>
      </c>
      <c r="D1430" s="736">
        <f>'7-SKII &amp; 高絲 &amp;日本花王'!D30</f>
        <v>0</v>
      </c>
      <c r="E1430" s="737">
        <f>'7-SKII &amp; 高絲 &amp;日本花王'!E30</f>
        <v>0</v>
      </c>
    </row>
    <row r="1431" spans="1:5">
      <c r="A1431" s="429" t="str">
        <f>'7-SKII &amp; 高絲 &amp;日本花王'!A31</f>
        <v>E0450305</v>
      </c>
      <c r="B1431" s="62" t="str">
        <f>'7-SKII &amp; 高絲 &amp;日本花王'!B31</f>
        <v xml:space="preserve">SKII 超解析光感鑽白精華液 30ml/小 - 專櫃價 : 4000元                         </v>
      </c>
      <c r="C1431" s="736">
        <f>'7-SKII &amp; 高絲 &amp;日本花王'!C31</f>
        <v>3040</v>
      </c>
      <c r="D1431" s="736">
        <f>'7-SKII &amp; 高絲 &amp;日本花王'!D31</f>
        <v>0</v>
      </c>
      <c r="E1431" s="737">
        <f>'7-SKII &amp; 高絲 &amp;日本花王'!E31</f>
        <v>0</v>
      </c>
    </row>
    <row r="1432" spans="1:5">
      <c r="A1432" s="429" t="str">
        <f>'7-SKII &amp; 高絲 &amp;日本花王'!A32</f>
        <v>E0450330</v>
      </c>
      <c r="B1432" s="62" t="str">
        <f>'7-SKII &amp; 高絲 &amp;日本花王'!B32</f>
        <v xml:space="preserve">SKII 超解析光感鑽白精華液 50ml/大 - 專櫃價 : 5700元                      </v>
      </c>
      <c r="C1432" s="736">
        <f>'7-SKII &amp; 高絲 &amp;日本花王'!C32</f>
        <v>4330</v>
      </c>
      <c r="D1432" s="736">
        <f>'7-SKII &amp; 高絲 &amp;日本花王'!D32</f>
        <v>0</v>
      </c>
      <c r="E1432" s="737">
        <f>'7-SKII &amp; 高絲 &amp;日本花王'!E32</f>
        <v>0</v>
      </c>
    </row>
    <row r="1433" spans="1:5">
      <c r="A1433" s="429" t="str">
        <f>'7-SKII &amp; 高絲 &amp;日本花王'!A33</f>
        <v>E0450307</v>
      </c>
      <c r="B1433" s="62" t="str">
        <f>'7-SKII &amp; 高絲 &amp;日本花王'!B33</f>
        <v xml:space="preserve">SKII 超解析光感鑽白修護凝霜 50g - 專櫃價 : 3800元                           </v>
      </c>
      <c r="C1433" s="736">
        <f>'7-SKII &amp; 高絲 &amp;日本花王'!C33</f>
        <v>2890</v>
      </c>
      <c r="D1433" s="736">
        <f>'7-SKII &amp; 高絲 &amp;日本花王'!D33</f>
        <v>0</v>
      </c>
      <c r="E1433" s="737">
        <f>'7-SKII &amp; 高絲 &amp;日本花王'!E33</f>
        <v>0</v>
      </c>
    </row>
    <row r="1434" spans="1:5">
      <c r="A1434" s="429" t="str">
        <f>'7-SKII &amp; 高絲 &amp;日本花王'!A34</f>
        <v>E0450308</v>
      </c>
      <c r="B1434" s="62" t="str">
        <f>'7-SKII &amp; 高絲 &amp;日本花王'!B34</f>
        <v>SKII 晶緻煥白勻透乳霜 75g - 專櫃價 : 3300元       磁力美白技術</v>
      </c>
      <c r="C1434" s="736">
        <f>'7-SKII &amp; 高絲 &amp;日本花王'!C34</f>
        <v>2500</v>
      </c>
      <c r="D1434" s="736">
        <f>'7-SKII &amp; 高絲 &amp;日本花王'!D34</f>
        <v>0</v>
      </c>
      <c r="E1434" s="737">
        <f>'7-SKII &amp; 高絲 &amp;日本花王'!E34</f>
        <v>0</v>
      </c>
    </row>
    <row r="1435" spans="1:5">
      <c r="A1435" s="429" t="str">
        <f>'7-SKII &amp; 高絲 &amp;日本花王'!A35</f>
        <v>E0450309</v>
      </c>
      <c r="B1435" s="62" t="str">
        <f>'7-SKII &amp; 高絲 &amp;日本花王'!B35</f>
        <v>SKII 晶緻煥白瞬效智慧凝面膜組 6片/盒 - 專櫃價 : 2650元  雙重追蹤鎖定黑色素</v>
      </c>
      <c r="C1435" s="736">
        <f>'7-SKII &amp; 高絲 &amp;日本花王'!C35</f>
        <v>2020</v>
      </c>
      <c r="D1435" s="736">
        <f>'7-SKII &amp; 高絲 &amp;日本花王'!D35</f>
        <v>0</v>
      </c>
      <c r="E1435" s="737">
        <f>'7-SKII &amp; 高絲 &amp;日本花王'!E35</f>
        <v>0</v>
      </c>
    </row>
    <row r="1436" spans="1:5">
      <c r="A1436" s="429" t="str">
        <f>'7-SKII &amp; 高絲 &amp;日本花王'!A36</f>
        <v>E0450310</v>
      </c>
      <c r="B1436" s="62" t="str">
        <f>'7-SKII &amp; 高絲 &amp;日本花王'!B36</f>
        <v xml:space="preserve">SKII 晶緻煥白隔離防曬乳 SPF50/PA+++/30g - 專櫃價 : 2150元  </v>
      </c>
      <c r="C1436" s="736">
        <f>'7-SKII &amp; 高絲 &amp;日本花王'!C36</f>
        <v>1630</v>
      </c>
      <c r="D1436" s="736">
        <f>'7-SKII &amp; 高絲 &amp;日本花王'!D36</f>
        <v>0</v>
      </c>
      <c r="E1436" s="737">
        <f>'7-SKII &amp; 高絲 &amp;日本花王'!E36</f>
        <v>0</v>
      </c>
    </row>
    <row r="1437" spans="1:5">
      <c r="A1437" s="429" t="str">
        <f>'7-SKII &amp; 高絲 &amp;日本花王'!A37</f>
        <v>E0450311</v>
      </c>
      <c r="B1437" s="62" t="str">
        <f>'7-SKII &amp; 高絲 &amp;日本花王'!B37</f>
        <v xml:space="preserve">SKII 光透晶緻隔離霜 SPF25/PA++/25g - 專櫃價 : 1600元  </v>
      </c>
      <c r="C1437" s="736">
        <f>'7-SKII &amp; 高絲 &amp;日本花王'!C37</f>
        <v>1220</v>
      </c>
      <c r="D1437" s="736">
        <f>'7-SKII &amp; 高絲 &amp;日本花王'!D37</f>
        <v>0</v>
      </c>
      <c r="E1437" s="737">
        <f>'7-SKII &amp; 高絲 &amp;日本花王'!E37</f>
        <v>0</v>
      </c>
    </row>
    <row r="1438" spans="1:5">
      <c r="A1438" s="429" t="str">
        <f>'7-SKII &amp; 高絲 &amp;日本花王'!A38</f>
        <v>E0450312</v>
      </c>
      <c r="B1438" s="62" t="str">
        <f>'7-SKII &amp; 高絲 &amp;日本花王'!B38</f>
        <v>SKII 環采鑽白粉凝霜(霜芯) SPF23/PA++/10.5g/No.220-粉嫩白 - 專櫃價 : 1700</v>
      </c>
      <c r="C1438" s="736">
        <f>'7-SKII &amp; 高絲 &amp;日本花王'!C38</f>
        <v>1290</v>
      </c>
      <c r="D1438" s="736">
        <f>'7-SKII &amp; 高絲 &amp;日本花王'!D38</f>
        <v>0</v>
      </c>
      <c r="E1438" s="737">
        <f>'7-SKII &amp; 高絲 &amp;日本花王'!E38</f>
        <v>0</v>
      </c>
    </row>
    <row r="1439" spans="1:5">
      <c r="A1439" s="429" t="str">
        <f>'7-SKII &amp; 高絲 &amp;日本花王'!A39</f>
        <v>E0450313</v>
      </c>
      <c r="B1439" s="62" t="str">
        <f>'7-SKII &amp; 高絲 &amp;日本花王'!B39</f>
        <v>SKII 環采鑽白粉凝霜(霜芯) SPF23/PA++/10.5g/No.310-白皙色 - 專櫃價 : 1700</v>
      </c>
      <c r="C1439" s="736">
        <f>'7-SKII &amp; 高絲 &amp;日本花王'!C39</f>
        <v>1290</v>
      </c>
      <c r="D1439" s="736">
        <f>'7-SKII &amp; 高絲 &amp;日本花王'!D39</f>
        <v>0</v>
      </c>
      <c r="E1439" s="737">
        <f>'7-SKII &amp; 高絲 &amp;日本花王'!E39</f>
        <v>0</v>
      </c>
    </row>
    <row r="1440" spans="1:5">
      <c r="A1440" s="429" t="str">
        <f>'7-SKII &amp; 高絲 &amp;日本花王'!A40</f>
        <v>E0450314</v>
      </c>
      <c r="B1440" s="62" t="str">
        <f>'7-SKII &amp; 高絲 &amp;日本花王'!B40</f>
        <v>SKII 環采鑽白粉凝霜(霜芯) SPF23/PA++/10.5g/No.320-偏白膚 - 專櫃價 : 1700</v>
      </c>
      <c r="C1440" s="736">
        <f>'7-SKII &amp; 高絲 &amp;日本花王'!C40</f>
        <v>1290</v>
      </c>
      <c r="D1440" s="736">
        <f>'7-SKII &amp; 高絲 &amp;日本花王'!D40</f>
        <v>0</v>
      </c>
      <c r="E1440" s="737">
        <f>'7-SKII &amp; 高絲 &amp;日本花王'!E40</f>
        <v>0</v>
      </c>
    </row>
    <row r="1441" spans="1:5">
      <c r="A1441" s="429" t="str">
        <f>'7-SKII &amp; 高絲 &amp;日本花王'!A41</f>
        <v>E0450315</v>
      </c>
      <c r="B1441" s="62" t="str">
        <f>'7-SKII &amp; 高絲 &amp;日本花王'!B41</f>
        <v>SKII 環采鑽白粉凝霜(霜芯) SPF23/PA++/10.5g/No.330-一般膚 - 專櫃價 : 1700</v>
      </c>
      <c r="C1441" s="736">
        <f>'7-SKII &amp; 高絲 &amp;日本花王'!C41</f>
        <v>1290</v>
      </c>
      <c r="D1441" s="736">
        <f>'7-SKII &amp; 高絲 &amp;日本花王'!D41</f>
        <v>0</v>
      </c>
      <c r="E1441" s="737">
        <f>'7-SKII &amp; 高絲 &amp;日本花王'!E41</f>
        <v>0</v>
      </c>
    </row>
    <row r="1442" spans="1:5">
      <c r="A1442" s="429" t="str">
        <f>'7-SKII &amp; 高絲 &amp;日本花王'!A42</f>
        <v>E0450316</v>
      </c>
      <c r="B1442" s="62" t="str">
        <f>'7-SKII &amp; 高絲 &amp;日本花王'!B42</f>
        <v>SKII 環采鑽白粉凝霜(霜芯) SPF23/PA++/10.5g/No.420-一般膚 - 專櫃價 : 1700</v>
      </c>
      <c r="C1442" s="736">
        <f>'7-SKII &amp; 高絲 &amp;日本花王'!C42</f>
        <v>1290</v>
      </c>
      <c r="D1442" s="736">
        <f>'7-SKII &amp; 高絲 &amp;日本花王'!D42</f>
        <v>0</v>
      </c>
      <c r="E1442" s="737">
        <f>'7-SKII &amp; 高絲 &amp;日本花王'!E42</f>
        <v>0</v>
      </c>
    </row>
    <row r="1443" spans="1:5">
      <c r="A1443" s="429" t="str">
        <f>'7-SKII &amp; 高絲 &amp;日本花王'!A43</f>
        <v>E0450317</v>
      </c>
      <c r="B1443" s="62" t="str">
        <f>'7-SKII &amp; 高絲 &amp;日本花王'!B43</f>
        <v>SKII 環采鑽白粉凝霜(粉盒) - 專櫃價 : 650元 (環采煥白:原煥白光燦)</v>
      </c>
      <c r="C1443" s="736">
        <f>'7-SKII &amp; 高絲 &amp;日本花王'!C43</f>
        <v>490</v>
      </c>
      <c r="D1443" s="736">
        <f>'7-SKII &amp; 高絲 &amp;日本花王'!D43</f>
        <v>0</v>
      </c>
      <c r="E1443" s="737">
        <f>'7-SKII &amp; 高絲 &amp;日本花王'!E43</f>
        <v>0</v>
      </c>
    </row>
    <row r="1444" spans="1:5">
      <c r="A1444" s="429" t="str">
        <f>'7-SKII &amp; 高絲 &amp;日本花王'!A44</f>
        <v>E0450318</v>
      </c>
      <c r="B1444" s="62" t="str">
        <f>'7-SKII &amp; 高絲 &amp;日本花王'!B44</f>
        <v>SKII 環采鑽白柔光粉霜 SPF24/PA++/25g/No.220-粉嫩白 - 專櫃價 : 2100</v>
      </c>
      <c r="C1444" s="736">
        <f>'7-SKII &amp; 高絲 &amp;日本花王'!C44</f>
        <v>1590</v>
      </c>
      <c r="D1444" s="736">
        <f>'7-SKII &amp; 高絲 &amp;日本花王'!D44</f>
        <v>0</v>
      </c>
      <c r="E1444" s="737">
        <f>'7-SKII &amp; 高絲 &amp;日本花王'!E44</f>
        <v>0</v>
      </c>
    </row>
    <row r="1445" spans="1:5">
      <c r="A1445" s="429" t="str">
        <f>'7-SKII &amp; 高絲 &amp;日本花王'!A45</f>
        <v>E0450319</v>
      </c>
      <c r="B1445" s="62" t="str">
        <f>'7-SKII &amp; 高絲 &amp;日本花王'!B45</f>
        <v>SKII 環采鑽白柔光粉霜 SPF24/PA++/25g/No.310-白皙色 - 專櫃價 : 2100</v>
      </c>
      <c r="C1445" s="736">
        <f>'7-SKII &amp; 高絲 &amp;日本花王'!C45</f>
        <v>1590</v>
      </c>
      <c r="D1445" s="736">
        <f>'7-SKII &amp; 高絲 &amp;日本花王'!D45</f>
        <v>0</v>
      </c>
      <c r="E1445" s="737">
        <f>'7-SKII &amp; 高絲 &amp;日本花王'!E45</f>
        <v>0</v>
      </c>
    </row>
    <row r="1446" spans="1:5">
      <c r="A1446" s="429" t="str">
        <f>'7-SKII &amp; 高絲 &amp;日本花王'!A46</f>
        <v>E0450320</v>
      </c>
      <c r="B1446" s="62" t="str">
        <f>'7-SKII &amp; 高絲 &amp;日本花王'!B46</f>
        <v>SKII 環采鑽白柔光粉霜 SPF24/PA++/25g/No.320-偏白膚 - 專櫃價 : 2100</v>
      </c>
      <c r="C1446" s="736">
        <f>'7-SKII &amp; 高絲 &amp;日本花王'!C46</f>
        <v>1590</v>
      </c>
      <c r="D1446" s="736">
        <f>'7-SKII &amp; 高絲 &amp;日本花王'!D46</f>
        <v>0</v>
      </c>
      <c r="E1446" s="737">
        <f>'7-SKII &amp; 高絲 &amp;日本花王'!E46</f>
        <v>0</v>
      </c>
    </row>
    <row r="1447" spans="1:5">
      <c r="A1447" s="429" t="str">
        <f>'7-SKII &amp; 高絲 &amp;日本花王'!A47</f>
        <v>E0450321</v>
      </c>
      <c r="B1447" s="62" t="str">
        <f>'7-SKII &amp; 高絲 &amp;日本花王'!B47</f>
        <v>SKII 環采鑽白柔光粉霜 SPF24/PA++/25g/No.330-一般膚 - 專櫃價 : 2100</v>
      </c>
      <c r="C1447" s="736">
        <f>'7-SKII &amp; 高絲 &amp;日本花王'!C47</f>
        <v>1590</v>
      </c>
      <c r="D1447" s="736">
        <f>'7-SKII &amp; 高絲 &amp;日本花王'!D47</f>
        <v>0</v>
      </c>
      <c r="E1447" s="737">
        <f>'7-SKII &amp; 高絲 &amp;日本花王'!E47</f>
        <v>0</v>
      </c>
    </row>
    <row r="1448" spans="1:5">
      <c r="A1448" s="429" t="str">
        <f>'7-SKII &amp; 高絲 &amp;日本花王'!A48</f>
        <v>E0450322</v>
      </c>
      <c r="B1448" s="62" t="str">
        <f>'7-SKII &amp; 高絲 &amp;日本花王'!B48</f>
        <v>SKII 環采鑽白柔光粉霜 SPF24/PA++/25g/No.420-一般膚 - 專櫃價 : 2100</v>
      </c>
      <c r="C1448" s="736">
        <f>'7-SKII &amp; 高絲 &amp;日本花王'!C48</f>
        <v>1590</v>
      </c>
      <c r="D1448" s="736">
        <f>'7-SKII &amp; 高絲 &amp;日本花王'!D48</f>
        <v>0</v>
      </c>
      <c r="E1448" s="737">
        <f>'7-SKII &amp; 高絲 &amp;日本花王'!E48</f>
        <v>0</v>
      </c>
    </row>
    <row r="1449" spans="1:5">
      <c r="A1449" s="429" t="str">
        <f>'7-SKII &amp; 高絲 &amp;日本花王'!A49</f>
        <v>E0450323</v>
      </c>
      <c r="B1449" s="62" t="str">
        <f>'7-SKII &amp; 高絲 &amp;日本花王'!B49</f>
        <v>SKII 環采鑽白柔光粉餅芯 SPF24/PA++/10g/No.220-粉嫩白 - 專櫃價 : 1700</v>
      </c>
      <c r="C1449" s="736">
        <f>'7-SKII &amp; 高絲 &amp;日本花王'!C49</f>
        <v>1290</v>
      </c>
      <c r="D1449" s="736">
        <f>'7-SKII &amp; 高絲 &amp;日本花王'!D49</f>
        <v>0</v>
      </c>
      <c r="E1449" s="737">
        <f>'7-SKII &amp; 高絲 &amp;日本花王'!E49</f>
        <v>0</v>
      </c>
    </row>
    <row r="1450" spans="1:5">
      <c r="A1450" s="429" t="str">
        <f>'7-SKII &amp; 高絲 &amp;日本花王'!A50</f>
        <v>E0450324</v>
      </c>
      <c r="B1450" s="62" t="str">
        <f>'7-SKII &amp; 高絲 &amp;日本花王'!B50</f>
        <v>SKII 環采鑽白柔光粉餅芯 SPF24/PA++/10g/No.310-白皙色 - 專櫃價 : 1700</v>
      </c>
      <c r="C1450" s="736">
        <f>'7-SKII &amp; 高絲 &amp;日本花王'!C50</f>
        <v>1290</v>
      </c>
      <c r="D1450" s="736">
        <f>'7-SKII &amp; 高絲 &amp;日本花王'!D50</f>
        <v>0</v>
      </c>
      <c r="E1450" s="737">
        <f>'7-SKII &amp; 高絲 &amp;日本花王'!E50</f>
        <v>0</v>
      </c>
    </row>
    <row r="1451" spans="1:5">
      <c r="A1451" s="429" t="str">
        <f>'7-SKII &amp; 高絲 &amp;日本花王'!A51</f>
        <v>E0450325</v>
      </c>
      <c r="B1451" s="62" t="str">
        <f>'7-SKII &amp; 高絲 &amp;日本花王'!B51</f>
        <v>SKII 環采鑽白柔光粉餅芯 SPF24/PA++/10g/No.320-偏白膚 - 專櫃價 : 2100</v>
      </c>
      <c r="C1451" s="736">
        <f>'7-SKII &amp; 高絲 &amp;日本花王'!C51</f>
        <v>1290</v>
      </c>
      <c r="D1451" s="736">
        <f>'7-SKII &amp; 高絲 &amp;日本花王'!D51</f>
        <v>0</v>
      </c>
      <c r="E1451" s="737">
        <f>'7-SKII &amp; 高絲 &amp;日本花王'!E51</f>
        <v>0</v>
      </c>
    </row>
    <row r="1452" spans="1:5">
      <c r="A1452" s="429" t="str">
        <f>'7-SKII &amp; 高絲 &amp;日本花王'!A52</f>
        <v>E0450326</v>
      </c>
      <c r="B1452" s="62" t="str">
        <f>'7-SKII &amp; 高絲 &amp;日本花王'!B52</f>
        <v>SKII 環采鑽白柔光粉餅芯 SPF24/PA++/10g/No.330-一般膚 - 專櫃價 : 2100</v>
      </c>
      <c r="C1452" s="736">
        <f>'7-SKII &amp; 高絲 &amp;日本花王'!C52</f>
        <v>1290</v>
      </c>
      <c r="D1452" s="736">
        <f>'7-SKII &amp; 高絲 &amp;日本花王'!D52</f>
        <v>0</v>
      </c>
      <c r="E1452" s="737">
        <f>'7-SKII &amp; 高絲 &amp;日本花王'!E52</f>
        <v>0</v>
      </c>
    </row>
    <row r="1453" spans="1:5">
      <c r="A1453" s="429" t="str">
        <f>'7-SKII &amp; 高絲 &amp;日本花王'!A53</f>
        <v>E0450327</v>
      </c>
      <c r="B1453" s="62" t="str">
        <f>'7-SKII &amp; 高絲 &amp;日本花王'!B53</f>
        <v>SKII 環采鑽白柔光粉餅芯 SPF24/PA++/10g/No.420-一般膚 - 專櫃價 : 2100</v>
      </c>
      <c r="C1453" s="736">
        <f>'7-SKII &amp; 高絲 &amp;日本花王'!C53</f>
        <v>1290</v>
      </c>
      <c r="D1453" s="736">
        <f>'7-SKII &amp; 高絲 &amp;日本花王'!D53</f>
        <v>0</v>
      </c>
      <c r="E1453" s="737">
        <f>'7-SKII &amp; 高絲 &amp;日本花王'!E53</f>
        <v>0</v>
      </c>
    </row>
    <row r="1454" spans="1:5">
      <c r="A1454" s="429" t="str">
        <f>'7-SKII &amp; 高絲 &amp;日本花王'!A54</f>
        <v>E0450328</v>
      </c>
      <c r="B1454" s="62" t="str">
        <f>'7-SKII &amp; 高絲 &amp;日本花王'!B54</f>
        <v xml:space="preserve">SKII 環采鑽白柔光粉餅(粉餅盒) - 專櫃價 : 750元                                  </v>
      </c>
      <c r="C1454" s="736">
        <f>'7-SKII &amp; 高絲 &amp;日本花王'!C54</f>
        <v>570</v>
      </c>
      <c r="D1454" s="736">
        <f>'7-SKII &amp; 高絲 &amp;日本花王'!D54</f>
        <v>0</v>
      </c>
      <c r="E1454" s="737">
        <f>'7-SKII &amp; 高絲 &amp;日本花王'!E54</f>
        <v>0</v>
      </c>
    </row>
    <row r="1455" spans="1:5">
      <c r="A1455" s="429" t="str">
        <f>'7-SKII &amp; 高絲 &amp;日本花王'!F4</f>
        <v>E0450400</v>
      </c>
      <c r="B1455" s="62" t="str">
        <f>'7-SKII &amp; 高絲 &amp;日本花王'!G4</f>
        <v>SKII 淨脂平衡露 100ml - 專櫃價 : 2100元   含天然淨脂海藻精華</v>
      </c>
      <c r="C1455" s="736">
        <f>'7-SKII &amp; 高絲 &amp;日本花王'!H4</f>
        <v>1600</v>
      </c>
      <c r="D1455" s="736">
        <f>'7-SKII &amp; 高絲 &amp;日本花王'!I4</f>
        <v>0</v>
      </c>
      <c r="E1455" s="737">
        <f>'7-SKII &amp; 高絲 &amp;日本花王'!J4</f>
        <v>0</v>
      </c>
    </row>
    <row r="1456" spans="1:5">
      <c r="A1456" s="429" t="str">
        <f>'7-SKII &amp; 高絲 &amp;日本花王'!F5</f>
        <v>E0450401</v>
      </c>
      <c r="B1456" s="62" t="str">
        <f>'7-SKII &amp; 高絲 &amp;日本花王'!G5</f>
        <v>SKII 晶緻煥膚霜 50g - 專櫃價 : 2700元    含水楊酸, 由外而內剝除老廢角質</v>
      </c>
      <c r="C1456" s="736">
        <f>'7-SKII &amp; 高絲 &amp;日本花王'!H5</f>
        <v>2050</v>
      </c>
      <c r="D1456" s="736">
        <f>'7-SKII &amp; 高絲 &amp;日本花王'!I5</f>
        <v>0</v>
      </c>
      <c r="E1456" s="737">
        <f>'7-SKII &amp; 高絲 &amp;日本花王'!J5</f>
        <v>0</v>
      </c>
    </row>
    <row r="1457" spans="1:5">
      <c r="A1457" s="429" t="str">
        <f>'7-SKII &amp; 高絲 &amp;日本花王'!F7</f>
        <v>E0450500</v>
      </c>
      <c r="B1457" s="62" t="str">
        <f>'7-SKII &amp; 高絲 &amp;日本花王'!G7</f>
        <v xml:space="preserve">SKII 極效超抗皺修護精華 25g - 專櫃價 : 4000元    創新高效撫紋科技  </v>
      </c>
      <c r="C1457" s="736">
        <f>'7-SKII &amp; 高絲 &amp;日本花王'!H7</f>
        <v>3040</v>
      </c>
      <c r="D1457" s="736">
        <f>'7-SKII &amp; 高絲 &amp;日本花王'!I7</f>
        <v>0</v>
      </c>
      <c r="E1457" s="737">
        <f>'7-SKII &amp; 高絲 &amp;日本花王'!J7</f>
        <v>0</v>
      </c>
    </row>
    <row r="1458" spans="1:5">
      <c r="A1458" s="429" t="str">
        <f>'7-SKII &amp; 高絲 &amp;日本花王'!F8</f>
        <v>E0450501</v>
      </c>
      <c r="B1458" s="62" t="str">
        <f>'7-SKII &amp; 高絲 &amp;日本花王'!G8</f>
        <v>SKII 緊緻煥顏精華 40g - 專櫃價 : 3200元          360° 緊緻連結科技</v>
      </c>
      <c r="C1458" s="736">
        <f>'7-SKII &amp; 高絲 &amp;日本花王'!H8</f>
        <v>2430</v>
      </c>
      <c r="D1458" s="736">
        <f>'7-SKII &amp; 高絲 &amp;日本花王'!I8</f>
        <v>0</v>
      </c>
      <c r="E1458" s="737">
        <f>'7-SKII &amp; 高絲 &amp;日本花王'!J8</f>
        <v>0</v>
      </c>
    </row>
    <row r="1459" spans="1:5">
      <c r="A1459" s="429" t="str">
        <f>'7-SKII &amp; 高絲 &amp;日本花王'!F9</f>
        <v>E0450502</v>
      </c>
      <c r="B1459" s="62" t="str">
        <f>'7-SKII &amp; 高絲 &amp;日本花王'!G9</f>
        <v>SKII 煥能全效活膚霜 15g - 專櫃價 : 80g/4050元            *限量小容量     *限量</v>
      </c>
      <c r="C1459" s="736">
        <f>'7-SKII &amp; 高絲 &amp;日本花王'!H9</f>
        <v>330</v>
      </c>
      <c r="D1459" s="736">
        <f>'7-SKII &amp; 高絲 &amp;日本花王'!I9</f>
        <v>0</v>
      </c>
      <c r="E1459" s="737">
        <f>'7-SKII &amp; 高絲 &amp;日本花王'!J9</f>
        <v>0</v>
      </c>
    </row>
    <row r="1460" spans="1:5">
      <c r="A1460" s="429" t="str">
        <f>'7-SKII &amp; 高絲 &amp;日本花王'!F10</f>
        <v>E0450503</v>
      </c>
      <c r="B1460" s="62" t="str">
        <f>'7-SKII &amp; 高絲 &amp;日本花王'!G10</f>
        <v>SKII 煥能全效活膚霜 80g - 專櫃價 : 4050元   打造肌膚彈力+細緻力+綻亮力</v>
      </c>
      <c r="C1460" s="736">
        <f>'7-SKII &amp; 高絲 &amp;日本花王'!H10</f>
        <v>3080</v>
      </c>
      <c r="D1460" s="736">
        <f>'7-SKII &amp; 高絲 &amp;日本花王'!I10</f>
        <v>0</v>
      </c>
      <c r="E1460" s="737">
        <f>'7-SKII &amp; 高絲 &amp;日本花王'!J10</f>
        <v>0</v>
      </c>
    </row>
    <row r="1461" spans="1:5">
      <c r="A1461" s="429" t="str">
        <f>'7-SKII &amp; 高絲 &amp;日本花王'!F11</f>
        <v>E0450504</v>
      </c>
      <c r="B1461" s="62" t="str">
        <f>'7-SKII &amp; 高絲 &amp;日本花王'!G11</f>
        <v>SKII 煥能全效晶眼霜 15g - 專櫃價 : 3000元   改善眼部鬆弛暗沉乾燥    *新品</v>
      </c>
      <c r="C1461" s="736">
        <f>'7-SKII &amp; 高絲 &amp;日本花王'!H11</f>
        <v>2280</v>
      </c>
      <c r="D1461" s="736">
        <f>'7-SKII &amp; 高絲 &amp;日本花王'!I11</f>
        <v>0</v>
      </c>
      <c r="E1461" s="737">
        <f>'7-SKII &amp; 高絲 &amp;日本花王'!J11</f>
        <v>0</v>
      </c>
    </row>
    <row r="1462" spans="1:5">
      <c r="A1462" s="429" t="str">
        <f>'7-SKII &amp; 高絲 &amp;日本花王'!F12</f>
        <v>E0450505</v>
      </c>
      <c r="B1462" s="62" t="str">
        <f>'7-SKII &amp; 高絲 &amp;日本花王'!G12</f>
        <v>SKII 深效賦活修護霜 30g - 專櫃價 : 3400元    獨特深入修護科技</v>
      </c>
      <c r="C1462" s="736">
        <f>'7-SKII &amp; 高絲 &amp;日本花王'!H12</f>
        <v>2580</v>
      </c>
      <c r="D1462" s="736">
        <f>'7-SKII &amp; 高絲 &amp;日本花王'!I12</f>
        <v>0</v>
      </c>
      <c r="E1462" s="737">
        <f>'7-SKII &amp; 高絲 &amp;日本花王'!J12</f>
        <v>0</v>
      </c>
    </row>
    <row r="1463" spans="1:5">
      <c r="A1463" s="429" t="str">
        <f>'7-SKII &amp; 高絲 &amp;日本花王'!F13</f>
        <v>E0450506</v>
      </c>
      <c r="B1463" s="62" t="str">
        <f>'7-SKII &amp; 高絲 &amp;日本花王'!G13</f>
        <v>SKII 煥能深效潤透修護霜 50g - 專櫃價 : 4500元  SKII創新研發霜狀晚安面膜</v>
      </c>
      <c r="C1463" s="736">
        <f>'7-SKII &amp; 高絲 &amp;日本花王'!H13</f>
        <v>3420</v>
      </c>
      <c r="D1463" s="736">
        <f>'7-SKII &amp; 高絲 &amp;日本花王'!I13</f>
        <v>0</v>
      </c>
      <c r="E1463" s="737">
        <f>'7-SKII &amp; 高絲 &amp;日本花王'!J13</f>
        <v>0</v>
      </c>
    </row>
    <row r="1464" spans="1:5">
      <c r="A1464" s="429" t="str">
        <f>'7-SKII &amp; 高絲 &amp;日本花王'!F14</f>
        <v>E0450507</v>
      </c>
      <c r="B1464" s="62" t="str">
        <f>'7-SKII &amp; 高絲 &amp;日本花王'!G14</f>
        <v>SKII 煥能拉提雙面膜 6片/盒 - 專櫃價 : 3750元  含上下面膜呈現緊緻光采</v>
      </c>
      <c r="C1464" s="736">
        <f>'7-SKII &amp; 高絲 &amp;日本花王'!H14</f>
        <v>2850</v>
      </c>
      <c r="D1464" s="736">
        <f>'7-SKII &amp; 高絲 &amp;日本花王'!I14</f>
        <v>0</v>
      </c>
      <c r="E1464" s="737">
        <f>'7-SKII &amp; 高絲 &amp;日本花王'!J14</f>
        <v>0</v>
      </c>
    </row>
    <row r="1465" spans="1:5">
      <c r="A1465" s="429" t="str">
        <f>'7-SKII &amp; 高絲 &amp;日本花王'!F15</f>
        <v>E0450508</v>
      </c>
      <c r="B1465" s="62" t="str">
        <f>'7-SKII &amp; 高絲 &amp;日本花王'!G15</f>
        <v>SKII 全效活膚眼膜 14pairs/盒 - 專櫃價 : 2100元   亮眼緊緻複合科技</v>
      </c>
      <c r="C1465" s="736">
        <f>'7-SKII &amp; 高絲 &amp;日本花王'!H15</f>
        <v>1600</v>
      </c>
      <c r="D1465" s="736">
        <f>'7-SKII &amp; 高絲 &amp;日本花王'!I15</f>
        <v>0</v>
      </c>
      <c r="E1465" s="737">
        <f>'7-SKII &amp; 高絲 &amp;日本花王'!J15</f>
        <v>0</v>
      </c>
    </row>
    <row r="1466" spans="1:5">
      <c r="A1466" s="429" t="str">
        <f>'7-SKII &amp; 高絲 &amp;日本花王'!F16</f>
        <v>E0450509</v>
      </c>
      <c r="B1466" s="62" t="str">
        <f>'7-SKII &amp; 高絲 &amp;日本花王'!G16</f>
        <v>SKII 煥能緊顏粉凝霜(霜芯) SPF20/PA++/10.5g/No.220-粉嫩膚 - 專櫃價 : 1900</v>
      </c>
      <c r="C1466" s="736">
        <f>'7-SKII &amp; 高絲 &amp;日本花王'!H16</f>
        <v>1450</v>
      </c>
      <c r="D1466" s="736">
        <f>'7-SKII &amp; 高絲 &amp;日本花王'!I16</f>
        <v>0</v>
      </c>
      <c r="E1466" s="737">
        <f>'7-SKII &amp; 高絲 &amp;日本花王'!J16</f>
        <v>0</v>
      </c>
    </row>
    <row r="1467" spans="1:5">
      <c r="A1467" s="429" t="str">
        <f>'7-SKII &amp; 高絲 &amp;日本花王'!F17</f>
        <v>E0450510</v>
      </c>
      <c r="B1467" s="62" t="str">
        <f>'7-SKII &amp; 高絲 &amp;日本花王'!G17</f>
        <v>SKII 煥能緊顏粉凝霜(霜芯) SPF20/PA++/10.5g/No.310-淺膚色 - 專櫃價 : 1900</v>
      </c>
      <c r="C1467" s="736">
        <f>'7-SKII &amp; 高絲 &amp;日本花王'!H17</f>
        <v>1450</v>
      </c>
      <c r="D1467" s="736">
        <f>'7-SKII &amp; 高絲 &amp;日本花王'!I17</f>
        <v>0</v>
      </c>
      <c r="E1467" s="737">
        <f>'7-SKII &amp; 高絲 &amp;日本花王'!J17</f>
        <v>0</v>
      </c>
    </row>
    <row r="1468" spans="1:5">
      <c r="A1468" s="429" t="str">
        <f>'7-SKII &amp; 高絲 &amp;日本花王'!F18</f>
        <v>E0450511</v>
      </c>
      <c r="B1468" s="62" t="str">
        <f>'7-SKII &amp; 高絲 &amp;日本花王'!G18</f>
        <v>SKII 煥能緊顏粉凝霜(霜芯) SPF20/PA++/10.5g/No.320-偏白膚 - 專櫃價 : 1900</v>
      </c>
      <c r="C1468" s="736">
        <f>'7-SKII &amp; 高絲 &amp;日本花王'!H18</f>
        <v>1450</v>
      </c>
      <c r="D1468" s="736">
        <f>'7-SKII &amp; 高絲 &amp;日本花王'!I18</f>
        <v>0</v>
      </c>
      <c r="E1468" s="737">
        <f>'7-SKII &amp; 高絲 &amp;日本花王'!J18</f>
        <v>0</v>
      </c>
    </row>
    <row r="1469" spans="1:5">
      <c r="A1469" s="429" t="str">
        <f>'7-SKII &amp; 高絲 &amp;日本花王'!F19</f>
        <v>E0450512</v>
      </c>
      <c r="B1469" s="62" t="str">
        <f>'7-SKII &amp; 高絲 &amp;日本花王'!G19</f>
        <v>SKII 煥能緊顏粉凝霜(霜芯) SPF20/PA++/10.5g/No.330-自然膚 - 專櫃價 : 1900</v>
      </c>
      <c r="C1469" s="736">
        <f>'7-SKII &amp; 高絲 &amp;日本花王'!H19</f>
        <v>1450</v>
      </c>
      <c r="D1469" s="736">
        <f>'7-SKII &amp; 高絲 &amp;日本花王'!I19</f>
        <v>0</v>
      </c>
      <c r="E1469" s="737">
        <f>'7-SKII &amp; 高絲 &amp;日本花王'!J19</f>
        <v>0</v>
      </c>
    </row>
    <row r="1470" spans="1:5">
      <c r="A1470" s="429" t="str">
        <f>'7-SKII &amp; 高絲 &amp;日本花王'!F20</f>
        <v>E0450513</v>
      </c>
      <c r="B1470" s="62" t="str">
        <f>'7-SKII &amp; 高絲 &amp;日本花王'!G20</f>
        <v>SKII 煥能緊顏粉凝霜(霜芯) SPF20/PA++/10.5g/No.420-自然膚 - 專櫃價 : 1900</v>
      </c>
      <c r="C1470" s="736">
        <f>'7-SKII &amp; 高絲 &amp;日本花王'!H20</f>
        <v>1450</v>
      </c>
      <c r="D1470" s="736">
        <f>'7-SKII &amp; 高絲 &amp;日本花王'!I20</f>
        <v>0</v>
      </c>
      <c r="E1470" s="737">
        <f>'7-SKII &amp; 高絲 &amp;日本花王'!J20</f>
        <v>0</v>
      </c>
    </row>
    <row r="1471" spans="1:5">
      <c r="A1471" s="429" t="str">
        <f>'7-SKII &amp; 高絲 &amp;日本花王'!F21</f>
        <v>E0450514</v>
      </c>
      <c r="B1471" s="62" t="str">
        <f>'7-SKII &amp; 高絲 &amp;日本花王'!G21</f>
        <v xml:space="preserve">SKII 煥能緊顏粉凝霜(粉盒) - 專櫃價 : 650元 </v>
      </c>
      <c r="C1471" s="736">
        <f>'7-SKII &amp; 高絲 &amp;日本花王'!H21</f>
        <v>490</v>
      </c>
      <c r="D1471" s="736">
        <f>'7-SKII &amp; 高絲 &amp;日本花王'!I21</f>
        <v>0</v>
      </c>
      <c r="E1471" s="737">
        <f>'7-SKII &amp; 高絲 &amp;日本花王'!J21</f>
        <v>0</v>
      </c>
    </row>
    <row r="1472" spans="1:5">
      <c r="A1472" s="429" t="str">
        <f>'7-SKII &amp; 高絲 &amp;日本花王'!F22</f>
        <v>E0450515</v>
      </c>
      <c r="B1472" s="62" t="str">
        <f>'7-SKII &amp; 高絲 &amp;日本花王'!G22</f>
        <v xml:space="preserve">SKII 絲璨緞光粉霜 25ml - 專櫃價 : 2000元/220-粉嫩膚                      </v>
      </c>
      <c r="C1472" s="736">
        <f>'7-SKII &amp; 高絲 &amp;日本花王'!H22</f>
        <v>1520</v>
      </c>
      <c r="D1472" s="736">
        <f>'7-SKII &amp; 高絲 &amp;日本花王'!I22</f>
        <v>0</v>
      </c>
      <c r="E1472" s="737">
        <f>'7-SKII &amp; 高絲 &amp;日本花王'!J22</f>
        <v>0</v>
      </c>
    </row>
    <row r="1473" spans="1:5">
      <c r="A1473" s="429" t="str">
        <f>'7-SKII &amp; 高絲 &amp;日本花王'!F23</f>
        <v>E0450516</v>
      </c>
      <c r="B1473" s="62" t="str">
        <f>'7-SKII &amp; 高絲 &amp;日本花王'!G23</f>
        <v xml:space="preserve">SKII 絲璨緞光粉霜 25ml - 專櫃價 : 2000元/310-淺膚色                 </v>
      </c>
      <c r="C1473" s="736">
        <f>'7-SKII &amp; 高絲 &amp;日本花王'!H23</f>
        <v>1520</v>
      </c>
      <c r="D1473" s="736">
        <f>'7-SKII &amp; 高絲 &amp;日本花王'!I23</f>
        <v>0</v>
      </c>
      <c r="E1473" s="737">
        <f>'7-SKII &amp; 高絲 &amp;日本花王'!J23</f>
        <v>0</v>
      </c>
    </row>
    <row r="1474" spans="1:5">
      <c r="A1474" s="429" t="str">
        <f>'7-SKII &amp; 高絲 &amp;日本花王'!F24</f>
        <v>E0450517</v>
      </c>
      <c r="B1474" s="62" t="str">
        <f>'7-SKII &amp; 高絲 &amp;日本花王'!G24</f>
        <v xml:space="preserve">SKII 絲璨緞光粉霜 25ml - 專櫃價 : 2000元/320-偏白膚                  </v>
      </c>
      <c r="C1474" s="736">
        <f>'7-SKII &amp; 高絲 &amp;日本花王'!H24</f>
        <v>1520</v>
      </c>
      <c r="D1474" s="736">
        <f>'7-SKII &amp; 高絲 &amp;日本花王'!I24</f>
        <v>0</v>
      </c>
      <c r="E1474" s="737">
        <f>'7-SKII &amp; 高絲 &amp;日本花王'!J24</f>
        <v>0</v>
      </c>
    </row>
    <row r="1475" spans="1:5">
      <c r="A1475" s="429" t="str">
        <f>'7-SKII &amp; 高絲 &amp;日本花王'!F25</f>
        <v>E0450518</v>
      </c>
      <c r="B1475" s="62" t="str">
        <f>'7-SKII &amp; 高絲 &amp;日本花王'!G25</f>
        <v xml:space="preserve">SKII 絲璨緞光粉霜 25ml - 專櫃價 : 2000元/330-自然膚                  </v>
      </c>
      <c r="C1475" s="736">
        <f>'7-SKII &amp; 高絲 &amp;日本花王'!H25</f>
        <v>1520</v>
      </c>
      <c r="D1475" s="736">
        <f>'7-SKII &amp; 高絲 &amp;日本花王'!I25</f>
        <v>0</v>
      </c>
      <c r="E1475" s="737">
        <f>'7-SKII &amp; 高絲 &amp;日本花王'!J25</f>
        <v>0</v>
      </c>
    </row>
    <row r="1476" spans="1:5">
      <c r="A1476" s="429" t="str">
        <f>'7-SKII &amp; 高絲 &amp;日本花王'!F26</f>
        <v>E0450519</v>
      </c>
      <c r="B1476" s="62" t="str">
        <f>'7-SKII &amp; 高絲 &amp;日本花王'!G26</f>
        <v xml:space="preserve">SKII 絲璨緞光粉霜 25ml - 專櫃價 : 2000元/420-自然膚偏白               </v>
      </c>
      <c r="C1476" s="736">
        <f>'7-SKII &amp; 高絲 &amp;日本花王'!H26</f>
        <v>1520</v>
      </c>
      <c r="D1476" s="736">
        <f>'7-SKII &amp; 高絲 &amp;日本花王'!I26</f>
        <v>0</v>
      </c>
      <c r="E1476" s="737">
        <f>'7-SKII &amp; 高絲 &amp;日本花王'!J26</f>
        <v>0</v>
      </c>
    </row>
    <row r="1477" spans="1:5">
      <c r="A1477" s="429" t="str">
        <f>'7-SKII &amp; 高絲 &amp;日本花王'!F28</f>
        <v>E0450201</v>
      </c>
      <c r="B1477" s="62" t="str">
        <f>'7-SKII &amp; 高絲 &amp;日本花王'!G28</f>
        <v>SKII 超活水漾保濕凝霜 50g - 專櫃價 : 2300元</v>
      </c>
      <c r="C1477" s="736">
        <f>'7-SKII &amp; 高絲 &amp;日本花王'!H28</f>
        <v>1750</v>
      </c>
      <c r="D1477" s="736">
        <f>'7-SKII &amp; 高絲 &amp;日本花王'!I28</f>
        <v>0</v>
      </c>
      <c r="E1477" s="737">
        <f>'7-SKII &amp; 高絲 &amp;日本花王'!J28</f>
        <v>0</v>
      </c>
    </row>
    <row r="1478" spans="1:5">
      <c r="A1478" s="429" t="str">
        <f>'7-SKII &amp; 高絲 &amp;日本花王'!F29</f>
        <v>E0450202</v>
      </c>
      <c r="B1478" s="62" t="str">
        <f>'7-SKII &amp; 高絲 &amp;日本花王'!G29</f>
        <v>SKII 涵采保濕霜 50g - 專櫃價 : 2400元</v>
      </c>
      <c r="C1478" s="736">
        <f>'7-SKII &amp; 高絲 &amp;日本花王'!H29</f>
        <v>1830</v>
      </c>
      <c r="D1478" s="736">
        <f>'7-SKII &amp; 高絲 &amp;日本花王'!I29</f>
        <v>0</v>
      </c>
      <c r="E1478" s="737">
        <f>'7-SKII &amp; 高絲 &amp;日本花王'!J29</f>
        <v>0</v>
      </c>
    </row>
    <row r="1479" spans="1:5">
      <c r="A1479" s="429" t="str">
        <f>'7-SKII &amp; 高絲 &amp;日本花王'!F30</f>
        <v>E0450203</v>
      </c>
      <c r="B1479" s="62" t="str">
        <f>'7-SKII &amp; 高絲 &amp;日本花王'!G30</f>
        <v>SKII 瞬效激活水面膜 75g - 專櫃價 : 2400元</v>
      </c>
      <c r="C1479" s="736">
        <f>'7-SKII &amp; 高絲 &amp;日本花王'!H30</f>
        <v>1830</v>
      </c>
      <c r="D1479" s="736">
        <f>'7-SKII &amp; 高絲 &amp;日本花王'!I30</f>
        <v>0</v>
      </c>
      <c r="E1479" s="737">
        <f>'7-SKII &amp; 高絲 &amp;日本花王'!J30</f>
        <v>0</v>
      </c>
    </row>
    <row r="1480" spans="1:5">
      <c r="A1480" s="429" t="str">
        <f>'7-SKII &amp; 高絲 &amp;日本花王'!F32</f>
        <v>E0450800</v>
      </c>
      <c r="B1480" s="62" t="str">
        <f>'7-SKII &amp; 高絲 &amp;日本花王'!G32</f>
        <v xml:space="preserve">SKII 男士活能保濕潔面乳 120g - 專櫃價 : 1950元                                        </v>
      </c>
      <c r="C1480" s="736">
        <f>'7-SKII &amp; 高絲 &amp;日本花王'!H32</f>
        <v>1480</v>
      </c>
      <c r="D1480" s="736">
        <f>'7-SKII &amp; 高絲 &amp;日本花王'!I32</f>
        <v>0</v>
      </c>
      <c r="E1480" s="737">
        <f>'7-SKII &amp; 高絲 &amp;日本花王'!J32</f>
        <v>0</v>
      </c>
    </row>
    <row r="1481" spans="1:5">
      <c r="A1481" s="429" t="str">
        <f>'7-SKII &amp; 高絲 &amp;日本花王'!F33</f>
        <v>E0450801</v>
      </c>
      <c r="B1481" s="62" t="str">
        <f>'7-SKII &amp; 高絲 &amp;日本花王'!G33</f>
        <v xml:space="preserve">SKII 男士活能青春露 150ml - 專櫃價 : 3800元                       </v>
      </c>
      <c r="C1481" s="736">
        <f>'7-SKII &amp; 高絲 &amp;日本花王'!H33</f>
        <v>2890</v>
      </c>
      <c r="D1481" s="736">
        <f>'7-SKII &amp; 高絲 &amp;日本花王'!I33</f>
        <v>0</v>
      </c>
      <c r="E1481" s="737">
        <f>'7-SKII &amp; 高絲 &amp;日本花王'!J33</f>
        <v>0</v>
      </c>
    </row>
    <row r="1482" spans="1:5">
      <c r="A1482" s="429" t="str">
        <f>'7-SKII &amp; 高絲 &amp;日本花王'!F34</f>
        <v>E0450802</v>
      </c>
      <c r="B1482" s="62" t="str">
        <f>'7-SKII &amp; 高絲 &amp;日本花王'!G34</f>
        <v xml:space="preserve">SKII 男士活能修護霜 50g - 專櫃價 : 2800元                                   </v>
      </c>
      <c r="C1482" s="736">
        <f>'7-SKII &amp; 高絲 &amp;日本花王'!H34</f>
        <v>2130</v>
      </c>
      <c r="D1482" s="736">
        <f>'7-SKII &amp; 高絲 &amp;日本花王'!I34</f>
        <v>0</v>
      </c>
      <c r="E1482" s="737">
        <f>'7-SKII &amp; 高絲 &amp;日本花王'!J34</f>
        <v>0</v>
      </c>
    </row>
    <row r="1483" spans="1:5">
      <c r="A1483" s="429" t="str">
        <f>'7-SKII &amp; 高絲 &amp;日本花王'!F36</f>
        <v>E0450600</v>
      </c>
      <c r="B1483" s="62" t="str">
        <f>'7-SKII &amp; 高絲 &amp;日本花王'!G36</f>
        <v>SKII 青春按摩霜 80g - 專櫃價 : 1800元   含活膚酵母精華Pitera與維他命E</v>
      </c>
      <c r="C1483" s="736">
        <f>'7-SKII &amp; 高絲 &amp;日本花王'!H36</f>
        <v>1360</v>
      </c>
      <c r="D1483" s="736">
        <f>'7-SKII &amp; 高絲 &amp;日本花王'!I36</f>
        <v>0</v>
      </c>
      <c r="E1483" s="737">
        <f>'7-SKII &amp; 高絲 &amp;日本花王'!J36</f>
        <v>0</v>
      </c>
    </row>
    <row r="1484" spans="1:5">
      <c r="A1484" s="429" t="str">
        <f>'7-SKII &amp; 高絲 &amp;日本花王'!F37</f>
        <v>E0450601</v>
      </c>
      <c r="B1484" s="62" t="str">
        <f>'7-SKII &amp; 高絲 &amp;日本花王'!G37</f>
        <v xml:space="preserve">SKII 晶緻柔光蜜粉 SPF18PA++/30g - 專櫃價 : 2000元 </v>
      </c>
      <c r="C1484" s="736">
        <f>'7-SKII &amp; 高絲 &amp;日本花王'!H37</f>
        <v>1520</v>
      </c>
      <c r="D1484" s="736">
        <f>'7-SKII &amp; 高絲 &amp;日本花王'!I37</f>
        <v>0</v>
      </c>
      <c r="E1484" s="737">
        <f>'7-SKII &amp; 高絲 &amp;日本花王'!J37</f>
        <v>0</v>
      </c>
    </row>
    <row r="1485" spans="1:5">
      <c r="A1485" s="429" t="str">
        <f>'7-SKII &amp; 高絲 &amp;日本花王'!F38</f>
        <v>E0450602</v>
      </c>
      <c r="B1485" s="62" t="str">
        <f>'7-SKII &amp; 高絲 &amp;日本花王'!G38</f>
        <v>SKII 滋養護唇膏 2g - 專櫃價 : 1000元     含活膚酵母精華Pitera</v>
      </c>
      <c r="C1485" s="736">
        <f>'7-SKII &amp; 高絲 &amp;日本花王'!H38</f>
        <v>760</v>
      </c>
      <c r="D1485" s="736">
        <f>'7-SKII &amp; 高絲 &amp;日本花王'!I38</f>
        <v>0</v>
      </c>
      <c r="E1485" s="737">
        <f>'7-SKII &amp; 高絲 &amp;日本花王'!J38</f>
        <v>0</v>
      </c>
    </row>
    <row r="1486" spans="1:5">
      <c r="A1486" s="429" t="str">
        <f>'7-SKII &amp; 高絲 &amp;日本花王'!F40</f>
        <v>E0450700</v>
      </c>
      <c r="B1486" s="62" t="str">
        <f>'7-SKII &amp; 高絲 &amp;日本花王'!G40</f>
        <v xml:space="preserve">SKII 晶鑽極緻活膚蜜 (化妝水) 200g - 專櫃價 : 2700元   </v>
      </c>
      <c r="C1486" s="736">
        <f>'7-SKII &amp; 高絲 &amp;日本花王'!H40</f>
        <v>2050</v>
      </c>
      <c r="D1486" s="736">
        <f>'7-SKII &amp; 高絲 &amp;日本花王'!I40</f>
        <v>0</v>
      </c>
      <c r="E1486" s="737">
        <f>'7-SKII &amp; 高絲 &amp;日本花王'!J40</f>
        <v>0</v>
      </c>
    </row>
    <row r="1487" spans="1:5">
      <c r="A1487" s="429" t="str">
        <f>'7-SKII &amp; 高絲 &amp;日本花王'!F41</f>
        <v>E0450701</v>
      </c>
      <c r="B1487" s="62" t="str">
        <f>'7-SKII &amp; 高絲 &amp;日本花王'!G41</f>
        <v xml:space="preserve">SKII 晶鑽極緻奢華 LXP 再生精華 50ml - 專櫃價 : 8900元 </v>
      </c>
      <c r="C1487" s="736">
        <f>'7-SKII &amp; 高絲 &amp;日本花王'!H41</f>
        <v>6760</v>
      </c>
      <c r="D1487" s="736">
        <f>'7-SKII &amp; 高絲 &amp;日本花王'!I41</f>
        <v>0</v>
      </c>
      <c r="E1487" s="737">
        <f>'7-SKII &amp; 高絲 &amp;日本花王'!J41</f>
        <v>0</v>
      </c>
    </row>
    <row r="1488" spans="1:5">
      <c r="A1488" s="429" t="str">
        <f>'7-SKII &amp; 高絲 &amp;日本花王'!F42</f>
        <v>E0450702</v>
      </c>
      <c r="B1488" s="62" t="str">
        <f>'7-SKII &amp; 高絲 &amp;日本花王'!G42</f>
        <v>SKII 晶鑽極緻奢華 LXP 再生霜 50g - 專櫃價 : 9850元</v>
      </c>
      <c r="C1488" s="736">
        <f>'7-SKII &amp; 高絲 &amp;日本花王'!H42</f>
        <v>7490</v>
      </c>
      <c r="D1488" s="736">
        <f>'7-SKII &amp; 高絲 &amp;日本花王'!I42</f>
        <v>0</v>
      </c>
      <c r="E1488" s="737">
        <f>'7-SKII &amp; 高絲 &amp;日本花王'!J42</f>
        <v>0</v>
      </c>
    </row>
    <row r="1489" spans="1:5">
      <c r="A1489" s="429" t="str">
        <f>'7-SKII &amp; 高絲 &amp;日本花王'!A58</f>
        <v>E0420100</v>
      </c>
      <c r="B1489" s="62" t="str">
        <f>'7-SKII &amp; 高絲 &amp;日本花王'!B58</f>
        <v>高絲 KOSE 藥用雪肌精靚白洗顏粉 100g          *明星商品                    *HOT</v>
      </c>
      <c r="C1489" s="736">
        <f>'7-SKII &amp; 高絲 &amp;日本花王'!C58</f>
        <v>750</v>
      </c>
      <c r="D1489" s="736">
        <f>'7-SKII &amp; 高絲 &amp;日本花王'!D58</f>
        <v>0</v>
      </c>
      <c r="E1489" s="737">
        <f>'7-SKII &amp; 高絲 &amp;日本花王'!E58</f>
        <v>0</v>
      </c>
    </row>
    <row r="1490" spans="1:5">
      <c r="A1490" s="429" t="str">
        <f>'7-SKII &amp; 高絲 &amp;日本花王'!A59</f>
        <v>E0420101</v>
      </c>
      <c r="B1490" s="62" t="str">
        <f>'7-SKII &amp; 高絲 &amp;日本花王'!B59</f>
        <v>高絲 KOSE 藥用雪肌精靚白洗顏乳 140ml        廣告主打商品            *HOT</v>
      </c>
      <c r="C1490" s="736">
        <f>'7-SKII &amp; 高絲 &amp;日本花王'!C59</f>
        <v>750</v>
      </c>
      <c r="D1490" s="736">
        <f>'7-SKII &amp; 高絲 &amp;日本花王'!D59</f>
        <v>0</v>
      </c>
      <c r="E1490" s="737">
        <f>'7-SKII &amp; 高絲 &amp;日本花王'!E59</f>
        <v>0</v>
      </c>
    </row>
    <row r="1491" spans="1:5">
      <c r="A1491" s="429" t="str">
        <f>'7-SKII &amp; 高絲 &amp;日本花王'!A60</f>
        <v>E0420108</v>
      </c>
      <c r="B1491" s="62" t="str">
        <f>'7-SKII &amp; 高絲 &amp;日本花王'!B60</f>
        <v xml:space="preserve">高絲 KOSE 藥用雪肌精 (美白化妝水) 200ml - 專櫃價 : 1350元               </v>
      </c>
      <c r="C1491" s="736">
        <f>'7-SKII &amp; 高絲 &amp;日本花王'!C60</f>
        <v>940</v>
      </c>
      <c r="D1491" s="736">
        <f>'7-SKII &amp; 高絲 &amp;日本花王'!D60</f>
        <v>0</v>
      </c>
      <c r="E1491" s="737">
        <f>'7-SKII &amp; 高絲 &amp;日本花王'!E60</f>
        <v>0</v>
      </c>
    </row>
    <row r="1492" spans="1:5">
      <c r="A1492" s="429" t="str">
        <f>'7-SKII &amp; 高絲 &amp;日本花王'!A61</f>
        <v>E0420102</v>
      </c>
      <c r="B1492" s="62" t="str">
        <f>'7-SKII &amp; 高絲 &amp;日本花王'!B61</f>
        <v>高絲 KOSE 藥用雪肌精 (美白化妝水) 360ml/大瓶裝  *超級明星商品  *HOT</v>
      </c>
      <c r="C1492" s="736">
        <f>'7-SKII &amp; 高絲 &amp;日本花王'!C61</f>
        <v>1320</v>
      </c>
      <c r="D1492" s="736">
        <f>'7-SKII &amp; 高絲 &amp;日本花王'!D61</f>
        <v>0</v>
      </c>
      <c r="E1492" s="737">
        <f>'7-SKII &amp; 高絲 &amp;日本花王'!E61</f>
        <v>0</v>
      </c>
    </row>
    <row r="1493" spans="1:5">
      <c r="A1493" s="429" t="str">
        <f>'7-SKII &amp; 高絲 &amp;日本花王'!A62</f>
        <v>E0420104</v>
      </c>
      <c r="B1493" s="62" t="str">
        <f>'7-SKII &amp; 高絲 &amp;日本花王'!B62</f>
        <v>高絲 KOSE 藥用雪肌精乳液 140ml                    *超級明星商品          *HOT</v>
      </c>
      <c r="C1493" s="736">
        <f>'7-SKII &amp; 高絲 &amp;日本花王'!C62</f>
        <v>1150</v>
      </c>
      <c r="D1493" s="736">
        <f>'7-SKII &amp; 高絲 &amp;日本花王'!D62</f>
        <v>0</v>
      </c>
      <c r="E1493" s="737">
        <f>'7-SKII &amp; 高絲 &amp;日本花王'!E62</f>
        <v>0</v>
      </c>
    </row>
    <row r="1494" spans="1:5">
      <c r="A1494" s="429" t="str">
        <f>'7-SKII &amp; 高絲 &amp;日本花王'!A63</f>
        <v>E0420105</v>
      </c>
      <c r="B1494" s="62" t="str">
        <f>'7-SKII &amp; 高絲 &amp;日本花王'!B63</f>
        <v>高絲 KOSE 藥用雪肌精眼霜 20g - 專櫃價 : 1650元                *高絲強打明星商品</v>
      </c>
      <c r="C1494" s="736">
        <f>'7-SKII &amp; 高絲 &amp;日本花王'!C63</f>
        <v>1220</v>
      </c>
      <c r="D1494" s="736">
        <f>'7-SKII &amp; 高絲 &amp;日本花王'!D63</f>
        <v>0</v>
      </c>
      <c r="E1494" s="737">
        <f>'7-SKII &amp; 高絲 &amp;日本花王'!E63</f>
        <v>0</v>
      </c>
    </row>
    <row r="1495" spans="1:5">
      <c r="A1495" s="429" t="str">
        <f>'7-SKII &amp; 高絲 &amp;日本花王'!A64</f>
        <v>E0420117</v>
      </c>
      <c r="B1495" s="62" t="str">
        <f>'7-SKII &amp; 高絲 &amp;日本花王'!B64</f>
        <v xml:space="preserve">高絲 KOSE 藥用雪肌精草本輕透防曬液 SPF50+ PA+++/60g (52ml)       </v>
      </c>
      <c r="C1495" s="736">
        <f>'7-SKII &amp; 高絲 &amp;日本花王'!C64</f>
        <v>720</v>
      </c>
      <c r="D1495" s="736">
        <f>'7-SKII &amp; 高絲 &amp;日本花王'!D64</f>
        <v>0</v>
      </c>
      <c r="E1495" s="737">
        <f>'7-SKII &amp; 高絲 &amp;日本花王'!E64</f>
        <v>0</v>
      </c>
    </row>
    <row r="1496" spans="1:5">
      <c r="A1496" s="429" t="str">
        <f>'7-SKII &amp; 高絲 &amp;日本花王'!A65</f>
        <v>E0420112</v>
      </c>
      <c r="B1496" s="62" t="str">
        <f>'7-SKII &amp; 高絲 &amp;日本花王'!B65</f>
        <v xml:space="preserve">高絲 KOSE 雪肌精 完美修護精華液 50ml - 專櫃價 : 3300元                    </v>
      </c>
      <c r="C1496" s="736">
        <f>'7-SKII &amp; 高絲 &amp;日本花王'!C65</f>
        <v>2100</v>
      </c>
      <c r="D1496" s="736">
        <f>'7-SKII &amp; 高絲 &amp;日本花王'!D65</f>
        <v>0</v>
      </c>
      <c r="E1496" s="737">
        <f>'7-SKII &amp; 高絲 &amp;日本花王'!E65</f>
        <v>0</v>
      </c>
    </row>
    <row r="1497" spans="1:5">
      <c r="A1497" s="429" t="str">
        <f>'7-SKII &amp; 高絲 &amp;日本花王'!A66</f>
        <v>E0420106</v>
      </c>
      <c r="B1497" s="62" t="str">
        <f>'7-SKII &amp; 高絲 &amp;日本花王'!B66</f>
        <v>高絲 KOSE 清肌晶藥用美白黑面膜 80g                                             *HOT</v>
      </c>
      <c r="C1497" s="736">
        <f>'7-SKII &amp; 高絲 &amp;日本花王'!C66</f>
        <v>600</v>
      </c>
      <c r="D1497" s="736">
        <f>'7-SKII &amp; 高絲 &amp;日本花王'!D66</f>
        <v>0</v>
      </c>
      <c r="E1497" s="737">
        <f>'7-SKII &amp; 高絲 &amp;日本花王'!E66</f>
        <v>0</v>
      </c>
    </row>
    <row r="1498" spans="1:5">
      <c r="A1498" s="429" t="str">
        <f>'7-SKII &amp; 高絲 &amp;日本花王'!A67</f>
        <v>E0420112</v>
      </c>
      <c r="B1498" s="62" t="str">
        <f>'7-SKII &amp; 高絲 &amp;日本花王'!B67</f>
        <v>高絲 KOSE 清肌晶毛孔熱粒黑凝膠 80g - 專櫃價 : 850元                          *HOT</v>
      </c>
      <c r="C1498" s="736">
        <f>'7-SKII &amp; 高絲 &amp;日本花王'!C67</f>
        <v>600</v>
      </c>
      <c r="D1498" s="736">
        <f>'7-SKII &amp; 高絲 &amp;日本花王'!D67</f>
        <v>0</v>
      </c>
      <c r="E1498" s="737">
        <f>'7-SKII &amp; 高絲 &amp;日本花王'!E67</f>
        <v>0</v>
      </c>
    </row>
    <row r="1499" spans="1:5">
      <c r="A1499" s="429" t="str">
        <f>'7-SKII &amp; 高絲 &amp;日本花王'!A68</f>
        <v>E0420113</v>
      </c>
      <c r="B1499" s="62" t="str">
        <f>'7-SKII &amp; 高絲 &amp;日本花王'!B68</f>
        <v>高絲 KOSE 清肌晶角質魔粒黑凝膠 120g - 專櫃價 : 700元                        *HOT</v>
      </c>
      <c r="C1499" s="736">
        <f>'7-SKII &amp; 高絲 &amp;日本花王'!C68</f>
        <v>520</v>
      </c>
      <c r="D1499" s="736">
        <f>'7-SKII &amp; 高絲 &amp;日本花王'!D68</f>
        <v>0</v>
      </c>
      <c r="E1499" s="737">
        <f>'7-SKII &amp; 高絲 &amp;日本花王'!E68</f>
        <v>0</v>
      </c>
    </row>
    <row r="1500" spans="1:5">
      <c r="A1500" s="429" t="str">
        <f>'7-SKII &amp; 高絲 &amp;日本花王'!A69</f>
        <v>E0420115</v>
      </c>
      <c r="B1500" s="62" t="str">
        <f>'7-SKII &amp; 高絲 &amp;日本花王'!B69</f>
        <v xml:space="preserve">高絲 KOSE 清肌晶 洗顏皂 (有盒)120g                                                        </v>
      </c>
      <c r="C1500" s="736">
        <f>'7-SKII &amp; 高絲 &amp;日本花王'!C69</f>
        <v>490</v>
      </c>
      <c r="D1500" s="736">
        <f>'7-SKII &amp; 高絲 &amp;日本花王'!D69</f>
        <v>0</v>
      </c>
      <c r="E1500" s="737">
        <f>'7-SKII &amp; 高絲 &amp;日本花王'!E69</f>
        <v>0</v>
      </c>
    </row>
    <row r="1501" spans="1:5">
      <c r="A1501" s="429" t="str">
        <f>'7-SKII &amp; 高絲 &amp;日本花王'!A70</f>
        <v>E0420116</v>
      </c>
      <c r="B1501" s="62" t="str">
        <f>'7-SKII &amp; 高絲 &amp;日本花王'!B70</f>
        <v xml:space="preserve">高絲 KOSE 純肌粹淨化美容液 60ml - 專櫃價 : 1450元                             </v>
      </c>
      <c r="C1501" s="736">
        <f>'7-SKII &amp; 高絲 &amp;日本花王'!C70</f>
        <v>1120</v>
      </c>
      <c r="D1501" s="736">
        <f>'7-SKII &amp; 高絲 &amp;日本花王'!D70</f>
        <v>0</v>
      </c>
      <c r="E1501" s="737">
        <f>'7-SKII &amp; 高絲 &amp;日本花王'!E70</f>
        <v>0</v>
      </c>
    </row>
    <row r="1502" spans="1:5">
      <c r="A1502" s="429" t="str">
        <f>'7-SKII &amp; 高絲 &amp;日本花王'!A72</f>
        <v>E0420403</v>
      </c>
      <c r="B1502" s="62" t="str">
        <f>'7-SKII &amp; 高絲 &amp;日本花王'!B72</f>
        <v>高絲 KOSE 快樂沐浴天漾甜心香沁沐浴乳 550ml-台灣製品(產地:高雄)</v>
      </c>
      <c r="C1502" s="736">
        <f>'7-SKII &amp; 高絲 &amp;日本花王'!C72</f>
        <v>220</v>
      </c>
      <c r="D1502" s="736">
        <f>'7-SKII &amp; 高絲 &amp;日本花王'!D72</f>
        <v>0</v>
      </c>
      <c r="E1502" s="737">
        <f>'7-SKII &amp; 高絲 &amp;日本花王'!E72</f>
        <v>0</v>
      </c>
    </row>
    <row r="1503" spans="1:5">
      <c r="A1503" s="429" t="str">
        <f>'7-SKII &amp; 高絲 &amp;日本花王'!A73</f>
        <v>E0420404</v>
      </c>
      <c r="B1503" s="62" t="str">
        <f>'7-SKII &amp; 高絲 &amp;日本花王'!B73</f>
        <v>高絲 KOSE 快樂沐浴天漾甜心香沁潔髮乳 550ml-台灣製品(產地:高雄)</v>
      </c>
      <c r="C1503" s="736">
        <f>'7-SKII &amp; 高絲 &amp;日本花王'!C73</f>
        <v>220</v>
      </c>
      <c r="D1503" s="736">
        <f>'7-SKII &amp; 高絲 &amp;日本花王'!D73</f>
        <v>0</v>
      </c>
      <c r="E1503" s="737">
        <f>'7-SKII &amp; 高絲 &amp;日本花王'!E73</f>
        <v>0</v>
      </c>
    </row>
    <row r="1504" spans="1:5">
      <c r="A1504" s="429" t="str">
        <f>'7-SKII &amp; 高絲 &amp;日本花王'!A74</f>
        <v>E0420405</v>
      </c>
      <c r="B1504" s="62" t="str">
        <f>'7-SKII &amp; 高絲 &amp;日本花王'!B74</f>
        <v>高絲 KOSE 快樂沐浴天漾甜心香沁潤髮乳 550ml-台灣製品(產地:高雄)</v>
      </c>
      <c r="C1504" s="736">
        <f>'7-SKII &amp; 高絲 &amp;日本花王'!C74</f>
        <v>220</v>
      </c>
      <c r="D1504" s="736">
        <f>'7-SKII &amp; 高絲 &amp;日本花王'!D74</f>
        <v>0</v>
      </c>
      <c r="E1504" s="737">
        <f>'7-SKII &amp; 高絲 &amp;日本花王'!E74</f>
        <v>0</v>
      </c>
    </row>
    <row r="1505" spans="1:5">
      <c r="A1505" s="429" t="str">
        <f>'7-SKII &amp; 高絲 &amp;日本花王'!F59</f>
        <v>E0420202</v>
      </c>
      <c r="B1505" s="62" t="str">
        <f>'7-SKII &amp; 高絲 &amp;日本花王'!G59</f>
        <v xml:space="preserve">高絲 KOSE Softymo 女性專用妙鼻貼 10枚入/盒   毛穴角栓吸著 170%!! *HOT          </v>
      </c>
      <c r="C1505" s="736">
        <f>'7-SKII &amp; 高絲 &amp;日本花王'!H59</f>
        <v>180</v>
      </c>
      <c r="D1505" s="736">
        <f>'7-SKII &amp; 高絲 &amp;日本花王'!I59</f>
        <v>0</v>
      </c>
      <c r="E1505" s="737">
        <f>'7-SKII &amp; 高絲 &amp;日本花王'!J59</f>
        <v>0</v>
      </c>
    </row>
    <row r="1506" spans="1:5">
      <c r="A1506" s="429" t="str">
        <f>'7-SKII &amp; 高絲 &amp;日本花王'!F60</f>
        <v>E0420203</v>
      </c>
      <c r="B1506" s="62" t="str">
        <f>'7-SKII &amp; 高絲 &amp;日本花王'!G60</f>
        <v xml:space="preserve">高絲 KOSE Softymo 男性專用妙鼻貼 10枚入/盒   毛穴角栓吸著 170%!! *HOT            </v>
      </c>
      <c r="C1506" s="736">
        <f>'7-SKII &amp; 高絲 &amp;日本花王'!H60</f>
        <v>180</v>
      </c>
      <c r="D1506" s="736">
        <f>'7-SKII &amp; 高絲 &amp;日本花王'!I60</f>
        <v>0</v>
      </c>
      <c r="E1506" s="737">
        <f>'7-SKII &amp; 高絲 &amp;日本花王'!J60</f>
        <v>0</v>
      </c>
    </row>
    <row r="1507" spans="1:5">
      <c r="A1507" s="429" t="str">
        <f>'7-SKII &amp; 高絲 &amp;日本花王'!F61</f>
        <v>E0420209</v>
      </c>
      <c r="B1507" s="62" t="str">
        <f>'7-SKII &amp; 高絲 &amp;日本花王'!G61</f>
        <v xml:space="preserve">高絲 KOSE Softymo 高保濕玻尿酸洗面乳 150g-日本原裝(產地:東京)     *HOT                                                     </v>
      </c>
      <c r="C1507" s="736">
        <f>'7-SKII &amp; 高絲 &amp;日本花王'!H61</f>
        <v>180</v>
      </c>
      <c r="D1507" s="736">
        <f>'7-SKII &amp; 高絲 &amp;日本花王'!I61</f>
        <v>0</v>
      </c>
      <c r="E1507" s="737">
        <f>'7-SKII &amp; 高絲 &amp;日本花王'!J61</f>
        <v>0</v>
      </c>
    </row>
    <row r="1508" spans="1:5">
      <c r="A1508" s="429" t="str">
        <f>'7-SKII &amp; 高絲 &amp;日本花王'!F62</f>
        <v>E0420210</v>
      </c>
      <c r="B1508" s="62" t="str">
        <f>'7-SKII &amp; 高絲 &amp;日本花王'!G62</f>
        <v xml:space="preserve">高絲 KOSE Softymo 絲芙蒂玻尿酸洗顏霜 120g-高絲台南廠分裝品         </v>
      </c>
      <c r="C1508" s="736">
        <f>'7-SKII &amp; 高絲 &amp;日本花王'!H62</f>
        <v>135</v>
      </c>
      <c r="D1508" s="736">
        <f>'7-SKII &amp; 高絲 &amp;日本花王'!I62</f>
        <v>0</v>
      </c>
      <c r="E1508" s="737">
        <f>'7-SKII &amp; 高絲 &amp;日本花王'!J62</f>
        <v>0</v>
      </c>
    </row>
    <row r="1509" spans="1:5">
      <c r="A1509" s="429" t="str">
        <f>'7-SKII &amp; 高絲 &amp;日本花王'!F63</f>
        <v>E0420211</v>
      </c>
      <c r="B1509" s="62" t="str">
        <f>'7-SKII &amp; 高絲 &amp;日本花王'!G63</f>
        <v xml:space="preserve">高絲 KOSE Softymo 高保濕膠原蛋白洗面乳 150g-日本原裝(產地:東京) *HOT                                                   </v>
      </c>
      <c r="C1509" s="736">
        <f>'7-SKII &amp; 高絲 &amp;日本花王'!H63</f>
        <v>180</v>
      </c>
      <c r="D1509" s="736">
        <f>'7-SKII &amp; 高絲 &amp;日本花王'!I63</f>
        <v>0</v>
      </c>
      <c r="E1509" s="737">
        <f>'7-SKII &amp; 高絲 &amp;日本花王'!J63</f>
        <v>0</v>
      </c>
    </row>
    <row r="1510" spans="1:5">
      <c r="A1510" s="429" t="str">
        <f>'7-SKII &amp; 高絲 &amp;日本花王'!F64</f>
        <v>E0420212</v>
      </c>
      <c r="B1510" s="62" t="str">
        <f>'7-SKII &amp; 高絲 &amp;日本花王'!G64</f>
        <v xml:space="preserve">高絲 KOSE Softymo 絲芙蒂膠原蛋白洗顏霜 120g-高絲台南廠分裝品     </v>
      </c>
      <c r="C1510" s="736">
        <f>'7-SKII &amp; 高絲 &amp;日本花王'!H64</f>
        <v>135</v>
      </c>
      <c r="D1510" s="736">
        <f>'7-SKII &amp; 高絲 &amp;日本花王'!I64</f>
        <v>0</v>
      </c>
      <c r="E1510" s="737">
        <f>'7-SKII &amp; 高絲 &amp;日本花王'!J64</f>
        <v>0</v>
      </c>
    </row>
    <row r="1511" spans="1:5">
      <c r="A1511" s="429" t="str">
        <f>'7-SKII &amp; 高絲 &amp;日本花王'!F65</f>
        <v>E0420213</v>
      </c>
      <c r="B1511" s="62" t="str">
        <f>'7-SKII &amp; 高絲 &amp;日本花王'!G65</f>
        <v xml:space="preserve">高絲 KOSE Softymo 玻尿酸高保濕卸妝潔顏乳 190g-日本原裝(產地:東京) </v>
      </c>
      <c r="C1511" s="736">
        <f>'7-SKII &amp; 高絲 &amp;日本花王'!H65</f>
        <v>220</v>
      </c>
      <c r="D1511" s="736">
        <f>'7-SKII &amp; 高絲 &amp;日本花王'!I65</f>
        <v>0</v>
      </c>
      <c r="E1511" s="737">
        <f>'7-SKII &amp; 高絲 &amp;日本花王'!J65</f>
        <v>0</v>
      </c>
    </row>
    <row r="1512" spans="1:5">
      <c r="A1512" s="429" t="str">
        <f>'7-SKII &amp; 高絲 &amp;日本花王'!F66</f>
        <v>E0420214</v>
      </c>
      <c r="B1512" s="62" t="str">
        <f>'7-SKII &amp; 高絲 &amp;日本花王'!G66</f>
        <v xml:space="preserve">高絲 KOSE Softymo 絲芙蒂玻尿酸特淨卸妝洗顏霜 140g-高絲台南廠分裝品   </v>
      </c>
      <c r="C1512" s="736">
        <f>'7-SKII &amp; 高絲 &amp;日本花王'!H66</f>
        <v>140</v>
      </c>
      <c r="D1512" s="736">
        <f>'7-SKII &amp; 高絲 &amp;日本花王'!I66</f>
        <v>0</v>
      </c>
      <c r="E1512" s="737">
        <f>'7-SKII &amp; 高絲 &amp;日本花王'!J66</f>
        <v>0</v>
      </c>
    </row>
    <row r="1513" spans="1:5">
      <c r="A1513" s="429" t="str">
        <f>'7-SKII &amp; 高絲 &amp;日本花王'!F67</f>
        <v>E0420223</v>
      </c>
      <c r="B1513" s="62" t="str">
        <f>'7-SKII &amp; 高絲 &amp;日本花王'!G67</f>
        <v>高絲 KOSE Softymo 膠原卸妝潔顏乳 190g-日本原裝(產地:東京)   植物性成份</v>
      </c>
      <c r="C1513" s="736">
        <f>'7-SKII &amp; 高絲 &amp;日本花王'!H67</f>
        <v>220</v>
      </c>
      <c r="D1513" s="736">
        <f>'7-SKII &amp; 高絲 &amp;日本花王'!I67</f>
        <v>0</v>
      </c>
      <c r="E1513" s="737">
        <f>'7-SKII &amp; 高絲 &amp;日本花王'!J67</f>
        <v>0</v>
      </c>
    </row>
    <row r="1514" spans="1:5">
      <c r="A1514" s="429" t="str">
        <f>'7-SKII &amp; 高絲 &amp;日本花王'!F68</f>
        <v>E0420215</v>
      </c>
      <c r="B1514" s="62" t="str">
        <f>'7-SKII &amp; 高絲 &amp;日本花王'!G68</f>
        <v xml:space="preserve">高絲 KOSE Softymo 絲芙蒂膠原蛋白特淨卸妝洗顏霜 140g-高絲台南廠分裝品   </v>
      </c>
      <c r="C1514" s="736">
        <f>'7-SKII &amp; 高絲 &amp;日本花王'!H68</f>
        <v>140</v>
      </c>
      <c r="D1514" s="736">
        <f>'7-SKII &amp; 高絲 &amp;日本花王'!I68</f>
        <v>0</v>
      </c>
      <c r="E1514" s="737">
        <f>'7-SKII &amp; 高絲 &amp;日本花王'!J68</f>
        <v>0</v>
      </c>
    </row>
    <row r="1515" spans="1:5">
      <c r="A1515" s="429" t="str">
        <f>'7-SKII &amp; 高絲 &amp;日本花王'!F69</f>
        <v>E0420216</v>
      </c>
      <c r="B1515" s="62" t="str">
        <f>'7-SKII &amp; 高絲 &amp;日本花王'!G69</f>
        <v xml:space="preserve">高絲 KOSE Softymo 玻尿酸雙效眼唇專用卸妝凝露 230ml                    </v>
      </c>
      <c r="C1515" s="736">
        <f>'7-SKII &amp; 高絲 &amp;日本花王'!H69</f>
        <v>260</v>
      </c>
      <c r="D1515" s="736">
        <f>'7-SKII &amp; 高絲 &amp;日本花王'!I69</f>
        <v>0</v>
      </c>
      <c r="E1515" s="737">
        <f>'7-SKII &amp; 高絲 &amp;日本花王'!J69</f>
        <v>0</v>
      </c>
    </row>
    <row r="1516" spans="1:5">
      <c r="A1516" s="429" t="str">
        <f>'7-SKII &amp; 高絲 &amp;日本花王'!F70</f>
        <v>E0420217</v>
      </c>
      <c r="B1516" s="62" t="str">
        <f>'7-SKII &amp; 高絲 &amp;日本花王'!G70</f>
        <v xml:space="preserve">高絲 KOSE Softymo 玻尿酸卸妝潔顏慕斯 200ml 泡沫細緻有彈力            </v>
      </c>
      <c r="C1516" s="736">
        <f>'7-SKII &amp; 高絲 &amp;日本花王'!H70</f>
        <v>260</v>
      </c>
      <c r="D1516" s="736">
        <f>'7-SKII &amp; 高絲 &amp;日本花王'!I70</f>
        <v>0</v>
      </c>
      <c r="E1516" s="737">
        <f>'7-SKII &amp; 高絲 &amp;日本花王'!J70</f>
        <v>0</v>
      </c>
    </row>
    <row r="1517" spans="1:5">
      <c r="A1517" s="429" t="str">
        <f>'7-SKII &amp; 高絲 &amp;日本花王'!F71</f>
        <v>E0420224</v>
      </c>
      <c r="B1517" s="62" t="str">
        <f>'7-SKII &amp; 高絲 &amp;日本花王'!G71</f>
        <v xml:space="preserve">高絲 KOSE Softymo 薏仁淨白卸妝潔顏慕斯 200ml 泡沫細緻有彈力            </v>
      </c>
      <c r="C1517" s="736">
        <f>'7-SKII &amp; 高絲 &amp;日本花王'!H71</f>
        <v>260</v>
      </c>
      <c r="D1517" s="736">
        <f>'7-SKII &amp; 高絲 &amp;日本花王'!I71</f>
        <v>0</v>
      </c>
      <c r="E1517" s="737">
        <f>'7-SKII &amp; 高絲 &amp;日本花王'!J71</f>
        <v>0</v>
      </c>
    </row>
    <row r="1518" spans="1:5">
      <c r="A1518" s="429" t="str">
        <f>'7-SKII &amp; 高絲 &amp;日本花王'!F72</f>
        <v>E0420225</v>
      </c>
      <c r="B1518" s="62" t="str">
        <f>'7-SKII &amp; 高絲 &amp;日本花王'!G72</f>
        <v xml:space="preserve">高絲 KOSE Softymo 超酷清涼沐浴乳 550ml 專未男性設計, 當然也適合女性     </v>
      </c>
      <c r="C1518" s="736">
        <f>'7-SKII &amp; 高絲 &amp;日本花王'!H72</f>
        <v>300</v>
      </c>
      <c r="D1518" s="736">
        <f>'7-SKII &amp; 高絲 &amp;日本花王'!I72</f>
        <v>0</v>
      </c>
      <c r="E1518" s="737">
        <f>'7-SKII &amp; 高絲 &amp;日本花王'!J72</f>
        <v>0</v>
      </c>
    </row>
    <row r="1519" spans="1:5">
      <c r="A1519" s="429" t="str">
        <f>'7-SKII &amp; 高絲 &amp;日本花王'!F74</f>
        <v>E0420314</v>
      </c>
      <c r="B1519" s="62" t="str">
        <f>'7-SKII &amp; 高絲 &amp;日本花王'!G74</f>
        <v xml:space="preserve">高絲 KOSE 玫瑰天堂香氛沐浴乳 400ml   含保加利亞玫瑰精油                  </v>
      </c>
      <c r="C1519" s="736">
        <f>'7-SKII &amp; 高絲 &amp;日本花王'!H74</f>
        <v>450</v>
      </c>
      <c r="D1519" s="736">
        <f>'7-SKII &amp; 高絲 &amp;日本花王'!I74</f>
        <v>0</v>
      </c>
      <c r="E1519" s="737">
        <f>'7-SKII &amp; 高絲 &amp;日本花王'!J74</f>
        <v>0</v>
      </c>
    </row>
    <row r="1520" spans="1:5">
      <c r="A1520" s="429" t="str">
        <f>'7-SKII &amp; 高絲 &amp;日本花王'!F75</f>
        <v>E0420315</v>
      </c>
      <c r="B1520" s="62" t="str">
        <f>'7-SKII &amp; 高絲 &amp;日本花王'!G75</f>
        <v xml:space="preserve">高絲 KOSE 玫瑰天堂香氛潔髮乳 400ml   含保加利亞玫瑰精油           </v>
      </c>
      <c r="C1520" s="736">
        <f>'7-SKII &amp; 高絲 &amp;日本花王'!H75</f>
        <v>450</v>
      </c>
      <c r="D1520" s="736">
        <f>'7-SKII &amp; 高絲 &amp;日本花王'!I75</f>
        <v>0</v>
      </c>
      <c r="E1520" s="737">
        <f>'7-SKII &amp; 高絲 &amp;日本花王'!J75</f>
        <v>0</v>
      </c>
    </row>
    <row r="1521" spans="1:5">
      <c r="A1521" s="429" t="str">
        <f>'7-SKII &amp; 高絲 &amp;日本花王'!F76</f>
        <v>E0420316</v>
      </c>
      <c r="B1521" s="62" t="str">
        <f>'7-SKII &amp; 高絲 &amp;日本花王'!G76</f>
        <v xml:space="preserve">高絲 KOSE 玫瑰天堂香氛潤髮乳 400ml   含保加利亞玫瑰精油             </v>
      </c>
      <c r="C1521" s="736">
        <f>'7-SKII &amp; 高絲 &amp;日本花王'!H76</f>
        <v>450</v>
      </c>
      <c r="D1521" s="736">
        <f>'7-SKII &amp; 高絲 &amp;日本花王'!I76</f>
        <v>0</v>
      </c>
      <c r="E1521" s="737">
        <f>'7-SKII &amp; 高絲 &amp;日本花王'!J76</f>
        <v>0</v>
      </c>
    </row>
    <row r="1522" spans="1:5">
      <c r="A1522" s="429" t="str">
        <f>'7-SKII &amp; 高絲 &amp;日本花王'!F77</f>
        <v>E0420319</v>
      </c>
      <c r="B1522" s="62" t="str">
        <f>'7-SKII &amp; 高絲 &amp;日本花王'!G77</f>
        <v xml:space="preserve">高絲 KOSE 潤澤去光液 200ml (指甲油去光水)                                    </v>
      </c>
      <c r="C1522" s="736">
        <f>'7-SKII &amp; 高絲 &amp;日本花王'!H77</f>
        <v>180</v>
      </c>
      <c r="D1522" s="736">
        <f>'7-SKII &amp; 高絲 &amp;日本花王'!I77</f>
        <v>0</v>
      </c>
      <c r="E1522" s="737">
        <f>'7-SKII &amp; 高絲 &amp;日本花王'!J77</f>
        <v>0</v>
      </c>
    </row>
    <row r="1523" spans="1:5">
      <c r="A1523" s="429" t="str">
        <f>'7-SKII &amp; 高絲 &amp;日本花王'!A80</f>
        <v>E0430100</v>
      </c>
      <c r="B1523" s="62" t="str">
        <f>'7-SKII &amp; 高絲 &amp;日本花王'!B80</f>
        <v xml:space="preserve">花王CUREL 珂潤卸妝蜜 130g         乾燥性敏感肌用  部落格討論火紅商品  </v>
      </c>
      <c r="C1523" s="736">
        <f>'7-SKII &amp; 高絲 &amp;日本花王'!C80</f>
        <v>360</v>
      </c>
      <c r="D1523" s="736">
        <f>'7-SKII &amp; 高絲 &amp;日本花王'!D80</f>
        <v>0</v>
      </c>
      <c r="E1523" s="737">
        <f>'7-SKII &amp; 高絲 &amp;日本花王'!E80</f>
        <v>0</v>
      </c>
    </row>
    <row r="1524" spans="1:5">
      <c r="A1524" s="429" t="str">
        <f>'7-SKII &amp; 高絲 &amp;日本花王'!A81</f>
        <v>E0430101</v>
      </c>
      <c r="B1524" s="62" t="str">
        <f>'7-SKII &amp; 高絲 &amp;日本花王'!B81</f>
        <v xml:space="preserve">花王CUREL 珂潤泡沫洗顏 110ml   乾燥性敏感肌用  日本行必敗商品  </v>
      </c>
      <c r="C1524" s="736">
        <f>'7-SKII &amp; 高絲 &amp;日本花王'!C81</f>
        <v>360</v>
      </c>
      <c r="D1524" s="736">
        <f>'7-SKII &amp; 高絲 &amp;日本花王'!D81</f>
        <v>0</v>
      </c>
      <c r="E1524" s="737">
        <f>'7-SKII &amp; 高絲 &amp;日本花王'!E81</f>
        <v>0</v>
      </c>
    </row>
    <row r="1525" spans="1:5">
      <c r="A1525" s="429" t="str">
        <f>'7-SKII &amp; 高絲 &amp;日本花王'!A82</f>
        <v>E0430102</v>
      </c>
      <c r="B1525" s="62" t="str">
        <f>'7-SKII &amp; 高絲 &amp;日本花王'!B82</f>
        <v>花王 蒸氣浴 溫熱感敷膜 (眼罩-無香) 一枚入/包   舒緩疲憊的眼睛        *HOT</v>
      </c>
      <c r="C1525" s="736">
        <f>'7-SKII &amp; 高絲 &amp;日本花王'!C82</f>
        <v>35</v>
      </c>
      <c r="D1525" s="736">
        <f>'7-SKII &amp; 高絲 &amp;日本花王'!D82</f>
        <v>0</v>
      </c>
      <c r="E1525" s="737">
        <f>'7-SKII &amp; 高絲 &amp;日本花王'!E82</f>
        <v>0</v>
      </c>
    </row>
    <row r="1526" spans="1:5">
      <c r="A1526" s="429" t="str">
        <f>'7-SKII &amp; 高絲 &amp;日本花王'!A83</f>
        <v>E0430103</v>
      </c>
      <c r="B1526" s="62" t="str">
        <f>'7-SKII &amp; 高絲 &amp;日本花王'!B83</f>
        <v>花王 蒸氣浴 溫熱感敷膜 (眼罩-甘菊) 一枚入/包   舒緩疲憊的眼睛        *HOT</v>
      </c>
      <c r="C1526" s="736">
        <f>'7-SKII &amp; 高絲 &amp;日本花王'!C83</f>
        <v>35</v>
      </c>
      <c r="D1526" s="736">
        <f>'7-SKII &amp; 高絲 &amp;日本花王'!D83</f>
        <v>0</v>
      </c>
      <c r="E1526" s="737">
        <f>'7-SKII &amp; 高絲 &amp;日本花王'!E83</f>
        <v>0</v>
      </c>
    </row>
    <row r="1527" spans="1:5">
      <c r="A1527" s="429" t="str">
        <f>'7-SKII &amp; 高絲 &amp;日本花王'!A84</f>
        <v>E0430104</v>
      </c>
      <c r="B1527" s="62" t="str">
        <f>'7-SKII &amp; 高絲 &amp;日本花王'!B84</f>
        <v>花王 蒸氣浴 溫熱感敷膜 (眼罩-薰衣草) 一枚入/包   舒緩疲憊的眼睛    *HOT</v>
      </c>
      <c r="C1527" s="736">
        <f>'7-SKII &amp; 高絲 &amp;日本花王'!C84</f>
        <v>35</v>
      </c>
      <c r="D1527" s="736">
        <f>'7-SKII &amp; 高絲 &amp;日本花王'!D84</f>
        <v>0</v>
      </c>
      <c r="E1527" s="737">
        <f>'7-SKII &amp; 高絲 &amp;日本花王'!E84</f>
        <v>0</v>
      </c>
    </row>
    <row r="1528" spans="1:5">
      <c r="A1528" s="429" t="str">
        <f>'7-SKII &amp; 高絲 &amp;日本花王'!A85</f>
        <v>E0430105</v>
      </c>
      <c r="B1528" s="62" t="str">
        <f>'7-SKII &amp; 高絲 &amp;日本花王'!B85</f>
        <v xml:space="preserve">花王 蒸氣浴 溫熱感敷膜 (眼罩-玫瑰) 一枚入/包       舒緩疲憊的眼睛   </v>
      </c>
      <c r="C1528" s="736">
        <f>'7-SKII &amp; 高絲 &amp;日本花王'!C85</f>
        <v>35</v>
      </c>
      <c r="D1528" s="736">
        <f>'7-SKII &amp; 高絲 &amp;日本花王'!D85</f>
        <v>0</v>
      </c>
      <c r="E1528" s="737">
        <f>'7-SKII &amp; 高絲 &amp;日本花王'!E85</f>
        <v>0</v>
      </c>
    </row>
    <row r="1529" spans="1:5">
      <c r="A1529" s="429" t="str">
        <f>'7-SKII &amp; 高絲 &amp;日本花王'!A86</f>
        <v>E0430121</v>
      </c>
      <c r="B1529" s="62" t="str">
        <f>'7-SKII &amp; 高絲 &amp;日本花王'!B86</f>
        <v xml:space="preserve">花王 蒸氣浴 溫熱感敷膜 (眼罩-尤加利) 一枚入/包   舒緩疲憊的眼睛    </v>
      </c>
      <c r="C1529" s="736">
        <f>'7-SKII &amp; 高絲 &amp;日本花王'!C86</f>
        <v>35</v>
      </c>
      <c r="D1529" s="736">
        <f>'7-SKII &amp; 高絲 &amp;日本花王'!D86</f>
        <v>0</v>
      </c>
      <c r="E1529" s="737">
        <f>'7-SKII &amp; 高絲 &amp;日本花王'!E86</f>
        <v>0</v>
      </c>
    </row>
    <row r="1530" spans="1:5">
      <c r="A1530" s="429" t="str">
        <f>'7-SKII &amp; 高絲 &amp;日本花王'!A87</f>
        <v>E0430106</v>
      </c>
      <c r="B1530" s="62" t="str">
        <f>'7-SKII &amp; 高絲 &amp;日本花王'!B87</f>
        <v>花王 蒸氣浴 紓壓減勞蒸氣式肩頸熱敷貼 1枚入/包  舒緩疲倦不適         *HOT</v>
      </c>
      <c r="C1530" s="736">
        <f>'7-SKII &amp; 高絲 &amp;日本花王'!C87</f>
        <v>40</v>
      </c>
      <c r="D1530" s="736">
        <f>'7-SKII &amp; 高絲 &amp;日本花王'!D87</f>
        <v>0</v>
      </c>
      <c r="E1530" s="737">
        <f>'7-SKII &amp; 高絲 &amp;日本花王'!E87</f>
        <v>0</v>
      </c>
    </row>
    <row r="1531" spans="1:5">
      <c r="A1531" s="429" t="str">
        <f>'7-SKII &amp; 高絲 &amp;日本花王'!A88</f>
        <v>E0430108</v>
      </c>
      <c r="B1531" s="62" t="str">
        <f>'7-SKII &amp; 高絲 &amp;日本花王'!B88</f>
        <v>花王 蒸氣浴 肩頸熱敷貼 (肩頸腰專用) 2連-1枚入/包 蒸氣溫熱效果-緩解酸痛</v>
      </c>
      <c r="C1531" s="736">
        <f>'7-SKII &amp; 高絲 &amp;日本花王'!C88</f>
        <v>40</v>
      </c>
      <c r="D1531" s="736">
        <f>'7-SKII &amp; 高絲 &amp;日本花王'!D88</f>
        <v>0</v>
      </c>
      <c r="E1531" s="737">
        <f>'7-SKII &amp; 高絲 &amp;日本花王'!E88</f>
        <v>0</v>
      </c>
    </row>
    <row r="1532" spans="1:5">
      <c r="A1532" s="429" t="str">
        <f>'7-SKII &amp; 高絲 &amp;日本花王'!A89</f>
        <v>E0430107</v>
      </c>
      <c r="B1532" s="62" t="str">
        <f>'7-SKII &amp; 高絲 &amp;日本花王'!B89</f>
        <v xml:space="preserve">花王 蒸氣浴 腹部貼/經痛貼(下腹專用) 1枚入/包   舒緩經痛+胃腸不適 </v>
      </c>
      <c r="C1532" s="736">
        <f>'7-SKII &amp; 高絲 &amp;日本花王'!C89</f>
        <v>45</v>
      </c>
      <c r="D1532" s="736">
        <f>'7-SKII &amp; 高絲 &amp;日本花王'!D89</f>
        <v>0</v>
      </c>
      <c r="E1532" s="737">
        <f>'7-SKII &amp; 高絲 &amp;日本花王'!E89</f>
        <v>0</v>
      </c>
    </row>
    <row r="1533" spans="1:5">
      <c r="A1533" s="429" t="str">
        <f>'7-SKII &amp; 高絲 &amp;日本花王'!A90</f>
        <v>E0430109</v>
      </c>
      <c r="B1533" s="62" t="str">
        <f>'7-SKII &amp; 高絲 &amp;日本花王'!B90</f>
        <v>花王 ROSE GARDEN 玫瑰花香泡澡錠 40g/個 泡個舒服的玫瑰香香澡   *HOT</v>
      </c>
      <c r="C1533" s="736">
        <f>'7-SKII &amp; 高絲 &amp;日本花王'!C90</f>
        <v>50</v>
      </c>
      <c r="D1533" s="736">
        <f>'7-SKII &amp; 高絲 &amp;日本花王'!D90</f>
        <v>0</v>
      </c>
      <c r="E1533" s="737">
        <f>'7-SKII &amp; 高絲 &amp;日本花王'!E90</f>
        <v>0</v>
      </c>
    </row>
    <row r="1534" spans="1:5">
      <c r="A1534" s="429" t="str">
        <f>'7-SKII &amp; 高絲 &amp;日本花王'!A91</f>
        <v>E0430122</v>
      </c>
      <c r="B1534" s="62" t="str">
        <f>'7-SKII &amp; 高絲 &amp;日本花王'!B91</f>
        <v xml:space="preserve">花王 肌荒入浴劑 450ml (約15回份)   有效成份(米胚芽油)配合              </v>
      </c>
      <c r="C1534" s="736">
        <f>'7-SKII &amp; 高絲 &amp;日本花王'!C91</f>
        <v>620</v>
      </c>
      <c r="D1534" s="736">
        <f>'7-SKII &amp; 高絲 &amp;日本花王'!D91</f>
        <v>0</v>
      </c>
      <c r="E1534" s="737">
        <f>'7-SKII &amp; 高絲 &amp;日本花王'!E91</f>
        <v>0</v>
      </c>
    </row>
    <row r="1535" spans="1:5">
      <c r="A1535" s="429" t="str">
        <f>'7-SKII &amp; 高絲 &amp;日本花王'!F80</f>
        <v>E0430110</v>
      </c>
      <c r="B1535" s="62" t="str">
        <f>'7-SKII &amp; 高絲 &amp;日本花王'!G80</f>
        <v xml:space="preserve">花王Essential 柔軟保濕整髮素(噴式) 120ml-捲髮-電棒捲用-紫 </v>
      </c>
      <c r="C1535" s="736">
        <f>'7-SKII &amp; 高絲 &amp;日本花王'!H80</f>
        <v>400</v>
      </c>
      <c r="D1535" s="736">
        <f>'7-SKII &amp; 高絲 &amp;日本花王'!I80</f>
        <v>0</v>
      </c>
      <c r="E1535" s="737">
        <f>'7-SKII &amp; 高絲 &amp;日本花王'!J80</f>
        <v>0</v>
      </c>
    </row>
    <row r="1536" spans="1:5">
      <c r="A1536" s="429" t="str">
        <f>'7-SKII &amp; 高絲 &amp;日本花王'!F81</f>
        <v>E0430111</v>
      </c>
      <c r="B1536" s="62" t="str">
        <f>'7-SKII &amp; 高絲 &amp;日本花王'!G81</f>
        <v xml:space="preserve">花王Essential 柔軟保濕整髮素(噴式) 120ml-捲髮-吹風機用-粉 </v>
      </c>
      <c r="C1536" s="736">
        <f>'7-SKII &amp; 高絲 &amp;日本花王'!H81</f>
        <v>400</v>
      </c>
      <c r="D1536" s="736">
        <f>'7-SKII &amp; 高絲 &amp;日本花王'!I81</f>
        <v>0</v>
      </c>
      <c r="E1536" s="737">
        <f>'7-SKII &amp; 高絲 &amp;日本花王'!J81</f>
        <v>0</v>
      </c>
    </row>
    <row r="1537" spans="1:5">
      <c r="A1537" s="429" t="str">
        <f>'7-SKII &amp; 高絲 &amp;日本花王'!F82</f>
        <v>E0430112</v>
      </c>
      <c r="B1537" s="62" t="str">
        <f>'7-SKII &amp; 高絲 &amp;日本花王'!G82</f>
        <v xml:space="preserve">花王Essential 柔軟保濕整髮素(噴式) 120ml-直髮-吹風機用-黃 </v>
      </c>
      <c r="C1537" s="736">
        <f>'7-SKII &amp; 高絲 &amp;日本花王'!H82</f>
        <v>400</v>
      </c>
      <c r="D1537" s="736">
        <f>'7-SKII &amp; 高絲 &amp;日本花王'!I82</f>
        <v>0</v>
      </c>
      <c r="E1537" s="737">
        <f>'7-SKII &amp; 高絲 &amp;日本花王'!J82</f>
        <v>0</v>
      </c>
    </row>
    <row r="1538" spans="1:5">
      <c r="A1538" s="429" t="str">
        <f>'7-SKII &amp; 高絲 &amp;日本花王'!F83</f>
        <v>E0430113</v>
      </c>
      <c r="B1538" s="62" t="str">
        <f>'7-SKII &amp; 高絲 &amp;日本花王'!G83</f>
        <v>花王 8x4 滾珠式腋下美肌消臭制汗劑 45ml/紅瓶-玫瑰香     含殺菌效果</v>
      </c>
      <c r="C1538" s="736">
        <f>'7-SKII &amp; 高絲 &amp;日本花王'!H83</f>
        <v>280</v>
      </c>
      <c r="D1538" s="736">
        <f>'7-SKII &amp; 高絲 &amp;日本花王'!I83</f>
        <v>0</v>
      </c>
      <c r="E1538" s="737">
        <f>'7-SKII &amp; 高絲 &amp;日本花王'!J83</f>
        <v>0</v>
      </c>
    </row>
    <row r="1539" spans="1:5">
      <c r="A1539" s="429" t="str">
        <f>'7-SKII &amp; 高絲 &amp;日本花王'!F84</f>
        <v>E0430114</v>
      </c>
      <c r="B1539" s="62" t="str">
        <f>'7-SKII &amp; 高絲 &amp;日本花王'!G84</f>
        <v>花王 8x4 滾珠式腋下美肌消臭制汗劑 45ml/藍瓶-皂香         含殺菌效果</v>
      </c>
      <c r="C1539" s="736">
        <f>'7-SKII &amp; 高絲 &amp;日本花王'!H84</f>
        <v>280</v>
      </c>
      <c r="D1539" s="736">
        <f>'7-SKII &amp; 高絲 &amp;日本花王'!I84</f>
        <v>0</v>
      </c>
      <c r="E1539" s="737">
        <f>'7-SKII &amp; 高絲 &amp;日本花王'!J84</f>
        <v>0</v>
      </c>
    </row>
    <row r="1540" spans="1:5">
      <c r="A1540" s="429" t="str">
        <f>'7-SKII &amp; 高絲 &amp;日本花王'!F85</f>
        <v>E0430115</v>
      </c>
      <c r="B1540" s="62" t="str">
        <f>'7-SKII &amp; 高絲 &amp;日本花王'!G85</f>
        <v>花王 8x4 滾珠式腋下美肌消臭制汗劑 45ml/綠瓶-綠茶無香 含殺菌效果</v>
      </c>
      <c r="C1540" s="736">
        <f>'7-SKII &amp; 高絲 &amp;日本花王'!H85</f>
        <v>280</v>
      </c>
      <c r="D1540" s="736">
        <f>'7-SKII &amp; 高絲 &amp;日本花王'!I85</f>
        <v>0</v>
      </c>
      <c r="E1540" s="737">
        <f>'7-SKII &amp; 高絲 &amp;日本花王'!J85</f>
        <v>0</v>
      </c>
    </row>
    <row r="1541" spans="1:5">
      <c r="A1541" s="429" t="str">
        <f>'7-SKII &amp; 高絲 &amp;日本花王'!F86</f>
        <v>E0430117</v>
      </c>
      <c r="B1541" s="62" t="str">
        <f>'7-SKII &amp; 高絲 &amp;日本花王'!G86</f>
        <v xml:space="preserve">花王 8x4 足部消臭清爽噴霧 45g/小   (綠茶清香) 殺菌+制汗+止臭       </v>
      </c>
      <c r="C1541" s="736">
        <f>'7-SKII &amp; 高絲 &amp;日本花王'!H86</f>
        <v>230</v>
      </c>
      <c r="D1541" s="736">
        <f>'7-SKII &amp; 高絲 &amp;日本花王'!I86</f>
        <v>0</v>
      </c>
      <c r="E1541" s="737">
        <f>'7-SKII &amp; 高絲 &amp;日本花王'!J86</f>
        <v>0</v>
      </c>
    </row>
    <row r="1542" spans="1:5">
      <c r="A1542" s="429" t="str">
        <f>'7-SKII &amp; 高絲 &amp;日本花王'!F87</f>
        <v>E0430118</v>
      </c>
      <c r="B1542" s="62" t="str">
        <f>'7-SKII &amp; 高絲 &amp;日本花王'!G87</f>
        <v xml:space="preserve">花王 8x4 足部消臭清爽噴霧 135g/大 (綠茶清香) 殺菌+制汗+止臭        </v>
      </c>
      <c r="C1542" s="736">
        <f>'7-SKII &amp; 高絲 &amp;日本花王'!H87</f>
        <v>400</v>
      </c>
      <c r="D1542" s="736">
        <f>'7-SKII &amp; 高絲 &amp;日本花王'!I87</f>
        <v>0</v>
      </c>
      <c r="E1542" s="737">
        <f>'7-SKII &amp; 高絲 &amp;日本花王'!J87</f>
        <v>0</v>
      </c>
    </row>
    <row r="1543" spans="1:5">
      <c r="A1543" s="429" t="str">
        <f>'7-SKII &amp; 高絲 &amp;日本花王'!F88</f>
        <v>E0430119</v>
      </c>
      <c r="B1543" s="62" t="str">
        <f>'7-SKII &amp; 高絲 &amp;日本花王'!G88</f>
        <v>花王 沐浴後身體肩頸舒緩乳液 250ml-玫瑰香水/粉紅瓶            *日本最新款</v>
      </c>
      <c r="C1543" s="736">
        <f>'7-SKII &amp; 高絲 &amp;日本花王'!H88</f>
        <v>500</v>
      </c>
      <c r="D1543" s="736">
        <f>'7-SKII &amp; 高絲 &amp;日本花王'!I88</f>
        <v>0</v>
      </c>
      <c r="E1543" s="737">
        <f>'7-SKII &amp; 高絲 &amp;日本花王'!J88</f>
        <v>0</v>
      </c>
    </row>
    <row r="1544" spans="1:5">
      <c r="A1544" s="429" t="str">
        <f>'7-SKII &amp; 高絲 &amp;日本花王'!F89</f>
        <v>E0430120</v>
      </c>
      <c r="B1544" s="62" t="str">
        <f>'7-SKII &amp; 高絲 &amp;日本花王'!G89</f>
        <v>花王 沐浴後身體肩頸舒緩乳液 250ml-香草柑橘/綠瓶                 *日本最新款</v>
      </c>
      <c r="C1544" s="736">
        <f>'7-SKII &amp; 高絲 &amp;日本花王'!H89</f>
        <v>500</v>
      </c>
      <c r="D1544" s="736">
        <f>'7-SKII &amp; 高絲 &amp;日本花王'!I89</f>
        <v>0</v>
      </c>
      <c r="E1544" s="737">
        <f>'7-SKII &amp; 高絲 &amp;日本花王'!J89</f>
        <v>0</v>
      </c>
    </row>
    <row r="1545" spans="1:5">
      <c r="A1545" s="429" t="str">
        <f>'8-歐舒丹 &amp; 碧兒泉'!A4</f>
        <v>C0270100</v>
      </c>
      <c r="B1545" s="62" t="str">
        <f>'8-歐舒丹 &amp; 碧兒泉'!B4</f>
        <v xml:space="preserve">歐舒丹純乳油木果油 8ml/小 - 專櫃價:300元  *明星商品   女人我最大     </v>
      </c>
      <c r="C1545" s="736">
        <f>'8-歐舒丹 &amp; 碧兒泉'!C4</f>
        <v>230</v>
      </c>
      <c r="D1545" s="736">
        <f>'8-歐舒丹 &amp; 碧兒泉'!D4</f>
        <v>0</v>
      </c>
      <c r="E1545" s="737">
        <f>'8-歐舒丹 &amp; 碧兒泉'!E4</f>
        <v>0</v>
      </c>
    </row>
    <row r="1546" spans="1:5">
      <c r="A1546" s="429" t="str">
        <f>'8-歐舒丹 &amp; 碧兒泉'!A5</f>
        <v>C0270101</v>
      </c>
      <c r="B1546" s="62" t="str">
        <f>'8-歐舒丹 &amp; 碧兒泉'!B5</f>
        <v>歐舒丹乳油木護手霜 30ml/小 - 專櫃價:380元  *明星商品 含20%乳油木果油 *HOT</v>
      </c>
      <c r="C1546" s="736">
        <f>'8-歐舒丹 &amp; 碧兒泉'!C5</f>
        <v>290</v>
      </c>
      <c r="D1546" s="736">
        <f>'8-歐舒丹 &amp; 碧兒泉'!D5</f>
        <v>0</v>
      </c>
      <c r="E1546" s="737">
        <f>'8-歐舒丹 &amp; 碧兒泉'!E5</f>
        <v>0</v>
      </c>
    </row>
    <row r="1547" spans="1:5">
      <c r="A1547" s="429" t="str">
        <f>'8-歐舒丹 &amp; 碧兒泉'!A6</f>
        <v>C0270103</v>
      </c>
      <c r="B1547" s="62" t="str">
        <f>'8-歐舒丹 &amp; 碧兒泉'!B6</f>
        <v xml:space="preserve">歐舒丹乳油木香草護手霜 30ml/小 - 專櫃價:380元                           *限量品   </v>
      </c>
      <c r="C1547" s="736">
        <f>'8-歐舒丹 &amp; 碧兒泉'!C6</f>
        <v>290</v>
      </c>
      <c r="D1547" s="736">
        <f>'8-歐舒丹 &amp; 碧兒泉'!D6</f>
        <v>0</v>
      </c>
      <c r="E1547" s="737">
        <f>'8-歐舒丹 &amp; 碧兒泉'!E6</f>
        <v>0</v>
      </c>
    </row>
    <row r="1548" spans="1:5">
      <c r="A1548" s="429" t="str">
        <f>'8-歐舒丹 &amp; 碧兒泉'!A7</f>
        <v>C0270104</v>
      </c>
      <c r="B1548" s="62" t="str">
        <f>'8-歐舒丹 &amp; 碧兒泉'!B7</f>
        <v>歐舒丹乳油木芙蓉花護手霜 30ml/小 - 專櫃價:380元  非洲圖騰包裝        *限量</v>
      </c>
      <c r="C1548" s="736">
        <f>'8-歐舒丹 &amp; 碧兒泉'!C7</f>
        <v>290</v>
      </c>
      <c r="D1548" s="736">
        <f>'8-歐舒丹 &amp; 碧兒泉'!D7</f>
        <v>0</v>
      </c>
      <c r="E1548" s="737">
        <f>'8-歐舒丹 &amp; 碧兒泉'!E7</f>
        <v>0</v>
      </c>
    </row>
    <row r="1549" spans="1:5">
      <c r="A1549" s="429" t="str">
        <f>'8-歐舒丹 &amp; 碧兒泉'!A8</f>
        <v>C0270105</v>
      </c>
      <c r="B1549" s="62" t="str">
        <f>'8-歐舒丹 &amp; 碧兒泉'!B8</f>
        <v>歐舒丹乳油木可可花護手霜 30ml/小 - 專櫃價:380元  非洲圖騰包裝        *限量</v>
      </c>
      <c r="C1549" s="736">
        <f>'8-歐舒丹 &amp; 碧兒泉'!C8</f>
        <v>290</v>
      </c>
      <c r="D1549" s="736">
        <f>'8-歐舒丹 &amp; 碧兒泉'!D8</f>
        <v>0</v>
      </c>
      <c r="E1549" s="737">
        <f>'8-歐舒丹 &amp; 碧兒泉'!E8</f>
        <v>0</v>
      </c>
    </row>
    <row r="1550" spans="1:5">
      <c r="A1550" s="429" t="str">
        <f>'8-歐舒丹 &amp; 碧兒泉'!A9</f>
        <v>C0270106</v>
      </c>
      <c r="B1550" s="62" t="str">
        <f>'8-歐舒丹 &amp; 碧兒泉'!B9</f>
        <v>歐舒丹乳油木沙漠玫瑰護手霜 30ml/小 - 專櫃價:380元 非洲圖騰包裝     *限量</v>
      </c>
      <c r="C1550" s="736">
        <f>'8-歐舒丹 &amp; 碧兒泉'!C9</f>
        <v>290</v>
      </c>
      <c r="D1550" s="736">
        <f>'8-歐舒丹 &amp; 碧兒泉'!D9</f>
        <v>0</v>
      </c>
      <c r="E1550" s="737">
        <f>'8-歐舒丹 &amp; 碧兒泉'!E9</f>
        <v>0</v>
      </c>
    </row>
    <row r="1551" spans="1:5">
      <c r="A1551" s="429" t="str">
        <f>'8-歐舒丹 &amp; 碧兒泉'!A10</f>
        <v>C0270107</v>
      </c>
      <c r="B1551" s="62" t="str">
        <f>'8-歐舒丹 &amp; 碧兒泉'!B10</f>
        <v>歐舒丹乳油木護手霜 75ml/中 - 專櫃價:680元      *明星商品       *周年慶限定商品</v>
      </c>
      <c r="C1551" s="736">
        <f>'8-歐舒丹 &amp; 碧兒泉'!C10</f>
        <v>450</v>
      </c>
      <c r="D1551" s="736">
        <f>'8-歐舒丹 &amp; 碧兒泉'!D10</f>
        <v>0</v>
      </c>
      <c r="E1551" s="737">
        <f>'8-歐舒丹 &amp; 碧兒泉'!E10</f>
        <v>0</v>
      </c>
    </row>
    <row r="1552" spans="1:5">
      <c r="A1552" s="429" t="str">
        <f>'8-歐舒丹 &amp; 碧兒泉'!A11</f>
        <v>C0270108</v>
      </c>
      <c r="B1552" s="62" t="str">
        <f>'8-歐舒丹 &amp; 碧兒泉'!B11</f>
        <v>歐舒丹乳油木護手霜 150ml/大 - 專櫃價:980元    *全球暢銷明星商品           *HOT</v>
      </c>
      <c r="C1552" s="736">
        <f>'8-歐舒丹 &amp; 碧兒泉'!C11</f>
        <v>700</v>
      </c>
      <c r="D1552" s="736">
        <f>'8-歐舒丹 &amp; 碧兒泉'!D11</f>
        <v>0</v>
      </c>
      <c r="E1552" s="737">
        <f>'8-歐舒丹 &amp; 碧兒泉'!E11</f>
        <v>0</v>
      </c>
    </row>
    <row r="1553" spans="1:5">
      <c r="A1553" s="429" t="str">
        <f>'8-歐舒丹 &amp; 碧兒泉'!A12</f>
        <v>C0270109</v>
      </c>
      <c r="B1553" s="62" t="str">
        <f>'8-歐舒丹 &amp; 碧兒泉'!B12</f>
        <v>歐舒丹乳油木護足霜 150ml/大 - 專櫃價:980元   另添加薰衣草精油              *HOT</v>
      </c>
      <c r="C1553" s="736">
        <f>'8-歐舒丹 &amp; 碧兒泉'!C12</f>
        <v>700</v>
      </c>
      <c r="D1553" s="736">
        <f>'8-歐舒丹 &amp; 碧兒泉'!D12</f>
        <v>0</v>
      </c>
      <c r="E1553" s="737">
        <f>'8-歐舒丹 &amp; 碧兒泉'!E12</f>
        <v>0</v>
      </c>
    </row>
    <row r="1554" spans="1:5">
      <c r="A1554" s="429" t="str">
        <f>'8-歐舒丹 &amp; 碧兒泉'!A13</f>
        <v>C0270110</v>
      </c>
      <c r="B1554" s="62" t="str">
        <f>'8-歐舒丹 &amp; 碧兒泉'!B13</f>
        <v>歐舒丹乳油木身體乳 250ml  - 專櫃價:1080元     含乳油木果油及蜂蜜精萃       *HOT</v>
      </c>
      <c r="C1554" s="736">
        <f>'8-歐舒丹 &amp; 碧兒泉'!C13</f>
        <v>790</v>
      </c>
      <c r="D1554" s="736">
        <f>'8-歐舒丹 &amp; 碧兒泉'!D13</f>
        <v>0</v>
      </c>
      <c r="E1554" s="737">
        <f>'8-歐舒丹 &amp; 碧兒泉'!E13</f>
        <v>0</v>
      </c>
    </row>
    <row r="1555" spans="1:5">
      <c r="A1555" s="429" t="str">
        <f>'8-歐舒丹 &amp; 碧兒泉'!A14</f>
        <v>C0270111</v>
      </c>
      <c r="B1555" s="62" t="str">
        <f>'8-歐舒丹 &amp; 碧兒泉'!B14</f>
        <v>歐舒丹乳油木保濕身體霜 200ml  - 專櫃價:1880元    秋冬乾燥肌必備商品        *HOT</v>
      </c>
      <c r="C1555" s="736">
        <f>'8-歐舒丹 &amp; 碧兒泉'!C14</f>
        <v>1370</v>
      </c>
      <c r="D1555" s="736">
        <f>'8-歐舒丹 &amp; 碧兒泉'!D14</f>
        <v>0</v>
      </c>
      <c r="E1555" s="737">
        <f>'8-歐舒丹 &amp; 碧兒泉'!E14</f>
        <v>0</v>
      </c>
    </row>
    <row r="1556" spans="1:5">
      <c r="A1556" s="429" t="str">
        <f>'8-歐舒丹 &amp; 碧兒泉'!A15</f>
        <v>C0270112</v>
      </c>
      <c r="B1556" s="62" t="str">
        <f>'8-歐舒丹 &amp; 碧兒泉'!B15</f>
        <v xml:space="preserve">歐舒丹乳油木玫瑰果保濕體霜 100ml - 專櫃價:1080元   含25%乳油木果油       </v>
      </c>
      <c r="C1556" s="736">
        <f>'8-歐舒丹 &amp; 碧兒泉'!C15</f>
        <v>660</v>
      </c>
      <c r="D1556" s="736">
        <f>'8-歐舒丹 &amp; 碧兒泉'!D15</f>
        <v>0</v>
      </c>
      <c r="E1556" s="737">
        <f>'8-歐舒丹 &amp; 碧兒泉'!E15</f>
        <v>0</v>
      </c>
    </row>
    <row r="1557" spans="1:5">
      <c r="A1557" s="429" t="str">
        <f>'8-歐舒丹 &amp; 碧兒泉'!A16</f>
        <v>C0270113</v>
      </c>
      <c r="B1557" s="62" t="str">
        <f>'8-歐舒丹 &amp; 碧兒泉'!B16</f>
        <v xml:space="preserve">歐舒丹乳油木保濕霜 50ml (臉部用) - 專櫃價:1680元   秋冬乾燥肌必備商品    </v>
      </c>
      <c r="C1557" s="736">
        <f>'8-歐舒丹 &amp; 碧兒泉'!C16</f>
        <v>1250</v>
      </c>
      <c r="D1557" s="736">
        <f>'8-歐舒丹 &amp; 碧兒泉'!D16</f>
        <v>0</v>
      </c>
      <c r="E1557" s="737">
        <f>'8-歐舒丹 &amp; 碧兒泉'!E16</f>
        <v>0</v>
      </c>
    </row>
    <row r="1558" spans="1:5">
      <c r="A1558" s="429" t="str">
        <f>'8-歐舒丹 &amp; 碧兒泉'!A17</f>
        <v>C0270117</v>
      </c>
      <c r="B1558" s="62" t="str">
        <f>'8-歐舒丹 &amp; 碧兒泉'!B17</f>
        <v xml:space="preserve">歐舒丹乳油木牛奶植物皂 100g-小 - 專櫃價:200元        適合全家大小使用       </v>
      </c>
      <c r="C1558" s="736">
        <f>'8-歐舒丹 &amp; 碧兒泉'!C17</f>
        <v>150</v>
      </c>
      <c r="D1558" s="736">
        <f>'8-歐舒丹 &amp; 碧兒泉'!D17</f>
        <v>0</v>
      </c>
      <c r="E1558" s="737">
        <f>'8-歐舒丹 &amp; 碧兒泉'!E17</f>
        <v>0</v>
      </c>
    </row>
    <row r="1559" spans="1:5">
      <c r="A1559" s="429" t="str">
        <f>'8-歐舒丹 &amp; 碧兒泉'!A18</f>
        <v>C0270114</v>
      </c>
      <c r="B1559" s="62" t="str">
        <f>'8-歐舒丹 &amp; 碧兒泉'!B18</f>
        <v>歐舒丹乳油木牛奶植物皂 250g-大 - 專櫃價:350元        適合全家大小使用       *HOT</v>
      </c>
      <c r="C1559" s="736">
        <f>'8-歐舒丹 &amp; 碧兒泉'!C18</f>
        <v>260</v>
      </c>
      <c r="D1559" s="736">
        <f>'8-歐舒丹 &amp; 碧兒泉'!D18</f>
        <v>0</v>
      </c>
      <c r="E1559" s="737">
        <f>'8-歐舒丹 &amp; 碧兒泉'!E18</f>
        <v>0</v>
      </c>
    </row>
    <row r="1560" spans="1:5">
      <c r="A1560" s="429" t="str">
        <f>'8-歐舒丹 &amp; 碧兒泉'!A19</f>
        <v>C0270115</v>
      </c>
      <c r="B1560" s="62" t="str">
        <f>'8-歐舒丹 &amp; 碧兒泉'!B19</f>
        <v>歐舒丹乳油木薰衣草植物皂 250g-大 - 專櫃價:350元    適合全家大小使用      *HOT</v>
      </c>
      <c r="C1560" s="736">
        <f>'8-歐舒丹 &amp; 碧兒泉'!C19</f>
        <v>260</v>
      </c>
      <c r="D1560" s="736">
        <f>'8-歐舒丹 &amp; 碧兒泉'!D19</f>
        <v>0</v>
      </c>
      <c r="E1560" s="737">
        <f>'8-歐舒丹 &amp; 碧兒泉'!E19</f>
        <v>0</v>
      </c>
    </row>
    <row r="1561" spans="1:5">
      <c r="A1561" s="429" t="str">
        <f>'8-歐舒丹 &amp; 碧兒泉'!A20</f>
        <v>C0270119</v>
      </c>
      <c r="B1561" s="62" t="str">
        <f>'8-歐舒丹 &amp; 碧兒泉'!B20</f>
        <v xml:space="preserve">歐舒丹乳油木馬鞭草植物皂 100g-小 - 專櫃價:200元    適合全家大小使用    </v>
      </c>
      <c r="C1561" s="736">
        <f>'8-歐舒丹 &amp; 碧兒泉'!C20</f>
        <v>150</v>
      </c>
      <c r="D1561" s="736">
        <f>'8-歐舒丹 &amp; 碧兒泉'!D20</f>
        <v>0</v>
      </c>
      <c r="E1561" s="737">
        <f>'8-歐舒丹 &amp; 碧兒泉'!E20</f>
        <v>0</v>
      </c>
    </row>
    <row r="1562" spans="1:5">
      <c r="A1562" s="429" t="str">
        <f>'8-歐舒丹 &amp; 碧兒泉'!A21</f>
        <v>C0270116</v>
      </c>
      <c r="B1562" s="62" t="str">
        <f>'8-歐舒丹 &amp; 碧兒泉'!B21</f>
        <v>歐舒丹乳油木馬鞭草植物皂 250g-大 - 專櫃價:350元    適合全家大小使用      *HOT</v>
      </c>
      <c r="C1562" s="736">
        <f>'8-歐舒丹 &amp; 碧兒泉'!C21</f>
        <v>260</v>
      </c>
      <c r="D1562" s="736">
        <f>'8-歐舒丹 &amp; 碧兒泉'!D21</f>
        <v>0</v>
      </c>
      <c r="E1562" s="737">
        <f>'8-歐舒丹 &amp; 碧兒泉'!E21</f>
        <v>0</v>
      </c>
    </row>
    <row r="1563" spans="1:5">
      <c r="A1563" s="429" t="str">
        <f>'8-歐舒丹 &amp; 碧兒泉'!A23</f>
        <v>C0270200</v>
      </c>
      <c r="B1563" s="62" t="str">
        <f>'8-歐舒丹 &amp; 碧兒泉'!B23</f>
        <v>歐舒丹蠟菊活膚煥白潔面慕斯 300ml/補充包-專櫃價:1780元                              *HOT</v>
      </c>
      <c r="C1563" s="736">
        <f>'8-歐舒丹 &amp; 碧兒泉'!C23</f>
        <v>1250</v>
      </c>
      <c r="D1563" s="736">
        <f>'8-歐舒丹 &amp; 碧兒泉'!D23</f>
        <v>0</v>
      </c>
      <c r="E1563" s="737">
        <f>'8-歐舒丹 &amp; 碧兒泉'!E23</f>
        <v>0</v>
      </c>
    </row>
    <row r="1564" spans="1:5">
      <c r="A1564" s="429" t="str">
        <f>'8-歐舒丹 &amp; 碧兒泉'!A24</f>
        <v>C0270201</v>
      </c>
      <c r="B1564" s="62" t="str">
        <f>'8-歐舒丹 &amp; 碧兒泉'!B24</f>
        <v>歐舒丹蠟菊活膚煥白潔面慕斯 150ml/瓶裝 - 專櫃價:1180元     暢銷商品           *HOT</v>
      </c>
      <c r="C1564" s="736">
        <f>'8-歐舒丹 &amp; 碧兒泉'!C24</f>
        <v>820</v>
      </c>
      <c r="D1564" s="736">
        <f>'8-歐舒丹 &amp; 碧兒泉'!D24</f>
        <v>0</v>
      </c>
      <c r="E1564" s="737">
        <f>'8-歐舒丹 &amp; 碧兒泉'!E24</f>
        <v>0</v>
      </c>
    </row>
    <row r="1565" spans="1:5">
      <c r="A1565" s="429" t="str">
        <f>'8-歐舒丹 &amp; 碧兒泉'!A25</f>
        <v>C0270202</v>
      </c>
      <c r="B1565" s="62" t="str">
        <f>'8-歐舒丹 &amp; 碧兒泉'!B25</f>
        <v xml:space="preserve">歐舒丹蠟菊活膚卸妝乳 200ml - 專櫃價:1180元   含蠟菊精華油與葡萄籽油   </v>
      </c>
      <c r="C1565" s="736">
        <f>'8-歐舒丹 &amp; 碧兒泉'!C25</f>
        <v>880</v>
      </c>
      <c r="D1565" s="736">
        <f>'8-歐舒丹 &amp; 碧兒泉'!D25</f>
        <v>0</v>
      </c>
      <c r="E1565" s="737">
        <f>'8-歐舒丹 &amp; 碧兒泉'!E25</f>
        <v>0</v>
      </c>
    </row>
    <row r="1566" spans="1:5">
      <c r="A1566" s="429" t="str">
        <f>'8-歐舒丹 &amp; 碧兒泉'!A26</f>
        <v>C0270203</v>
      </c>
      <c r="B1566" s="62" t="str">
        <f>'8-歐舒丹 &amp; 碧兒泉'!B26</f>
        <v xml:space="preserve">歐舒丹蠟菊精華眼霜 15ml - 專櫃價:1680元  (第四代新配方)                  </v>
      </c>
      <c r="C1566" s="736">
        <f>'8-歐舒丹 &amp; 碧兒泉'!C26</f>
        <v>1250</v>
      </c>
      <c r="D1566" s="736">
        <f>'8-歐舒丹 &amp; 碧兒泉'!D26</f>
        <v>0</v>
      </c>
      <c r="E1566" s="737">
        <f>'8-歐舒丹 &amp; 碧兒泉'!E26</f>
        <v>0</v>
      </c>
    </row>
    <row r="1567" spans="1:5">
      <c r="A1567" s="429" t="str">
        <f>'8-歐舒丹 &amp; 碧兒泉'!A27</f>
        <v>C0270204</v>
      </c>
      <c r="B1567" s="62" t="str">
        <f>'8-歐舒丹 &amp; 碧兒泉'!B27</f>
        <v>歐舒丹蠟菊活膚精華露 200ml - 專櫃價:1180元    肌膚緊緻，不含酒精             *HOT</v>
      </c>
      <c r="C1567" s="736">
        <f>'8-歐舒丹 &amp; 碧兒泉'!C27</f>
        <v>880</v>
      </c>
      <c r="D1567" s="736">
        <f>'8-歐舒丹 &amp; 碧兒泉'!D27</f>
        <v>0</v>
      </c>
      <c r="E1567" s="737">
        <f>'8-歐舒丹 &amp; 碧兒泉'!E27</f>
        <v>0</v>
      </c>
    </row>
    <row r="1568" spans="1:5">
      <c r="A1568" s="429" t="str">
        <f>'8-歐舒丹 &amp; 碧兒泉'!A28</f>
        <v>C0270207</v>
      </c>
      <c r="B1568" s="62" t="str">
        <f>'8-歐舒丹 &amp; 碧兒泉'!B28</f>
        <v>歐舒丹蠟菊精華修護霜 50ml - 專櫃價:2980元      晝夜持續修護                    *限量品</v>
      </c>
      <c r="C1568" s="736">
        <f>'8-歐舒丹 &amp; 碧兒泉'!C28</f>
        <v>2200</v>
      </c>
      <c r="D1568" s="736">
        <f>'8-歐舒丹 &amp; 碧兒泉'!D28</f>
        <v>0</v>
      </c>
      <c r="E1568" s="737">
        <f>'8-歐舒丹 &amp; 碧兒泉'!E28</f>
        <v>0</v>
      </c>
    </row>
    <row r="1569" spans="1:5">
      <c r="A1569" s="429" t="str">
        <f>'8-歐舒丹 &amp; 碧兒泉'!A29</f>
        <v>C0270208</v>
      </c>
      <c r="B1569" s="62" t="str">
        <f>'8-歐舒丹 &amp; 碧兒泉'!B29</f>
        <v>歐舒丹蠟菊活膚極緻修護霜 50ml - 專櫃價:3280元                                               *HOT</v>
      </c>
      <c r="C1569" s="736">
        <f>'8-歐舒丹 &amp; 碧兒泉'!C29</f>
        <v>2400</v>
      </c>
      <c r="D1569" s="736">
        <f>'8-歐舒丹 &amp; 碧兒泉'!D29</f>
        <v>0</v>
      </c>
      <c r="E1569" s="737">
        <f>'8-歐舒丹 &amp; 碧兒泉'!E29</f>
        <v>0</v>
      </c>
    </row>
    <row r="1570" spans="1:5">
      <c r="A1570" s="429" t="str">
        <f>'8-歐舒丹 &amp; 碧兒泉'!A30</f>
        <v>C0270214</v>
      </c>
      <c r="B1570" s="62" t="str">
        <f>'8-歐舒丹 &amp; 碧兒泉'!B30</f>
        <v>歐舒丹蠟菊煥白保濕霜 15ml - 專櫃價:900元                   *限量特價                  *新品</v>
      </c>
      <c r="C1570" s="736">
        <f>'8-歐舒丹 &amp; 碧兒泉'!C30</f>
        <v>350</v>
      </c>
      <c r="D1570" s="736">
        <f>'8-歐舒丹 &amp; 碧兒泉'!D30</f>
        <v>0</v>
      </c>
      <c r="E1570" s="737">
        <f>'8-歐舒丹 &amp; 碧兒泉'!E30</f>
        <v>0</v>
      </c>
    </row>
    <row r="1571" spans="1:5">
      <c r="A1571" s="429" t="str">
        <f>'8-歐舒丹 &amp; 碧兒泉'!A31</f>
        <v>C0270210</v>
      </c>
      <c r="B1571" s="62" t="str">
        <f>'8-歐舒丹 &amp; 碧兒泉'!B31</f>
        <v xml:space="preserve">歐舒丹蠟菊煥白淨透凝霜 50ml - 專櫃價:2780元          喚青春  煥透白             </v>
      </c>
      <c r="C1571" s="736">
        <f>'8-歐舒丹 &amp; 碧兒泉'!C31</f>
        <v>2060</v>
      </c>
      <c r="D1571" s="736">
        <f>'8-歐舒丹 &amp; 碧兒泉'!D31</f>
        <v>0</v>
      </c>
      <c r="E1571" s="737">
        <f>'8-歐舒丹 &amp; 碧兒泉'!E31</f>
        <v>0</v>
      </c>
    </row>
    <row r="1572" spans="1:5">
      <c r="A1572" s="429" t="str">
        <f>'8-歐舒丹 &amp; 碧兒泉'!A32</f>
        <v>C0270211</v>
      </c>
      <c r="B1572" s="62" t="str">
        <f>'8-歐舒丹 &amp; 碧兒泉'!B32</f>
        <v xml:space="preserve">歐舒丹蠟菊賦活再生霜 50ml - 專櫃價:4580元         緊緻抗老修護細紋         </v>
      </c>
      <c r="C1572" s="736">
        <f>'8-歐舒丹 &amp; 碧兒泉'!C32</f>
        <v>3400</v>
      </c>
      <c r="D1572" s="736">
        <f>'8-歐舒丹 &amp; 碧兒泉'!D32</f>
        <v>0</v>
      </c>
      <c r="E1572" s="737">
        <f>'8-歐舒丹 &amp; 碧兒泉'!E32</f>
        <v>0</v>
      </c>
    </row>
    <row r="1573" spans="1:5">
      <c r="A1573" s="429" t="str">
        <f>'8-歐舒丹 &amp; 碧兒泉'!A33</f>
        <v>C0270212</v>
      </c>
      <c r="B1573" s="62" t="str">
        <f>'8-歐舒丹 &amp; 碧兒泉'!B33</f>
        <v xml:space="preserve">歐舒丹蠟菊賦活青春精萃 30ml - 專櫃價:4280元     緊緻抗老修護細紋            </v>
      </c>
      <c r="C1573" s="736">
        <f>'8-歐舒丹 &amp; 碧兒泉'!C33</f>
        <v>3180</v>
      </c>
      <c r="D1573" s="736">
        <f>'8-歐舒丹 &amp; 碧兒泉'!D33</f>
        <v>0</v>
      </c>
      <c r="E1573" s="737">
        <f>'8-歐舒丹 &amp; 碧兒泉'!E33</f>
        <v>0</v>
      </c>
    </row>
    <row r="1574" spans="1:5">
      <c r="A1574" s="429" t="str">
        <f>'8-歐舒丹 &amp; 碧兒泉'!A34</f>
        <v>C0270213</v>
      </c>
      <c r="B1574" s="62" t="str">
        <f>'8-歐舒丹 &amp; 碧兒泉'!B34</f>
        <v xml:space="preserve">歐舒丹蠟菊賦活青春眼霜 15ml - 專櫃價:2780元     緊緻抗老修護細紋        </v>
      </c>
      <c r="C1574" s="736">
        <f>'8-歐舒丹 &amp; 碧兒泉'!C34</f>
        <v>2060</v>
      </c>
      <c r="D1574" s="736">
        <f>'8-歐舒丹 &amp; 碧兒泉'!D34</f>
        <v>0</v>
      </c>
      <c r="E1574" s="737">
        <f>'8-歐舒丹 &amp; 碧兒泉'!E34</f>
        <v>0</v>
      </c>
    </row>
    <row r="1575" spans="1:5">
      <c r="A1575" s="429" t="str">
        <f>'8-歐舒丹 &amp; 碧兒泉'!A36</f>
        <v>C0270500</v>
      </c>
      <c r="B1575" s="62" t="str">
        <f>'8-歐舒丹 &amp; 碧兒泉'!B36</f>
        <v xml:space="preserve">歐舒丹馬鞭草身體乳 250ml - 專櫃價:1080元   精純細膩的檸檬香氛            *HOT  </v>
      </c>
      <c r="C1575" s="736">
        <f>'8-歐舒丹 &amp; 碧兒泉'!C36</f>
        <v>790</v>
      </c>
      <c r="D1575" s="736">
        <f>'8-歐舒丹 &amp; 碧兒泉'!D36</f>
        <v>0</v>
      </c>
      <c r="E1575" s="737">
        <f>'8-歐舒丹 &amp; 碧兒泉'!E36</f>
        <v>0</v>
      </c>
    </row>
    <row r="1576" spans="1:5">
      <c r="A1576" s="429" t="str">
        <f>'8-歐舒丹 &amp; 碧兒泉'!A37</f>
        <v>C0270501</v>
      </c>
      <c r="B1576" s="62" t="str">
        <f>'8-歐舒丹 &amp; 碧兒泉'!B37</f>
        <v>歐舒丹馬鞭草沐浴膠 250ml - 專櫃價:680元     充滿誘人的清新氣息            *HOT</v>
      </c>
      <c r="C1576" s="736">
        <f>'8-歐舒丹 &amp; 碧兒泉'!C37</f>
        <v>500</v>
      </c>
      <c r="D1576" s="736">
        <f>'8-歐舒丹 &amp; 碧兒泉'!D37</f>
        <v>0</v>
      </c>
      <c r="E1576" s="737">
        <f>'8-歐舒丹 &amp; 碧兒泉'!E37</f>
        <v>0</v>
      </c>
    </row>
    <row r="1577" spans="1:5">
      <c r="A1577" s="429" t="str">
        <f>'8-歐舒丹 &amp; 碧兒泉'!A38</f>
        <v>C0270502</v>
      </c>
      <c r="B1577" s="62" t="str">
        <f>'8-歐舒丹 &amp; 碧兒泉'!B38</f>
        <v xml:space="preserve">歐舒丹馬鞭草沐浴膠 500ml/大容量 - 專櫃價:1180元   富含有機馬鞭草精萃  </v>
      </c>
      <c r="C1577" s="736">
        <f>'8-歐舒丹 &amp; 碧兒泉'!C38</f>
        <v>880</v>
      </c>
      <c r="D1577" s="736">
        <f>'8-歐舒丹 &amp; 碧兒泉'!D38</f>
        <v>0</v>
      </c>
      <c r="E1577" s="737">
        <f>'8-歐舒丹 &amp; 碧兒泉'!E38</f>
        <v>0</v>
      </c>
    </row>
    <row r="1578" spans="1:5">
      <c r="A1578" s="429" t="str">
        <f>'8-歐舒丹 &amp; 碧兒泉'!A39</f>
        <v>C0270503</v>
      </c>
      <c r="B1578" s="62" t="str">
        <f>'8-歐舒丹 &amp; 碧兒泉'!B39</f>
        <v>歐舒丹果漾馬鞭草沐浴膠 250ml - 專櫃價:680元    融合檸檬精華油與葡萄柚精萃</v>
      </c>
      <c r="C1578" s="736">
        <f>'8-歐舒丹 &amp; 碧兒泉'!C39</f>
        <v>500</v>
      </c>
      <c r="D1578" s="736">
        <f>'8-歐舒丹 &amp; 碧兒泉'!D39</f>
        <v>0</v>
      </c>
      <c r="E1578" s="737">
        <f>'8-歐舒丹 &amp; 碧兒泉'!E39</f>
        <v>0</v>
      </c>
    </row>
    <row r="1579" spans="1:5">
      <c r="A1579" s="429" t="str">
        <f>'8-歐舒丹 &amp; 碧兒泉'!A40</f>
        <v>C0270504</v>
      </c>
      <c r="B1579" s="62" t="str">
        <f>'8-歐舒丹 &amp; 碧兒泉'!B40</f>
        <v xml:space="preserve">歐舒丹馬鞭草泡泡浴 500ml/大容量  - 專櫃價:980元     清新舒緩的泡澡         </v>
      </c>
      <c r="C1579" s="736">
        <f>'8-歐舒丹 &amp; 碧兒泉'!C40</f>
        <v>730</v>
      </c>
      <c r="D1579" s="736">
        <f>'8-歐舒丹 &amp; 碧兒泉'!D40</f>
        <v>0</v>
      </c>
      <c r="E1579" s="737">
        <f>'8-歐舒丹 &amp; 碧兒泉'!E40</f>
        <v>0</v>
      </c>
    </row>
    <row r="1580" spans="1:5">
      <c r="A1580" s="429" t="str">
        <f>'8-歐舒丹 &amp; 碧兒泉'!A41</f>
        <v>C0270505</v>
      </c>
      <c r="B1580" s="62" t="str">
        <f>'8-歐舒丹 &amp; 碧兒泉'!B41</f>
        <v>歐舒丹馬鞭草媽媽褓姆皂 125g  - 專櫃價:180元  含天然馬鞭草葉可溫和去角質</v>
      </c>
      <c r="C1580" s="736">
        <f>'8-歐舒丹 &amp; 碧兒泉'!C41</f>
        <v>135</v>
      </c>
      <c r="D1580" s="736">
        <f>'8-歐舒丹 &amp; 碧兒泉'!D41</f>
        <v>0</v>
      </c>
      <c r="E1580" s="737">
        <f>'8-歐舒丹 &amp; 碧兒泉'!E41</f>
        <v>0</v>
      </c>
    </row>
    <row r="1581" spans="1:5">
      <c r="A1581" s="429" t="str">
        <f>'8-歐舒丹 &amp; 碧兒泉'!A42</f>
        <v>C0270506</v>
      </c>
      <c r="B1581" s="62" t="str">
        <f>'8-歐舒丹 &amp; 碧兒泉'!B42</f>
        <v>歐舒丹馬鞭草身體乳 75ml/小容量隨身瓶                                                              *限量</v>
      </c>
      <c r="C1581" s="736">
        <f>'8-歐舒丹 &amp; 碧兒泉'!C42</f>
        <v>140</v>
      </c>
      <c r="D1581" s="736">
        <f>'8-歐舒丹 &amp; 碧兒泉'!D42</f>
        <v>0</v>
      </c>
      <c r="E1581" s="737">
        <f>'8-歐舒丹 &amp; 碧兒泉'!E42</f>
        <v>0</v>
      </c>
    </row>
    <row r="1582" spans="1:5">
      <c r="A1582" s="429" t="str">
        <f>'8-歐舒丹 &amp; 碧兒泉'!A43</f>
        <v>C0270507</v>
      </c>
      <c r="B1582" s="62" t="str">
        <f>'8-歐舒丹 &amp; 碧兒泉'!B43</f>
        <v>歐舒丹馬鞭草沐浴膠 75ml/小容量隨身瓶                                                              *限量</v>
      </c>
      <c r="C1582" s="736">
        <f>'8-歐舒丹 &amp; 碧兒泉'!C43</f>
        <v>140</v>
      </c>
      <c r="D1582" s="736">
        <f>'8-歐舒丹 &amp; 碧兒泉'!D43</f>
        <v>0</v>
      </c>
      <c r="E1582" s="737">
        <f>'8-歐舒丹 &amp; 碧兒泉'!E43</f>
        <v>0</v>
      </c>
    </row>
    <row r="1583" spans="1:5">
      <c r="A1583" s="429" t="str">
        <f>'8-歐舒丹 &amp; 碧兒泉'!A44</f>
        <v>C0270509</v>
      </c>
      <c r="B1583" s="62" t="str">
        <f>'8-歐舒丹 &amp; 碧兒泉'!B44</f>
        <v xml:space="preserve">歐舒丹馬鞭草淡香水 100ml - 專櫃價:1780元       歐舒丹暢銷商品                *HOT       </v>
      </c>
      <c r="C1583" s="736">
        <f>'8-歐舒丹 &amp; 碧兒泉'!C44</f>
        <v>1320</v>
      </c>
      <c r="D1583" s="736">
        <f>'8-歐舒丹 &amp; 碧兒泉'!D44</f>
        <v>0</v>
      </c>
      <c r="E1583" s="737">
        <f>'8-歐舒丹 &amp; 碧兒泉'!E44</f>
        <v>0</v>
      </c>
    </row>
    <row r="1584" spans="1:5">
      <c r="A1584" s="429" t="str">
        <f>'8-歐舒丹 &amp; 碧兒泉'!A45</f>
        <v>C0270510</v>
      </c>
      <c r="B1584" s="62" t="str">
        <f>'8-歐舒丹 &amp; 碧兒泉'!B45</f>
        <v>歐舒丹陽光馬鞭草淡香水 100ml - 專櫃價:1880元  活力愉悅的陽光氣息           *限量</v>
      </c>
      <c r="C1584" s="736">
        <f>'8-歐舒丹 &amp; 碧兒泉'!C45</f>
        <v>1390</v>
      </c>
      <c r="D1584" s="736">
        <f>'8-歐舒丹 &amp; 碧兒泉'!D45</f>
        <v>0</v>
      </c>
      <c r="E1584" s="737">
        <f>'8-歐舒丹 &amp; 碧兒泉'!E45</f>
        <v>0</v>
      </c>
    </row>
    <row r="1585" spans="1:5">
      <c r="A1585" s="429" t="str">
        <f>'8-歐舒丹 &amp; 碧兒泉'!A46</f>
        <v>C0270511</v>
      </c>
      <c r="B1585" s="62" t="str">
        <f>'8-歐舒丹 &amp; 碧兒泉'!B46</f>
        <v xml:space="preserve">歐舒丹馬鞭草洗髮精 500ml/大容量 - 專櫃價:1280元   含有機馬鞭草精萃     </v>
      </c>
      <c r="C1585" s="736">
        <f>'8-歐舒丹 &amp; 碧兒泉'!C46</f>
        <v>950</v>
      </c>
      <c r="D1585" s="736">
        <f>'8-歐舒丹 &amp; 碧兒泉'!D46</f>
        <v>0</v>
      </c>
      <c r="E1585" s="737">
        <f>'8-歐舒丹 &amp; 碧兒泉'!E46</f>
        <v>0</v>
      </c>
    </row>
    <row r="1586" spans="1:5">
      <c r="A1586" s="429" t="str">
        <f>'8-歐舒丹 &amp; 碧兒泉'!A48</f>
        <v>C0271100</v>
      </c>
      <c r="B1586" s="62" t="str">
        <f>'8-歐舒丹 &amp; 碧兒泉'!B48</f>
        <v xml:space="preserve">歐舒丹紅莓果居室擴香(精油) 100ml - 專櫃價:580元                                     </v>
      </c>
      <c r="C1586" s="736">
        <f>'8-歐舒丹 &amp; 碧兒泉'!C48</f>
        <v>430</v>
      </c>
      <c r="D1586" s="736">
        <f>'8-歐舒丹 &amp; 碧兒泉'!D48</f>
        <v>0</v>
      </c>
      <c r="E1586" s="737">
        <f>'8-歐舒丹 &amp; 碧兒泉'!E48</f>
        <v>0</v>
      </c>
    </row>
    <row r="1587" spans="1:5">
      <c r="A1587" s="429" t="str">
        <f>'8-歐舒丹 &amp; 碧兒泉'!A49</f>
        <v>C0271101</v>
      </c>
      <c r="B1587" s="62" t="str">
        <f>'8-歐舒丹 &amp; 碧兒泉'!B49</f>
        <v>歐舒丹小白花居室擴香(精油) 100ml - 專櫃價:580元                                         *HOT</v>
      </c>
      <c r="C1587" s="736">
        <f>'8-歐舒丹 &amp; 碧兒泉'!C49</f>
        <v>430</v>
      </c>
      <c r="D1587" s="736">
        <f>'8-歐舒丹 &amp; 碧兒泉'!D49</f>
        <v>0</v>
      </c>
      <c r="E1587" s="737">
        <f>'8-歐舒丹 &amp; 碧兒泉'!E49</f>
        <v>0</v>
      </c>
    </row>
    <row r="1588" spans="1:5">
      <c r="A1588" s="429" t="str">
        <f>'8-歐舒丹 &amp; 碧兒泉'!A50</f>
        <v>C0271102</v>
      </c>
      <c r="B1588" s="62" t="str">
        <f>'8-歐舒丹 &amp; 碧兒泉'!B50</f>
        <v>歐舒丹馬鞭草居室擴香(精油) 100ml - 專櫃價:580元                                         *HOT</v>
      </c>
      <c r="C1588" s="736">
        <f>'8-歐舒丹 &amp; 碧兒泉'!C50</f>
        <v>430</v>
      </c>
      <c r="D1588" s="736">
        <f>'8-歐舒丹 &amp; 碧兒泉'!D50</f>
        <v>0</v>
      </c>
      <c r="E1588" s="737">
        <f>'8-歐舒丹 &amp; 碧兒泉'!E50</f>
        <v>0</v>
      </c>
    </row>
    <row r="1589" spans="1:5">
      <c r="A1589" s="429" t="str">
        <f>'8-歐舒丹 &amp; 碧兒泉'!A51</f>
        <v>C0271103</v>
      </c>
      <c r="B1589" s="62" t="str">
        <f>'8-歐舒丹 &amp; 碧兒泉'!B51</f>
        <v>歐舒丹普羅旺斯風情居室擴香(精油) 100ml - 專櫃價:580元                               *HOT</v>
      </c>
      <c r="C1589" s="736">
        <f>'8-歐舒丹 &amp; 碧兒泉'!C51</f>
        <v>430</v>
      </c>
      <c r="D1589" s="736">
        <f>'8-歐舒丹 &amp; 碧兒泉'!D51</f>
        <v>0</v>
      </c>
      <c r="E1589" s="737">
        <f>'8-歐舒丹 &amp; 碧兒泉'!E51</f>
        <v>0</v>
      </c>
    </row>
    <row r="1590" spans="1:5">
      <c r="A1590" s="429" t="str">
        <f>'8-歐舒丹 &amp; 碧兒泉'!A52</f>
        <v>C0271104</v>
      </c>
      <c r="B1590" s="62" t="str">
        <f>'8-歐舒丹 &amp; 碧兒泉'!B52</f>
        <v xml:space="preserve">歐舒丹無花果綠葉居室擴香(精油) 100ml - 專櫃價:580元                                 </v>
      </c>
      <c r="C1590" s="736">
        <f>'8-歐舒丹 &amp; 碧兒泉'!C52</f>
        <v>430</v>
      </c>
      <c r="D1590" s="736">
        <f>'8-歐舒丹 &amp; 碧兒泉'!D52</f>
        <v>0</v>
      </c>
      <c r="E1590" s="737">
        <f>'8-歐舒丹 &amp; 碧兒泉'!E52</f>
        <v>0</v>
      </c>
    </row>
    <row r="1591" spans="1:5">
      <c r="A1591" s="429" t="str">
        <f>'8-歐舒丹 &amp; 碧兒泉'!A53</f>
        <v>C0271105</v>
      </c>
      <c r="B1591" s="62" t="str">
        <f>'8-歐舒丹 &amp; 碧兒泉'!B53</f>
        <v>歐舒丹冬日森林居室擴香(精油) 100ml - 專櫃價:580元                                      *HOT</v>
      </c>
      <c r="C1591" s="736">
        <f>'8-歐舒丹 &amp; 碧兒泉'!C53</f>
        <v>430</v>
      </c>
      <c r="D1591" s="736">
        <f>'8-歐舒丹 &amp; 碧兒泉'!D53</f>
        <v>0</v>
      </c>
      <c r="E1591" s="737">
        <f>'8-歐舒丹 &amp; 碧兒泉'!E53</f>
        <v>0</v>
      </c>
    </row>
    <row r="1592" spans="1:5">
      <c r="A1592" s="429" t="str">
        <f>'8-歐舒丹 &amp; 碧兒泉'!A54</f>
        <v>C0271106</v>
      </c>
      <c r="B1592" s="62" t="str">
        <f>'8-歐舒丹 &amp; 碧兒泉'!B54</f>
        <v>歐舒丹薰衣草居室擴香(精油) 100ml - 專櫃價:580元                                         *HOT</v>
      </c>
      <c r="C1592" s="736">
        <f>'8-歐舒丹 &amp; 碧兒泉'!C54</f>
        <v>430</v>
      </c>
      <c r="D1592" s="736">
        <f>'8-歐舒丹 &amp; 碧兒泉'!D54</f>
        <v>0</v>
      </c>
      <c r="E1592" s="737">
        <f>'8-歐舒丹 &amp; 碧兒泉'!E54</f>
        <v>0</v>
      </c>
    </row>
    <row r="1593" spans="1:5">
      <c r="A1593" s="429" t="str">
        <f>'8-歐舒丹 &amp; 碧兒泉'!A55</f>
        <v>C0271107</v>
      </c>
      <c r="B1593" s="62" t="str">
        <f>'8-歐舒丹 &amp; 碧兒泉'!B55</f>
        <v xml:space="preserve">歐舒丹居室擴香座 1個 - 專櫃價:980元                                                                *HOT          </v>
      </c>
      <c r="C1593" s="736">
        <f>'8-歐舒丹 &amp; 碧兒泉'!C55</f>
        <v>720</v>
      </c>
      <c r="D1593" s="736">
        <f>'8-歐舒丹 &amp; 碧兒泉'!D55</f>
        <v>0</v>
      </c>
      <c r="E1593" s="737">
        <f>'8-歐舒丹 &amp; 碧兒泉'!E55</f>
        <v>0</v>
      </c>
    </row>
    <row r="1594" spans="1:5">
      <c r="A1594" s="429" t="str">
        <f>'8-歐舒丹 &amp; 碧兒泉'!A56</f>
        <v>C0271108</v>
      </c>
      <c r="B1594" s="62" t="str">
        <f>'8-歐舒丹 &amp; 碧兒泉'!B56</f>
        <v>歐舒丹擴香枝補充包 15支/包 - 專櫃價:120元                                                      *HOT</v>
      </c>
      <c r="C1594" s="736">
        <f>'8-歐舒丹 &amp; 碧兒泉'!C56</f>
        <v>90</v>
      </c>
      <c r="D1594" s="736">
        <f>'8-歐舒丹 &amp; 碧兒泉'!D56</f>
        <v>0</v>
      </c>
      <c r="E1594" s="737">
        <f>'8-歐舒丹 &amp; 碧兒泉'!E56</f>
        <v>0</v>
      </c>
    </row>
    <row r="1595" spans="1:5">
      <c r="A1595" s="429" t="str">
        <f>'8-歐舒丹 &amp; 碧兒泉'!A58</f>
        <v>C0271000</v>
      </c>
      <c r="B1595" s="62" t="str">
        <f>'8-歐舒丹 &amp; 碧兒泉'!B58</f>
        <v xml:space="preserve">歐舒丹草本豐盈洗髮乳 500ml - 專櫃價:1180元     健康強韌有彈性，自然立體豐盈                    </v>
      </c>
      <c r="C1595" s="736">
        <f>'8-歐舒丹 &amp; 碧兒泉'!C58</f>
        <v>880</v>
      </c>
      <c r="D1595" s="736">
        <f>'8-歐舒丹 &amp; 碧兒泉'!D58</f>
        <v>0</v>
      </c>
      <c r="E1595" s="737">
        <f>'8-歐舒丹 &amp; 碧兒泉'!E58</f>
        <v>0</v>
      </c>
    </row>
    <row r="1596" spans="1:5">
      <c r="A1596" s="429" t="str">
        <f>'8-歐舒丹 &amp; 碧兒泉'!A59</f>
        <v>C0271001</v>
      </c>
      <c r="B1596" s="62" t="str">
        <f>'8-歐舒丹 &amp; 碧兒泉'!B59</f>
        <v xml:space="preserve">歐舒丹草本豐盈潤髮乳 500ml - 專櫃價:1280元     健康強韌有彈性+豐盈               </v>
      </c>
      <c r="C1596" s="736">
        <f>'8-歐舒丹 &amp; 碧兒泉'!C59</f>
        <v>950</v>
      </c>
      <c r="D1596" s="736">
        <f>'8-歐舒丹 &amp; 碧兒泉'!D59</f>
        <v>0</v>
      </c>
      <c r="E1596" s="737">
        <f>'8-歐舒丹 &amp; 碧兒泉'!E59</f>
        <v>0</v>
      </c>
    </row>
    <row r="1597" spans="1:5">
      <c r="A1597" s="429" t="str">
        <f>'8-歐舒丹 &amp; 碧兒泉'!A60</f>
        <v>C0271002</v>
      </c>
      <c r="B1597" s="62" t="str">
        <f>'8-歐舒丹 &amp; 碧兒泉'!B60</f>
        <v xml:space="preserve">歐舒丹草本修護洗髮乳 500ml - 專櫃價:1180元      深入修護受損乾燥髮絲                    </v>
      </c>
      <c r="C1597" s="736">
        <f>'8-歐舒丹 &amp; 碧兒泉'!C60</f>
        <v>880</v>
      </c>
      <c r="D1597" s="736">
        <f>'8-歐舒丹 &amp; 碧兒泉'!D60</f>
        <v>0</v>
      </c>
      <c r="E1597" s="737">
        <f>'8-歐舒丹 &amp; 碧兒泉'!E60</f>
        <v>0</v>
      </c>
    </row>
    <row r="1598" spans="1:5">
      <c r="A1598" s="429" t="str">
        <f>'8-歐舒丹 &amp; 碧兒泉'!A61</f>
        <v>C0271007</v>
      </c>
      <c r="B1598" s="62" t="str">
        <f>'8-歐舒丹 &amp; 碧兒泉'!B61</f>
        <v xml:space="preserve">歐舒丹草本修護潤髮乳 500ml (補充包)- 專櫃價:1080元    深入修護受損乾燥髮絲             </v>
      </c>
      <c r="C1598" s="736">
        <f>'8-歐舒丹 &amp; 碧兒泉'!C61</f>
        <v>800</v>
      </c>
      <c r="D1598" s="736">
        <f>'8-歐舒丹 &amp; 碧兒泉'!D61</f>
        <v>0</v>
      </c>
      <c r="E1598" s="737">
        <f>'8-歐舒丹 &amp; 碧兒泉'!E61</f>
        <v>0</v>
      </c>
    </row>
    <row r="1599" spans="1:5">
      <c r="A1599" s="429" t="str">
        <f>'8-歐舒丹 &amp; 碧兒泉'!A62</f>
        <v>C0271004</v>
      </c>
      <c r="B1599" s="62" t="str">
        <f>'8-歐舒丹 &amp; 碧兒泉'!B62</f>
        <v xml:space="preserve">歐舒丹草本修護潤髮乳 500ml - 專櫃價:1280元    深入修護受損乾燥髮絲      </v>
      </c>
      <c r="C1599" s="736">
        <f>'8-歐舒丹 &amp; 碧兒泉'!C62</f>
        <v>950</v>
      </c>
      <c r="D1599" s="736">
        <f>'8-歐舒丹 &amp; 碧兒泉'!D62</f>
        <v>0</v>
      </c>
      <c r="E1599" s="737">
        <f>'8-歐舒丹 &amp; 碧兒泉'!E62</f>
        <v>0</v>
      </c>
    </row>
    <row r="1600" spans="1:5">
      <c r="A1600" s="429" t="str">
        <f>'8-歐舒丹 &amp; 碧兒泉'!A63</f>
        <v>C0271005</v>
      </c>
      <c r="B1600" s="62" t="str">
        <f>'8-歐舒丹 &amp; 碧兒泉'!B63</f>
        <v>歐舒丹草本舒緩洗髮乳 500ml - 專櫃價:1180元      舒緩頭皮不適，維持頭皮健康</v>
      </c>
      <c r="C1600" s="736">
        <f>'8-歐舒丹 &amp; 碧兒泉'!C63</f>
        <v>880</v>
      </c>
      <c r="D1600" s="736">
        <f>'8-歐舒丹 &amp; 碧兒泉'!D63</f>
        <v>0</v>
      </c>
      <c r="E1600" s="737">
        <f>'8-歐舒丹 &amp; 碧兒泉'!E63</f>
        <v>0</v>
      </c>
    </row>
    <row r="1601" spans="1:5">
      <c r="A1601" s="429" t="str">
        <f>'8-歐舒丹 &amp; 碧兒泉'!A64</f>
        <v>C0271006</v>
      </c>
      <c r="B1601" s="62" t="str">
        <f>'8-歐舒丹 &amp; 碧兒泉'!B64</f>
        <v xml:space="preserve">歐舒丹草本豐盈洗髮乳 75ml+草本豐盈潤髮乳 75ml/兩款各一瓶/組             </v>
      </c>
      <c r="C1601" s="736">
        <f>'8-歐舒丹 &amp; 碧兒泉'!C64</f>
        <v>250</v>
      </c>
      <c r="D1601" s="736">
        <f>'8-歐舒丹 &amp; 碧兒泉'!D64</f>
        <v>0</v>
      </c>
      <c r="E1601" s="737">
        <f>'8-歐舒丹 &amp; 碧兒泉'!E64</f>
        <v>0</v>
      </c>
    </row>
    <row r="1602" spans="1:5">
      <c r="A1602" s="429" t="str">
        <f>'8-歐舒丹 &amp; 碧兒泉'!F4</f>
        <v>C0270600</v>
      </c>
      <c r="B1602" s="62" t="str">
        <f>'8-歐舒丹 &amp; 碧兒泉'!G4</f>
        <v>歐舒丹四個皇后玫瑰香膏 10g - 專櫃價:380元      固體香膏，溫和不含酒精     *HOT</v>
      </c>
      <c r="C1602" s="736">
        <f>'8-歐舒丹 &amp; 碧兒泉'!H4</f>
        <v>290</v>
      </c>
      <c r="D1602" s="736">
        <f>'8-歐舒丹 &amp; 碧兒泉'!I4</f>
        <v>0</v>
      </c>
      <c r="E1602" s="737">
        <f>'8-歐舒丹 &amp; 碧兒泉'!J4</f>
        <v>0</v>
      </c>
    </row>
    <row r="1603" spans="1:5">
      <c r="A1603" s="429" t="str">
        <f>'8-歐舒丹 &amp; 碧兒泉'!F5</f>
        <v>C0270601</v>
      </c>
      <c r="B1603" s="62" t="str">
        <f>'8-歐舒丹 &amp; 碧兒泉'!G5</f>
        <v xml:space="preserve">歐舒丹四個皇后玫瑰身體乳 250ml - 專櫃價:1080元     蘊含葡萄籽油        *明星商品 </v>
      </c>
      <c r="C1603" s="736">
        <f>'8-歐舒丹 &amp; 碧兒泉'!H5</f>
        <v>800</v>
      </c>
      <c r="D1603" s="736">
        <f>'8-歐舒丹 &amp; 碧兒泉'!I5</f>
        <v>0</v>
      </c>
      <c r="E1603" s="737">
        <f>'8-歐舒丹 &amp; 碧兒泉'!J5</f>
        <v>0</v>
      </c>
    </row>
    <row r="1604" spans="1:5">
      <c r="A1604" s="429" t="str">
        <f>'8-歐舒丹 &amp; 碧兒泉'!F6</f>
        <v>C0270615</v>
      </c>
      <c r="B1604" s="62" t="str">
        <f>'8-歐舒丹 &amp; 碧兒泉'!G6</f>
        <v xml:space="preserve">歐舒丹四個皇后玫瑰身體乳 500ml/大 - 專櫃價:1880元     蘊含葡萄籽油   *明星商品 </v>
      </c>
      <c r="C1604" s="736">
        <f>'8-歐舒丹 &amp; 碧兒泉'!H6</f>
        <v>1400</v>
      </c>
      <c r="D1604" s="736">
        <f>'8-歐舒丹 &amp; 碧兒泉'!I6</f>
        <v>0</v>
      </c>
      <c r="E1604" s="737">
        <f>'8-歐舒丹 &amp; 碧兒泉'!J6</f>
        <v>0</v>
      </c>
    </row>
    <row r="1605" spans="1:5">
      <c r="A1605" s="429" t="str">
        <f>'8-歐舒丹 &amp; 碧兒泉'!F7</f>
        <v>C0270602</v>
      </c>
      <c r="B1605" s="62" t="str">
        <f>'8-歐舒丹 &amp; 碧兒泉'!G7</f>
        <v>歐舒丹四個皇后玫瑰身體霜 200ml - 專櫃價:1880元     蘊含滋潤的甜杏仁油    *HOT</v>
      </c>
      <c r="C1605" s="736">
        <f>'8-歐舒丹 &amp; 碧兒泉'!H7</f>
        <v>1320</v>
      </c>
      <c r="D1605" s="736">
        <f>'8-歐舒丹 &amp; 碧兒泉'!I7</f>
        <v>0</v>
      </c>
      <c r="E1605" s="737">
        <f>'8-歐舒丹 &amp; 碧兒泉'!J7</f>
        <v>0</v>
      </c>
    </row>
    <row r="1606" spans="1:5">
      <c r="A1606" s="429" t="str">
        <f>'8-歐舒丹 &amp; 碧兒泉'!F8</f>
        <v>C0270603</v>
      </c>
      <c r="B1606" s="62" t="str">
        <f>'8-歐舒丹 &amp; 碧兒泉'!G8</f>
        <v xml:space="preserve">歐舒丹四個皇后玫瑰沐浴膠 250ml - 專櫃價:680元       豐潤細緻的泡沫     *明星商品                           </v>
      </c>
      <c r="C1606" s="736">
        <f>'8-歐舒丹 &amp; 碧兒泉'!H8</f>
        <v>500</v>
      </c>
      <c r="D1606" s="736">
        <f>'8-歐舒丹 &amp; 碧兒泉'!I8</f>
        <v>0</v>
      </c>
      <c r="E1606" s="737">
        <f>'8-歐舒丹 &amp; 碧兒泉'!J8</f>
        <v>0</v>
      </c>
    </row>
    <row r="1607" spans="1:5">
      <c r="A1607" s="429" t="str">
        <f>'8-歐舒丹 &amp; 碧兒泉'!F9</f>
        <v>C0270604</v>
      </c>
      <c r="B1607" s="62" t="str">
        <f>'8-歐舒丹 &amp; 碧兒泉'!G9</f>
        <v xml:space="preserve">歐舒丹四個皇后玫瑰沐浴膠 500ml/大 - 專櫃價:1180元   歐舒丹暢銷商品  *明星商品                           </v>
      </c>
      <c r="C1607" s="736">
        <f>'8-歐舒丹 &amp; 碧兒泉'!H9</f>
        <v>880</v>
      </c>
      <c r="D1607" s="736">
        <f>'8-歐舒丹 &amp; 碧兒泉'!I9</f>
        <v>0</v>
      </c>
      <c r="E1607" s="737">
        <f>'8-歐舒丹 &amp; 碧兒泉'!J9</f>
        <v>0</v>
      </c>
    </row>
    <row r="1608" spans="1:5">
      <c r="A1608" s="429" t="str">
        <f>'8-歐舒丹 &amp; 碧兒泉'!F10</f>
        <v>C0270605</v>
      </c>
      <c r="B1608" s="62" t="str">
        <f>'8-歐舒丹 &amp; 碧兒泉'!G10</f>
        <v xml:space="preserve">歐舒丹四個皇后玫瑰護手霜 30ml/小 - 專櫃價:380元    另添加維他命E      *明星商品 </v>
      </c>
      <c r="C1608" s="736">
        <f>'8-歐舒丹 &amp; 碧兒泉'!H10</f>
        <v>290</v>
      </c>
      <c r="D1608" s="736">
        <f>'8-歐舒丹 &amp; 碧兒泉'!I10</f>
        <v>0</v>
      </c>
      <c r="E1608" s="737">
        <f>'8-歐舒丹 &amp; 碧兒泉'!J10</f>
        <v>0</v>
      </c>
    </row>
    <row r="1609" spans="1:5">
      <c r="A1609" s="429" t="str">
        <f>'8-歐舒丹 &amp; 碧兒泉'!F11</f>
        <v>C0270606</v>
      </c>
      <c r="B1609" s="62" t="str">
        <f>'8-歐舒丹 &amp; 碧兒泉'!G11</f>
        <v xml:space="preserve">歐舒丹四個皇后玫瑰護手霜 75ml/中 - 專櫃價:780元    另添加維他命E      *明星商品 </v>
      </c>
      <c r="C1609" s="736">
        <f>'8-歐舒丹 &amp; 碧兒泉'!H11</f>
        <v>580</v>
      </c>
      <c r="D1609" s="736">
        <f>'8-歐舒丹 &amp; 碧兒泉'!I11</f>
        <v>0</v>
      </c>
      <c r="E1609" s="737">
        <f>'8-歐舒丹 &amp; 碧兒泉'!J11</f>
        <v>0</v>
      </c>
    </row>
    <row r="1610" spans="1:5">
      <c r="A1610" s="429" t="str">
        <f>'8-歐舒丹 &amp; 碧兒泉'!F12</f>
        <v>C0270614</v>
      </c>
      <c r="B1610" s="62" t="str">
        <f>'8-歐舒丹 &amp; 碧兒泉'!G12</f>
        <v xml:space="preserve">歐舒丹四個皇后玫瑰淡香水 20ml/小  - 專櫃價:880元    歐舒丹暢銷商品           </v>
      </c>
      <c r="C1610" s="736">
        <f>'8-歐舒丹 &amp; 碧兒泉'!H12</f>
        <v>660</v>
      </c>
      <c r="D1610" s="736">
        <f>'8-歐舒丹 &amp; 碧兒泉'!I12</f>
        <v>0</v>
      </c>
      <c r="E1610" s="737">
        <f>'8-歐舒丹 &amp; 碧兒泉'!J12</f>
        <v>0</v>
      </c>
    </row>
    <row r="1611" spans="1:5">
      <c r="A1611" s="429" t="str">
        <f>'8-歐舒丹 &amp; 碧兒泉'!F13</f>
        <v>C0270607</v>
      </c>
      <c r="B1611" s="62" t="str">
        <f>'8-歐舒丹 &amp; 碧兒泉'!G13</f>
        <v>歐舒丹四個皇后玫瑰淡香水 75ml  - 專櫃價:1780元       歐舒丹暢銷商品            *HOT</v>
      </c>
      <c r="C1611" s="736">
        <f>'8-歐舒丹 &amp; 碧兒泉'!H13</f>
        <v>1320</v>
      </c>
      <c r="D1611" s="736">
        <f>'8-歐舒丹 &amp; 碧兒泉'!I13</f>
        <v>0</v>
      </c>
      <c r="E1611" s="737">
        <f>'8-歐舒丹 &amp; 碧兒泉'!J13</f>
        <v>0</v>
      </c>
    </row>
    <row r="1612" spans="1:5">
      <c r="A1612" s="429" t="str">
        <f>'8-歐舒丹 &amp; 碧兒泉'!F14</f>
        <v>C0270608</v>
      </c>
      <c r="B1612" s="62" t="str">
        <f>'8-歐舒丹 &amp; 碧兒泉'!G14</f>
        <v xml:space="preserve">歐舒丹四個皇后玫瑰香氛美髮露 100ml - 專櫃價:980元     秀髮的專用香水     </v>
      </c>
      <c r="C1612" s="736">
        <f>'8-歐舒丹 &amp; 碧兒泉'!H14</f>
        <v>730</v>
      </c>
      <c r="D1612" s="736">
        <f>'8-歐舒丹 &amp; 碧兒泉'!I14</f>
        <v>0</v>
      </c>
      <c r="E1612" s="737">
        <f>'8-歐舒丹 &amp; 碧兒泉'!J14</f>
        <v>0</v>
      </c>
    </row>
    <row r="1613" spans="1:5">
      <c r="A1613" s="429" t="str">
        <f>'8-歐舒丹 &amp; 碧兒泉'!F15</f>
        <v>C0270609</v>
      </c>
      <c r="B1613" s="62" t="str">
        <f>'8-歐舒丹 &amp; 碧兒泉'!G15</f>
        <v>歐舒丹玫瑰媽媽褓姆皂 125g - 專櫃價:180元      歐舒丹最受歡迎的手工皂       *HOT</v>
      </c>
      <c r="C1613" s="736">
        <f>'8-歐舒丹 &amp; 碧兒泉'!H15</f>
        <v>135</v>
      </c>
      <c r="D1613" s="736">
        <f>'8-歐舒丹 &amp; 碧兒泉'!I15</f>
        <v>0</v>
      </c>
      <c r="E1613" s="737">
        <f>'8-歐舒丹 &amp; 碧兒泉'!J15</f>
        <v>0</v>
      </c>
    </row>
    <row r="1614" spans="1:5">
      <c r="A1614" s="429" t="str">
        <f>'8-歐舒丹 &amp; 碧兒泉'!F16</f>
        <v>C0270611</v>
      </c>
      <c r="B1614" s="62" t="str">
        <f>'8-歐舒丹 &amp; 碧兒泉'!G16</f>
        <v>歐舒丹冬日玫瑰護手霜 30ml/小 - 專櫃價:380元                                            *限量商品</v>
      </c>
      <c r="C1614" s="736">
        <f>'8-歐舒丹 &amp; 碧兒泉'!H16</f>
        <v>290</v>
      </c>
      <c r="D1614" s="736">
        <f>'8-歐舒丹 &amp; 碧兒泉'!I16</f>
        <v>0</v>
      </c>
      <c r="E1614" s="737">
        <f>'8-歐舒丹 &amp; 碧兒泉'!J16</f>
        <v>0</v>
      </c>
    </row>
    <row r="1615" spans="1:5">
      <c r="A1615" s="429" t="str">
        <f>'8-歐舒丹 &amp; 碧兒泉'!F17</f>
        <v>C0270613</v>
      </c>
      <c r="B1615" s="62" t="str">
        <f>'8-歐舒丹 &amp; 碧兒泉'!G17</f>
        <v>歐舒丹果露玫瑰香水 75ml-專櫃價:1780元                       周年慶限量款      *限量商品</v>
      </c>
      <c r="C1615" s="736">
        <f>'8-歐舒丹 &amp; 碧兒泉'!H17</f>
        <v>1080</v>
      </c>
      <c r="D1615" s="736">
        <f>'8-歐舒丹 &amp; 碧兒泉'!I17</f>
        <v>0</v>
      </c>
      <c r="E1615" s="737">
        <f>'8-歐舒丹 &amp; 碧兒泉'!J17</f>
        <v>0</v>
      </c>
    </row>
    <row r="1616" spans="1:5">
      <c r="A1616" s="429" t="str">
        <f>'8-歐舒丹 &amp; 碧兒泉'!F19</f>
        <v>C0270700</v>
      </c>
      <c r="B1616" s="62" t="str">
        <f>'8-歐舒丹 &amp; 碧兒泉'!G19</f>
        <v>歐舒丹櫻花香膏 10g - 專櫃價:380元                    固體香膏，溫和不含酒精       *HOT</v>
      </c>
      <c r="C1616" s="736">
        <f>'8-歐舒丹 &amp; 碧兒泉'!H19</f>
        <v>290</v>
      </c>
      <c r="D1616" s="736">
        <f>'8-歐舒丹 &amp; 碧兒泉'!I19</f>
        <v>0</v>
      </c>
      <c r="E1616" s="737">
        <f>'8-歐舒丹 &amp; 碧兒泉'!J19</f>
        <v>0</v>
      </c>
    </row>
    <row r="1617" spans="1:5">
      <c r="A1617" s="429" t="str">
        <f>'8-歐舒丹 &amp; 碧兒泉'!F20</f>
        <v>C0270701</v>
      </c>
      <c r="B1617" s="62" t="str">
        <f>'8-歐舒丹 &amp; 碧兒泉'!G20</f>
        <v>歐舒丹櫻花護手霜 30ml/小 - 專櫃價:380元       含乳油木果油與維他命E        *HOT</v>
      </c>
      <c r="C1617" s="736">
        <f>'8-歐舒丹 &amp; 碧兒泉'!H20</f>
        <v>290</v>
      </c>
      <c r="D1617" s="736">
        <f>'8-歐舒丹 &amp; 碧兒泉'!I20</f>
        <v>0</v>
      </c>
      <c r="E1617" s="737">
        <f>'8-歐舒丹 &amp; 碧兒泉'!J20</f>
        <v>0</v>
      </c>
    </row>
    <row r="1618" spans="1:5">
      <c r="A1618" s="429" t="str">
        <f>'8-歐舒丹 &amp; 碧兒泉'!F21</f>
        <v>C0270702</v>
      </c>
      <c r="B1618" s="62" t="str">
        <f>'8-歐舒丹 &amp; 碧兒泉'!G21</f>
        <v>歐舒丹櫻花護手霜 75ml/中 - 專櫃價:780元        含乳油木果油與維他命E         *HOT</v>
      </c>
      <c r="C1618" s="736">
        <f>'8-歐舒丹 &amp; 碧兒泉'!H21</f>
        <v>580</v>
      </c>
      <c r="D1618" s="736">
        <f>'8-歐舒丹 &amp; 碧兒泉'!I21</f>
        <v>0</v>
      </c>
      <c r="E1618" s="737">
        <f>'8-歐舒丹 &amp; 碧兒泉'!J21</f>
        <v>0</v>
      </c>
    </row>
    <row r="1619" spans="1:5">
      <c r="A1619" s="429" t="str">
        <f>'8-歐舒丹 &amp; 碧兒泉'!F22</f>
        <v>C0270703</v>
      </c>
      <c r="B1619" s="62" t="str">
        <f>'8-歐舒丹 &amp; 碧兒泉'!G22</f>
        <v xml:space="preserve">歐舒丹櫻花珠光美體乳 250ml - 專櫃價:1080元    含乳油木果油與櫻花精萃    </v>
      </c>
      <c r="C1619" s="736">
        <f>'8-歐舒丹 &amp; 碧兒泉'!H22</f>
        <v>800</v>
      </c>
      <c r="D1619" s="736">
        <f>'8-歐舒丹 &amp; 碧兒泉'!I22</f>
        <v>0</v>
      </c>
      <c r="E1619" s="737">
        <f>'8-歐舒丹 &amp; 碧兒泉'!J22</f>
        <v>0</v>
      </c>
    </row>
    <row r="1620" spans="1:5">
      <c r="A1620" s="429" t="str">
        <f>'8-歐舒丹 &amp; 碧兒泉'!F23</f>
        <v>C0270704</v>
      </c>
      <c r="B1620" s="62" t="str">
        <f>'8-歐舒丹 &amp; 碧兒泉'!G23</f>
        <v>歐舒丹櫻花沐浴膠 250ml - 專櫃價:680元       普羅旺斯道地的櫻花香       *限量特價</v>
      </c>
      <c r="C1620" s="736">
        <f>'8-歐舒丹 &amp; 碧兒泉'!H23</f>
        <v>480</v>
      </c>
      <c r="D1620" s="736">
        <f>'8-歐舒丹 &amp; 碧兒泉'!I23</f>
        <v>0</v>
      </c>
      <c r="E1620" s="737">
        <f>'8-歐舒丹 &amp; 碧兒泉'!J23</f>
        <v>0</v>
      </c>
    </row>
    <row r="1621" spans="1:5">
      <c r="A1621" s="429" t="str">
        <f>'8-歐舒丹 &amp; 碧兒泉'!F24</f>
        <v>C0270705</v>
      </c>
      <c r="B1621" s="62" t="str">
        <f>'8-歐舒丹 &amp; 碧兒泉'!G24</f>
        <v>歐舒丹櫻花沐浴膠 500ml/大容量  - 專櫃價:1180元      普羅旺斯道地的櫻花香</v>
      </c>
      <c r="C1621" s="736">
        <f>'8-歐舒丹 &amp; 碧兒泉'!H24</f>
        <v>880</v>
      </c>
      <c r="D1621" s="736">
        <f>'8-歐舒丹 &amp; 碧兒泉'!I24</f>
        <v>0</v>
      </c>
      <c r="E1621" s="737">
        <f>'8-歐舒丹 &amp; 碧兒泉'!J24</f>
        <v>0</v>
      </c>
    </row>
    <row r="1622" spans="1:5">
      <c r="A1622" s="429" t="str">
        <f>'8-歐舒丹 &amp; 碧兒泉'!F25</f>
        <v>C0270706</v>
      </c>
      <c r="B1622" s="62" t="str">
        <f>'8-歐舒丹 &amp; 碧兒泉'!G25</f>
        <v>歐舒丹櫻花身體霜 200ml - 專櫃價:1880元                    普羅旺斯道地的櫻花香</v>
      </c>
      <c r="C1622" s="736">
        <f>'8-歐舒丹 &amp; 碧兒泉'!H25</f>
        <v>1290</v>
      </c>
      <c r="D1622" s="736">
        <f>'8-歐舒丹 &amp; 碧兒泉'!I25</f>
        <v>0</v>
      </c>
      <c r="E1622" s="737">
        <f>'8-歐舒丹 &amp; 碧兒泉'!J25</f>
        <v>0</v>
      </c>
    </row>
    <row r="1623" spans="1:5">
      <c r="A1623" s="429" t="str">
        <f>'8-歐舒丹 &amp; 碧兒泉'!F26</f>
        <v>C0270707</v>
      </c>
      <c r="B1623" s="62" t="str">
        <f>'8-歐舒丹 &amp; 碧兒泉'!G26</f>
        <v>歐舒丹櫻花淡香水 100ml - 專櫃價:1880元       歐舒丹最暢銷的香水之一         *HOT</v>
      </c>
      <c r="C1623" s="736">
        <f>'8-歐舒丹 &amp; 碧兒泉'!H26</f>
        <v>1350</v>
      </c>
      <c r="D1623" s="736">
        <f>'8-歐舒丹 &amp; 碧兒泉'!I26</f>
        <v>0</v>
      </c>
      <c r="E1623" s="737">
        <f>'8-歐舒丹 &amp; 碧兒泉'!J26</f>
        <v>0</v>
      </c>
    </row>
    <row r="1624" spans="1:5">
      <c r="A1624" s="429" t="str">
        <f>'8-歐舒丹 &amp; 碧兒泉'!F28</f>
        <v>C0270900</v>
      </c>
      <c r="B1624" s="62" t="str">
        <f>'8-歐舒丹 &amp; 碧兒泉'!G28</f>
        <v xml:space="preserve">歐舒丹薰衣草護手霜 30ml/小 - 專櫃價:380元      蘊含A.O.P.薰衣草精華油  </v>
      </c>
      <c r="C1624" s="736">
        <f>'8-歐舒丹 &amp; 碧兒泉'!H28</f>
        <v>290</v>
      </c>
      <c r="D1624" s="736">
        <f>'8-歐舒丹 &amp; 碧兒泉'!I28</f>
        <v>0</v>
      </c>
      <c r="E1624" s="737">
        <f>'8-歐舒丹 &amp; 碧兒泉'!J28</f>
        <v>0</v>
      </c>
    </row>
    <row r="1625" spans="1:5">
      <c r="A1625" s="429" t="str">
        <f>'8-歐舒丹 &amp; 碧兒泉'!F29</f>
        <v>C0270902</v>
      </c>
      <c r="B1625" s="62" t="str">
        <f>'8-歐舒丹 &amp; 碧兒泉'!G29</f>
        <v xml:space="preserve">歐舒丹薰衣草護手霜 75ml - 專櫃價:780元      蘊含A.O.P.薰衣草精華油  </v>
      </c>
      <c r="C1625" s="736">
        <f>'8-歐舒丹 &amp; 碧兒泉'!H29</f>
        <v>580</v>
      </c>
      <c r="D1625" s="736">
        <f>'8-歐舒丹 &amp; 碧兒泉'!I29</f>
        <v>0</v>
      </c>
      <c r="E1625" s="737">
        <f>'8-歐舒丹 &amp; 碧兒泉'!J29</f>
        <v>0</v>
      </c>
    </row>
    <row r="1626" spans="1:5">
      <c r="A1626" s="429" t="str">
        <f>'8-歐舒丹 &amp; 碧兒泉'!F30</f>
        <v>C0270903</v>
      </c>
      <c r="B1626" s="62" t="str">
        <f>'8-歐舒丹 &amp; 碧兒泉'!G30</f>
        <v xml:space="preserve">歐舒丹薰衣草媽媽褓姆皂 125g  - 專櫃價:180元            全身適用                 </v>
      </c>
      <c r="C1626" s="736">
        <f>'8-歐舒丹 &amp; 碧兒泉'!H30</f>
        <v>135</v>
      </c>
      <c r="D1626" s="736">
        <f>'8-歐舒丹 &amp; 碧兒泉'!I30</f>
        <v>0</v>
      </c>
      <c r="E1626" s="737">
        <f>'8-歐舒丹 &amp; 碧兒泉'!J30</f>
        <v>0</v>
      </c>
    </row>
    <row r="1627" spans="1:5">
      <c r="A1627" s="429" t="str">
        <f>'8-歐舒丹 &amp; 碧兒泉'!F32</f>
        <v>C0270800</v>
      </c>
      <c r="B1627" s="62" t="str">
        <f>'8-歐舒丹 &amp; 碧兒泉'!G32</f>
        <v xml:space="preserve">歐舒丹牡丹護手霜 30ml/小 - 專櫃價:380元   呵護雙手，牡丹風華在手中綻放 </v>
      </c>
      <c r="C1627" s="736">
        <f>'8-歐舒丹 &amp; 碧兒泉'!H32</f>
        <v>290</v>
      </c>
      <c r="D1627" s="736">
        <f>'8-歐舒丹 &amp; 碧兒泉'!I32</f>
        <v>0</v>
      </c>
      <c r="E1627" s="737">
        <f>'8-歐舒丹 &amp; 碧兒泉'!J32</f>
        <v>0</v>
      </c>
    </row>
    <row r="1628" spans="1:5">
      <c r="A1628" s="429" t="str">
        <f>'8-歐舒丹 &amp; 碧兒泉'!F33</f>
        <v>C0270801</v>
      </c>
      <c r="B1628" s="62" t="str">
        <f>'8-歐舒丹 &amp; 碧兒泉'!G33</f>
        <v xml:space="preserve">歐舒丹牡丹美體乳 250ml - 專櫃價:1180元    添加葡萄籽油、乳油木果油與牡丹精萃                          </v>
      </c>
      <c r="C1628" s="736">
        <f>'8-歐舒丹 &amp; 碧兒泉'!H33</f>
        <v>880</v>
      </c>
      <c r="D1628" s="736">
        <f>'8-歐舒丹 &amp; 碧兒泉'!I33</f>
        <v>0</v>
      </c>
      <c r="E1628" s="737">
        <f>'8-歐舒丹 &amp; 碧兒泉'!J33</f>
        <v>0</v>
      </c>
    </row>
    <row r="1629" spans="1:5">
      <c r="A1629" s="429" t="str">
        <f>'8-歐舒丹 &amp; 碧兒泉'!F34</f>
        <v>C0270802</v>
      </c>
      <c r="B1629" s="62" t="str">
        <f>'8-歐舒丹 &amp; 碧兒泉'!G34</f>
        <v xml:space="preserve">歐舒丹牡丹沐浴乳 250ml - 專櫃價:780元      沐浴浪漫圓舞曲，柔情似水                                </v>
      </c>
      <c r="C1629" s="736">
        <f>'8-歐舒丹 &amp; 碧兒泉'!H34</f>
        <v>580</v>
      </c>
      <c r="D1629" s="736">
        <f>'8-歐舒丹 &amp; 碧兒泉'!I34</f>
        <v>0</v>
      </c>
      <c r="E1629" s="737">
        <f>'8-歐舒丹 &amp; 碧兒泉'!J34</f>
        <v>0</v>
      </c>
    </row>
    <row r="1630" spans="1:5">
      <c r="A1630" s="429" t="str">
        <f>'8-歐舒丹 &amp; 碧兒泉'!F35</f>
        <v>C0270803</v>
      </c>
      <c r="B1630" s="62" t="str">
        <f>'8-歐舒丹 &amp; 碧兒泉'!G35</f>
        <v xml:space="preserve">歐舒丹牡丹淡香水 75ml - 專櫃價:1880元      法式的古典與華麗-完美女人香                          </v>
      </c>
      <c r="C1630" s="736">
        <f>'8-歐舒丹 &amp; 碧兒泉'!H35</f>
        <v>1350</v>
      </c>
      <c r="D1630" s="736">
        <f>'8-歐舒丹 &amp; 碧兒泉'!I35</f>
        <v>0</v>
      </c>
      <c r="E1630" s="737">
        <f>'8-歐舒丹 &amp; 碧兒泉'!J35</f>
        <v>0</v>
      </c>
    </row>
    <row r="1631" spans="1:5">
      <c r="A1631" s="429" t="str">
        <f>'8-歐舒丹 &amp; 碧兒泉'!F37</f>
        <v>C0270400</v>
      </c>
      <c r="B1631" s="62" t="str">
        <f>'8-歐舒丹 &amp; 碧兒泉'!G37</f>
        <v>歐舒丹橙花護手霜 30ml/小 - 專櫃價:380元       含珍貴的橙花精萃Neroli</v>
      </c>
      <c r="C1631" s="736">
        <f>'8-歐舒丹 &amp; 碧兒泉'!H37</f>
        <v>290</v>
      </c>
      <c r="D1631" s="736">
        <f>'8-歐舒丹 &amp; 碧兒泉'!I37</f>
        <v>0</v>
      </c>
      <c r="E1631" s="737">
        <f>'8-歐舒丹 &amp; 碧兒泉'!J37</f>
        <v>0</v>
      </c>
    </row>
    <row r="1632" spans="1:5">
      <c r="A1632" s="429" t="str">
        <f>'8-歐舒丹 &amp; 碧兒泉'!F38</f>
        <v>C0270402</v>
      </c>
      <c r="B1632" s="62" t="str">
        <f>'8-歐舒丹 &amp; 碧兒泉'!G38</f>
        <v xml:space="preserve">歐舒丹橙花沐浴膠 250ml - 專櫃價:780元             含珍貴的橙花精萃Neroli                 </v>
      </c>
      <c r="C1632" s="736">
        <f>'8-歐舒丹 &amp; 碧兒泉'!H38</f>
        <v>580</v>
      </c>
      <c r="D1632" s="736">
        <f>'8-歐舒丹 &amp; 碧兒泉'!I38</f>
        <v>0</v>
      </c>
      <c r="E1632" s="737">
        <f>'8-歐舒丹 &amp; 碧兒泉'!J38</f>
        <v>0</v>
      </c>
    </row>
    <row r="1633" spans="1:5">
      <c r="A1633" s="429" t="str">
        <f>'8-歐舒丹 &amp; 碧兒泉'!F39</f>
        <v>C0270403</v>
      </c>
      <c r="B1633" s="62" t="str">
        <f>'8-歐舒丹 &amp; 碧兒泉'!G39</f>
        <v xml:space="preserve">歐舒丹橙花淡香水 75ml  - 專櫃價:1880元            含珍貴的橙花精萃Neroli                    </v>
      </c>
      <c r="C1633" s="736">
        <f>'8-歐舒丹 &amp; 碧兒泉'!H39</f>
        <v>1350</v>
      </c>
      <c r="D1633" s="736">
        <f>'8-歐舒丹 &amp; 碧兒泉'!I39</f>
        <v>0</v>
      </c>
      <c r="E1633" s="737">
        <f>'8-歐舒丹 &amp; 碧兒泉'!J39</f>
        <v>0</v>
      </c>
    </row>
    <row r="1634" spans="1:5">
      <c r="A1634" s="429" t="str">
        <f>'8-歐舒丹 &amp; 碧兒泉'!F41</f>
        <v>C0271300</v>
      </c>
      <c r="B1634" s="62" t="str">
        <f>'8-歐舒丹 &amp; 碧兒泉'!G41</f>
        <v xml:space="preserve">歐舒丹歡沁花露護手霜 30ml/小 - 專櫃價:380元                               </v>
      </c>
      <c r="C1634" s="736">
        <f>'8-歐舒丹 &amp; 碧兒泉'!H41</f>
        <v>290</v>
      </c>
      <c r="D1634" s="736">
        <f>'8-歐舒丹 &amp; 碧兒泉'!I41</f>
        <v>0</v>
      </c>
      <c r="E1634" s="737">
        <f>'8-歐舒丹 &amp; 碧兒泉'!J41</f>
        <v>0</v>
      </c>
    </row>
    <row r="1635" spans="1:5">
      <c r="A1635" s="429" t="str">
        <f>'8-歐舒丹 &amp; 碧兒泉'!F42</f>
        <v>C0271304</v>
      </c>
      <c r="B1635" s="62" t="str">
        <f>'8-歐舒丹 &amp; 碧兒泉'!G42</f>
        <v xml:space="preserve">歐舒丹歡沁果露護手霜 30ml/小 - 專櫃價:380元                              </v>
      </c>
      <c r="C1635" s="736">
        <f>'8-歐舒丹 &amp; 碧兒泉'!H42</f>
        <v>290</v>
      </c>
      <c r="D1635" s="736">
        <f>'8-歐舒丹 &amp; 碧兒泉'!I42</f>
        <v>0</v>
      </c>
      <c r="E1635" s="737">
        <f>'8-歐舒丹 &amp; 碧兒泉'!J42</f>
        <v>0</v>
      </c>
    </row>
    <row r="1636" spans="1:5">
      <c r="A1636" s="429" t="str">
        <f>'8-歐舒丹 &amp; 碧兒泉'!F43</f>
        <v>C0271301</v>
      </c>
      <c r="B1636" s="62" t="str">
        <f>'8-歐舒丹 &amp; 碧兒泉'!G43</f>
        <v xml:space="preserve">歐舒丹歡沁花露身體乳 250ml - 專櫃價:1180元                                         </v>
      </c>
      <c r="C1636" s="736">
        <f>'8-歐舒丹 &amp; 碧兒泉'!H43</f>
        <v>880</v>
      </c>
      <c r="D1636" s="736">
        <f>'8-歐舒丹 &amp; 碧兒泉'!I43</f>
        <v>0</v>
      </c>
      <c r="E1636" s="737">
        <f>'8-歐舒丹 &amp; 碧兒泉'!J43</f>
        <v>0</v>
      </c>
    </row>
    <row r="1637" spans="1:5">
      <c r="A1637" s="429" t="str">
        <f>'8-歐舒丹 &amp; 碧兒泉'!F44</f>
        <v>C0271302</v>
      </c>
      <c r="B1637" s="62" t="str">
        <f>'8-歐舒丹 &amp; 碧兒泉'!G44</f>
        <v xml:space="preserve">歐舒丹歡沁花露沐浴膠 250ml - 專櫃價:780元                                       </v>
      </c>
      <c r="C1637" s="736">
        <f>'8-歐舒丹 &amp; 碧兒泉'!H44</f>
        <v>580</v>
      </c>
      <c r="D1637" s="736">
        <f>'8-歐舒丹 &amp; 碧兒泉'!I44</f>
        <v>0</v>
      </c>
      <c r="E1637" s="737">
        <f>'8-歐舒丹 &amp; 碧兒泉'!J44</f>
        <v>0</v>
      </c>
    </row>
    <row r="1638" spans="1:5">
      <c r="A1638" s="429" t="str">
        <f>'8-歐舒丹 &amp; 碧兒泉'!F45</f>
        <v>C0271303</v>
      </c>
      <c r="B1638" s="62" t="str">
        <f>'8-歐舒丹 &amp; 碧兒泉'!G45</f>
        <v xml:space="preserve">歐舒丹歡沁花露淡香水 75ml - 專櫃價:1880元                                            </v>
      </c>
      <c r="C1638" s="736">
        <f>'8-歐舒丹 &amp; 碧兒泉'!H45</f>
        <v>1350</v>
      </c>
      <c r="D1638" s="736">
        <f>'8-歐舒丹 &amp; 碧兒泉'!I45</f>
        <v>0</v>
      </c>
      <c r="E1638" s="737">
        <f>'8-歐舒丹 &amp; 碧兒泉'!J45</f>
        <v>0</v>
      </c>
    </row>
    <row r="1639" spans="1:5">
      <c r="A1639" s="429" t="str">
        <f>'8-歐舒丹 &amp; 碧兒泉'!F47</f>
        <v>C0270301</v>
      </c>
      <c r="B1639" s="62" t="str">
        <f>'8-歐舒丹 &amp; 碧兒泉'!G47</f>
        <v xml:space="preserve">歐舒丹湛藍海灣沐浴膠 250ml - 專櫃價:780元             彷彿潛入地中海的清涼暢快              </v>
      </c>
      <c r="C1639" s="736">
        <f>'8-歐舒丹 &amp; 碧兒泉'!H47</f>
        <v>580</v>
      </c>
      <c r="D1639" s="736">
        <f>'8-歐舒丹 &amp; 碧兒泉'!I47</f>
        <v>0</v>
      </c>
      <c r="E1639" s="737">
        <f>'8-歐舒丹 &amp; 碧兒泉'!J47</f>
        <v>0</v>
      </c>
    </row>
    <row r="1640" spans="1:5">
      <c r="A1640" s="429" t="str">
        <f>'8-歐舒丹 &amp; 碧兒泉'!F48</f>
        <v>C0270302</v>
      </c>
      <c r="B1640" s="62" t="str">
        <f>'8-歐舒丹 &amp; 碧兒泉'!G48</f>
        <v xml:space="preserve">歐舒丹湛藍海灣淡香水 50ml - 專櫃價:1580元             彷彿潛入地中海的清涼暢快         </v>
      </c>
      <c r="C1640" s="736">
        <f>'8-歐舒丹 &amp; 碧兒泉'!H48</f>
        <v>1160</v>
      </c>
      <c r="D1640" s="736">
        <f>'8-歐舒丹 &amp; 碧兒泉'!I48</f>
        <v>0</v>
      </c>
      <c r="E1640" s="737">
        <f>'8-歐舒丹 &amp; 碧兒泉'!J48</f>
        <v>0</v>
      </c>
    </row>
    <row r="1641" spans="1:5">
      <c r="A1641" s="429" t="str">
        <f>'8-歐舒丹 &amp; 碧兒泉'!F50</f>
        <v>C0271200</v>
      </c>
      <c r="B1641" s="62" t="str">
        <f>'8-歐舒丹 &amp; 碧兒泉'!G50</f>
        <v xml:space="preserve">歐舒丹綠茶香膏 10g - 專櫃價:380元                 固體香膏，溫和不含酒精          *HOT      </v>
      </c>
      <c r="C1641" s="736">
        <f>'8-歐舒丹 &amp; 碧兒泉'!H50</f>
        <v>290</v>
      </c>
      <c r="D1641" s="736">
        <f>'8-歐舒丹 &amp; 碧兒泉'!I50</f>
        <v>0</v>
      </c>
      <c r="E1641" s="737">
        <f>'8-歐舒丹 &amp; 碧兒泉'!J50</f>
        <v>0</v>
      </c>
    </row>
    <row r="1642" spans="1:5">
      <c r="A1642" s="429" t="str">
        <f>'8-歐舒丹 &amp; 碧兒泉'!F51</f>
        <v>C0271209</v>
      </c>
      <c r="B1642" s="62" t="str">
        <f>'8-歐舒丹 &amp; 碧兒泉'!G51</f>
        <v xml:space="preserve">歐舒丹櫻桃公主護手霜 30ml/小 - 專櫃價:380元                                     </v>
      </c>
      <c r="C1642" s="736">
        <f>'8-歐舒丹 &amp; 碧兒泉'!H51</f>
        <v>290</v>
      </c>
      <c r="D1642" s="736">
        <f>'8-歐舒丹 &amp; 碧兒泉'!I51</f>
        <v>0</v>
      </c>
      <c r="E1642" s="737">
        <f>'8-歐舒丹 &amp; 碧兒泉'!J51</f>
        <v>0</v>
      </c>
    </row>
    <row r="1643" spans="1:5">
      <c r="A1643" s="429" t="str">
        <f>'8-歐舒丹 &amp; 碧兒泉'!F52</f>
        <v>C0271212</v>
      </c>
      <c r="B1643" s="62" t="str">
        <f>'8-歐舒丹 &amp; 碧兒泉'!G52</f>
        <v xml:space="preserve">歐舒丹茉莉綠茶香膏 10g - 專櫃價:450元     固體香膏，溫和不含酒精    </v>
      </c>
      <c r="C1643" s="736">
        <f>'8-歐舒丹 &amp; 碧兒泉'!H52</f>
        <v>335</v>
      </c>
      <c r="D1643" s="736">
        <f>'8-歐舒丹 &amp; 碧兒泉'!I52</f>
        <v>0</v>
      </c>
      <c r="E1643" s="737">
        <f>'8-歐舒丹 &amp; 碧兒泉'!J52</f>
        <v>0</v>
      </c>
    </row>
    <row r="1644" spans="1:5">
      <c r="A1644" s="429" t="str">
        <f>'8-歐舒丹 &amp; 碧兒泉'!F53</f>
        <v>C0271201</v>
      </c>
      <c r="B1644" s="62" t="str">
        <f>'8-歐舒丹 &amp; 碧兒泉'!G53</f>
        <v xml:space="preserve">歐舒丹茉莉綠茶護手霜 75ml - 專櫃價:780元    綠茶的勻潤和茉莉的清香      </v>
      </c>
      <c r="C1644" s="736">
        <f>'8-歐舒丹 &amp; 碧兒泉'!H53</f>
        <v>580</v>
      </c>
      <c r="D1644" s="736">
        <f>'8-歐舒丹 &amp; 碧兒泉'!I53</f>
        <v>0</v>
      </c>
      <c r="E1644" s="737">
        <f>'8-歐舒丹 &amp; 碧兒泉'!J53</f>
        <v>0</v>
      </c>
    </row>
    <row r="1645" spans="1:5">
      <c r="A1645" s="429" t="str">
        <f>'8-歐舒丹 &amp; 碧兒泉'!F54</f>
        <v>C0271213</v>
      </c>
      <c r="B1645" s="62" t="str">
        <f>'8-歐舒丹 &amp; 碧兒泉'!G54</f>
        <v xml:space="preserve">歐舒丹鬆弛沐浴按摩油 100ml - 專櫃價:780元    有助舒緩壓力肌膚         </v>
      </c>
      <c r="C1645" s="736">
        <f>'8-歐舒丹 &amp; 碧兒泉'!H54</f>
        <v>580</v>
      </c>
      <c r="D1645" s="736">
        <f>'8-歐舒丹 &amp; 碧兒泉'!I54</f>
        <v>0</v>
      </c>
      <c r="E1645" s="737">
        <f>'8-歐舒丹 &amp; 碧兒泉'!J54</f>
        <v>0</v>
      </c>
    </row>
    <row r="1646" spans="1:5">
      <c r="A1646" s="429" t="str">
        <f>'8-歐舒丹 &amp; 碧兒泉'!F55</f>
        <v>C0271202</v>
      </c>
      <c r="B1646" s="62" t="str">
        <f>'8-歐舒丹 &amp; 碧兒泉'!G55</f>
        <v xml:space="preserve">歐舒丹提振沐浴膠 500ml/大容量 - 專櫃價:1180元   為肌膚帶來舒適與活力                    </v>
      </c>
      <c r="C1646" s="736">
        <f>'8-歐舒丹 &amp; 碧兒泉'!H55</f>
        <v>720</v>
      </c>
      <c r="D1646" s="736">
        <f>'8-歐舒丹 &amp; 碧兒泉'!I55</f>
        <v>0</v>
      </c>
      <c r="E1646" s="737">
        <f>'8-歐舒丹 &amp; 碧兒泉'!J55</f>
        <v>0</v>
      </c>
    </row>
    <row r="1647" spans="1:5">
      <c r="A1647" s="429" t="str">
        <f>'8-歐舒丹 &amp; 碧兒泉'!F56</f>
        <v>C0271214</v>
      </c>
      <c r="B1647" s="62" t="str">
        <f>'8-歐舒丹 &amp; 碧兒泉'!G56</f>
        <v xml:space="preserve">歐舒丹提振沐浴按摩油 100ml - 專櫃價:780元   為肌膚帶來舒適與活力                 </v>
      </c>
      <c r="C1647" s="736">
        <f>'8-歐舒丹 &amp; 碧兒泉'!H56</f>
        <v>580</v>
      </c>
      <c r="D1647" s="736">
        <f>'8-歐舒丹 &amp; 碧兒泉'!I56</f>
        <v>0</v>
      </c>
      <c r="E1647" s="737">
        <f>'8-歐舒丹 &amp; 碧兒泉'!J56</f>
        <v>0</v>
      </c>
    </row>
    <row r="1648" spans="1:5">
      <c r="A1648" s="429" t="str">
        <f>'8-歐舒丹 &amp; 碧兒泉'!F57</f>
        <v>C0271204</v>
      </c>
      <c r="B1648" s="62" t="str">
        <f>'8-歐舒丹 &amp; 碧兒泉'!G57</f>
        <v xml:space="preserve">歐舒丹杏仁沐浴油 250ml - 專櫃價:880元                                               </v>
      </c>
      <c r="C1648" s="736">
        <f>'8-歐舒丹 &amp; 碧兒泉'!H57</f>
        <v>660</v>
      </c>
      <c r="D1648" s="736">
        <f>'8-歐舒丹 &amp; 碧兒泉'!I57</f>
        <v>0</v>
      </c>
      <c r="E1648" s="737">
        <f>'8-歐舒丹 &amp; 碧兒泉'!J57</f>
        <v>0</v>
      </c>
    </row>
    <row r="1649" spans="1:5">
      <c r="A1649" s="429" t="str">
        <f>'8-歐舒丹 &amp; 碧兒泉'!F58</f>
        <v>C0271205</v>
      </c>
      <c r="B1649" s="62" t="str">
        <f>'8-歐舒丹 &amp; 碧兒泉'!G58</f>
        <v>歐舒丹李花淡香水 100ml - 專櫃價:1880元                   周年慶限量款                 *限量</v>
      </c>
      <c r="C1649" s="736">
        <f>'8-歐舒丹 &amp; 碧兒泉'!H58</f>
        <v>1200</v>
      </c>
      <c r="D1649" s="736">
        <f>'8-歐舒丹 &amp; 碧兒泉'!I58</f>
        <v>0</v>
      </c>
      <c r="E1649" s="737">
        <f>'8-歐舒丹 &amp; 碧兒泉'!J58</f>
        <v>0</v>
      </c>
    </row>
    <row r="1650" spans="1:5">
      <c r="A1650" s="429" t="str">
        <f>'8-歐舒丹 &amp; 碧兒泉'!F59</f>
        <v>C0271206</v>
      </c>
      <c r="B1650" s="62" t="str">
        <f>'8-歐舒丹 &amp; 碧兒泉'!G59</f>
        <v xml:space="preserve">歐舒丹乳油木果油環保購物袋(可收納)                                                                  *限量        </v>
      </c>
      <c r="C1650" s="736">
        <f>'8-歐舒丹 &amp; 碧兒泉'!H59</f>
        <v>100</v>
      </c>
      <c r="D1650" s="736">
        <f>'8-歐舒丹 &amp; 碧兒泉'!I59</f>
        <v>0</v>
      </c>
      <c r="E1650" s="737">
        <f>'8-歐舒丹 &amp; 碧兒泉'!J59</f>
        <v>0</v>
      </c>
    </row>
    <row r="1651" spans="1:5">
      <c r="A1651" s="429" t="str">
        <f>'8-歐舒丹 &amp; 碧兒泉'!F60</f>
        <v>C0271207</v>
      </c>
      <c r="B1651" s="62" t="str">
        <f>'8-歐舒丹 &amp; 碧兒泉'!G60</f>
        <v xml:space="preserve">歐舒丹週年慶年度品牌包(化妝包)                                                                          *限量        </v>
      </c>
      <c r="C1651" s="736">
        <f>'8-歐舒丹 &amp; 碧兒泉'!H60</f>
        <v>150</v>
      </c>
      <c r="D1651" s="736">
        <f>'8-歐舒丹 &amp; 碧兒泉'!I60</f>
        <v>0</v>
      </c>
      <c r="E1651" s="737">
        <f>'8-歐舒丹 &amp; 碧兒泉'!J60</f>
        <v>0</v>
      </c>
    </row>
    <row r="1652" spans="1:5">
      <c r="A1652" s="429" t="str">
        <f>'8-歐舒丹 &amp; 碧兒泉'!F61</f>
        <v>C0271208</v>
      </c>
      <c r="B1652" s="62" t="str">
        <f>'8-歐舒丹 &amp; 碧兒泉'!G61</f>
        <v xml:space="preserve">歐舒丹 2011週年慶歡樂TOTE包 (可側背)                                                              *限量        </v>
      </c>
      <c r="C1652" s="736">
        <f>'8-歐舒丹 &amp; 碧兒泉'!H61</f>
        <v>200</v>
      </c>
      <c r="D1652" s="736">
        <f>'8-歐舒丹 &amp; 碧兒泉'!I61</f>
        <v>0</v>
      </c>
      <c r="E1652" s="737">
        <f>'8-歐舒丹 &amp; 碧兒泉'!J61</f>
        <v>0</v>
      </c>
    </row>
    <row r="1653" spans="1:5">
      <c r="A1653" s="429" t="str">
        <f>'8-歐舒丹 &amp; 碧兒泉'!F62</f>
        <v>C0271210</v>
      </c>
      <c r="B1653" s="62" t="str">
        <f>'8-歐舒丹 &amp; 碧兒泉'!G62</f>
        <v xml:space="preserve">歐舒丹 2011週年慶乳油木非洲圖騰限量超柔軟毛毯         推薦品                      *限量        </v>
      </c>
      <c r="C1653" s="736">
        <f>'8-歐舒丹 &amp; 碧兒泉'!H62</f>
        <v>290</v>
      </c>
      <c r="D1653" s="736">
        <f>'8-歐舒丹 &amp; 碧兒泉'!I62</f>
        <v>0</v>
      </c>
      <c r="E1653" s="737">
        <f>'8-歐舒丹 &amp; 碧兒泉'!J62</f>
        <v>0</v>
      </c>
    </row>
    <row r="1654" spans="1:5">
      <c r="A1654" s="429" t="str">
        <f>'8-歐舒丹 &amp; 碧兒泉'!A71</f>
        <v>C0140100</v>
      </c>
      <c r="B1654" s="62" t="str">
        <f>'8-歐舒丹 &amp; 碧兒泉'!B71</f>
        <v>碧兒泉5000L極水感活泉平衡柔珠潔顏膠 150ml/$850-綠色 (潔淨肌膚洗後不乾燥緊繃)</v>
      </c>
      <c r="C1654" s="736">
        <f>'8-歐舒丹 &amp; 碧兒泉'!C71</f>
        <v>650</v>
      </c>
      <c r="D1654" s="736">
        <f>'8-歐舒丹 &amp; 碧兒泉'!D71</f>
        <v>0</v>
      </c>
      <c r="E1654" s="737">
        <f>'8-歐舒丹 &amp; 碧兒泉'!E71</f>
        <v>0</v>
      </c>
    </row>
    <row r="1655" spans="1:5">
      <c r="A1655" s="429" t="str">
        <f>'8-歐舒丹 &amp; 碧兒泉'!A72</f>
        <v>C0140105</v>
      </c>
      <c r="B1655" s="62" t="str">
        <f>'8-歐舒丹 &amp; 碧兒泉'!B72</f>
        <v>碧兒泉礦泉爽膚卸妝乳 400ml/$1180 (清爽乳膠質地,溫和不油膩,能有效溶解臉部彩妝及污垢)</v>
      </c>
      <c r="C1655" s="736">
        <f>'8-歐舒丹 &amp; 碧兒泉'!C72</f>
        <v>900</v>
      </c>
      <c r="D1655" s="736">
        <f>'8-歐舒丹 &amp; 碧兒泉'!D72</f>
        <v>0</v>
      </c>
      <c r="E1655" s="737">
        <f>'8-歐舒丹 &amp; 碧兒泉'!E72</f>
        <v>0</v>
      </c>
    </row>
    <row r="1656" spans="1:5">
      <c r="A1656" s="429" t="str">
        <f>'8-歐舒丹 &amp; 碧兒泉'!A73</f>
        <v>C0140101</v>
      </c>
      <c r="B1656" s="62" t="str">
        <f>'8-歐舒丹 &amp; 碧兒泉'!B73</f>
        <v>碧兒泉5000L活泉平衡機能水 200ml/$800-綠/新包裝  (提升含鋅量保持完美平衡最佳狀態)</v>
      </c>
      <c r="C1656" s="736">
        <f>'8-歐舒丹 &amp; 碧兒泉'!C73</f>
        <v>620</v>
      </c>
      <c r="D1656" s="736">
        <f>'8-歐舒丹 &amp; 碧兒泉'!D73</f>
        <v>0</v>
      </c>
      <c r="E1656" s="737">
        <f>'8-歐舒丹 &amp; 碧兒泉'!E73</f>
        <v>0</v>
      </c>
    </row>
    <row r="1657" spans="1:5">
      <c r="A1657" s="429" t="str">
        <f>'8-歐舒丹 &amp; 碧兒泉'!A74</f>
        <v>C0140102</v>
      </c>
      <c r="B1657" s="62" t="str">
        <f>'8-歐舒丹 &amp; 碧兒泉'!B74</f>
        <v>碧兒泉礦泉爽膚去角質霜 75ml/$890 (徹底清除肌膚表面殘污與老廢角質細胞)</v>
      </c>
      <c r="C1657" s="736">
        <f>'8-歐舒丹 &amp; 碧兒泉'!C74</f>
        <v>680</v>
      </c>
      <c r="D1657" s="736">
        <f>'8-歐舒丹 &amp; 碧兒泉'!D74</f>
        <v>0</v>
      </c>
      <c r="E1657" s="737">
        <f>'8-歐舒丹 &amp; 碧兒泉'!E74</f>
        <v>0</v>
      </c>
    </row>
    <row r="1658" spans="1:5">
      <c r="A1658" s="429" t="str">
        <f>'8-歐舒丹 &amp; 碧兒泉'!A75</f>
        <v>C0140104</v>
      </c>
      <c r="B1658" s="62" t="str">
        <f>'8-歐舒丹 &amp; 碧兒泉'!B75</f>
        <v xml:space="preserve">碧兒泉5000L極水感活泉水凝凍 50ml/$1550-水綠-中性肌 (7年保濕經典升級全新配方)    </v>
      </c>
      <c r="C1658" s="736">
        <f>'8-歐舒丹 &amp; 碧兒泉'!C75</f>
        <v>1180</v>
      </c>
      <c r="D1658" s="736">
        <f>'8-歐舒丹 &amp; 碧兒泉'!D75</f>
        <v>0</v>
      </c>
      <c r="E1658" s="737">
        <f>'8-歐舒丹 &amp; 碧兒泉'!E75</f>
        <v>0</v>
      </c>
    </row>
    <row r="1659" spans="1:5">
      <c r="A1659" s="429" t="str">
        <f>'8-歐舒丹 &amp; 碧兒泉'!A76</f>
        <v>C0140103</v>
      </c>
      <c r="B1659" s="62" t="str">
        <f>'8-歐舒丹 &amp; 碧兒泉'!B76</f>
        <v xml:space="preserve">碧兒泉5000L南極冰萃晚安凝凍 50ml/$1600-廣告主打商品/只要一滴, 4倍鎖水                          </v>
      </c>
      <c r="C1659" s="736">
        <f>'8-歐舒丹 &amp; 碧兒泉'!C76</f>
        <v>1220</v>
      </c>
      <c r="D1659" s="736">
        <f>'8-歐舒丹 &amp; 碧兒泉'!D76</f>
        <v>0</v>
      </c>
      <c r="E1659" s="737">
        <f>'8-歐舒丹 &amp; 碧兒泉'!E76</f>
        <v>0</v>
      </c>
    </row>
    <row r="1660" spans="1:5">
      <c r="A1660" s="429" t="str">
        <f>'8-歐舒丹 &amp; 碧兒泉'!A78</f>
        <v>C0140200</v>
      </c>
      <c r="B1660" s="62" t="str">
        <f>'8-歐舒丹 &amp; 碧兒泉'!B78</f>
        <v>碧兒泉5000L極水感活泉強禦柔珠潔顏膠 150ml/$850-粉色 (洗後肌膚柔軟，不乾燥緊繃)</v>
      </c>
      <c r="C1660" s="736">
        <f>'8-歐舒丹 &amp; 碧兒泉'!C78</f>
        <v>650</v>
      </c>
      <c r="D1660" s="736">
        <f>'8-歐舒丹 &amp; 碧兒泉'!D78</f>
        <v>0</v>
      </c>
      <c r="E1660" s="737">
        <f>'8-歐舒丹 &amp; 碧兒泉'!E78</f>
        <v>0</v>
      </c>
    </row>
    <row r="1661" spans="1:5">
      <c r="A1661" s="429" t="str">
        <f>'8-歐舒丹 &amp; 碧兒泉'!A79</f>
        <v>C0140201</v>
      </c>
      <c r="B1661" s="62" t="str">
        <f>'8-歐舒丹 &amp; 碧兒泉'!B79</f>
        <v>碧兒泉礦泉柔膚卸妝乳 400ml/$1180 (含甘油及乳油木油可潤澤及補水,強化乾肌的保護屏障)</v>
      </c>
      <c r="C1661" s="736">
        <f>'8-歐舒丹 &amp; 碧兒泉'!C79</f>
        <v>900</v>
      </c>
      <c r="D1661" s="736">
        <f>'8-歐舒丹 &amp; 碧兒泉'!D79</f>
        <v>0</v>
      </c>
      <c r="E1661" s="737">
        <f>'8-歐舒丹 &amp; 碧兒泉'!E79</f>
        <v>0</v>
      </c>
    </row>
    <row r="1662" spans="1:5">
      <c r="A1662" s="429" t="str">
        <f>'8-歐舒丹 &amp; 碧兒泉'!A80</f>
        <v>C0140202</v>
      </c>
      <c r="B1662" s="62" t="str">
        <f>'8-歐舒丹 &amp; 碧兒泉'!B80</f>
        <v>碧兒泉5000L活泉強禦機能水 200ml/$800-粉/新包裝 (強化修護， 提升耐受度，強禦保濕)</v>
      </c>
      <c r="C1662" s="736">
        <f>'8-歐舒丹 &amp; 碧兒泉'!C80</f>
        <v>620</v>
      </c>
      <c r="D1662" s="736">
        <f>'8-歐舒丹 &amp; 碧兒泉'!D80</f>
        <v>0</v>
      </c>
      <c r="E1662" s="737">
        <f>'8-歐舒丹 &amp; 碧兒泉'!E80</f>
        <v>0</v>
      </c>
    </row>
    <row r="1663" spans="1:5">
      <c r="A1663" s="429" t="str">
        <f>'8-歐舒丹 &amp; 碧兒泉'!A81</f>
        <v>C0140203</v>
      </c>
      <c r="B1663" s="62" t="str">
        <f>'8-歐舒丹 &amp; 碧兒泉'!B81</f>
        <v xml:space="preserve">碧兒泉5000L極水感活泉水凝霜 50ml/$1550-粉紅/乾肌 (7年保濕經典升級全新配方)        </v>
      </c>
      <c r="C1663" s="736">
        <f>'8-歐舒丹 &amp; 碧兒泉'!C81</f>
        <v>1180</v>
      </c>
      <c r="D1663" s="736">
        <f>'8-歐舒丹 &amp; 碧兒泉'!D81</f>
        <v>0</v>
      </c>
      <c r="E1663" s="737">
        <f>'8-歐舒丹 &amp; 碧兒泉'!E81</f>
        <v>0</v>
      </c>
    </row>
    <row r="1664" spans="1:5">
      <c r="A1664" s="429" t="str">
        <f>'8-歐舒丹 &amp; 碧兒泉'!A84</f>
        <v>C0140300</v>
      </c>
      <c r="B1664" s="62" t="str">
        <f>'8-歐舒丹 &amp; 碧兒泉'!B84</f>
        <v xml:space="preserve">碧兒泉完美奇肌活泉水慕思 50ml/ $1700 (元氣保濕巨星-獨家運用「HD柔焦微晶體」) </v>
      </c>
      <c r="C1664" s="736">
        <f>'8-歐舒丹 &amp; 碧兒泉'!C84</f>
        <v>1320</v>
      </c>
      <c r="D1664" s="736">
        <f>'8-歐舒丹 &amp; 碧兒泉'!D84</f>
        <v>0</v>
      </c>
      <c r="E1664" s="737">
        <f>'8-歐舒丹 &amp; 碧兒泉'!E84</f>
        <v>0</v>
      </c>
    </row>
    <row r="1665" spans="1:5">
      <c r="A1665" s="429" t="str">
        <f>'8-歐舒丹 &amp; 碧兒泉'!A85</f>
        <v>C0140301</v>
      </c>
      <c r="B1665" s="62" t="str">
        <f>'8-歐舒丹 &amp; 碧兒泉'!B85</f>
        <v xml:space="preserve">碧兒泉完美奇肌活泉柔珠潔顏膠 150ml/ $900 (洗出水亮奇肌-含天然晶透微粒與保濕配方) </v>
      </c>
      <c r="C1665" s="736">
        <f>'8-歐舒丹 &amp; 碧兒泉'!C85</f>
        <v>680</v>
      </c>
      <c r="D1665" s="736">
        <f>'8-歐舒丹 &amp; 碧兒泉'!D85</f>
        <v>0</v>
      </c>
      <c r="E1665" s="737">
        <f>'8-歐舒丹 &amp; 碧兒泉'!E85</f>
        <v>0</v>
      </c>
    </row>
    <row r="1666" spans="1:5">
      <c r="A1666" s="429" t="str">
        <f>'8-歐舒丹 &amp; 碧兒泉'!A86</f>
        <v>C0140302</v>
      </c>
      <c r="B1666" s="62" t="str">
        <f>'8-歐舒丹 &amp; 碧兒泉'!B86</f>
        <v xml:space="preserve">碧兒泉完美奇肌活泉機能水 200ml/ $850 (排毒淨化神水-專為乾渴暗沉肌膚所設計)    </v>
      </c>
      <c r="C1666" s="736">
        <f>'8-歐舒丹 &amp; 碧兒泉'!C86</f>
        <v>650</v>
      </c>
      <c r="D1666" s="736">
        <f>'8-歐舒丹 &amp; 碧兒泉'!D86</f>
        <v>0</v>
      </c>
      <c r="E1666" s="737">
        <f>'8-歐舒丹 &amp; 碧兒泉'!E86</f>
        <v>0</v>
      </c>
    </row>
    <row r="1667" spans="1:5">
      <c r="A1667" s="429" t="str">
        <f>'8-歐舒丹 &amp; 碧兒泉'!A87</f>
        <v>C0140303</v>
      </c>
      <c r="B1667" s="62" t="str">
        <f>'8-歐舒丹 &amp; 碧兒泉'!B87</f>
        <v xml:space="preserve">碧兒泉360ﾟ活泉亮眼精華筆 15ml/ $1120 (眼周保濕超級新品)                         </v>
      </c>
      <c r="C1667" s="736">
        <f>'8-歐舒丹 &amp; 碧兒泉'!C87</f>
        <v>850</v>
      </c>
      <c r="D1667" s="736">
        <f>'8-歐舒丹 &amp; 碧兒泉'!D87</f>
        <v>0</v>
      </c>
      <c r="E1667" s="737">
        <f>'8-歐舒丹 &amp; 碧兒泉'!E87</f>
        <v>0</v>
      </c>
    </row>
    <row r="1668" spans="1:5">
      <c r="A1668" s="429" t="str">
        <f>'8-歐舒丹 &amp; 碧兒泉'!A89</f>
        <v>C0140400</v>
      </c>
      <c r="B1668" s="62" t="str">
        <f>'8-歐舒丹 &amp; 碧兒泉'!B89</f>
        <v xml:space="preserve">碧兒泉淨膚零油光系無瑕肌潔顏膠 125ml/$850 (含水楊酸甘草酸等,深層清潔,從肌膚基底解決痘痘問題) </v>
      </c>
      <c r="C1668" s="736">
        <f>'8-歐舒丹 &amp; 碧兒泉'!C89</f>
        <v>650</v>
      </c>
      <c r="D1668" s="736">
        <f>'8-歐舒丹 &amp; 碧兒泉'!D89</f>
        <v>0</v>
      </c>
      <c r="E1668" s="737">
        <f>'8-歐舒丹 &amp; 碧兒泉'!E89</f>
        <v>0</v>
      </c>
    </row>
    <row r="1669" spans="1:5">
      <c r="A1669" s="429" t="str">
        <f>'8-歐舒丹 &amp; 碧兒泉'!A90</f>
        <v>C0140401</v>
      </c>
      <c r="B1669" s="62" t="str">
        <f>'8-歐舒丹 &amp; 碧兒泉'!B90</f>
        <v xml:space="preserve">碧兒泉淨膚零油光系無瑕肌機能水 200ml/$850 (含創新粉刺痘皰療癒系複合物成分「抗菌調節胺基酸」) </v>
      </c>
      <c r="C1669" s="736">
        <f>'8-歐舒丹 &amp; 碧兒泉'!C90</f>
        <v>650</v>
      </c>
      <c r="D1669" s="736">
        <f>'8-歐舒丹 &amp; 碧兒泉'!D90</f>
        <v>0</v>
      </c>
      <c r="E1669" s="737">
        <f>'8-歐舒丹 &amp; 碧兒泉'!E90</f>
        <v>0</v>
      </c>
    </row>
    <row r="1670" spans="1:5">
      <c r="A1670" s="429" t="str">
        <f>'8-歐舒丹 &amp; 碧兒泉'!A91</f>
        <v>C0140402</v>
      </c>
      <c r="B1670" s="62" t="str">
        <f>'8-歐舒丹 &amp; 碧兒泉'!B91</f>
        <v xml:space="preserve">碧兒泉淨膚零油光系無瑕肌凝露 50ml/$1200 (緊緻毛孔,改善肌膚質感,預防毛孔粗大與黑頭粉刺的生成)   </v>
      </c>
      <c r="C1670" s="736">
        <f>'8-歐舒丹 &amp; 碧兒泉'!C91</f>
        <v>920</v>
      </c>
      <c r="D1670" s="736">
        <f>'8-歐舒丹 &amp; 碧兒泉'!D91</f>
        <v>0</v>
      </c>
      <c r="E1670" s="737">
        <f>'8-歐舒丹 &amp; 碧兒泉'!E91</f>
        <v>0</v>
      </c>
    </row>
    <row r="1671" spans="1:5">
      <c r="A1671" s="429" t="str">
        <f>'8-歐舒丹 &amp; 碧兒泉'!A92</f>
        <v>C0140403</v>
      </c>
      <c r="B1671" s="62" t="str">
        <f>'8-歐舒丹 &amp; 碧兒泉'!B92</f>
        <v xml:space="preserve">碧兒泉淨膚零油光系無瑕肌精華 15ml/$800(快速舒緩發炎, 痘痘立即乾燥癒合)                                            </v>
      </c>
      <c r="C1671" s="736">
        <f>'8-歐舒丹 &amp; 碧兒泉'!C92</f>
        <v>600</v>
      </c>
      <c r="D1671" s="736">
        <f>'8-歐舒丹 &amp; 碧兒泉'!D92</f>
        <v>0</v>
      </c>
      <c r="E1671" s="737">
        <f>'8-歐舒丹 &amp; 碧兒泉'!E92</f>
        <v>0</v>
      </c>
    </row>
    <row r="1672" spans="1:5">
      <c r="A1672" s="429" t="str">
        <f>'8-歐舒丹 &amp; 碧兒泉'!A94</f>
        <v>C0140500</v>
      </c>
      <c r="B1672" s="62" t="str">
        <f>'8-歐舒丹 &amp; 碧兒泉'!B94</f>
        <v xml:space="preserve">碧兒泉光透感肌因煥白潔顏膠 125ml/$1160 (由內而外層層透、亮、白-藍色微珠溫和潔淨肌膚)                                     </v>
      </c>
      <c r="C1672" s="736">
        <f>'8-歐舒丹 &amp; 碧兒泉'!C94</f>
        <v>880</v>
      </c>
      <c r="D1672" s="736">
        <f>'8-歐舒丹 &amp; 碧兒泉'!D94</f>
        <v>0</v>
      </c>
      <c r="E1672" s="737">
        <f>'8-歐舒丹 &amp; 碧兒泉'!E94</f>
        <v>0</v>
      </c>
    </row>
    <row r="1673" spans="1:5">
      <c r="A1673" s="429" t="str">
        <f>'8-歐舒丹 &amp; 碧兒泉'!A95</f>
        <v>C0140501</v>
      </c>
      <c r="B1673" s="62" t="str">
        <f>'8-歐舒丹 &amp; 碧兒泉'!B95</f>
        <v xml:space="preserve">碧兒泉光透感肌因煥白機能水 200ml/$1380 (協助代謝老廢角質，讓肌膚白皙透亮)                                                </v>
      </c>
      <c r="C1673" s="736">
        <f>'8-歐舒丹 &amp; 碧兒泉'!C95</f>
        <v>1050</v>
      </c>
      <c r="D1673" s="736">
        <f>'8-歐舒丹 &amp; 碧兒泉'!D95</f>
        <v>0</v>
      </c>
      <c r="E1673" s="737">
        <f>'8-歐舒丹 &amp; 碧兒泉'!E95</f>
        <v>0</v>
      </c>
    </row>
    <row r="1674" spans="1:5">
      <c r="A1674" s="429" t="str">
        <f>'8-歐舒丹 &amp; 碧兒泉'!A96</f>
        <v>C0140502</v>
      </c>
      <c r="B1674" s="62" t="str">
        <f>'8-歐舒丹 &amp; 碧兒泉'!B96</f>
        <v xml:space="preserve">碧兒泉光透感淨化煥白精華 30ml/$2550  (高濃度「抗污染美白」概念配方)                            </v>
      </c>
      <c r="C1674" s="736">
        <f>'8-歐舒丹 &amp; 碧兒泉'!C96</f>
        <v>1940</v>
      </c>
      <c r="D1674" s="736">
        <f>'8-歐舒丹 &amp; 碧兒泉'!D96</f>
        <v>0</v>
      </c>
      <c r="E1674" s="737">
        <f>'8-歐舒丹 &amp; 碧兒泉'!E96</f>
        <v>0</v>
      </c>
    </row>
    <row r="1675" spans="1:5">
      <c r="A1675" s="429" t="str">
        <f>'8-歐舒丹 &amp; 碧兒泉'!A97</f>
        <v>C0140503</v>
      </c>
      <c r="B1675" s="62" t="str">
        <f>'8-歐舒丹 &amp; 碧兒泉'!B97</f>
        <v xml:space="preserve">碧兒泉光透感肌因煥白眼部精華 15ml/$1650 (為打造眼周透亮感所設計的美白眼部精華)                                         </v>
      </c>
      <c r="C1675" s="736">
        <f>'8-歐舒丹 &amp; 碧兒泉'!C97</f>
        <v>1250</v>
      </c>
      <c r="D1675" s="736">
        <f>'8-歐舒丹 &amp; 碧兒泉'!D97</f>
        <v>0</v>
      </c>
      <c r="E1675" s="737">
        <f>'8-歐舒丹 &amp; 碧兒泉'!E97</f>
        <v>0</v>
      </c>
    </row>
    <row r="1676" spans="1:5">
      <c r="A1676" s="429" t="str">
        <f>'8-歐舒丹 &amp; 碧兒泉'!A98</f>
        <v>C0140504</v>
      </c>
      <c r="B1676" s="62" t="str">
        <f>'8-歐舒丹 &amp; 碧兒泉'!B98</f>
        <v xml:space="preserve">碧兒泉光透感肌因煥白乳霜 50ml/$2000 (美白乳霜可修護暗沉斑點肌並深層保濕)                                                         </v>
      </c>
      <c r="C1676" s="736">
        <f>'8-歐舒丹 &amp; 碧兒泉'!C98</f>
        <v>1520</v>
      </c>
      <c r="D1676" s="736">
        <f>'8-歐舒丹 &amp; 碧兒泉'!D98</f>
        <v>0</v>
      </c>
      <c r="E1676" s="737">
        <f>'8-歐舒丹 &amp; 碧兒泉'!E98</f>
        <v>0</v>
      </c>
    </row>
    <row r="1677" spans="1:5">
      <c r="A1677" s="429" t="str">
        <f>'8-歐舒丹 &amp; 碧兒泉'!A99</f>
        <v>C0140505</v>
      </c>
      <c r="B1677" s="62" t="str">
        <f>'8-歐舒丹 &amp; 碧兒泉'!B99</f>
        <v xml:space="preserve">碧兒泉光透感肌因煥白還原乳 125ml/$2050 (細緻的保濕美白乳液，能明顯淡斑、均勻膚色)                          </v>
      </c>
      <c r="C1677" s="736">
        <f>'8-歐舒丹 &amp; 碧兒泉'!C99</f>
        <v>1560</v>
      </c>
      <c r="D1677" s="736">
        <f>'8-歐舒丹 &amp; 碧兒泉'!D99</f>
        <v>0</v>
      </c>
      <c r="E1677" s="737">
        <f>'8-歐舒丹 &amp; 碧兒泉'!E99</f>
        <v>0</v>
      </c>
    </row>
    <row r="1678" spans="1:5">
      <c r="A1678" s="429" t="str">
        <f>'8-歐舒丹 &amp; 碧兒泉'!A100</f>
        <v>C0140506</v>
      </c>
      <c r="B1678" s="62" t="str">
        <f>'8-歐舒丹 &amp; 碧兒泉'!B100</f>
        <v xml:space="preserve">碧兒泉超輕盈UV防護隔離霜 30ml/SPF50/PA+++ (透明) /$1420  (超輕透SPF50防曬)                                                   </v>
      </c>
      <c r="C1678" s="736">
        <f>'8-歐舒丹 &amp; 碧兒泉'!C100</f>
        <v>1080</v>
      </c>
      <c r="D1678" s="736">
        <f>'8-歐舒丹 &amp; 碧兒泉'!D100</f>
        <v>0</v>
      </c>
      <c r="E1678" s="737">
        <f>'8-歐舒丹 &amp; 碧兒泉'!E100</f>
        <v>0</v>
      </c>
    </row>
    <row r="1679" spans="1:5">
      <c r="A1679" s="429" t="str">
        <f>'8-歐舒丹 &amp; 碧兒泉'!A101</f>
        <v>C0140507</v>
      </c>
      <c r="B1679" s="62" t="str">
        <f>'8-歐舒丹 &amp; 碧兒泉'!B101</f>
        <v xml:space="preserve">碧兒泉光感修飾煥白BB霜 30ml/SPF25 - PA+++/$1420 (第一款24小時保濕BB霜)                              </v>
      </c>
      <c r="C1679" s="736">
        <f>'8-歐舒丹 &amp; 碧兒泉'!C101</f>
        <v>1080</v>
      </c>
      <c r="D1679" s="736">
        <f>'8-歐舒丹 &amp; 碧兒泉'!D101</f>
        <v>0</v>
      </c>
      <c r="E1679" s="737">
        <f>'8-歐舒丹 &amp; 碧兒泉'!E101</f>
        <v>0</v>
      </c>
    </row>
    <row r="1680" spans="1:5">
      <c r="A1680" s="429" t="str">
        <f>'8-歐舒丹 &amp; 碧兒泉'!A102</f>
        <v>C0140508</v>
      </c>
      <c r="B1680" s="62" t="str">
        <f>'8-歐舒丹 &amp; 碧兒泉'!B102</f>
        <v xml:space="preserve">碧兒泉光感修飾防曬隔離霜(珊瑚 ) 30ml/SPF30/PA++/$1420 (粉紅珠光色澤，可修飾暗沉肌膚)  </v>
      </c>
      <c r="C1680" s="736">
        <f>'8-歐舒丹 &amp; 碧兒泉'!C102</f>
        <v>1080</v>
      </c>
      <c r="D1680" s="736">
        <f>'8-歐舒丹 &amp; 碧兒泉'!D102</f>
        <v>0</v>
      </c>
      <c r="E1680" s="737">
        <f>'8-歐舒丹 &amp; 碧兒泉'!E102</f>
        <v>0</v>
      </c>
    </row>
    <row r="1681" spans="1:5">
      <c r="A1681" s="429" t="str">
        <f>'8-歐舒丹 &amp; 碧兒泉'!A103</f>
        <v>C0140509</v>
      </c>
      <c r="B1681" s="62" t="str">
        <f>'8-歐舒丹 &amp; 碧兒泉'!B103</f>
        <v xml:space="preserve">碧兒泉光感修飾防曬隔離霜(綠) 30ml/SPF30/PA++/$1420 (淺綠珠光色澤,修飾偏黑泛紅的膚色)  </v>
      </c>
      <c r="C1681" s="736">
        <f>'8-歐舒丹 &amp; 碧兒泉'!C103</f>
        <v>1080</v>
      </c>
      <c r="D1681" s="736">
        <f>'8-歐舒丹 &amp; 碧兒泉'!D103</f>
        <v>0</v>
      </c>
      <c r="E1681" s="737">
        <f>'8-歐舒丹 &amp; 碧兒泉'!E103</f>
        <v>0</v>
      </c>
    </row>
    <row r="1682" spans="1:5">
      <c r="A1682" s="429" t="str">
        <f>'8-歐舒丹 &amp; 碧兒泉'!A104</f>
        <v>C0140510</v>
      </c>
      <c r="B1682" s="62" t="str">
        <f>'8-歐舒丹 &amp; 碧兒泉'!B104</f>
        <v xml:space="preserve">碧兒泉光感修飾防曬隔離霜(藍) 30ml/SPF30/PA++/$1420 (瞬間透亮膚色,使膚色明亮)                 </v>
      </c>
      <c r="C1682" s="736">
        <f>'8-歐舒丹 &amp; 碧兒泉'!C104</f>
        <v>1080</v>
      </c>
      <c r="D1682" s="736">
        <f>'8-歐舒丹 &amp; 碧兒泉'!D104</f>
        <v>0</v>
      </c>
      <c r="E1682" s="737">
        <f>'8-歐舒丹 &amp; 碧兒泉'!E104</f>
        <v>0</v>
      </c>
    </row>
    <row r="1683" spans="1:5">
      <c r="A1683" s="429" t="str">
        <f>'8-歐舒丹 &amp; 碧兒泉'!A105</f>
        <v>C0140511</v>
      </c>
      <c r="B1683" s="62" t="str">
        <f>'8-歐舒丹 &amp; 碧兒泉'!B105</f>
        <v xml:space="preserve">碧兒泉光感修飾防曬隔離霜(白) 30ml/SPF30/PA++/$1420 (乳白象牙珠光色澤,可修飾美化膚色)   </v>
      </c>
      <c r="C1683" s="736">
        <f>'8-歐舒丹 &amp; 碧兒泉'!C105</f>
        <v>1080</v>
      </c>
      <c r="D1683" s="736">
        <f>'8-歐舒丹 &amp; 碧兒泉'!D105</f>
        <v>0</v>
      </c>
      <c r="E1683" s="737">
        <f>'8-歐舒丹 &amp; 碧兒泉'!E105</f>
        <v>0</v>
      </c>
    </row>
    <row r="1684" spans="1:5">
      <c r="A1684" s="429" t="str">
        <f>'8-歐舒丹 &amp; 碧兒泉'!A106</f>
        <v>C0140512</v>
      </c>
      <c r="B1684" s="62" t="str">
        <f>'8-歐舒丹 &amp; 碧兒泉'!B106</f>
        <v xml:space="preserve">碧兒泉光感修飾防曬隔離霜(紫) 30ml/SPF30/PA++/$1420 (淡紫珠光色澤,可修飾偏黃膚色)           </v>
      </c>
      <c r="C1684" s="736">
        <f>'8-歐舒丹 &amp; 碧兒泉'!C106</f>
        <v>1080</v>
      </c>
      <c r="D1684" s="736">
        <f>'8-歐舒丹 &amp; 碧兒泉'!D106</f>
        <v>0</v>
      </c>
      <c r="E1684" s="737">
        <f>'8-歐舒丹 &amp; 碧兒泉'!E106</f>
        <v>0</v>
      </c>
    </row>
    <row r="1685" spans="1:5">
      <c r="A1685" s="429" t="str">
        <f>'8-歐舒丹 &amp; 碧兒泉'!A108</f>
        <v>C0140600</v>
      </c>
      <c r="B1685" s="62" t="str">
        <f>'8-歐舒丹 &amp; 碧兒泉'!B108</f>
        <v xml:space="preserve">碧兒泉超進化肌因活膚機能水 125ml/$1450 (添加玻尿酸強力保濕，搭配水楊酸賦活新生)                                                                               </v>
      </c>
      <c r="C1685" s="736">
        <f>'8-歐舒丹 &amp; 碧兒泉'!C108</f>
        <v>1100</v>
      </c>
      <c r="D1685" s="736">
        <f>'8-歐舒丹 &amp; 碧兒泉'!D108</f>
        <v>0</v>
      </c>
      <c r="E1685" s="737">
        <f>'8-歐舒丹 &amp; 碧兒泉'!E108</f>
        <v>0</v>
      </c>
    </row>
    <row r="1686" spans="1:5">
      <c r="A1686" s="429" t="str">
        <f>'8-歐舒丹 &amp; 碧兒泉'!A109</f>
        <v>C0140601</v>
      </c>
      <c r="B1686" s="62" t="str">
        <f>'8-歐舒丹 &amp; 碧兒泉'!B109</f>
        <v xml:space="preserve">碧兒泉超進化肌因活膚霜 50ml/$2650 (水凝霜的輕柔質地，細緻如絲，避免各種肌膚老化原因 )                                                                                          </v>
      </c>
      <c r="C1686" s="736">
        <f>'8-歐舒丹 &amp; 碧兒泉'!C109</f>
        <v>2020</v>
      </c>
      <c r="D1686" s="736">
        <f>'8-歐舒丹 &amp; 碧兒泉'!D109</f>
        <v>0</v>
      </c>
      <c r="E1686" s="737">
        <f>'8-歐舒丹 &amp; 碧兒泉'!E109</f>
        <v>0</v>
      </c>
    </row>
    <row r="1687" spans="1:5">
      <c r="A1687" s="429" t="str">
        <f>'8-歐舒丹 &amp; 碧兒泉'!A110</f>
        <v>C0140602</v>
      </c>
      <c r="B1687" s="62" t="str">
        <f>'8-歐舒丹 &amp; 碧兒泉'!B110</f>
        <v xml:space="preserve">碧兒泉超進化肌因活膚晚霜 50ml/$2750 (雙重作用 DNA + 基因，防禦與修護 DNA，終止老化)                                                                                      </v>
      </c>
      <c r="C1687" s="736">
        <f>'8-歐舒丹 &amp; 碧兒泉'!C110</f>
        <v>2090</v>
      </c>
      <c r="D1687" s="736">
        <f>'8-歐舒丹 &amp; 碧兒泉'!D110</f>
        <v>0</v>
      </c>
      <c r="E1687" s="737">
        <f>'8-歐舒丹 &amp; 碧兒泉'!E110</f>
        <v>0</v>
      </c>
    </row>
    <row r="1688" spans="1:5">
      <c r="A1688" s="429" t="str">
        <f>'8-歐舒丹 &amp; 碧兒泉'!A111</f>
        <v>C0140603</v>
      </c>
      <c r="B1688" s="62" t="str">
        <f>'8-歐舒丹 &amp; 碧兒泉'!B111</f>
        <v xml:space="preserve">碧兒泉超進化肌因活膚精華 50ml/$2850 (含10%高濃度PTP舒活因子 ，讓肌膚緊實Q彈細膩柔嫩)                                                                                   </v>
      </c>
      <c r="C1688" s="736">
        <f>'8-歐舒丹 &amp; 碧兒泉'!C111</f>
        <v>2170</v>
      </c>
      <c r="D1688" s="736">
        <f>'8-歐舒丹 &amp; 碧兒泉'!D111</f>
        <v>0</v>
      </c>
      <c r="E1688" s="737">
        <f>'8-歐舒丹 &amp; 碧兒泉'!E111</f>
        <v>0</v>
      </c>
    </row>
    <row r="1689" spans="1:5">
      <c r="A1689" s="429" t="str">
        <f>'8-歐舒丹 &amp; 碧兒泉'!A112</f>
        <v>C0140604</v>
      </c>
      <c r="B1689" s="62" t="str">
        <f>'8-歐舒丹 &amp; 碧兒泉'!B112</f>
        <v xml:space="preserve">碧兒泉超進化肌因活膚眼部精華 15ml/$1750 (專為纖細眼週肌膚設計的全能活膚產品)                                                                            </v>
      </c>
      <c r="C1689" s="736">
        <f>'8-歐舒丹 &amp; 碧兒泉'!C112</f>
        <v>1330</v>
      </c>
      <c r="D1689" s="736">
        <f>'8-歐舒丹 &amp; 碧兒泉'!D112</f>
        <v>0</v>
      </c>
      <c r="E1689" s="737">
        <f>'8-歐舒丹 &amp; 碧兒泉'!E112</f>
        <v>0</v>
      </c>
    </row>
    <row r="1690" spans="1:5">
      <c r="A1690" s="429" t="str">
        <f>'8-歐舒丹 &amp; 碧兒泉'!F70</f>
        <v>C0140800</v>
      </c>
      <c r="B1690" s="62" t="str">
        <f>'8-歐舒丹 &amp; 碧兒泉'!G70</f>
        <v xml:space="preserve">碧兒泉曲線光纖體精華 200ml/$1720元 (避免脂肪細胞的壓縮與不當堆疊，同時平整橘皮現象)                                  </v>
      </c>
      <c r="C1690" s="736">
        <f>'8-歐舒丹 &amp; 碧兒泉'!H70</f>
        <v>1300</v>
      </c>
      <c r="D1690" s="736">
        <f>'8-歐舒丹 &amp; 碧兒泉'!I70</f>
        <v>0</v>
      </c>
      <c r="E1690" s="737">
        <f>'8-歐舒丹 &amp; 碧兒泉'!J70</f>
        <v>0</v>
      </c>
    </row>
    <row r="1691" spans="1:5">
      <c r="A1691" s="429" t="str">
        <f>'8-歐舒丹 &amp; 碧兒泉'!F71</f>
        <v>C0140801</v>
      </c>
      <c r="B1691" s="62" t="str">
        <f>'8-歐舒丹 &amp; 碧兒泉'!G71</f>
        <v>碧兒泉曲線光夜間阻脂精華 200ml/$1920 (阻脂+排水+喚膚三大作用, 於夜間有效阻止脂肪囤積)</v>
      </c>
      <c r="C1691" s="736">
        <f>'8-歐舒丹 &amp; 碧兒泉'!H71</f>
        <v>1460</v>
      </c>
      <c r="D1691" s="736">
        <f>'8-歐舒丹 &amp; 碧兒泉'!I71</f>
        <v>0</v>
      </c>
      <c r="E1691" s="737">
        <f>'8-歐舒丹 &amp; 碧兒泉'!J71</f>
        <v>0</v>
      </c>
    </row>
    <row r="1692" spans="1:5">
      <c r="A1692" s="429" t="str">
        <f>'8-歐舒丹 &amp; 碧兒泉'!F72</f>
        <v>C0140803</v>
      </c>
      <c r="B1692" s="62" t="str">
        <f>'8-歐舒丹 &amp; 碧兒泉'!G72</f>
        <v xml:space="preserve">碧兒泉曲線光小一號腰腹燃脂精粹 150ml/$1650 (專門針對腰部脂肪設計著燃脂產品)                                 </v>
      </c>
      <c r="C1692" s="736">
        <f>'8-歐舒丹 &amp; 碧兒泉'!H72</f>
        <v>1260</v>
      </c>
      <c r="D1692" s="736">
        <f>'8-歐舒丹 &amp; 碧兒泉'!I72</f>
        <v>0</v>
      </c>
      <c r="E1692" s="737">
        <f>'8-歐舒丹 &amp; 碧兒泉'!J72</f>
        <v>0</v>
      </c>
    </row>
    <row r="1693" spans="1:5">
      <c r="A1693" s="429" t="str">
        <f>'8-歐舒丹 &amp; 碧兒泉'!F73</f>
        <v>C0140804</v>
      </c>
      <c r="B1693" s="62" t="str">
        <f>'8-歐舒丹 &amp; 碧兒泉'!G73</f>
        <v xml:space="preserve">碧兒泉曲線光纖體密碼精粹 200ml/$1920 (突破性肌因燃脂植萃複合物，抑制脂肪生成)                                    </v>
      </c>
      <c r="C1693" s="736">
        <f>'8-歐舒丹 &amp; 碧兒泉'!H73</f>
        <v>1460</v>
      </c>
      <c r="D1693" s="736">
        <f>'8-歐舒丹 &amp; 碧兒泉'!I73</f>
        <v>0</v>
      </c>
      <c r="E1693" s="737">
        <f>'8-歐舒丹 &amp; 碧兒泉'!J73</f>
        <v>0</v>
      </c>
    </row>
    <row r="1694" spans="1:5">
      <c r="A1694" s="429" t="str">
        <f>'8-歐舒丹 &amp; 碧兒泉'!F76</f>
        <v>C0140900</v>
      </c>
      <c r="B1694" s="62" t="str">
        <f>'8-歐舒丹 &amp; 碧兒泉'!G76</f>
        <v>碧兒泉男仕活泉多水潔面露 125ml/$780 (無皂成份清爽的泡沫凝膠, 綿密泡沫澈底清潔肌膚)</v>
      </c>
      <c r="C1694" s="736">
        <f>'8-歐舒丹 &amp; 碧兒泉'!H76</f>
        <v>600</v>
      </c>
      <c r="D1694" s="736">
        <f>'8-歐舒丹 &amp; 碧兒泉'!I76</f>
        <v>0</v>
      </c>
      <c r="E1694" s="737">
        <f>'8-歐舒丹 &amp; 碧兒泉'!J76</f>
        <v>0</v>
      </c>
    </row>
    <row r="1695" spans="1:5">
      <c r="A1695" s="429" t="str">
        <f>'8-歐舒丹 &amp; 碧兒泉'!F77</f>
        <v>C0140901</v>
      </c>
      <c r="B1695" s="62" t="str">
        <f>'8-歐舒丹 &amp; 碧兒泉'!G77</f>
        <v xml:space="preserve">碧兒泉男仕活泉保濕機能水 200ml/$960 (立即鎮靜舒緩灼熱感，減低因刮鬍後所引起的泛紅)        </v>
      </c>
      <c r="C1695" s="736">
        <f>'8-歐舒丹 &amp; 碧兒泉'!H77</f>
        <v>730</v>
      </c>
      <c r="D1695" s="736">
        <f>'8-歐舒丹 &amp; 碧兒泉'!I77</f>
        <v>0</v>
      </c>
      <c r="E1695" s="737">
        <f>'8-歐舒丹 &amp; 碧兒泉'!J77</f>
        <v>0</v>
      </c>
    </row>
    <row r="1696" spans="1:5">
      <c r="A1696" s="429" t="str">
        <f>'8-歐舒丹 &amp; 碧兒泉'!F78</f>
        <v>C0140902</v>
      </c>
      <c r="B1696" s="62" t="str">
        <f>'8-歐舒丹 &amp; 碧兒泉'!G78</f>
        <v>碧兒泉男仕活泉多水保濕凝膠 75ml/$1380 (肌膚解渴的保濕產品,膠狀質地,5秒鐘迅速滲透,持續保濕)</v>
      </c>
      <c r="C1696" s="736">
        <f>'8-歐舒丹 &amp; 碧兒泉'!H78</f>
        <v>1050</v>
      </c>
      <c r="D1696" s="736">
        <f>'8-歐舒丹 &amp; 碧兒泉'!I78</f>
        <v>0</v>
      </c>
      <c r="E1696" s="737">
        <f>'8-歐舒丹 &amp; 碧兒泉'!J78</f>
        <v>0</v>
      </c>
    </row>
    <row r="1697" spans="1:5">
      <c r="A1697" s="429" t="str">
        <f>'8-歐舒丹 &amp; 碧兒泉'!F80</f>
        <v>C0140925</v>
      </c>
      <c r="B1697" s="62" t="str">
        <f>'8-歐舒丹 &amp; 碧兒泉'!G80</f>
        <v xml:space="preserve">碧兒泉男仕活泉強禦保濕潔顏膠 125ml/$800 (含5000L高山礦泉精華、強禦鈣微粒) </v>
      </c>
      <c r="C1697" s="736">
        <f>'8-歐舒丹 &amp; 碧兒泉'!H80</f>
        <v>600</v>
      </c>
      <c r="D1697" s="736">
        <f>'8-歐舒丹 &amp; 碧兒泉'!I80</f>
        <v>0</v>
      </c>
      <c r="E1697" s="737">
        <f>'8-歐舒丹 &amp; 碧兒泉'!J80</f>
        <v>0</v>
      </c>
    </row>
    <row r="1698" spans="1:5">
      <c r="A1698" s="429" t="str">
        <f>'8-歐舒丹 &amp; 碧兒泉'!F81</f>
        <v>C0140926</v>
      </c>
      <c r="B1698" s="62" t="str">
        <f>'8-歐舒丹 &amp; 碧兒泉'!G81</f>
        <v>碧兒泉男仕活泉強禦保濕機能水 200ml/$1000 (撫平肌膚因換季而帶來的不適采)</v>
      </c>
      <c r="C1698" s="736">
        <f>'8-歐舒丹 &amp; 碧兒泉'!H81</f>
        <v>760</v>
      </c>
      <c r="D1698" s="736">
        <f>'8-歐舒丹 &amp; 碧兒泉'!I81</f>
        <v>0</v>
      </c>
      <c r="E1698" s="737">
        <f>'8-歐舒丹 &amp; 碧兒泉'!J81</f>
        <v>0</v>
      </c>
    </row>
    <row r="1699" spans="1:5">
      <c r="A1699" s="429" t="str">
        <f>'8-歐舒丹 &amp; 碧兒泉'!F82</f>
        <v>C0140927</v>
      </c>
      <c r="B1699" s="62" t="str">
        <f>'8-歐舒丹 &amp; 碧兒泉'!G82</f>
        <v>碧兒泉男仕活泉強禦保濕凝乳 75ml/$1400 (有效鎖住水分-長效保濕)</v>
      </c>
      <c r="C1699" s="736">
        <f>'8-歐舒丹 &amp; 碧兒泉'!H82</f>
        <v>1060</v>
      </c>
      <c r="D1699" s="736">
        <f>'8-歐舒丹 &amp; 碧兒泉'!I82</f>
        <v>0</v>
      </c>
      <c r="E1699" s="737">
        <f>'8-歐舒丹 &amp; 碧兒泉'!J82</f>
        <v>0</v>
      </c>
    </row>
    <row r="1700" spans="1:5">
      <c r="A1700" s="429" t="str">
        <f>'8-歐舒丹 &amp; 碧兒泉'!F84</f>
        <v>C0140907</v>
      </c>
      <c r="B1700" s="62" t="str">
        <f>'8-歐舒丹 &amp; 碧兒泉'!G84</f>
        <v>碧兒泉男仕雙效去油光潔顏泥 125ml/$950 (深層清潔毛孔軟化角質,預防細菌,抑油)</v>
      </c>
      <c r="C1700" s="736">
        <f>'8-歐舒丹 &amp; 碧兒泉'!H84</f>
        <v>720</v>
      </c>
      <c r="D1700" s="736">
        <f>'8-歐舒丹 &amp; 碧兒泉'!I84</f>
        <v>0</v>
      </c>
      <c r="E1700" s="737">
        <f>'8-歐舒丹 &amp; 碧兒泉'!J84</f>
        <v>0</v>
      </c>
    </row>
    <row r="1701" spans="1:5">
      <c r="A1701" s="429" t="str">
        <f>'8-歐舒丹 &amp; 碧兒泉'!F85</f>
        <v>C0140908</v>
      </c>
      <c r="B1701" s="62" t="str">
        <f>'8-歐舒丹 &amp; 碧兒泉'!G85</f>
        <v xml:space="preserve">碧兒泉男仕雙效去油光收斂水 200ml/$1150 (控油與收斂毛孔的男士專用化妝水)    </v>
      </c>
      <c r="C1701" s="736">
        <f>'8-歐舒丹 &amp; 碧兒泉'!H85</f>
        <v>880</v>
      </c>
      <c r="D1701" s="736">
        <f>'8-歐舒丹 &amp; 碧兒泉'!I85</f>
        <v>0</v>
      </c>
      <c r="E1701" s="737">
        <f>'8-歐舒丹 &amp; 碧兒泉'!J85</f>
        <v>0</v>
      </c>
    </row>
    <row r="1702" spans="1:5">
      <c r="A1702" s="429" t="str">
        <f>'8-歐舒丹 &amp; 碧兒泉'!F86</f>
        <v>C0140909</v>
      </c>
      <c r="B1702" s="62" t="str">
        <f>'8-歐舒丹 &amp; 碧兒泉'!G86</f>
        <v>碧兒泉男仕雙效去油光保濕露 50ml/$1550 (極度清爽的乳液,不含油脂,不生粉刺配方)</v>
      </c>
      <c r="C1702" s="736">
        <f>'8-歐舒丹 &amp; 碧兒泉'!H86</f>
        <v>1180</v>
      </c>
      <c r="D1702" s="736">
        <f>'8-歐舒丹 &amp; 碧兒泉'!I86</f>
        <v>0</v>
      </c>
      <c r="E1702" s="737">
        <f>'8-歐舒丹 &amp; 碧兒泉'!J86</f>
        <v>0</v>
      </c>
    </row>
    <row r="1703" spans="1:5">
      <c r="A1703" s="429" t="str">
        <f>'8-歐舒丹 &amp; 碧兒泉'!F88</f>
        <v>C0140910</v>
      </c>
      <c r="B1703" s="62" t="str">
        <f>'8-歐舒丹 &amp; 碧兒泉'!G88</f>
        <v xml:space="preserve">碧兒泉男仕淡斑精華 50ml/$1880 (第一瓶男仕專用淡斑精華，均勻膚色，全面掃除臉上斑點) </v>
      </c>
      <c r="C1703" s="736">
        <f>'8-歐舒丹 &amp; 碧兒泉'!H88</f>
        <v>1430</v>
      </c>
      <c r="D1703" s="736">
        <f>'8-歐舒丹 &amp; 碧兒泉'!I88</f>
        <v>0</v>
      </c>
      <c r="E1703" s="737">
        <f>'8-歐舒丹 &amp; 碧兒泉'!J88</f>
        <v>0</v>
      </c>
    </row>
    <row r="1704" spans="1:5">
      <c r="A1704" s="429" t="str">
        <f>'8-歐舒丹 &amp; 碧兒泉'!F89</f>
        <v>C0140911</v>
      </c>
      <c r="B1704" s="62" t="str">
        <f>'8-歐舒丹 &amp; 碧兒泉'!G89</f>
        <v xml:space="preserve">碧兒泉男仕淡斑潔面露 100ml/$1080 (加速角質代謝，減緩色素沉澱，再現自信明亮氣色)         </v>
      </c>
      <c r="C1704" s="736">
        <f>'8-歐舒丹 &amp; 碧兒泉'!H89</f>
        <v>820</v>
      </c>
      <c r="D1704" s="736">
        <f>'8-歐舒丹 &amp; 碧兒泉'!I89</f>
        <v>0</v>
      </c>
      <c r="E1704" s="737">
        <f>'8-歐舒丹 &amp; 碧兒泉'!J89</f>
        <v>0</v>
      </c>
    </row>
    <row r="1705" spans="1:5">
      <c r="A1705" s="429" t="str">
        <f>'8-歐舒丹 &amp; 碧兒泉'!F90</f>
        <v>C0140912</v>
      </c>
      <c r="B1705" s="62" t="str">
        <f>'8-歐舒丹 &amp; 碧兒泉'!G90</f>
        <v xml:space="preserve">碧兒泉男仕淡斑化妝水 200ml/$1220 (維生素Ｃ抑制黑色素增生，有效淡斑成份溫和去角質)    </v>
      </c>
      <c r="C1705" s="736">
        <f>'8-歐舒丹 &amp; 碧兒泉'!H90</f>
        <v>930</v>
      </c>
      <c r="D1705" s="736">
        <f>'8-歐舒丹 &amp; 碧兒泉'!I90</f>
        <v>0</v>
      </c>
      <c r="E1705" s="737">
        <f>'8-歐舒丹 &amp; 碧兒泉'!J90</f>
        <v>0</v>
      </c>
    </row>
    <row r="1706" spans="1:5">
      <c r="A1706" s="429" t="str">
        <f>'8-歐舒丹 &amp; 碧兒泉'!F92</f>
        <v>C0140913</v>
      </c>
      <c r="B1706" s="62" t="str">
        <f>'8-歐舒丹 &amp; 碧兒泉'!G92</f>
        <v xml:space="preserve">碧兒泉男仕瞬效醒顏潔面慕斯 100ml/$920 (含精純人蔘及複合維他命, 趕走倦容)   </v>
      </c>
      <c r="C1706" s="736">
        <f>'8-歐舒丹 &amp; 碧兒泉'!H92</f>
        <v>700</v>
      </c>
      <c r="D1706" s="736">
        <f>'8-歐舒丹 &amp; 碧兒泉'!I92</f>
        <v>0</v>
      </c>
      <c r="E1706" s="737">
        <f>'8-歐舒丹 &amp; 碧兒泉'!J92</f>
        <v>0</v>
      </c>
    </row>
    <row r="1707" spans="1:5">
      <c r="A1707" s="429" t="str">
        <f>'8-歐舒丹 &amp; 碧兒泉'!F93</f>
        <v>C0140914</v>
      </c>
      <c r="B1707" s="62" t="str">
        <f>'8-歐舒丹 &amp; 碧兒泉'!G93</f>
        <v xml:space="preserve">碧兒泉男仕瞬效醒顏水 200ml/$1120 (清潔肌膚代謝角質, 喚醒細胞療癒力,展現光采)     </v>
      </c>
      <c r="C1707" s="736">
        <f>'8-歐舒丹 &amp; 碧兒泉'!H93</f>
        <v>850</v>
      </c>
      <c r="D1707" s="736">
        <f>'8-歐舒丹 &amp; 碧兒泉'!I93</f>
        <v>0</v>
      </c>
      <c r="E1707" s="737">
        <f>'8-歐舒丹 &amp; 碧兒泉'!J93</f>
        <v>0</v>
      </c>
    </row>
    <row r="1708" spans="1:5">
      <c r="A1708" s="429" t="str">
        <f>'8-歐舒丹 &amp; 碧兒泉'!F94</f>
        <v>C0140915</v>
      </c>
      <c r="B1708" s="62" t="str">
        <f>'8-歐舒丹 &amp; 碧兒泉'!G94</f>
        <v xml:space="preserve">碧兒泉男仕瞬效醒顏露 50ml/$1850 (含精純人蔘及複合維他命,促進循環並深入潤澤)  </v>
      </c>
      <c r="C1708" s="736">
        <f>'8-歐舒丹 &amp; 碧兒泉'!H94</f>
        <v>1400</v>
      </c>
      <c r="D1708" s="736">
        <f>'8-歐舒丹 &amp; 碧兒泉'!I94</f>
        <v>0</v>
      </c>
      <c r="E1708" s="737">
        <f>'8-歐舒丹 &amp; 碧兒泉'!J94</f>
        <v>0</v>
      </c>
    </row>
    <row r="1709" spans="1:5">
      <c r="A1709" s="429" t="str">
        <f>'8-歐舒丹 &amp; 碧兒泉'!F96</f>
        <v>C0140916</v>
      </c>
      <c r="B1709" s="62" t="str">
        <f>'8-歐舒丹 &amp; 碧兒泉'!G96</f>
        <v xml:space="preserve">碧兒泉男仕極量深層潔面霜 125ml/$1080 (2011年新上市, 第一支抗老化潔面霜)        </v>
      </c>
      <c r="C1709" s="736">
        <f>'8-歐舒丹 &amp; 碧兒泉'!H96</f>
        <v>820</v>
      </c>
      <c r="D1709" s="736">
        <f>'8-歐舒丹 &amp; 碧兒泉'!I96</f>
        <v>0</v>
      </c>
      <c r="E1709" s="737">
        <f>'8-歐舒丹 &amp; 碧兒泉'!J96</f>
        <v>0</v>
      </c>
    </row>
    <row r="1710" spans="1:5">
      <c r="A1710" s="429" t="str">
        <f>'8-歐舒丹 &amp; 碧兒泉'!F97</f>
        <v>C0140917</v>
      </c>
      <c r="B1710" s="62" t="str">
        <f>'8-歐舒丹 &amp; 碧兒泉'!G97</f>
        <v xml:space="preserve">碧兒泉男仕極量緊膚水 200ml/$1320 (不含酒精, 清爽不黏,使肌膚由內而外充滿能量)   </v>
      </c>
      <c r="C1710" s="736">
        <f>'8-歐舒丹 &amp; 碧兒泉'!H97</f>
        <v>1000</v>
      </c>
      <c r="D1710" s="736">
        <f>'8-歐舒丹 &amp; 碧兒泉'!I97</f>
        <v>0</v>
      </c>
      <c r="E1710" s="737">
        <f>'8-歐舒丹 &amp; 碧兒泉'!J97</f>
        <v>0</v>
      </c>
    </row>
    <row r="1711" spans="1:5">
      <c r="A1711" s="429" t="str">
        <f>'8-歐舒丹 &amp; 碧兒泉'!F98</f>
        <v>C0140918</v>
      </c>
      <c r="B1711" s="62" t="str">
        <f>'8-歐舒丹 &amp; 碧兒泉'!G98</f>
        <v xml:space="preserve">碧兒泉男仕極量緊膚凝露 50ml/$2300 (質地清盈,吸收快速, 啟動活膚抗皺機制)       </v>
      </c>
      <c r="C1711" s="736">
        <f>'8-歐舒丹 &amp; 碧兒泉'!H98</f>
        <v>1750</v>
      </c>
      <c r="D1711" s="736">
        <f>'8-歐舒丹 &amp; 碧兒泉'!I98</f>
        <v>0</v>
      </c>
      <c r="E1711" s="737">
        <f>'8-歐舒丹 &amp; 碧兒泉'!J98</f>
        <v>0</v>
      </c>
    </row>
    <row r="1712" spans="1:5">
      <c r="A1712" s="429" t="str">
        <f>'8-歐舒丹 &amp; 碧兒泉'!F99</f>
        <v>C0140919</v>
      </c>
      <c r="B1712" s="62" t="str">
        <f>'8-歐舒丹 &amp; 碧兒泉'!G99</f>
        <v xml:space="preserve">碧兒泉男仕極量緊膚霜 50ml/$2500 (霜狀質地, 深入肌膚, 達到撫紋緊實效果)      </v>
      </c>
      <c r="C1712" s="736">
        <f>'8-歐舒丹 &amp; 碧兒泉'!H99</f>
        <v>1900</v>
      </c>
      <c r="D1712" s="736">
        <f>'8-歐舒丹 &amp; 碧兒泉'!I99</f>
        <v>0</v>
      </c>
      <c r="E1712" s="737">
        <f>'8-歐舒丹 &amp; 碧兒泉'!J99</f>
        <v>0</v>
      </c>
    </row>
    <row r="1713" spans="1:5">
      <c r="A1713" s="429" t="str">
        <f>'8-歐舒丹 &amp; 碧兒泉'!F101</f>
        <v>C0140920</v>
      </c>
      <c r="B1713" s="62" t="str">
        <f>'8-歐舒丹 &amp; 碧兒泉'!G101</f>
        <v xml:space="preserve">碧兒泉男仕礦泉溫和型去角質霜 150ml/$1260 (細微的泡沫配方-清潔污垢與油脂) </v>
      </c>
      <c r="C1713" s="736">
        <f>'8-歐舒丹 &amp; 碧兒泉'!H101</f>
        <v>960</v>
      </c>
      <c r="D1713" s="736">
        <f>'8-歐舒丹 &amp; 碧兒泉'!I101</f>
        <v>0</v>
      </c>
      <c r="E1713" s="737">
        <f>'8-歐舒丹 &amp; 碧兒泉'!J101</f>
        <v>0</v>
      </c>
    </row>
    <row r="1714" spans="1:5">
      <c r="A1714" s="429" t="str">
        <f>'8-歐舒丹 &amp; 碧兒泉'!F102</f>
        <v>C0140921</v>
      </c>
      <c r="B1714" s="62" t="str">
        <f>'8-歐舒丹 &amp; 碧兒泉'!G102</f>
        <v xml:space="preserve">碧兒泉男仕極限輕質UV防護乳 30ml/SPF50/$1420 (針對男士減少自由基老化) </v>
      </c>
      <c r="C1714" s="736">
        <f>'8-歐舒丹 &amp; 碧兒泉'!H102</f>
        <v>1080</v>
      </c>
      <c r="D1714" s="736">
        <f>'8-歐舒丹 &amp; 碧兒泉'!I102</f>
        <v>0</v>
      </c>
      <c r="E1714" s="737">
        <f>'8-歐舒丹 &amp; 碧兒泉'!J102</f>
        <v>0</v>
      </c>
    </row>
    <row r="1715" spans="1:5">
      <c r="A1715" s="429" t="str">
        <f>'8-歐舒丹 &amp; 碧兒泉'!F103</f>
        <v>C0140928</v>
      </c>
      <c r="B1715" s="62" t="str">
        <f>'8-歐舒丹 &amp; 碧兒泉'!G103</f>
        <v>碧兒泉超清爽全效BB防護乳 30ml/SPF50/$1450 (保養+防曬一次完成)             *新品</v>
      </c>
      <c r="C1715" s="736">
        <f>'8-歐舒丹 &amp; 碧兒泉'!H103</f>
        <v>1100</v>
      </c>
      <c r="D1715" s="736">
        <f>'8-歐舒丹 &amp; 碧兒泉'!I103</f>
        <v>0</v>
      </c>
      <c r="E1715" s="737">
        <f>'8-歐舒丹 &amp; 碧兒泉'!J103</f>
        <v>0</v>
      </c>
    </row>
    <row r="1716" spans="1:5">
      <c r="A1716" s="429" t="str">
        <f>'8-歐舒丹 &amp; 碧兒泉'!F104</f>
        <v>C0140923</v>
      </c>
      <c r="B1716" s="62" t="str">
        <f>'8-歐舒丹 &amp; 碧兒泉'!G104</f>
        <v>碧兒泉男仕礦泉溫和型刮鬍霜 200ml/$950 (高品質的刮鬍霜,泡沫濃稠又輕爽,附著力強,易清洗)</v>
      </c>
      <c r="C1716" s="736">
        <f>'8-歐舒丹 &amp; 碧兒泉'!H104</f>
        <v>730</v>
      </c>
      <c r="D1716" s="736">
        <f>'8-歐舒丹 &amp; 碧兒泉'!I104</f>
        <v>0</v>
      </c>
      <c r="E1716" s="737">
        <f>'8-歐舒丹 &amp; 碧兒泉'!J104</f>
        <v>0</v>
      </c>
    </row>
    <row r="1717" spans="1:5">
      <c r="A1717" s="429" t="str">
        <f>'9-契爾氏 Kiehl''s &amp; 倩碧 CLINIQUE'!A4</f>
        <v>A0270100</v>
      </c>
      <c r="B1717" s="62" t="str">
        <f>'9-契爾氏 Kiehl''s &amp; 倩碧 CLINIQUE'!B4</f>
        <v>藍色收斂潔面露 250ml - 專櫃價 : 930元     對痘痘粉刺肌有預防改善之效</v>
      </c>
      <c r="C1717" s="736">
        <f>'9-契爾氏 Kiehl''s &amp; 倩碧 CLINIQUE'!C4</f>
        <v>820</v>
      </c>
      <c r="D1717" s="736">
        <f>'9-契爾氏 Kiehl''s &amp; 倩碧 CLINIQUE'!D4</f>
        <v>0</v>
      </c>
      <c r="E1717" s="737">
        <f>'9-契爾氏 Kiehl''s &amp; 倩碧 CLINIQUE'!E4</f>
        <v>0</v>
      </c>
    </row>
    <row r="1718" spans="1:5">
      <c r="A1718" s="429" t="str">
        <f>'9-契爾氏 Kiehl''s &amp; 倩碧 CLINIQUE'!A5</f>
        <v>A0270101</v>
      </c>
      <c r="B1718" s="62" t="str">
        <f>'9-契爾氏 Kiehl''s &amp; 倩碧 CLINIQUE'!B5</f>
        <v>輕柔泡沫潔面乳 250ml - 專櫃價 : 700元     特適乾性且偶有脫屑的肌膚</v>
      </c>
      <c r="C1718" s="736">
        <f>'9-契爾氏 Kiehl''s &amp; 倩碧 CLINIQUE'!C5</f>
        <v>620</v>
      </c>
      <c r="D1718" s="736">
        <f>'9-契爾氏 Kiehl''s &amp; 倩碧 CLINIQUE'!D5</f>
        <v>0</v>
      </c>
      <c r="E1718" s="737">
        <f>'9-契爾氏 Kiehl''s &amp; 倩碧 CLINIQUE'!E5</f>
        <v>0</v>
      </c>
    </row>
    <row r="1719" spans="1:5">
      <c r="A1719" s="429" t="str">
        <f>'9-契爾氏 Kiehl''s &amp; 倩碧 CLINIQUE'!A6</f>
        <v>A0270102</v>
      </c>
      <c r="B1719" s="62" t="str">
        <f>'9-契爾氏 Kiehl''s &amp; 倩碧 CLINIQUE'!B6</f>
        <v>不含皂泡沫潔面乳 250ml - 專櫃價 : 710元     含蜂蜜天然保濕劑、滋潤抗菌</v>
      </c>
      <c r="C1719" s="736">
        <f>'9-契爾氏 Kiehl''s &amp; 倩碧 CLINIQUE'!C6</f>
        <v>620</v>
      </c>
      <c r="D1719" s="736">
        <f>'9-契爾氏 Kiehl''s &amp; 倩碧 CLINIQUE'!D6</f>
        <v>0</v>
      </c>
      <c r="E1719" s="737">
        <f>'9-契爾氏 Kiehl''s &amp; 倩碧 CLINIQUE'!E6</f>
        <v>0</v>
      </c>
    </row>
    <row r="1720" spans="1:5">
      <c r="A1720" s="429" t="str">
        <f>'9-契爾氏 Kiehl''s &amp; 倩碧 CLINIQUE'!A7</f>
        <v>A0270103</v>
      </c>
      <c r="B1720" s="62" t="str">
        <f>'9-契爾氏 Kiehl''s &amp; 倩碧 CLINIQUE'!B7</f>
        <v xml:space="preserve">激光極淨白潔面乳 150ml - 專櫃價 : 1000元    含高穩定性激光活能C   </v>
      </c>
      <c r="C1720" s="736">
        <f>'9-契爾氏 Kiehl''s &amp; 倩碧 CLINIQUE'!C7</f>
        <v>880</v>
      </c>
      <c r="D1720" s="736">
        <f>'9-契爾氏 Kiehl''s &amp; 倩碧 CLINIQUE'!D7</f>
        <v>0</v>
      </c>
      <c r="E1720" s="737">
        <f>'9-契爾氏 Kiehl''s &amp; 倩碧 CLINIQUE'!E7</f>
        <v>0</v>
      </c>
    </row>
    <row r="1721" spans="1:5">
      <c r="A1721" s="429" t="str">
        <f>'9-契爾氏 Kiehl''s &amp; 倩碧 CLINIQUE'!A8</f>
        <v>A0270106</v>
      </c>
      <c r="B1721" s="62" t="str">
        <f>'9-契爾氏 Kiehl''s &amp; 倩碧 CLINIQUE'!B8</f>
        <v>特級保濕洗面乳 150ml - 專櫃價 : 730元    添加溫和的保濕成分,不會造成皮膚乾燥</v>
      </c>
      <c r="C1721" s="736">
        <f>'9-契爾氏 Kiehl''s &amp; 倩碧 CLINIQUE'!C8</f>
        <v>640</v>
      </c>
      <c r="D1721" s="736">
        <f>'9-契爾氏 Kiehl''s &amp; 倩碧 CLINIQUE'!D8</f>
        <v>0</v>
      </c>
      <c r="E1721" s="737">
        <f>'9-契爾氏 Kiehl''s &amp; 倩碧 CLINIQUE'!E8</f>
        <v>0</v>
      </c>
    </row>
    <row r="1722" spans="1:5">
      <c r="A1722" s="429" t="str">
        <f>'9-契爾氏 Kiehl''s &amp; 倩碧 CLINIQUE'!A9</f>
        <v>A0270107</v>
      </c>
      <c r="B1722" s="62" t="str">
        <f>'9-契爾氏 Kiehl''s &amp; 倩碧 CLINIQUE'!B9</f>
        <v>特級保濕-無油清爽潔面慕斯 30ml/小                                     *限量新品</v>
      </c>
      <c r="C1722" s="736">
        <f>'9-契爾氏 Kiehl''s &amp; 倩碧 CLINIQUE'!C9</f>
        <v>130</v>
      </c>
      <c r="D1722" s="736">
        <f>'9-契爾氏 Kiehl''s &amp; 倩碧 CLINIQUE'!D9</f>
        <v>0</v>
      </c>
      <c r="E1722" s="737">
        <f>'9-契爾氏 Kiehl''s &amp; 倩碧 CLINIQUE'!E9</f>
        <v>0</v>
      </c>
    </row>
    <row r="1723" spans="1:5">
      <c r="A1723" s="429" t="str">
        <f>'9-契爾氏 Kiehl''s &amp; 倩碧 CLINIQUE'!A10</f>
        <v>A0270108</v>
      </c>
      <c r="B1723" s="62" t="str">
        <f>'9-契爾氏 Kiehl''s &amp; 倩碧 CLINIQUE'!B10</f>
        <v xml:space="preserve">特級保濕-無油清爽潔面慕斯 150ml - 專櫃價 : 730元      適敏感肌配方  </v>
      </c>
      <c r="C1723" s="736">
        <f>'9-契爾氏 Kiehl''s &amp; 倩碧 CLINIQUE'!C10</f>
        <v>640</v>
      </c>
      <c r="D1723" s="736">
        <f>'9-契爾氏 Kiehl''s &amp; 倩碧 CLINIQUE'!D10</f>
        <v>0</v>
      </c>
      <c r="E1723" s="737">
        <f>'9-契爾氏 Kiehl''s &amp; 倩碧 CLINIQUE'!E10</f>
        <v>0</v>
      </c>
    </row>
    <row r="1724" spans="1:5">
      <c r="A1724" s="429" t="str">
        <f>'9-契爾氏 Kiehl''s &amp; 倩碧 CLINIQUE'!A11</f>
        <v>A0270109</v>
      </c>
      <c r="B1724" s="62" t="str">
        <f>'9-契爾氏 Kiehl''s &amp; 倩碧 CLINIQUE'!B11</f>
        <v xml:space="preserve">亞馬遜白泥淨緻洗面乳 30ml/小 (適所有膚質)                                          *限量    </v>
      </c>
      <c r="C1724" s="736">
        <f>'9-契爾氏 Kiehl''s &amp; 倩碧 CLINIQUE'!C11</f>
        <v>150</v>
      </c>
      <c r="D1724" s="736">
        <f>'9-契爾氏 Kiehl''s &amp; 倩碧 CLINIQUE'!D11</f>
        <v>0</v>
      </c>
      <c r="E1724" s="737">
        <f>'9-契爾氏 Kiehl''s &amp; 倩碧 CLINIQUE'!E11</f>
        <v>0</v>
      </c>
    </row>
    <row r="1725" spans="1:5">
      <c r="A1725" s="429" t="str">
        <f>'9-契爾氏 Kiehl''s &amp; 倩碧 CLINIQUE'!A12</f>
        <v>A0270110</v>
      </c>
      <c r="B1725" s="62" t="str">
        <f>'9-契爾氏 Kiehl''s &amp; 倩碧 CLINIQUE'!B12</f>
        <v xml:space="preserve">亞馬遜白泥淨緻洗面乳 150ml - 專櫃價 : 950元     柔細泡沫潔面配方             </v>
      </c>
      <c r="C1725" s="736">
        <f>'9-契爾氏 Kiehl''s &amp; 倩碧 CLINIQUE'!C12</f>
        <v>820</v>
      </c>
      <c r="D1725" s="736">
        <f>'9-契爾氏 Kiehl''s &amp; 倩碧 CLINIQUE'!D12</f>
        <v>0</v>
      </c>
      <c r="E1725" s="737">
        <f>'9-契爾氏 Kiehl''s &amp; 倩碧 CLINIQUE'!E12</f>
        <v>0</v>
      </c>
    </row>
    <row r="1726" spans="1:5">
      <c r="A1726" s="429" t="str">
        <f>'9-契爾氏 Kiehl''s &amp; 倩碧 CLINIQUE'!A13</f>
        <v>A0270111</v>
      </c>
      <c r="B1726" s="62" t="str">
        <f>'9-契爾氏 Kiehl''s &amp; 倩碧 CLINIQUE'!B13</f>
        <v>老虎草無刺激修護潔面乳 200ml - 專櫃價 : 1100元    鎮定敏感, 平衡肌膚PH 值</v>
      </c>
      <c r="C1726" s="736">
        <f>'9-契爾氏 Kiehl''s &amp; 倩碧 CLINIQUE'!C13</f>
        <v>960</v>
      </c>
      <c r="D1726" s="736">
        <f>'9-契爾氏 Kiehl''s &amp; 倩碧 CLINIQUE'!D13</f>
        <v>0</v>
      </c>
      <c r="E1726" s="737">
        <f>'9-契爾氏 Kiehl''s &amp; 倩碧 CLINIQUE'!E13</f>
        <v>0</v>
      </c>
    </row>
    <row r="1727" spans="1:5">
      <c r="A1727" s="429" t="str">
        <f>'9-契爾氏 Kiehl''s &amp; 倩碧 CLINIQUE'!A14</f>
        <v>A0270112</v>
      </c>
      <c r="B1727" s="62" t="str">
        <f>'9-契爾氏 Kiehl''s &amp; 倩碧 CLINIQUE'!B14</f>
        <v xml:space="preserve">超級莓果潔面慕斯 150ml - 專櫃價 : 990元         溫和清潔, 鎮靜舒緩, 深層淨化毒素             </v>
      </c>
      <c r="C1727" s="736">
        <f>'9-契爾氏 Kiehl''s &amp; 倩碧 CLINIQUE'!C14</f>
        <v>860</v>
      </c>
      <c r="D1727" s="736">
        <f>'9-契爾氏 Kiehl''s &amp; 倩碧 CLINIQUE'!D14</f>
        <v>0</v>
      </c>
      <c r="E1727" s="737">
        <f>'9-契爾氏 Kiehl''s &amp; 倩碧 CLINIQUE'!E14</f>
        <v>0</v>
      </c>
    </row>
    <row r="1728" spans="1:5">
      <c r="A1728" s="429" t="str">
        <f>'9-契爾氏 Kiehl''s &amp; 倩碧 CLINIQUE'!A16</f>
        <v>A0270200</v>
      </c>
      <c r="B1728" s="62" t="str">
        <f>'9-契爾氏 Kiehl''s &amp; 倩碧 CLINIQUE'!B16</f>
        <v>矽藻土微晶霜 75ml - 專櫃價 : 1700元     可達到類似微晶磨皮的均勻明亮效果</v>
      </c>
      <c r="C1728" s="736">
        <f>'9-契爾氏 Kiehl''s &amp; 倩碧 CLINIQUE'!C16</f>
        <v>1490</v>
      </c>
      <c r="D1728" s="736">
        <f>'9-契爾氏 Kiehl''s &amp; 倩碧 CLINIQUE'!D16</f>
        <v>0</v>
      </c>
      <c r="E1728" s="737">
        <f>'9-契爾氏 Kiehl''s &amp; 倩碧 CLINIQUE'!E16</f>
        <v>0</v>
      </c>
    </row>
    <row r="1729" spans="1:5">
      <c r="A1729" s="429" t="str">
        <f>'9-契爾氏 Kiehl''s &amp; 倩碧 CLINIQUE'!A17</f>
        <v>A0270201</v>
      </c>
      <c r="B1729" s="62" t="str">
        <f>'9-契爾氏 Kiehl''s &amp; 倩碧 CLINIQUE'!B17</f>
        <v xml:space="preserve">激光極淨白去角質霜 125ml - 專櫃價 : 1250元  淡化斑點、抑制斑點生成   </v>
      </c>
      <c r="C1729" s="736">
        <f>'9-契爾氏 Kiehl''s &amp; 倩碧 CLINIQUE'!C17</f>
        <v>1090</v>
      </c>
      <c r="D1729" s="736">
        <f>'9-契爾氏 Kiehl''s &amp; 倩碧 CLINIQUE'!D17</f>
        <v>0</v>
      </c>
      <c r="E1729" s="737">
        <f>'9-契爾氏 Kiehl''s &amp; 倩碧 CLINIQUE'!E17</f>
        <v>0</v>
      </c>
    </row>
    <row r="1730" spans="1:5">
      <c r="A1730" s="429" t="str">
        <f>'9-契爾氏 Kiehl''s &amp; 倩碧 CLINIQUE'!A18</f>
        <v>A0270202</v>
      </c>
      <c r="B1730" s="62" t="str">
        <f>'9-契爾氏 Kiehl''s &amp; 倩碧 CLINIQUE'!B18</f>
        <v>鳳梨木瓜去角質乳霜 100ml - 專櫃價 : 1100元   含天然酵素,可分解老廢角質</v>
      </c>
      <c r="C1730" s="736">
        <f>'9-契爾氏 Kiehl''s &amp; 倩碧 CLINIQUE'!C18</f>
        <v>960</v>
      </c>
      <c r="D1730" s="736">
        <f>'9-契爾氏 Kiehl''s &amp; 倩碧 CLINIQUE'!D18</f>
        <v>0</v>
      </c>
      <c r="E1730" s="737">
        <f>'9-契爾氏 Kiehl''s &amp; 倩碧 CLINIQUE'!E18</f>
        <v>0</v>
      </c>
    </row>
    <row r="1731" spans="1:5">
      <c r="A1731" s="429" t="str">
        <f>'9-契爾氏 Kiehl''s &amp; 倩碧 CLINIQUE'!A20</f>
        <v>A0270300</v>
      </c>
      <c r="B1731" s="62" t="str">
        <f>'9-契爾氏 Kiehl''s &amp; 倩碧 CLINIQUE'!B20</f>
        <v>藍色收斂水 40ml/小 (適中偏油肌)                                                                *限量</v>
      </c>
      <c r="C1731" s="736">
        <f>'9-契爾氏 Kiehl''s &amp; 倩碧 CLINIQUE'!C20</f>
        <v>180</v>
      </c>
      <c r="D1731" s="736">
        <f>'9-契爾氏 Kiehl''s &amp; 倩碧 CLINIQUE'!D20</f>
        <v>0</v>
      </c>
      <c r="E1731" s="737">
        <f>'9-契爾氏 Kiehl''s &amp; 倩碧 CLINIQUE'!E20</f>
        <v>0</v>
      </c>
    </row>
    <row r="1732" spans="1:5">
      <c r="A1732" s="429" t="str">
        <f>'9-契爾氏 Kiehl''s &amp; 倩碧 CLINIQUE'!A21</f>
        <v>A0270301</v>
      </c>
      <c r="B1732" s="62" t="str">
        <f>'9-契爾氏 Kiehl''s &amp; 倩碧 CLINIQUE'!B21</f>
        <v>藍色收斂水 250ml - 專櫃價 : 700元     眾多名人背書的明星級收斂水</v>
      </c>
      <c r="C1732" s="736">
        <f>'9-契爾氏 Kiehl''s &amp; 倩碧 CLINIQUE'!C21</f>
        <v>620</v>
      </c>
      <c r="D1732" s="736">
        <f>'9-契爾氏 Kiehl''s &amp; 倩碧 CLINIQUE'!D21</f>
        <v>0</v>
      </c>
      <c r="E1732" s="737">
        <f>'9-契爾氏 Kiehl''s &amp; 倩碧 CLINIQUE'!E21</f>
        <v>0</v>
      </c>
    </row>
    <row r="1733" spans="1:5">
      <c r="A1733" s="429" t="str">
        <f>'9-契爾氏 Kiehl''s &amp; 倩碧 CLINIQUE'!A22</f>
        <v>A0270302</v>
      </c>
      <c r="B1733" s="62" t="str">
        <f>'9-契爾氏 Kiehl''s &amp; 倩碧 CLINIQUE'!B22</f>
        <v>藍色收斂水 500ml/大容量 - 專櫃價 : 1110元         KIEHL’S最成功的產品之一</v>
      </c>
      <c r="C1733" s="736">
        <f>'9-契爾氏 Kiehl''s &amp; 倩碧 CLINIQUE'!C22</f>
        <v>980</v>
      </c>
      <c r="D1733" s="736">
        <f>'9-契爾氏 Kiehl''s &amp; 倩碧 CLINIQUE'!D22</f>
        <v>0</v>
      </c>
      <c r="E1733" s="737">
        <f>'9-契爾氏 Kiehl''s &amp; 倩碧 CLINIQUE'!E22</f>
        <v>0</v>
      </c>
    </row>
    <row r="1734" spans="1:5">
      <c r="A1734" s="429" t="str">
        <f>'9-契爾氏 Kiehl''s &amp; 倩碧 CLINIQUE'!A23</f>
        <v>A0270303</v>
      </c>
      <c r="B1734" s="62" t="str">
        <f>'9-契爾氏 Kiehl''s &amp; 倩碧 CLINIQUE'!B23</f>
        <v>小黃瓜植物化妝水 40ml/小 (適中偏乾肌和敏感肌)                                    *限量</v>
      </c>
      <c r="C1734" s="736">
        <f>'9-契爾氏 Kiehl''s &amp; 倩碧 CLINIQUE'!C23</f>
        <v>140</v>
      </c>
      <c r="D1734" s="736">
        <f>'9-契爾氏 Kiehl''s &amp; 倩碧 CLINIQUE'!D23</f>
        <v>0</v>
      </c>
      <c r="E1734" s="737">
        <f>'9-契爾氏 Kiehl''s &amp; 倩碧 CLINIQUE'!E23</f>
        <v>0</v>
      </c>
    </row>
    <row r="1735" spans="1:5">
      <c r="A1735" s="429" t="str">
        <f>'9-契爾氏 Kiehl''s &amp; 倩碧 CLINIQUE'!A24</f>
        <v>A0270304</v>
      </c>
      <c r="B1735" s="62" t="str">
        <f>'9-契爾氏 Kiehl''s &amp; 倩碧 CLINIQUE'!B24</f>
        <v>小黃瓜植物化妝水 250ml - 專櫃價 : 750元     最受歡迎的保濕化妝水</v>
      </c>
      <c r="C1735" s="736">
        <f>'9-契爾氏 Kiehl''s &amp; 倩碧 CLINIQUE'!C24</f>
        <v>650</v>
      </c>
      <c r="D1735" s="736">
        <f>'9-契爾氏 Kiehl''s &amp; 倩碧 CLINIQUE'!D24</f>
        <v>0</v>
      </c>
      <c r="E1735" s="737">
        <f>'9-契爾氏 Kiehl''s &amp; 倩碧 CLINIQUE'!E24</f>
        <v>0</v>
      </c>
    </row>
    <row r="1736" spans="1:5">
      <c r="A1736" s="429" t="str">
        <f>'9-契爾氏 Kiehl''s &amp; 倩碧 CLINIQUE'!A25</f>
        <v>A0270305</v>
      </c>
      <c r="B1736" s="62" t="str">
        <f>'9-契爾氏 Kiehl''s &amp; 倩碧 CLINIQUE'!B25</f>
        <v>小黃瓜植物化妝水 500ml/大容量 - 專櫃價 : 1180元          自然舒緩         *限量</v>
      </c>
      <c r="C1736" s="736">
        <f>'9-契爾氏 Kiehl''s &amp; 倩碧 CLINIQUE'!C25</f>
        <v>1040</v>
      </c>
      <c r="D1736" s="736">
        <f>'9-契爾氏 Kiehl''s &amp; 倩碧 CLINIQUE'!D25</f>
        <v>0</v>
      </c>
      <c r="E1736" s="737">
        <f>'9-契爾氏 Kiehl''s &amp; 倩碧 CLINIQUE'!E25</f>
        <v>0</v>
      </c>
    </row>
    <row r="1737" spans="1:5">
      <c r="A1737" s="429" t="str">
        <f>'9-契爾氏 Kiehl''s &amp; 倩碧 CLINIQUE'!A26</f>
        <v>A0270306</v>
      </c>
      <c r="B1737" s="62" t="str">
        <f>'9-契爾氏 Kiehl''s &amp; 倩碧 CLINIQUE'!B26</f>
        <v>金盞花植物化妝水 40ml/小 (有效調理中偏油肌)                                         *限量</v>
      </c>
      <c r="C1737" s="736">
        <f>'9-契爾氏 Kiehl''s &amp; 倩碧 CLINIQUE'!C26</f>
        <v>220</v>
      </c>
      <c r="D1737" s="736">
        <f>'9-契爾氏 Kiehl''s &amp; 倩碧 CLINIQUE'!D26</f>
        <v>0</v>
      </c>
      <c r="E1737" s="737">
        <f>'9-契爾氏 Kiehl''s &amp; 倩碧 CLINIQUE'!E26</f>
        <v>0</v>
      </c>
    </row>
    <row r="1738" spans="1:5">
      <c r="A1738" s="429" t="str">
        <f>'9-契爾氏 Kiehl''s &amp; 倩碧 CLINIQUE'!A27</f>
        <v>A0270307</v>
      </c>
      <c r="B1738" s="62" t="str">
        <f>'9-契爾氏 Kiehl''s &amp; 倩碧 CLINIQUE'!B27</f>
        <v>金盞花植物化妝水 250ml - 專櫃價 : 1450元           契爾氏經典產品</v>
      </c>
      <c r="C1738" s="736">
        <f>'9-契爾氏 Kiehl''s &amp; 倩碧 CLINIQUE'!C27</f>
        <v>1280</v>
      </c>
      <c r="D1738" s="736">
        <f>'9-契爾氏 Kiehl''s &amp; 倩碧 CLINIQUE'!D27</f>
        <v>0</v>
      </c>
      <c r="E1738" s="737">
        <f>'9-契爾氏 Kiehl''s &amp; 倩碧 CLINIQUE'!E27</f>
        <v>0</v>
      </c>
    </row>
    <row r="1739" spans="1:5">
      <c r="A1739" s="429" t="str">
        <f>'9-契爾氏 Kiehl''s &amp; 倩碧 CLINIQUE'!A28</f>
        <v>A0270308</v>
      </c>
      <c r="B1739" s="62" t="str">
        <f>'9-契爾氏 Kiehl''s &amp; 倩碧 CLINIQUE'!B28</f>
        <v xml:space="preserve">金盞花植物化妝水 500ml/大容量 - 專櫃價 : 2390元      契爾氏經典產品  </v>
      </c>
      <c r="C1739" s="736">
        <f>'9-契爾氏 Kiehl''s &amp; 倩碧 CLINIQUE'!C28</f>
        <v>2100</v>
      </c>
      <c r="D1739" s="736">
        <f>'9-契爾氏 Kiehl''s &amp; 倩碧 CLINIQUE'!D28</f>
        <v>0</v>
      </c>
      <c r="E1739" s="737">
        <f>'9-契爾氏 Kiehl''s &amp; 倩碧 CLINIQUE'!E28</f>
        <v>0</v>
      </c>
    </row>
    <row r="1740" spans="1:5">
      <c r="A1740" s="429" t="str">
        <f>'9-契爾氏 Kiehl''s &amp; 倩碧 CLINIQUE'!A29</f>
        <v>A0270309</v>
      </c>
      <c r="B1740" s="62" t="str">
        <f>'9-契爾氏 Kiehl''s &amp; 倩碧 CLINIQUE'!B29</f>
        <v>法國玫瑰水 250ml - 專櫃價 : 620元    不含酒精,可做為臉部和身體的爽膚水</v>
      </c>
      <c r="C1740" s="736">
        <f>'9-契爾氏 Kiehl''s &amp; 倩碧 CLINIQUE'!C29</f>
        <v>540</v>
      </c>
      <c r="D1740" s="736">
        <f>'9-契爾氏 Kiehl''s &amp; 倩碧 CLINIQUE'!D29</f>
        <v>0</v>
      </c>
      <c r="E1740" s="737">
        <f>'9-契爾氏 Kiehl''s &amp; 倩碧 CLINIQUE'!E29</f>
        <v>0</v>
      </c>
    </row>
    <row r="1741" spans="1:5">
      <c r="A1741" s="429" t="str">
        <f>'9-契爾氏 Kiehl''s &amp; 倩碧 CLINIQUE'!A30</f>
        <v>A0270310</v>
      </c>
      <c r="B1741" s="62" t="str">
        <f>'9-契爾氏 Kiehl''s &amp; 倩碧 CLINIQUE'!B30</f>
        <v>集煥白機能水 40ml/小 (適所有膚質)                                                            *限量</v>
      </c>
      <c r="C1741" s="736">
        <f>'9-契爾氏 Kiehl''s &amp; 倩碧 CLINIQUE'!C30</f>
        <v>200</v>
      </c>
      <c r="D1741" s="736">
        <f>'9-契爾氏 Kiehl''s &amp; 倩碧 CLINIQUE'!D30</f>
        <v>0</v>
      </c>
      <c r="E1741" s="737">
        <f>'9-契爾氏 Kiehl''s &amp; 倩碧 CLINIQUE'!E30</f>
        <v>0</v>
      </c>
    </row>
    <row r="1742" spans="1:5">
      <c r="A1742" s="429" t="str">
        <f>'9-契爾氏 Kiehl''s &amp; 倩碧 CLINIQUE'!A31</f>
        <v>A0270311</v>
      </c>
      <c r="B1742" s="62" t="str">
        <f>'9-契爾氏 Kiehl''s &amp; 倩碧 CLINIQUE'!B31</f>
        <v>集煥白機能水 236ml - 專櫃價 : 1200元    保留水份，有效滋潤及調整肌膚紋理</v>
      </c>
      <c r="C1742" s="736">
        <f>'9-契爾氏 Kiehl''s &amp; 倩碧 CLINIQUE'!C31</f>
        <v>1050</v>
      </c>
      <c r="D1742" s="736">
        <f>'9-契爾氏 Kiehl''s &amp; 倩碧 CLINIQUE'!D31</f>
        <v>0</v>
      </c>
      <c r="E1742" s="737">
        <f>'9-契爾氏 Kiehl''s &amp; 倩碧 CLINIQUE'!E31</f>
        <v>0</v>
      </c>
    </row>
    <row r="1743" spans="1:5">
      <c r="A1743" s="429" t="str">
        <f>'9-契爾氏 Kiehl''s &amp; 倩碧 CLINIQUE'!A32</f>
        <v>A0270319</v>
      </c>
      <c r="B1743" s="62" t="str">
        <f>'9-契爾氏 Kiehl''s &amp; 倩碧 CLINIQUE'!B32</f>
        <v>激光極淨白機能水 250ml - 專櫃價 : 1300元  醫學級瓶裝雷射 零斑點高度淨白</v>
      </c>
      <c r="C1743" s="736">
        <f>'9-契爾氏 Kiehl''s &amp; 倩碧 CLINIQUE'!C32</f>
        <v>1140</v>
      </c>
      <c r="D1743" s="736">
        <f>'9-契爾氏 Kiehl''s &amp; 倩碧 CLINIQUE'!D32</f>
        <v>0</v>
      </c>
      <c r="E1743" s="737">
        <f>'9-契爾氏 Kiehl''s &amp; 倩碧 CLINIQUE'!E32</f>
        <v>0</v>
      </c>
    </row>
    <row r="1744" spans="1:5">
      <c r="A1744" s="429" t="str">
        <f>'9-契爾氏 Kiehl''s &amp; 倩碧 CLINIQUE'!A33</f>
        <v>A0270313</v>
      </c>
      <c r="B1744" s="62" t="str">
        <f>'9-契爾氏 Kiehl''s &amp; 倩碧 CLINIQUE'!B33</f>
        <v>特級保濕機能水 40ml/小 (適所有膚質-包括敏感性肌膚)                            *限量</v>
      </c>
      <c r="C1744" s="736">
        <f>'9-契爾氏 Kiehl''s &amp; 倩碧 CLINIQUE'!C33</f>
        <v>190</v>
      </c>
      <c r="D1744" s="736">
        <f>'9-契爾氏 Kiehl''s &amp; 倩碧 CLINIQUE'!D33</f>
        <v>0</v>
      </c>
      <c r="E1744" s="737">
        <f>'9-契爾氏 Kiehl''s &amp; 倩碧 CLINIQUE'!E33</f>
        <v>0</v>
      </c>
    </row>
    <row r="1745" spans="1:5">
      <c r="A1745" s="429" t="str">
        <f>'9-契爾氏 Kiehl''s &amp; 倩碧 CLINIQUE'!A34</f>
        <v>A0270314</v>
      </c>
      <c r="B1745" s="62" t="str">
        <f>'9-契爾氏 Kiehl''s &amp; 倩碧 CLINIQUE'!B34</f>
        <v>特級保濕機能水 250ml - 專櫃價 : 750元       乳狀結構, 呵護及維持肌膚的酸鹼平衡</v>
      </c>
      <c r="C1745" s="736">
        <f>'9-契爾氏 Kiehl''s &amp; 倩碧 CLINIQUE'!C34</f>
        <v>650</v>
      </c>
      <c r="D1745" s="736">
        <f>'9-契爾氏 Kiehl''s &amp; 倩碧 CLINIQUE'!D34</f>
        <v>0</v>
      </c>
      <c r="E1745" s="737">
        <f>'9-契爾氏 Kiehl''s &amp; 倩碧 CLINIQUE'!E34</f>
        <v>0</v>
      </c>
    </row>
    <row r="1746" spans="1:5">
      <c r="A1746" s="429" t="str">
        <f>'9-契爾氏 Kiehl''s &amp; 倩碧 CLINIQUE'!A35</f>
        <v>A0270315</v>
      </c>
      <c r="B1746" s="62" t="str">
        <f>'9-契爾氏 Kiehl''s &amp; 倩碧 CLINIQUE'!B35</f>
        <v>特級保濕-無油清爽化妝水 40ml/小                                          *限量新品</v>
      </c>
      <c r="C1746" s="736">
        <f>'9-契爾氏 Kiehl''s &amp; 倩碧 CLINIQUE'!C35</f>
        <v>180</v>
      </c>
      <c r="D1746" s="736">
        <f>'9-契爾氏 Kiehl''s &amp; 倩碧 CLINIQUE'!D35</f>
        <v>0</v>
      </c>
      <c r="E1746" s="737">
        <f>'9-契爾氏 Kiehl''s &amp; 倩碧 CLINIQUE'!E35</f>
        <v>0</v>
      </c>
    </row>
    <row r="1747" spans="1:5">
      <c r="A1747" s="429" t="str">
        <f>'9-契爾氏 Kiehl''s &amp; 倩碧 CLINIQUE'!A36</f>
        <v>A0270316</v>
      </c>
      <c r="B1747" s="62" t="str">
        <f>'9-契爾氏 Kiehl''s &amp; 倩碧 CLINIQUE'!B36</f>
        <v xml:space="preserve">特級保濕-無油清爽化妝水 250ml - 專櫃價 : 750元     無酒精配方    </v>
      </c>
      <c r="C1747" s="736">
        <f>'9-契爾氏 Kiehl''s &amp; 倩碧 CLINIQUE'!C36</f>
        <v>660</v>
      </c>
      <c r="D1747" s="736">
        <f>'9-契爾氏 Kiehl''s &amp; 倩碧 CLINIQUE'!D36</f>
        <v>0</v>
      </c>
      <c r="E1747" s="737">
        <f>'9-契爾氏 Kiehl''s &amp; 倩碧 CLINIQUE'!E36</f>
        <v>0</v>
      </c>
    </row>
    <row r="1748" spans="1:5">
      <c r="A1748" s="429" t="str">
        <f>'9-契爾氏 Kiehl''s &amp; 倩碧 CLINIQUE'!A37</f>
        <v>A0270317</v>
      </c>
      <c r="B1748" s="62" t="str">
        <f>'9-契爾氏 Kiehl''s &amp; 倩碧 CLINIQUE'!B37</f>
        <v xml:space="preserve">亞馬遜白泥淨緻化妝水 250ml - 專櫃價 : 960元    能調整並緊實毛孔            </v>
      </c>
      <c r="C1748" s="736">
        <f>'9-契爾氏 Kiehl''s &amp; 倩碧 CLINIQUE'!C37</f>
        <v>840</v>
      </c>
      <c r="D1748" s="736">
        <f>'9-契爾氏 Kiehl''s &amp; 倩碧 CLINIQUE'!D37</f>
        <v>0</v>
      </c>
      <c r="E1748" s="737">
        <f>'9-契爾氏 Kiehl''s &amp; 倩碧 CLINIQUE'!E37</f>
        <v>0</v>
      </c>
    </row>
    <row r="1749" spans="1:5">
      <c r="A1749" s="429" t="str">
        <f>'9-契爾氏 Kiehl''s &amp; 倩碧 CLINIQUE'!A38</f>
        <v>A0270318</v>
      </c>
      <c r="B1749" s="62" t="str">
        <f>'9-契爾氏 Kiehl''s &amp; 倩碧 CLINIQUE'!B38</f>
        <v>超級莓果高基能噴霧 180ml - 專櫃價 : 1200元      噴霧狀質地細小分子</v>
      </c>
      <c r="C1749" s="736">
        <f>'9-契爾氏 Kiehl''s &amp; 倩碧 CLINIQUE'!C38</f>
        <v>1050</v>
      </c>
      <c r="D1749" s="736">
        <f>'9-契爾氏 Kiehl''s &amp; 倩碧 CLINIQUE'!D38</f>
        <v>0</v>
      </c>
      <c r="E1749" s="737">
        <f>'9-契爾氏 Kiehl''s &amp; 倩碧 CLINIQUE'!E38</f>
        <v>0</v>
      </c>
    </row>
    <row r="1750" spans="1:5">
      <c r="A1750" s="429" t="str">
        <f>'9-契爾氏 Kiehl''s &amp; 倩碧 CLINIQUE'!A40</f>
        <v>A0270400</v>
      </c>
      <c r="B1750" s="62" t="str">
        <f>'9-契爾氏 Kiehl''s &amp; 倩碧 CLINIQUE'!B40</f>
        <v>10.5亮白撫紋雙效精華 50ml - 專櫃價 : 2550元 含左旋C, 可淡化細紋、斑點和痘疤</v>
      </c>
      <c r="C1750" s="736">
        <f>'9-契爾氏 Kiehl''s &amp; 倩碧 CLINIQUE'!C40</f>
        <v>2230</v>
      </c>
      <c r="D1750" s="736">
        <f>'9-契爾氏 Kiehl''s &amp; 倩碧 CLINIQUE'!D40</f>
        <v>0</v>
      </c>
      <c r="E1750" s="737">
        <f>'9-契爾氏 Kiehl''s &amp; 倩碧 CLINIQUE'!E40</f>
        <v>0</v>
      </c>
    </row>
    <row r="1751" spans="1:5">
      <c r="A1751" s="429" t="str">
        <f>'9-契爾氏 Kiehl''s &amp; 倩碧 CLINIQUE'!A41</f>
        <v>A0270401</v>
      </c>
      <c r="B1751" s="62" t="str">
        <f>'9-契爾氏 Kiehl''s &amp; 倩碧 CLINIQUE'!B41</f>
        <v>高效胜肽緊實精華 50ml - 專櫃價 : 2550元    有效改善老化鬆弛及皺紋問題</v>
      </c>
      <c r="C1751" s="736">
        <f>'9-契爾氏 Kiehl''s &amp; 倩碧 CLINIQUE'!C41</f>
        <v>2230</v>
      </c>
      <c r="D1751" s="736">
        <f>'9-契爾氏 Kiehl''s &amp; 倩碧 CLINIQUE'!D41</f>
        <v>0</v>
      </c>
      <c r="E1751" s="737">
        <f>'9-契爾氏 Kiehl''s &amp; 倩碧 CLINIQUE'!E41</f>
        <v>0</v>
      </c>
    </row>
    <row r="1752" spans="1:5">
      <c r="A1752" s="429" t="str">
        <f>'9-契爾氏 Kiehl''s &amp; 倩碧 CLINIQUE'!A42</f>
        <v>A0270406</v>
      </c>
      <c r="B1752" s="62" t="str">
        <f>'9-契爾氏 Kiehl''s &amp; 倩碧 CLINIQUE'!B42</f>
        <v xml:space="preserve">激光極淨白淡斑精華 30ml - 專櫃價 : 2400元   超越雷射除斑療效         </v>
      </c>
      <c r="C1752" s="736">
        <f>'9-契爾氏 Kiehl''s &amp; 倩碧 CLINIQUE'!C42</f>
        <v>2100</v>
      </c>
      <c r="D1752" s="736">
        <f>'9-契爾氏 Kiehl''s &amp; 倩碧 CLINIQUE'!D42</f>
        <v>0</v>
      </c>
      <c r="E1752" s="737">
        <f>'9-契爾氏 Kiehl''s &amp; 倩碧 CLINIQUE'!E42</f>
        <v>0</v>
      </c>
    </row>
    <row r="1753" spans="1:5">
      <c r="A1753" s="429" t="str">
        <f>'9-契爾氏 Kiehl''s &amp; 倩碧 CLINIQUE'!A43</f>
        <v>A0270409</v>
      </c>
      <c r="B1753" s="62" t="str">
        <f>'9-契爾氏 Kiehl''s &amp; 倩碧 CLINIQUE'!B43</f>
        <v xml:space="preserve">超級莓果活能精華 50ml - 專櫃價 : 2100元   100%超高濃度莓果精華, 啟動肌膚更新         </v>
      </c>
      <c r="C1753" s="736">
        <f>'9-契爾氏 Kiehl''s &amp; 倩碧 CLINIQUE'!C43</f>
        <v>1840</v>
      </c>
      <c r="D1753" s="736">
        <f>'9-契爾氏 Kiehl''s &amp; 倩碧 CLINIQUE'!D43</f>
        <v>0</v>
      </c>
      <c r="E1753" s="737">
        <f>'9-契爾氏 Kiehl''s &amp; 倩碧 CLINIQUE'!E43</f>
        <v>0</v>
      </c>
    </row>
    <row r="1754" spans="1:5">
      <c r="A1754" s="429" t="str">
        <f>'9-契爾氏 Kiehl''s &amp; 倩碧 CLINIQUE'!A44</f>
        <v>A0270410</v>
      </c>
      <c r="B1754" s="62" t="str">
        <f>'9-契爾氏 Kiehl''s &amp; 倩碧 CLINIQUE'!B44</f>
        <v xml:space="preserve">深夜奇肌修護精露 30ml (適中乾肌)   修護+柔軟+平滑肌膚-強調夜間修護奇蹟           </v>
      </c>
      <c r="C1754" s="736">
        <f>'9-契爾氏 Kiehl''s &amp; 倩碧 CLINIQUE'!C44</f>
        <v>1930</v>
      </c>
      <c r="D1754" s="736">
        <f>'9-契爾氏 Kiehl''s &amp; 倩碧 CLINIQUE'!D44</f>
        <v>0</v>
      </c>
      <c r="E1754" s="737">
        <f>'9-契爾氏 Kiehl''s &amp; 倩碧 CLINIQUE'!E44</f>
        <v>0</v>
      </c>
    </row>
    <row r="1755" spans="1:5">
      <c r="A1755" s="429" t="str">
        <f>'9-契爾氏 Kiehl''s &amp; 倩碧 CLINIQUE'!A45</f>
        <v>A0270411</v>
      </c>
      <c r="B1755" s="62" t="str">
        <f>'9-契爾氏 Kiehl''s &amp; 倩碧 CLINIQUE'!B45</f>
        <v xml:space="preserve">雙效玻尿酸除皺筆 5ml/小  除皺專用高科技擦擦筆                               *限量                                            </v>
      </c>
      <c r="C1755" s="736">
        <f>'9-契爾氏 Kiehl''s &amp; 倩碧 CLINIQUE'!C45</f>
        <v>300</v>
      </c>
      <c r="D1755" s="736">
        <f>'9-契爾氏 Kiehl''s &amp; 倩碧 CLINIQUE'!D45</f>
        <v>0</v>
      </c>
      <c r="E1755" s="737">
        <f>'9-契爾氏 Kiehl''s &amp; 倩碧 CLINIQUE'!E45</f>
        <v>0</v>
      </c>
    </row>
    <row r="1756" spans="1:5">
      <c r="A1756" s="429" t="str">
        <f>'9-契爾氏 Kiehl''s &amp; 倩碧 CLINIQUE'!A46</f>
        <v>A0270412</v>
      </c>
      <c r="B1756" s="62" t="str">
        <f>'9-契爾氏 Kiehl''s &amp; 倩碧 CLINIQUE'!B46</f>
        <v xml:space="preserve">雙效玻尿酸除皺筆 20ml - 專櫃價 : 1980元   除皺專用高科技擦擦筆    女人我最大                            </v>
      </c>
      <c r="C1756" s="736">
        <f>'9-契爾氏 Kiehl''s &amp; 倩碧 CLINIQUE'!C46</f>
        <v>1730</v>
      </c>
      <c r="D1756" s="736">
        <f>'9-契爾氏 Kiehl''s &amp; 倩碧 CLINIQUE'!D46</f>
        <v>0</v>
      </c>
      <c r="E1756" s="737">
        <f>'9-契爾氏 Kiehl''s &amp; 倩碧 CLINIQUE'!E46</f>
        <v>0</v>
      </c>
    </row>
    <row r="1757" spans="1:5">
      <c r="A1757" s="429" t="str">
        <f>'9-契爾氏 Kiehl''s &amp; 倩碧 CLINIQUE'!A48</f>
        <v>A0270500</v>
      </c>
      <c r="B1757" s="62" t="str">
        <f>'9-契爾氏 Kiehl''s &amp; 倩碧 CLINIQUE'!B48</f>
        <v>特級保濕乳液 125ml - 專櫃價 : 920元      清爽有效的保濕乳液，容易吸收</v>
      </c>
      <c r="C1757" s="736">
        <f>'9-契爾氏 Kiehl''s &amp; 倩碧 CLINIQUE'!C48</f>
        <v>800</v>
      </c>
      <c r="D1757" s="736">
        <f>'9-契爾氏 Kiehl''s &amp; 倩碧 CLINIQUE'!D48</f>
        <v>0</v>
      </c>
      <c r="E1757" s="737">
        <f>'9-契爾氏 Kiehl''s &amp; 倩碧 CLINIQUE'!E48</f>
        <v>0</v>
      </c>
    </row>
    <row r="1758" spans="1:5">
      <c r="A1758" s="429" t="str">
        <f>'9-契爾氏 Kiehl''s &amp; 倩碧 CLINIQUE'!A49</f>
        <v>A0270501</v>
      </c>
      <c r="B1758" s="62" t="str">
        <f>'9-契爾氏 Kiehl''s &amp; 倩碧 CLINIQUE'!B49</f>
        <v>特級保濕-無油清爽凝凍 7ml/小                                      *限量新品</v>
      </c>
      <c r="C1758" s="736">
        <f>'9-契爾氏 Kiehl''s &amp; 倩碧 CLINIQUE'!C49</f>
        <v>130</v>
      </c>
      <c r="D1758" s="736">
        <f>'9-契爾氏 Kiehl''s &amp; 倩碧 CLINIQUE'!D49</f>
        <v>0</v>
      </c>
      <c r="E1758" s="737">
        <f>'9-契爾氏 Kiehl''s &amp; 倩碧 CLINIQUE'!E49</f>
        <v>0</v>
      </c>
    </row>
    <row r="1759" spans="1:5">
      <c r="A1759" s="429" t="str">
        <f>'9-契爾氏 Kiehl''s &amp; 倩碧 CLINIQUE'!A50</f>
        <v>A0270502</v>
      </c>
      <c r="B1759" s="62" t="str">
        <f>'9-契爾氏 Kiehl''s &amp; 倩碧 CLINIQUE'!B50</f>
        <v xml:space="preserve">特級保濕-無油清爽凝凍 50ml - 專櫃價 : 1150元  深層保水&amp;活化肌膚 </v>
      </c>
      <c r="C1759" s="736">
        <f>'9-契爾氏 Kiehl''s &amp; 倩碧 CLINIQUE'!C50</f>
        <v>990</v>
      </c>
      <c r="D1759" s="736">
        <f>'9-契爾氏 Kiehl''s &amp; 倩碧 CLINIQUE'!D50</f>
        <v>0</v>
      </c>
      <c r="E1759" s="737">
        <f>'9-契爾氏 Kiehl''s &amp; 倩碧 CLINIQUE'!E50</f>
        <v>0</v>
      </c>
    </row>
    <row r="1760" spans="1:5">
      <c r="A1760" s="429" t="str">
        <f>'9-契爾氏 Kiehl''s &amp; 倩碧 CLINIQUE'!A51</f>
        <v>A0270503</v>
      </c>
      <c r="B1760" s="62" t="str">
        <f>'9-契爾氏 Kiehl''s &amp; 倩碧 CLINIQUE'!B51</f>
        <v>無油清爽保濕霜 125ml - 專櫃價 : 1150元     清爽不含多餘油份</v>
      </c>
      <c r="C1760" s="736">
        <f>'9-契爾氏 Kiehl''s &amp; 倩碧 CLINIQUE'!C51</f>
        <v>990</v>
      </c>
      <c r="D1760" s="736">
        <f>'9-契爾氏 Kiehl''s &amp; 倩碧 CLINIQUE'!D51</f>
        <v>0</v>
      </c>
      <c r="E1760" s="737">
        <f>'9-契爾氏 Kiehl''s &amp; 倩碧 CLINIQUE'!E51</f>
        <v>0</v>
      </c>
    </row>
    <row r="1761" spans="1:5">
      <c r="A1761" s="429" t="str">
        <f>'9-契爾氏 Kiehl''s &amp; 倩碧 CLINIQUE'!A52</f>
        <v>A0270504</v>
      </c>
      <c r="B1761" s="62" t="str">
        <f>'9-契爾氏 Kiehl''s &amp; 倩碧 CLINIQUE'!B52</f>
        <v>藍色控油保濕乳 100ml - 專櫃價 : 1060元    清爽不含油份且能控油</v>
      </c>
      <c r="C1761" s="736">
        <f>'9-契爾氏 Kiehl''s &amp; 倩碧 CLINIQUE'!C52</f>
        <v>930</v>
      </c>
      <c r="D1761" s="736">
        <f>'9-契爾氏 Kiehl''s &amp; 倩碧 CLINIQUE'!D52</f>
        <v>0</v>
      </c>
      <c r="E1761" s="737">
        <f>'9-契爾氏 Kiehl''s &amp; 倩碧 CLINIQUE'!E52</f>
        <v>0</v>
      </c>
    </row>
    <row r="1762" spans="1:5">
      <c r="A1762" s="429" t="str">
        <f>'9-契爾氏 Kiehl''s &amp; 倩碧 CLINIQUE'!A53</f>
        <v>A0270505</v>
      </c>
      <c r="B1762" s="62" t="str">
        <f>'9-契爾氏 Kiehl''s &amp; 倩碧 CLINIQUE'!B53</f>
        <v>冰河醣蛋白保濕霜 7ml/小 (適所有膚質)                                             *限量</v>
      </c>
      <c r="C1762" s="736">
        <f>'9-契爾氏 Kiehl''s &amp; 倩碧 CLINIQUE'!C53</f>
        <v>120</v>
      </c>
      <c r="D1762" s="736">
        <f>'9-契爾氏 Kiehl''s &amp; 倩碧 CLINIQUE'!D53</f>
        <v>0</v>
      </c>
      <c r="E1762" s="737">
        <f>'9-契爾氏 Kiehl''s &amp; 倩碧 CLINIQUE'!E53</f>
        <v>0</v>
      </c>
    </row>
    <row r="1763" spans="1:5">
      <c r="A1763" s="429" t="str">
        <f>'9-契爾氏 Kiehl''s &amp; 倩碧 CLINIQUE'!A54</f>
        <v>A0270506</v>
      </c>
      <c r="B1763" s="62" t="str">
        <f>'9-契爾氏 Kiehl''s &amp; 倩碧 CLINIQUE'!B54</f>
        <v>冰河醣蛋白保濕霜 50ml - 專櫃價 : 1150元     使肌膚保滿光澤,提升肌膚彈性</v>
      </c>
      <c r="C1763" s="736">
        <f>'9-契爾氏 Kiehl''s &amp; 倩碧 CLINIQUE'!C54</f>
        <v>990</v>
      </c>
      <c r="D1763" s="736">
        <f>'9-契爾氏 Kiehl''s &amp; 倩碧 CLINIQUE'!D54</f>
        <v>0</v>
      </c>
      <c r="E1763" s="737">
        <f>'9-契爾氏 Kiehl''s &amp; 倩碧 CLINIQUE'!E54</f>
        <v>0</v>
      </c>
    </row>
    <row r="1764" spans="1:5">
      <c r="A1764" s="429" t="str">
        <f>'9-契爾氏 Kiehl''s &amp; 倩碧 CLINIQUE'!A55</f>
        <v>A0270507</v>
      </c>
      <c r="B1764" s="62" t="str">
        <f>'9-契爾氏 Kiehl''s &amp; 倩碧 CLINIQUE'!B55</f>
        <v>冰河醣蛋白保濕霜 125ml/大 - 專櫃價 : 1800元                                   *限量</v>
      </c>
      <c r="C1764" s="736">
        <f>'9-契爾氏 Kiehl''s &amp; 倩碧 CLINIQUE'!C55</f>
        <v>1590</v>
      </c>
      <c r="D1764" s="736">
        <f>'9-契爾氏 Kiehl''s &amp; 倩碧 CLINIQUE'!D55</f>
        <v>0</v>
      </c>
      <c r="E1764" s="737">
        <f>'9-契爾氏 Kiehl''s &amp; 倩碧 CLINIQUE'!E55</f>
        <v>0</v>
      </c>
    </row>
    <row r="1765" spans="1:5">
      <c r="A1765" s="429" t="str">
        <f>'9-契爾氏 Kiehl''s &amp; 倩碧 CLINIQUE'!A56</f>
        <v>A0270514</v>
      </c>
      <c r="B1765" s="62" t="str">
        <f>'9-契爾氏 Kiehl''s &amp; 倩碧 CLINIQUE'!B56</f>
        <v xml:space="preserve">集煥白保濕乳液 30ml/小 (適中偏油肌)                                              *限量 </v>
      </c>
      <c r="C1765" s="736">
        <f>'9-契爾氏 Kiehl''s &amp; 倩碧 CLINIQUE'!C56</f>
        <v>450</v>
      </c>
      <c r="D1765" s="736">
        <f>'9-契爾氏 Kiehl''s &amp; 倩碧 CLINIQUE'!D56</f>
        <v>0</v>
      </c>
      <c r="E1765" s="737">
        <f>'9-契爾氏 Kiehl''s &amp; 倩碧 CLINIQUE'!E56</f>
        <v>0</v>
      </c>
    </row>
    <row r="1766" spans="1:5">
      <c r="A1766" s="429" t="str">
        <f>'9-契爾氏 Kiehl''s &amp; 倩碧 CLINIQUE'!A57</f>
        <v>A0270515</v>
      </c>
      <c r="B1766" s="62" t="str">
        <f>'9-契爾氏 Kiehl''s &amp; 倩碧 CLINIQUE'!B57</f>
        <v>激光極淨白保濕乳 50ml - 專櫃價 : 1800元   醫學級瓶裝雷射 零斑點高度淨白</v>
      </c>
      <c r="C1766" s="736">
        <f>'9-契爾氏 Kiehl''s &amp; 倩碧 CLINIQUE'!C57</f>
        <v>1580</v>
      </c>
      <c r="D1766" s="736">
        <f>'9-契爾氏 Kiehl''s &amp; 倩碧 CLINIQUE'!D57</f>
        <v>0</v>
      </c>
      <c r="E1766" s="737">
        <f>'9-契爾氏 Kiehl''s &amp; 倩碧 CLINIQUE'!E57</f>
        <v>0</v>
      </c>
    </row>
    <row r="1767" spans="1:5">
      <c r="A1767" s="429" t="str">
        <f>'9-契爾氏 Kiehl''s &amp; 倩碧 CLINIQUE'!A58</f>
        <v>A0270516</v>
      </c>
      <c r="B1767" s="62" t="str">
        <f>'9-契爾氏 Kiehl''s &amp; 倩碧 CLINIQUE'!B58</f>
        <v xml:space="preserve">集煥白三效美白凝霜 7ml/小 (適所有膚質)                                        *限量 </v>
      </c>
      <c r="C1767" s="736">
        <f>'9-契爾氏 Kiehl''s &amp; 倩碧 CLINIQUE'!C58</f>
        <v>250</v>
      </c>
      <c r="D1767" s="736">
        <f>'9-契爾氏 Kiehl''s &amp; 倩碧 CLINIQUE'!D58</f>
        <v>0</v>
      </c>
      <c r="E1767" s="737">
        <f>'9-契爾氏 Kiehl''s &amp; 倩碧 CLINIQUE'!E58</f>
        <v>0</v>
      </c>
    </row>
    <row r="1768" spans="1:5">
      <c r="A1768" s="429" t="str">
        <f>'9-契爾氏 Kiehl''s &amp; 倩碧 CLINIQUE'!A59</f>
        <v>A0270517</v>
      </c>
      <c r="B1768" s="62" t="str">
        <f>'9-契爾氏 Kiehl''s &amp; 倩碧 CLINIQUE'!B59</f>
        <v xml:space="preserve">集煥白三效美白凝霜 50ml - 專櫃價 : 2000元  維他命C啟動器 美白同時保濕、修護                                                              </v>
      </c>
      <c r="C1768" s="736">
        <f>'9-契爾氏 Kiehl''s &amp; 倩碧 CLINIQUE'!C59</f>
        <v>1760</v>
      </c>
      <c r="D1768" s="736">
        <f>'9-契爾氏 Kiehl''s &amp; 倩碧 CLINIQUE'!D59</f>
        <v>0</v>
      </c>
      <c r="E1768" s="737">
        <f>'9-契爾氏 Kiehl''s &amp; 倩碧 CLINIQUE'!E59</f>
        <v>0</v>
      </c>
    </row>
    <row r="1769" spans="1:5">
      <c r="A1769" s="429" t="str">
        <f>'9-契爾氏 Kiehl''s &amp; 倩碧 CLINIQUE'!A60</f>
        <v>A0270519</v>
      </c>
      <c r="B1769" s="62" t="str">
        <f>'9-契爾氏 Kiehl''s &amp; 倩碧 CLINIQUE'!B60</f>
        <v xml:space="preserve">亞馬遜白泥淨緻毛孔乳液 75ml - 專櫃價 : 1260元   減低毛孔能見度並調整肌理  </v>
      </c>
      <c r="C1769" s="736">
        <f>'9-契爾氏 Kiehl''s &amp; 倩碧 CLINIQUE'!C60</f>
        <v>1090</v>
      </c>
      <c r="D1769" s="736">
        <f>'9-契爾氏 Kiehl''s &amp; 倩碧 CLINIQUE'!D60</f>
        <v>0</v>
      </c>
      <c r="E1769" s="737">
        <f>'9-契爾氏 Kiehl''s &amp; 倩碧 CLINIQUE'!E60</f>
        <v>0</v>
      </c>
    </row>
    <row r="1770" spans="1:5">
      <c r="A1770" s="429" t="str">
        <f>'9-契爾氏 Kiehl''s &amp; 倩碧 CLINIQUE'!A61</f>
        <v>A0270520</v>
      </c>
      <c r="B1770" s="62" t="str">
        <f>'9-契爾氏 Kiehl''s &amp; 倩碧 CLINIQUE'!B61</f>
        <v xml:space="preserve">亞馬遜白泥淨緻面膜 125ml - 專櫃價 : 1050元      排毒、淨化毛孔、深層清潔  </v>
      </c>
      <c r="C1770" s="736">
        <f>'9-契爾氏 Kiehl''s &amp; 倩碧 CLINIQUE'!C61</f>
        <v>920</v>
      </c>
      <c r="D1770" s="736">
        <f>'9-契爾氏 Kiehl''s &amp; 倩碧 CLINIQUE'!D61</f>
        <v>0</v>
      </c>
      <c r="E1770" s="737">
        <f>'9-契爾氏 Kiehl''s &amp; 倩碧 CLINIQUE'!E61</f>
        <v>0</v>
      </c>
    </row>
    <row r="1771" spans="1:5">
      <c r="A1771" s="429" t="str">
        <f>'9-契爾氏 Kiehl''s &amp; 倩碧 CLINIQUE'!A62</f>
        <v>A0270521</v>
      </c>
      <c r="B1771" s="62" t="str">
        <f>'9-契爾氏 Kiehl''s &amp; 倩碧 CLINIQUE'!B62</f>
        <v xml:space="preserve">老虎草修護霜 75ml - 專櫃價 : 1800元    對易敏感、泛紅肌膚能有效鎮靜及保濕                                                             </v>
      </c>
      <c r="C1771" s="736">
        <f>'9-契爾氏 Kiehl''s &amp; 倩碧 CLINIQUE'!C62</f>
        <v>1580</v>
      </c>
      <c r="D1771" s="736">
        <f>'9-契爾氏 Kiehl''s &amp; 倩碧 CLINIQUE'!D62</f>
        <v>0</v>
      </c>
      <c r="E1771" s="737">
        <f>'9-契爾氏 Kiehl''s &amp; 倩碧 CLINIQUE'!E62</f>
        <v>0</v>
      </c>
    </row>
    <row r="1772" spans="1:5">
      <c r="A1772" s="429" t="str">
        <f>'9-契爾氏 Kiehl''s &amp; 倩碧 CLINIQUE'!A63</f>
        <v>A0270522</v>
      </c>
      <c r="B1772" s="62" t="str">
        <f>'9-契爾氏 Kiehl''s &amp; 倩碧 CLINIQUE'!B63</f>
        <v xml:space="preserve">超級莓果活能乳液 15ml/小 (適所有膚質)                                           *限量         </v>
      </c>
      <c r="C1772" s="736">
        <f>'9-契爾氏 Kiehl''s &amp; 倩碧 CLINIQUE'!C63</f>
        <v>200</v>
      </c>
      <c r="D1772" s="736">
        <f>'9-契爾氏 Kiehl''s &amp; 倩碧 CLINIQUE'!D63</f>
        <v>0</v>
      </c>
      <c r="E1772" s="737">
        <f>'9-契爾氏 Kiehl''s &amp; 倩碧 CLINIQUE'!E63</f>
        <v>0</v>
      </c>
    </row>
    <row r="1773" spans="1:5">
      <c r="A1773" s="429" t="str">
        <f>'9-契爾氏 Kiehl''s &amp; 倩碧 CLINIQUE'!A64</f>
        <v>A0270523</v>
      </c>
      <c r="B1773" s="62" t="str">
        <f>'9-契爾氏 Kiehl''s &amp; 倩碧 CLINIQUE'!B64</f>
        <v xml:space="preserve">超級莓果活能乳液 75ml - 專櫃價 : 1800元    滋潤修護, 減少細紋, 改善膚色不均            </v>
      </c>
      <c r="C1773" s="736">
        <f>'9-契爾氏 Kiehl''s &amp; 倩碧 CLINIQUE'!C64</f>
        <v>1580</v>
      </c>
      <c r="D1773" s="736">
        <f>'9-契爾氏 Kiehl''s &amp; 倩碧 CLINIQUE'!D64</f>
        <v>0</v>
      </c>
      <c r="E1773" s="737">
        <f>'9-契爾氏 Kiehl''s &amp; 倩碧 CLINIQUE'!E64</f>
        <v>0</v>
      </c>
    </row>
    <row r="1774" spans="1:5">
      <c r="A1774" s="429" t="str">
        <f>'9-契爾氏 Kiehl''s &amp; 倩碧 CLINIQUE'!A66</f>
        <v>A0270800</v>
      </c>
      <c r="B1774" s="62" t="str">
        <f>'9-契爾氏 Kiehl''s &amp; 倩碧 CLINIQUE'!B66</f>
        <v xml:space="preserve">青春痘調理霜 30ml - 專櫃價 : 1300元     暗瘡改善, 治療已生成的青春痘        </v>
      </c>
      <c r="C1774" s="736">
        <f>'9-契爾氏 Kiehl''s &amp; 倩碧 CLINIQUE'!C66</f>
        <v>1140</v>
      </c>
      <c r="D1774" s="736">
        <f>'9-契爾氏 Kiehl''s &amp; 倩碧 CLINIQUE'!D66</f>
        <v>0</v>
      </c>
      <c r="E1774" s="737">
        <f>'9-契爾氏 Kiehl''s &amp; 倩碧 CLINIQUE'!E66</f>
        <v>0</v>
      </c>
    </row>
    <row r="1775" spans="1:5">
      <c r="A1775" s="429" t="str">
        <f>'9-契爾氏 Kiehl''s &amp; 倩碧 CLINIQUE'!A67</f>
        <v>A0270801</v>
      </c>
      <c r="B1775" s="62" t="str">
        <f>'9-契爾氏 Kiehl''s &amp; 倩碧 CLINIQUE'!B67</f>
        <v>藍色青春痘調理凝膠 15ml - 專櫃價 : 640元   對痘痘粉刺能有效的消炎、鎮靜</v>
      </c>
      <c r="C1775" s="736">
        <f>'9-契爾氏 Kiehl''s &amp; 倩碧 CLINIQUE'!C67</f>
        <v>560</v>
      </c>
      <c r="D1775" s="736">
        <f>'9-契爾氏 Kiehl''s &amp; 倩碧 CLINIQUE'!D67</f>
        <v>0</v>
      </c>
      <c r="E1775" s="737">
        <f>'9-契爾氏 Kiehl''s &amp; 倩碧 CLINIQUE'!E67</f>
        <v>0</v>
      </c>
    </row>
    <row r="1776" spans="1:5">
      <c r="A1776" s="429" t="str">
        <f>'9-契爾氏 Kiehl''s &amp; 倩碧 CLINIQUE'!A69</f>
        <v>A0270600</v>
      </c>
      <c r="B1776" s="62" t="str">
        <f>'9-契爾氏 Kiehl''s &amp; 倩碧 CLINIQUE'!B69</f>
        <v>10.5亮白撫紋眼部精華 15ml - 專櫃價 : 1600元   預防和改善黑眼圈及眼尾細紋</v>
      </c>
      <c r="C1776" s="736">
        <f>'9-契爾氏 Kiehl''s &amp; 倩碧 CLINIQUE'!C69</f>
        <v>1390</v>
      </c>
      <c r="D1776" s="736">
        <f>'9-契爾氏 Kiehl''s &amp; 倩碧 CLINIQUE'!D69</f>
        <v>0</v>
      </c>
      <c r="E1776" s="737">
        <f>'9-契爾氏 Kiehl''s &amp; 倩碧 CLINIQUE'!E69</f>
        <v>0</v>
      </c>
    </row>
    <row r="1777" spans="1:5">
      <c r="A1777" s="429" t="str">
        <f>'9-契爾氏 Kiehl''s &amp; 倩碧 CLINIQUE'!A70</f>
        <v>A0270601</v>
      </c>
      <c r="B1777" s="62" t="str">
        <f>'9-契爾氏 Kiehl''s &amp; 倩碧 CLINIQUE'!B70</f>
        <v>酪梨眼霜 14g - 專櫃價 : 1100元     高科技的雙重保濕機制, 契爾氏經典產品</v>
      </c>
      <c r="C1777" s="736">
        <f>'9-契爾氏 Kiehl''s &amp; 倩碧 CLINIQUE'!C70</f>
        <v>970</v>
      </c>
      <c r="D1777" s="736">
        <f>'9-契爾氏 Kiehl''s &amp; 倩碧 CLINIQUE'!D70</f>
        <v>0</v>
      </c>
      <c r="E1777" s="737">
        <f>'9-契爾氏 Kiehl''s &amp; 倩碧 CLINIQUE'!E70</f>
        <v>0</v>
      </c>
    </row>
    <row r="1778" spans="1:5">
      <c r="A1778" s="429" t="str">
        <f>'9-契爾氏 Kiehl''s &amp; 倩碧 CLINIQUE'!A71</f>
        <v>A0270605</v>
      </c>
      <c r="B1778" s="62" t="str">
        <f>'9-契爾氏 Kiehl''s &amp; 倩碧 CLINIQUE'!B71</f>
        <v xml:space="preserve">深夜奇肌修護眼霜 15ml - 專櫃價 : 1450元     最新上市熬夜眼霜   </v>
      </c>
      <c r="C1778" s="736">
        <f>'9-契爾氏 Kiehl''s &amp; 倩碧 CLINIQUE'!C71</f>
        <v>1270</v>
      </c>
      <c r="D1778" s="736">
        <f>'9-契爾氏 Kiehl''s &amp; 倩碧 CLINIQUE'!D71</f>
        <v>0</v>
      </c>
      <c r="E1778" s="737">
        <f>'9-契爾氏 Kiehl''s &amp; 倩碧 CLINIQUE'!E71</f>
        <v>0</v>
      </c>
    </row>
    <row r="1779" spans="1:5">
      <c r="A1779" s="429" t="str">
        <f>'9-契爾氏 Kiehl''s &amp; 倩碧 CLINIQUE'!A72</f>
        <v>A0270603</v>
      </c>
      <c r="B1779" s="62" t="str">
        <f>'9-契爾氏 Kiehl''s &amp; 倩碧 CLINIQUE'!B72</f>
        <v>礦岩花緊實眼霜 15ml - 專櫃價 : 1480元     有效的緊緻眼週肌膚和改善黑眼圈</v>
      </c>
      <c r="C1779" s="736">
        <f>'9-契爾氏 Kiehl''s &amp; 倩碧 CLINIQUE'!C72</f>
        <v>1290</v>
      </c>
      <c r="D1779" s="736">
        <f>'9-契爾氏 Kiehl''s &amp; 倩碧 CLINIQUE'!D72</f>
        <v>0</v>
      </c>
      <c r="E1779" s="737">
        <f>'9-契爾氏 Kiehl''s &amp; 倩碧 CLINIQUE'!E72</f>
        <v>0</v>
      </c>
    </row>
    <row r="1780" spans="1:5">
      <c r="A1780" s="429" t="str">
        <f>'9-契爾氏 Kiehl''s &amp; 倩碧 CLINIQUE'!A73</f>
        <v>A0270604</v>
      </c>
      <c r="B1780" s="62" t="str">
        <f>'9-契爾氏 Kiehl''s &amp; 倩碧 CLINIQUE'!B73</f>
        <v>海源．珊瑚草賦活修護眼霜 15ml - 專櫃價 : 1350元  特殊微生賦活因子, 淡化細紋</v>
      </c>
      <c r="C1780" s="736">
        <f>'9-契爾氏 Kiehl''s &amp; 倩碧 CLINIQUE'!C73</f>
        <v>1190</v>
      </c>
      <c r="D1780" s="736">
        <f>'9-契爾氏 Kiehl''s &amp; 倩碧 CLINIQUE'!D73</f>
        <v>0</v>
      </c>
      <c r="E1780" s="737">
        <f>'9-契爾氏 Kiehl''s &amp; 倩碧 CLINIQUE'!E73</f>
        <v>0</v>
      </c>
    </row>
    <row r="1781" spans="1:5">
      <c r="A1781" s="429" t="str">
        <f>'9-契爾氏 Kiehl''s &amp; 倩碧 CLINIQUE'!A75</f>
        <v>A0270700</v>
      </c>
      <c r="B1781" s="62" t="str">
        <f>'9-契爾氏 Kiehl''s &amp; 倩碧 CLINIQUE'!B75</f>
        <v xml:space="preserve">極高效清爽UV防護乳 SPF50 PA+++/5ml/小 (適所有膚質)                  *限量         </v>
      </c>
      <c r="C1781" s="736">
        <f>'9-契爾氏 Kiehl''s &amp; 倩碧 CLINIQUE'!C75</f>
        <v>180</v>
      </c>
      <c r="D1781" s="736">
        <f>'9-契爾氏 Kiehl''s &amp; 倩碧 CLINIQUE'!D75</f>
        <v>0</v>
      </c>
      <c r="E1781" s="737">
        <f>'9-契爾氏 Kiehl''s &amp; 倩碧 CLINIQUE'!E75</f>
        <v>0</v>
      </c>
    </row>
    <row r="1782" spans="1:5">
      <c r="A1782" s="429" t="str">
        <f>'9-契爾氏 Kiehl''s &amp; 倩碧 CLINIQUE'!A76</f>
        <v>A0270701</v>
      </c>
      <c r="B1782" s="62" t="str">
        <f>'9-契爾氏 Kiehl''s &amp; 倩碧 CLINIQUE'!B76</f>
        <v xml:space="preserve">極高效清爽UV防護乳 SPF50 PA+++/30ml - 專櫃價 : 1400元  醫學級零負擔防曬   </v>
      </c>
      <c r="C1782" s="736">
        <f>'9-契爾氏 Kiehl''s &amp; 倩碧 CLINIQUE'!C76</f>
        <v>1220</v>
      </c>
      <c r="D1782" s="736">
        <f>'9-契爾氏 Kiehl''s &amp; 倩碧 CLINIQUE'!D76</f>
        <v>0</v>
      </c>
      <c r="E1782" s="737">
        <f>'9-契爾氏 Kiehl''s &amp; 倩碧 CLINIQUE'!E76</f>
        <v>0</v>
      </c>
    </row>
    <row r="1783" spans="1:5">
      <c r="A1783" s="429" t="str">
        <f>'9-契爾氏 Kiehl''s &amp; 倩碧 CLINIQUE'!F4</f>
        <v>A0271000</v>
      </c>
      <c r="B1783" s="62" t="str">
        <f>'9-契爾氏 Kiehl''s &amp; 倩碧 CLINIQUE'!G4</f>
        <v xml:space="preserve">氨基酸洗髮精 65ml/小                  契爾氏經典產品                                  *限量             </v>
      </c>
      <c r="C1783" s="736">
        <f>'9-契爾氏 Kiehl''s &amp; 倩碧 CLINIQUE'!H4</f>
        <v>140</v>
      </c>
      <c r="D1783" s="736">
        <f>'9-契爾氏 Kiehl''s &amp; 倩碧 CLINIQUE'!I4</f>
        <v>0</v>
      </c>
      <c r="E1783" s="737">
        <f>'9-契爾氏 Kiehl''s &amp; 倩碧 CLINIQUE'!J4</f>
        <v>0</v>
      </c>
    </row>
    <row r="1784" spans="1:5">
      <c r="A1784" s="429" t="str">
        <f>'9-契爾氏 Kiehl''s &amp; 倩碧 CLINIQUE'!F5</f>
        <v>A0271001</v>
      </c>
      <c r="B1784" s="62" t="str">
        <f>'9-契爾氏 Kiehl''s &amp; 倩碧 CLINIQUE'!G5</f>
        <v xml:space="preserve">氨基酸洗髮精 250ml - 專櫃價 : 840元       適經常洗髮者,帶予髮絲柔亮有光澤      </v>
      </c>
      <c r="C1784" s="736">
        <f>'9-契爾氏 Kiehl''s &amp; 倩碧 CLINIQUE'!H5</f>
        <v>730</v>
      </c>
      <c r="D1784" s="736">
        <f>'9-契爾氏 Kiehl''s &amp; 倩碧 CLINIQUE'!I5</f>
        <v>0</v>
      </c>
      <c r="E1784" s="737">
        <f>'9-契爾氏 Kiehl''s &amp; 倩碧 CLINIQUE'!J5</f>
        <v>0</v>
      </c>
    </row>
    <row r="1785" spans="1:5">
      <c r="A1785" s="429" t="str">
        <f>'9-契爾氏 Kiehl''s &amp; 倩碧 CLINIQUE'!F6</f>
        <v>A0271002</v>
      </c>
      <c r="B1785" s="62" t="str">
        <f>'9-契爾氏 Kiehl''s &amp; 倩碧 CLINIQUE'!G6</f>
        <v>氨基酸洗髮精 500ml/大容量 - 專櫃價 : 1400元    髮絲柔亮有光澤            *限量</v>
      </c>
      <c r="C1785" s="736">
        <f>'9-契爾氏 Kiehl''s &amp; 倩碧 CLINIQUE'!H6</f>
        <v>1200</v>
      </c>
      <c r="D1785" s="736">
        <f>'9-契爾氏 Kiehl''s &amp; 倩碧 CLINIQUE'!I6</f>
        <v>0</v>
      </c>
      <c r="E1785" s="737">
        <f>'9-契爾氏 Kiehl''s &amp; 倩碧 CLINIQUE'!J6</f>
        <v>0</v>
      </c>
    </row>
    <row r="1786" spans="1:5">
      <c r="A1786" s="429" t="str">
        <f>'9-契爾氏 Kiehl''s &amp; 倩碧 CLINIQUE'!F7</f>
        <v>A0271003</v>
      </c>
      <c r="B1786" s="62" t="str">
        <f>'9-契爾氏 Kiehl''s &amp; 倩碧 CLINIQUE'!G7</f>
        <v>氨基酸潤髮乳  75ml/小  不含矽靈-頭髮柔亮豐盈不扁塌           *限量</v>
      </c>
      <c r="C1786" s="736">
        <f>'9-契爾氏 Kiehl''s &amp; 倩碧 CLINIQUE'!H7</f>
        <v>140</v>
      </c>
      <c r="D1786" s="736">
        <f>'9-契爾氏 Kiehl''s &amp; 倩碧 CLINIQUE'!I7</f>
        <v>0</v>
      </c>
      <c r="E1786" s="737">
        <f>'9-契爾氏 Kiehl''s &amp; 倩碧 CLINIQUE'!J7</f>
        <v>0</v>
      </c>
    </row>
    <row r="1787" spans="1:5">
      <c r="A1787" s="429" t="str">
        <f>'9-契爾氏 Kiehl''s &amp; 倩碧 CLINIQUE'!F8</f>
        <v>A0271004</v>
      </c>
      <c r="B1787" s="62" t="str">
        <f>'9-契爾氏 Kiehl''s &amp; 倩碧 CLINIQUE'!G8</f>
        <v xml:space="preserve">氨基酸潤髮乳 250ml - 專櫃價 : 760元        不含矽靈-頭髮柔亮豐盈不扁塌           </v>
      </c>
      <c r="C1787" s="736">
        <f>'9-契爾氏 Kiehl''s &amp; 倩碧 CLINIQUE'!H8</f>
        <v>660</v>
      </c>
      <c r="D1787" s="736">
        <f>'9-契爾氏 Kiehl''s &amp; 倩碧 CLINIQUE'!I8</f>
        <v>0</v>
      </c>
      <c r="E1787" s="737">
        <f>'9-契爾氏 Kiehl''s &amp; 倩碧 CLINIQUE'!J8</f>
        <v>0</v>
      </c>
    </row>
    <row r="1788" spans="1:5">
      <c r="A1788" s="429" t="str">
        <f>'9-契爾氏 Kiehl''s &amp; 倩碧 CLINIQUE'!F9</f>
        <v>A0271005</v>
      </c>
      <c r="B1788" s="62" t="str">
        <f>'9-契爾氏 Kiehl''s &amp; 倩碧 CLINIQUE'!G9</f>
        <v>酪梨橄欖滋潤修護洗髮精 250ml - 專櫃價 : 860元        特別適合乾燥、受損髮</v>
      </c>
      <c r="C1788" s="736">
        <f>'9-契爾氏 Kiehl''s &amp; 倩碧 CLINIQUE'!H9</f>
        <v>750</v>
      </c>
      <c r="D1788" s="736">
        <f>'9-契爾氏 Kiehl''s &amp; 倩碧 CLINIQUE'!I9</f>
        <v>0</v>
      </c>
      <c r="E1788" s="737">
        <f>'9-契爾氏 Kiehl''s &amp; 倩碧 CLINIQUE'!J9</f>
        <v>0</v>
      </c>
    </row>
    <row r="1789" spans="1:5">
      <c r="A1789" s="429" t="str">
        <f>'9-契爾氏 Kiehl''s &amp; 倩碧 CLINIQUE'!F10</f>
        <v>A0271006</v>
      </c>
      <c r="B1789" s="62" t="str">
        <f>'9-契爾氏 Kiehl''s &amp; 倩碧 CLINIQUE'!G10</f>
        <v>酪梨橄欖滋潤修護潤髮乳 200ml - 專櫃價 : 840元        特別適合乾燥、受損髮</v>
      </c>
      <c r="C1789" s="736">
        <f>'9-契爾氏 Kiehl''s &amp; 倩碧 CLINIQUE'!H10</f>
        <v>730</v>
      </c>
      <c r="D1789" s="736">
        <f>'9-契爾氏 Kiehl''s &amp; 倩碧 CLINIQUE'!I10</f>
        <v>0</v>
      </c>
      <c r="E1789" s="737">
        <f>'9-契爾氏 Kiehl''s &amp; 倩碧 CLINIQUE'!J10</f>
        <v>0</v>
      </c>
    </row>
    <row r="1790" spans="1:5">
      <c r="A1790" s="429" t="str">
        <f>'9-契爾氏 Kiehl''s &amp; 倩碧 CLINIQUE'!F11</f>
        <v>A0271007</v>
      </c>
      <c r="B1790" s="62" t="str">
        <f>'9-契爾氏 Kiehl''s &amp; 倩碧 CLINIQUE'!G11</f>
        <v>酪梨橄欖滋潤修護髮膜 250ml - 專櫃價 : 1300元          特別適合乾燥、受損髮</v>
      </c>
      <c r="C1790" s="736">
        <f>'9-契爾氏 Kiehl''s &amp; 倩碧 CLINIQUE'!H11</f>
        <v>1140</v>
      </c>
      <c r="D1790" s="736">
        <f>'9-契爾氏 Kiehl''s &amp; 倩碧 CLINIQUE'!I11</f>
        <v>0</v>
      </c>
      <c r="E1790" s="737">
        <f>'9-契爾氏 Kiehl''s &amp; 倩碧 CLINIQUE'!J11</f>
        <v>0</v>
      </c>
    </row>
    <row r="1791" spans="1:5">
      <c r="A1791" s="429" t="str">
        <f>'9-契爾氏 Kiehl''s &amp; 倩碧 CLINIQUE'!F12</f>
        <v>A0271008</v>
      </c>
      <c r="B1791" s="62" t="str">
        <f>'9-契爾氏 Kiehl''s &amp; 倩碧 CLINIQUE'!G12</f>
        <v xml:space="preserve">米麥蛋白豐盈洗髮精 250ml - 專櫃價 : 800元  有效強化髮絲-重現髮絲的健康和光采             </v>
      </c>
      <c r="C1791" s="736">
        <f>'9-契爾氏 Kiehl''s &amp; 倩碧 CLINIQUE'!H12</f>
        <v>700</v>
      </c>
      <c r="D1791" s="736">
        <f>'9-契爾氏 Kiehl''s &amp; 倩碧 CLINIQUE'!I12</f>
        <v>0</v>
      </c>
      <c r="E1791" s="737">
        <f>'9-契爾氏 Kiehl''s &amp; 倩碧 CLINIQUE'!J12</f>
        <v>0</v>
      </c>
    </row>
    <row r="1792" spans="1:5">
      <c r="A1792" s="429" t="str">
        <f>'9-契爾氏 Kiehl''s &amp; 倩碧 CLINIQUE'!F13</f>
        <v>A0271009</v>
      </c>
      <c r="B1792" s="62" t="str">
        <f>'9-契爾氏 Kiehl''s &amp; 倩碧 CLINIQUE'!G13</f>
        <v xml:space="preserve">米麥蛋白豐盈潤髮乳 250ml - 專櫃價 : 840元   活性成份穿透毛鱗片直達髮絲深層                     </v>
      </c>
      <c r="C1792" s="736">
        <f>'9-契爾氏 Kiehl''s &amp; 倩碧 CLINIQUE'!H13</f>
        <v>730</v>
      </c>
      <c r="D1792" s="736">
        <f>'9-契爾氏 Kiehl''s &amp; 倩碧 CLINIQUE'!I13</f>
        <v>0</v>
      </c>
      <c r="E1792" s="737">
        <f>'9-契爾氏 Kiehl''s &amp; 倩碧 CLINIQUE'!J13</f>
        <v>0</v>
      </c>
    </row>
    <row r="1793" spans="1:5">
      <c r="A1793" s="429" t="str">
        <f>'9-契爾氏 Kiehl''s &amp; 倩碧 CLINIQUE'!F14</f>
        <v>A0271010</v>
      </c>
      <c r="B1793" s="62" t="str">
        <f>'9-契爾氏 Kiehl''s &amp; 倩碧 CLINIQUE'!G14</f>
        <v xml:space="preserve">迷迭香薄荷增量健全洗髮精 250ml - 專櫃價 : 850元      加強髮量的觀感及觸感                          </v>
      </c>
      <c r="C1793" s="736">
        <f>'9-契爾氏 Kiehl''s &amp; 倩碧 CLINIQUE'!H14</f>
        <v>740</v>
      </c>
      <c r="D1793" s="736">
        <f>'9-契爾氏 Kiehl''s &amp; 倩碧 CLINIQUE'!I14</f>
        <v>0</v>
      </c>
      <c r="E1793" s="737">
        <f>'9-契爾氏 Kiehl''s &amp; 倩碧 CLINIQUE'!J14</f>
        <v>0</v>
      </c>
    </row>
    <row r="1794" spans="1:5">
      <c r="A1794" s="429" t="str">
        <f>'9-契爾氏 Kiehl''s &amp; 倩碧 CLINIQUE'!F15</f>
        <v>A0271011</v>
      </c>
      <c r="B1794" s="62" t="str">
        <f>'9-契爾氏 Kiehl''s &amp; 倩碧 CLINIQUE'!G15</f>
        <v xml:space="preserve">茶樹油洗髮精 250ml - 專櫃價 : 750元    可每天使用,有效的殺菌及舒緩調理頭皮 </v>
      </c>
      <c r="C1794" s="736">
        <f>'9-契爾氏 Kiehl''s &amp; 倩碧 CLINIQUE'!H15</f>
        <v>650</v>
      </c>
      <c r="D1794" s="736">
        <f>'9-契爾氏 Kiehl''s &amp; 倩碧 CLINIQUE'!I15</f>
        <v>0</v>
      </c>
      <c r="E1794" s="737">
        <f>'9-契爾氏 Kiehl''s &amp; 倩碧 CLINIQUE'!J15</f>
        <v>0</v>
      </c>
    </row>
    <row r="1795" spans="1:5">
      <c r="A1795" s="429" t="str">
        <f>'9-契爾氏 Kiehl''s &amp; 倩碧 CLINIQUE'!F16</f>
        <v>A0271013</v>
      </c>
      <c r="B1795" s="62" t="str">
        <f>'9-契爾氏 Kiehl''s &amp; 倩碧 CLINIQUE'!G16</f>
        <v xml:space="preserve">蘆薈尤加利抗屑洗髮精  250ml - 專櫃價 : 800元     含活性天然抗屑成份ZP                            </v>
      </c>
      <c r="C1795" s="736">
        <f>'9-契爾氏 Kiehl''s &amp; 倩碧 CLINIQUE'!H16</f>
        <v>700</v>
      </c>
      <c r="D1795" s="736">
        <f>'9-契爾氏 Kiehl''s &amp; 倩碧 CLINIQUE'!I16</f>
        <v>0</v>
      </c>
      <c r="E1795" s="737">
        <f>'9-契爾氏 Kiehl''s &amp; 倩碧 CLINIQUE'!J16</f>
        <v>0</v>
      </c>
    </row>
    <row r="1796" spans="1:5">
      <c r="A1796" s="429" t="str">
        <f>'9-契爾氏 Kiehl''s &amp; 倩碧 CLINIQUE'!F17</f>
        <v>A0271014</v>
      </c>
      <c r="B1796" s="62" t="str">
        <f>'9-契爾氏 Kiehl''s &amp; 倩碧 CLINIQUE'!G17</f>
        <v>葵花護色洗髮精 250ml - 專櫃價 : 850元      維持染髮色澤, 含葵花籽油與維他命</v>
      </c>
      <c r="C1796" s="736">
        <f>'9-契爾氏 Kiehl''s &amp; 倩碧 CLINIQUE'!H17</f>
        <v>740</v>
      </c>
      <c r="D1796" s="736">
        <f>'9-契爾氏 Kiehl''s &amp; 倩碧 CLINIQUE'!I17</f>
        <v>0</v>
      </c>
      <c r="E1796" s="737">
        <f>'9-契爾氏 Kiehl''s &amp; 倩碧 CLINIQUE'!J17</f>
        <v>0</v>
      </c>
    </row>
    <row r="1797" spans="1:5">
      <c r="A1797" s="429" t="str">
        <f>'9-契爾氏 Kiehl''s &amp; 倩碧 CLINIQUE'!F18</f>
        <v>A0271015</v>
      </c>
      <c r="B1797" s="62" t="str">
        <f>'9-契爾氏 Kiehl''s &amp; 倩碧 CLINIQUE'!G18</f>
        <v>葵花護色潤髮乳 200ml - 專櫃價 : 850元      維持染髮色澤, 含葵花籽油與維他命</v>
      </c>
      <c r="C1797" s="736">
        <f>'9-契爾氏 Kiehl''s &amp; 倩碧 CLINIQUE'!H18</f>
        <v>740</v>
      </c>
      <c r="D1797" s="736">
        <f>'9-契爾氏 Kiehl''s &amp; 倩碧 CLINIQUE'!I18</f>
        <v>0</v>
      </c>
      <c r="E1797" s="737">
        <f>'9-契爾氏 Kiehl''s &amp; 倩碧 CLINIQUE'!J18</f>
        <v>0</v>
      </c>
    </row>
    <row r="1798" spans="1:5">
      <c r="A1798" s="429" t="str">
        <f>'9-契爾氏 Kiehl''s &amp; 倩碧 CLINIQUE'!F19</f>
        <v>A0271016</v>
      </c>
      <c r="B1798" s="62" t="str">
        <f>'9-契爾氏 Kiehl''s &amp; 倩碧 CLINIQUE'!G19</f>
        <v>葵花護色髮膜 226g - 專櫃價 : 1200元          維持染髮色澤, 含葵花籽油與維他命</v>
      </c>
      <c r="C1798" s="736">
        <f>'9-契爾氏 Kiehl''s &amp; 倩碧 CLINIQUE'!H19</f>
        <v>1050</v>
      </c>
      <c r="D1798" s="736">
        <f>'9-契爾氏 Kiehl''s &amp; 倩碧 CLINIQUE'!I19</f>
        <v>0</v>
      </c>
      <c r="E1798" s="737">
        <f>'9-契爾氏 Kiehl''s &amp; 倩碧 CLINIQUE'!J19</f>
        <v>0</v>
      </c>
    </row>
    <row r="1799" spans="1:5">
      <c r="A1799" s="429" t="str">
        <f>'9-契爾氏 Kiehl''s &amp; 倩碧 CLINIQUE'!F21</f>
        <v>A0271017</v>
      </c>
      <c r="B1799" s="62" t="str">
        <f>'9-契爾氏 Kiehl''s &amp; 倩碧 CLINIQUE'!G21</f>
        <v xml:space="preserve">絲光晶亮露 75ml - 專櫃價 : 700元       增亮不壓塌, 使髮絲充滿柔亮光澤 </v>
      </c>
      <c r="C1799" s="736">
        <f>'9-契爾氏 Kiehl''s &amp; 倩碧 CLINIQUE'!H21</f>
        <v>620</v>
      </c>
      <c r="D1799" s="736">
        <f>'9-契爾氏 Kiehl''s &amp; 倩碧 CLINIQUE'!I21</f>
        <v>0</v>
      </c>
      <c r="E1799" s="737">
        <f>'9-契爾氏 Kiehl''s &amp; 倩碧 CLINIQUE'!J21</f>
        <v>0</v>
      </c>
    </row>
    <row r="1800" spans="1:5">
      <c r="A1800" s="429" t="str">
        <f>'9-契爾氏 Kiehl''s &amp; 倩碧 CLINIQUE'!F22</f>
        <v>A0271018</v>
      </c>
      <c r="B1800" s="62" t="str">
        <f>'9-契爾氏 Kiehl''s &amp; 倩碧 CLINIQUE'!G22</f>
        <v xml:space="preserve">護髮直順乳 150ml - 專櫃價 : 650元    幫助直順，特別適合毛躁髮絲 ~ 離子燙後使用 </v>
      </c>
      <c r="C1800" s="736">
        <f>'9-契爾氏 Kiehl''s &amp; 倩碧 CLINIQUE'!H22</f>
        <v>570</v>
      </c>
      <c r="D1800" s="736">
        <f>'9-契爾氏 Kiehl''s &amp; 倩碧 CLINIQUE'!I22</f>
        <v>0</v>
      </c>
      <c r="E1800" s="737">
        <f>'9-契爾氏 Kiehl''s &amp; 倩碧 CLINIQUE'!J22</f>
        <v>0</v>
      </c>
    </row>
    <row r="1801" spans="1:5">
      <c r="A1801" s="429" t="str">
        <f>'9-契爾氏 Kiehl''s &amp; 倩碧 CLINIQUE'!F23</f>
        <v>A0271100</v>
      </c>
      <c r="B1801" s="62" t="str">
        <f>'9-契爾氏 Kiehl''s &amp; 倩碧 CLINIQUE'!G23</f>
        <v xml:space="preserve">增亮定型髮霧 250ml    中等支撐度及光澤度 </v>
      </c>
      <c r="C1801" s="736">
        <f>'9-契爾氏 Kiehl''s &amp; 倩碧 CLINIQUE'!H23</f>
        <v>500</v>
      </c>
      <c r="D1801" s="736">
        <f>'9-契爾氏 Kiehl''s &amp; 倩碧 CLINIQUE'!I23</f>
        <v>0</v>
      </c>
      <c r="E1801" s="737">
        <f>'9-契爾氏 Kiehl''s &amp; 倩碧 CLINIQUE'!J23</f>
        <v>0</v>
      </c>
    </row>
    <row r="1802" spans="1:5">
      <c r="A1802" s="429" t="str">
        <f>'9-契爾氏 Kiehl''s &amp; 倩碧 CLINIQUE'!F24</f>
        <v>A0271101</v>
      </c>
      <c r="B1802" s="62" t="str">
        <f>'9-契爾氏 Kiehl''s &amp; 倩碧 CLINIQUE'!G24</f>
        <v>淨亮造型膠 150ml - 專櫃價 : 600元          中度支撐力, 造型可具分明線條感</v>
      </c>
      <c r="C1802" s="736">
        <f>'9-契爾氏 Kiehl''s &amp; 倩碧 CLINIQUE'!H24</f>
        <v>520</v>
      </c>
      <c r="D1802" s="736">
        <f>'9-契爾氏 Kiehl''s &amp; 倩碧 CLINIQUE'!I24</f>
        <v>0</v>
      </c>
      <c r="E1802" s="737">
        <f>'9-契爾氏 Kiehl''s &amp; 倩碧 CLINIQUE'!J24</f>
        <v>0</v>
      </c>
    </row>
    <row r="1803" spans="1:5">
      <c r="A1803" s="429" t="str">
        <f>'9-契爾氏 Kiehl''s &amp; 倩碧 CLINIQUE'!F25</f>
        <v>A0271102</v>
      </c>
      <c r="B1803" s="62" t="str">
        <f>'9-契爾氏 Kiehl''s &amp; 倩碧 CLINIQUE'!G25</f>
        <v xml:space="preserve">創意髮蠟 50g - 專櫃價 : 650元                      呈現不油膩的霜狀強度造型品 </v>
      </c>
      <c r="C1803" s="736">
        <f>'9-契爾氏 Kiehl''s &amp; 倩碧 CLINIQUE'!H25</f>
        <v>560</v>
      </c>
      <c r="D1803" s="736">
        <f>'9-契爾氏 Kiehl''s &amp; 倩碧 CLINIQUE'!I25</f>
        <v>0</v>
      </c>
      <c r="E1803" s="737">
        <f>'9-契爾氏 Kiehl''s &amp; 倩碧 CLINIQUE'!J25</f>
        <v>0</v>
      </c>
    </row>
    <row r="1804" spans="1:5">
      <c r="A1804" s="429" t="str">
        <f>'9-契爾氏 Kiehl''s &amp; 倩碧 CLINIQUE'!F26</f>
        <v>A0271104</v>
      </c>
      <c r="B1804" s="62" t="str">
        <f>'9-契爾氏 Kiehl''s &amp; 倩碧 CLINIQUE'!G26</f>
        <v>無重力亮捲噴霧 150ml - 專櫃價 : 750元      使捲度更明顯，頭髮不毛躁</v>
      </c>
      <c r="C1804" s="736">
        <f>'9-契爾氏 Kiehl''s &amp; 倩碧 CLINIQUE'!H26</f>
        <v>650</v>
      </c>
      <c r="D1804" s="736">
        <f>'9-契爾氏 Kiehl''s &amp; 倩碧 CLINIQUE'!I26</f>
        <v>0</v>
      </c>
      <c r="E1804" s="737">
        <f>'9-契爾氏 Kiehl''s &amp; 倩碧 CLINIQUE'!J26</f>
        <v>0</v>
      </c>
    </row>
    <row r="1805" spans="1:5">
      <c r="A1805" s="429" t="str">
        <f>'9-契爾氏 Kiehl''s &amp; 倩碧 CLINIQUE'!F27</f>
        <v>A0271103</v>
      </c>
      <c r="B1805" s="62" t="str">
        <f>'9-契爾氏 Kiehl''s &amp; 倩碧 CLINIQUE'!G27</f>
        <v xml:space="preserve">超蓬髮豐盈髮霧 250ml - 專櫃價 : 750元   支撐髮根讓頭髮更豐盈, 避免靜電的產生 </v>
      </c>
      <c r="C1805" s="736">
        <f>'9-契爾氏 Kiehl''s &amp; 倩碧 CLINIQUE'!H27</f>
        <v>650</v>
      </c>
      <c r="D1805" s="736">
        <f>'9-契爾氏 Kiehl''s &amp; 倩碧 CLINIQUE'!I27</f>
        <v>0</v>
      </c>
      <c r="E1805" s="737">
        <f>'9-契爾氏 Kiehl''s &amp; 倩碧 CLINIQUE'!J27</f>
        <v>0</v>
      </c>
    </row>
    <row r="1806" spans="1:5">
      <c r="A1806" s="429" t="str">
        <f>'9-契爾氏 Kiehl''s &amp; 倩碧 CLINIQUE'!F29</f>
        <v>A0271218</v>
      </c>
      <c r="B1806" s="62" t="str">
        <f>'9-契爾氏 Kiehl''s &amp; 倩碧 CLINIQUE'!G29</f>
        <v>極效潤澤護手霜 30ml-小                                                                              *限量</v>
      </c>
      <c r="C1806" s="736">
        <f>'9-契爾氏 Kiehl''s &amp; 倩碧 CLINIQUE'!H29</f>
        <v>150</v>
      </c>
      <c r="D1806" s="736">
        <f>'9-契爾氏 Kiehl''s &amp; 倩碧 CLINIQUE'!I29</f>
        <v>0</v>
      </c>
      <c r="E1806" s="737">
        <f>'9-契爾氏 Kiehl''s &amp; 倩碧 CLINIQUE'!J29</f>
        <v>0</v>
      </c>
    </row>
    <row r="1807" spans="1:5">
      <c r="A1807" s="429" t="str">
        <f>'9-契爾氏 Kiehl''s &amp; 倩碧 CLINIQUE'!F30</f>
        <v>A0271200</v>
      </c>
      <c r="B1807" s="62" t="str">
        <f>'9-契爾氏 Kiehl''s &amp; 倩碧 CLINIQUE'!G30</f>
        <v xml:space="preserve">極效潤澤護手霜 75ml-中       形成透明手部保護膜,避免手部水份流失   </v>
      </c>
      <c r="C1807" s="736">
        <f>'9-契爾氏 Kiehl''s &amp; 倩碧 CLINIQUE'!H30</f>
        <v>430</v>
      </c>
      <c r="D1807" s="736">
        <f>'9-契爾氏 Kiehl''s &amp; 倩碧 CLINIQUE'!I30</f>
        <v>0</v>
      </c>
      <c r="E1807" s="737">
        <f>'9-契爾氏 Kiehl''s &amp; 倩碧 CLINIQUE'!J30</f>
        <v>0</v>
      </c>
    </row>
    <row r="1808" spans="1:5">
      <c r="A1808" s="429" t="str">
        <f>'9-契爾氏 Kiehl''s &amp; 倩碧 CLINIQUE'!F31</f>
        <v>A0271201</v>
      </c>
      <c r="B1808" s="62" t="str">
        <f>'9-契爾氏 Kiehl''s &amp; 倩碧 CLINIQUE'!G31</f>
        <v>極效潤澤護手霜 150ml-大 - 專櫃價 : 810元    形成透明手部保護膜</v>
      </c>
      <c r="C1808" s="736">
        <f>'9-契爾氏 Kiehl''s &amp; 倩碧 CLINIQUE'!H31</f>
        <v>700</v>
      </c>
      <c r="D1808" s="736">
        <f>'9-契爾氏 Kiehl''s &amp; 倩碧 CLINIQUE'!I31</f>
        <v>0</v>
      </c>
      <c r="E1808" s="737">
        <f>'9-契爾氏 Kiehl''s &amp; 倩碧 CLINIQUE'!J31</f>
        <v>0</v>
      </c>
    </row>
    <row r="1809" spans="1:5">
      <c r="A1809" s="429" t="str">
        <f>'9-契爾氏 Kiehl''s &amp; 倩碧 CLINIQUE'!F33</f>
        <v>A0271600</v>
      </c>
      <c r="B1809" s="62" t="str">
        <f>'9-契爾氏 Kiehl''s &amp; 倩碧 CLINIQUE'!G33</f>
        <v xml:space="preserve">寶寶臉部與身體滋養乳霜 200ml - 專櫃價 : 860元                                                </v>
      </c>
      <c r="C1809" s="736">
        <f>'9-契爾氏 Kiehl''s &amp; 倩碧 CLINIQUE'!H33</f>
        <v>750</v>
      </c>
      <c r="D1809" s="736">
        <f>'9-契爾氏 Kiehl''s &amp; 倩碧 CLINIQUE'!I33</f>
        <v>0</v>
      </c>
      <c r="E1809" s="737">
        <f>'9-契爾氏 Kiehl''s &amp; 倩碧 CLINIQUE'!J33</f>
        <v>0</v>
      </c>
    </row>
    <row r="1810" spans="1:5">
      <c r="A1810" s="429" t="str">
        <f>'9-契爾氏 Kiehl''s &amp; 倩碧 CLINIQUE'!F34</f>
        <v>A0271601</v>
      </c>
      <c r="B1810" s="62" t="str">
        <f>'9-契爾氏 Kiehl''s &amp; 倩碧 CLINIQUE'!G34</f>
        <v xml:space="preserve">寶寶泡沫式溫和洗髮潔膚露 200ml - 專櫃價 : 810元                                                </v>
      </c>
      <c r="C1810" s="736">
        <f>'9-契爾氏 Kiehl''s &amp; 倩碧 CLINIQUE'!H34</f>
        <v>710</v>
      </c>
      <c r="D1810" s="736">
        <f>'9-契爾氏 Kiehl''s &amp; 倩碧 CLINIQUE'!I34</f>
        <v>0</v>
      </c>
      <c r="E1810" s="737">
        <f>'9-契爾氏 Kiehl''s &amp; 倩碧 CLINIQUE'!J34</f>
        <v>0</v>
      </c>
    </row>
    <row r="1811" spans="1:5">
      <c r="A1811" s="429" t="str">
        <f>'9-契爾氏 Kiehl''s &amp; 倩碧 CLINIQUE'!F35</f>
        <v>A0271602</v>
      </c>
      <c r="B1811" s="62" t="str">
        <f>'9-契爾氏 Kiehl''s &amp; 倩碧 CLINIQUE'!G35</f>
        <v xml:space="preserve">寶寶溫和清潔乳 250ml - 專櫃價 : 800元                                                </v>
      </c>
      <c r="C1811" s="736">
        <f>'9-契爾氏 Kiehl''s &amp; 倩碧 CLINIQUE'!H35</f>
        <v>700</v>
      </c>
      <c r="D1811" s="736">
        <f>'9-契爾氏 Kiehl''s &amp; 倩碧 CLINIQUE'!I35</f>
        <v>0</v>
      </c>
      <c r="E1811" s="737">
        <f>'9-契爾氏 Kiehl''s &amp; 倩碧 CLINIQUE'!J35</f>
        <v>0</v>
      </c>
    </row>
    <row r="1812" spans="1:5">
      <c r="A1812" s="429" t="str">
        <f>'9-契爾氏 Kiehl''s &amp; 倩碧 CLINIQUE'!F37</f>
        <v>A0271206</v>
      </c>
      <c r="B1812" s="62" t="str">
        <f>'9-契爾氏 Kiehl''s &amp; 倩碧 CLINIQUE'!G37</f>
        <v>原‧麝香潔膚沐浴精 250ml - 專櫃價 : 650元       含有焦糖+蘆薈</v>
      </c>
      <c r="C1812" s="736">
        <f>'9-契爾氏 Kiehl''s &amp; 倩碧 CLINIQUE'!H37</f>
        <v>570</v>
      </c>
      <c r="D1812" s="736">
        <f>'9-契爾氏 Kiehl''s &amp; 倩碧 CLINIQUE'!I37</f>
        <v>0</v>
      </c>
      <c r="E1812" s="737">
        <f>'9-契爾氏 Kiehl''s &amp; 倩碧 CLINIQUE'!J37</f>
        <v>0</v>
      </c>
    </row>
    <row r="1813" spans="1:5">
      <c r="A1813" s="429" t="str">
        <f>'9-契爾氏 Kiehl''s &amp; 倩碧 CLINIQUE'!F38</f>
        <v>A0271207</v>
      </c>
      <c r="B1813" s="62" t="str">
        <f>'9-契爾氏 Kiehl''s &amp; 倩碧 CLINIQUE'!G38</f>
        <v>經典潤膚去角質乳霜 200ml - 專櫃價 : 980元    天然絲瓜萃取纖維，促進角質代謝</v>
      </c>
      <c r="C1813" s="736">
        <f>'9-契爾氏 Kiehl''s &amp; 倩碧 CLINIQUE'!H38</f>
        <v>850</v>
      </c>
      <c r="D1813" s="736">
        <f>'9-契爾氏 Kiehl''s &amp; 倩碧 CLINIQUE'!I38</f>
        <v>0</v>
      </c>
      <c r="E1813" s="737">
        <f>'9-契爾氏 Kiehl''s &amp; 倩碧 CLINIQUE'!J38</f>
        <v>0</v>
      </c>
    </row>
    <row r="1814" spans="1:5">
      <c r="A1814" s="429" t="str">
        <f>'9-契爾氏 Kiehl''s &amp; 倩碧 CLINIQUE'!F39</f>
        <v>A0271202</v>
      </c>
      <c r="B1814" s="62" t="str">
        <f>'9-契爾氏 Kiehl''s &amp; 倩碧 CLINIQUE'!G39</f>
        <v>葡萄柚潔膚洗手乳 200ml/按壓瓶-天然香氛, 最適合放置洗手台       *限量特價</v>
      </c>
      <c r="C1814" s="736">
        <f>'9-契爾氏 Kiehl''s &amp; 倩碧 CLINIQUE'!H39</f>
        <v>290</v>
      </c>
      <c r="D1814" s="736">
        <f>'9-契爾氏 Kiehl''s &amp; 倩碧 CLINIQUE'!I39</f>
        <v>0</v>
      </c>
      <c r="E1814" s="737">
        <f>'9-契爾氏 Kiehl''s &amp; 倩碧 CLINIQUE'!J39</f>
        <v>0</v>
      </c>
    </row>
    <row r="1815" spans="1:5">
      <c r="A1815" s="429" t="str">
        <f>'9-契爾氏 Kiehl''s &amp; 倩碧 CLINIQUE'!F40</f>
        <v>A0271203</v>
      </c>
      <c r="B1815" s="62" t="str">
        <f>'9-契爾氏 Kiehl''s &amp; 倩碧 CLINIQUE'!G40</f>
        <v>香珂草潔膚洗手乳 200ml/按壓瓶-天然香氛, 最適合放置洗手台       *限量特價</v>
      </c>
      <c r="C1815" s="736">
        <f>'9-契爾氏 Kiehl''s &amp; 倩碧 CLINIQUE'!H40</f>
        <v>290</v>
      </c>
      <c r="D1815" s="736">
        <f>'9-契爾氏 Kiehl''s &amp; 倩碧 CLINIQUE'!I40</f>
        <v>0</v>
      </c>
      <c r="E1815" s="737">
        <f>'9-契爾氏 Kiehl''s &amp; 倩碧 CLINIQUE'!J40</f>
        <v>0</v>
      </c>
    </row>
    <row r="1816" spans="1:5">
      <c r="A1816" s="429" t="str">
        <f>'9-契爾氏 Kiehl''s &amp; 倩碧 CLINIQUE'!F42</f>
        <v>A0271208</v>
      </c>
      <c r="B1816" s="62" t="str">
        <f>'9-契爾氏 Kiehl''s &amp; 倩碧 CLINIQUE'!G42</f>
        <v xml:space="preserve">手部和身體潤膚乳/葡萄柚 250ml - 專櫃價 : 780元           帶給肌膚絲絨般的輕柔觸                               </v>
      </c>
      <c r="C1816" s="736">
        <f>'9-契爾氏 Kiehl''s &amp; 倩碧 CLINIQUE'!H42</f>
        <v>690</v>
      </c>
      <c r="D1816" s="736">
        <f>'9-契爾氏 Kiehl''s &amp; 倩碧 CLINIQUE'!I42</f>
        <v>0</v>
      </c>
      <c r="E1816" s="737">
        <f>'9-契爾氏 Kiehl''s &amp; 倩碧 CLINIQUE'!J42</f>
        <v>0</v>
      </c>
    </row>
    <row r="1817" spans="1:5">
      <c r="A1817" s="429" t="str">
        <f>'9-契爾氏 Kiehl''s &amp; 倩碧 CLINIQUE'!F43</f>
        <v>A0271209</v>
      </c>
      <c r="B1817" s="62" t="str">
        <f>'9-契爾氏 Kiehl''s &amp; 倩碧 CLINIQUE'!G43</f>
        <v xml:space="preserve">手部和身體潤膚乳/薰衣草 250ml - 專櫃價 : 780元           帶給肌膚絲絨般的輕柔觸                                                 </v>
      </c>
      <c r="C1817" s="736">
        <f>'9-契爾氏 Kiehl''s &amp; 倩碧 CLINIQUE'!H43</f>
        <v>690</v>
      </c>
      <c r="D1817" s="736">
        <f>'9-契爾氏 Kiehl''s &amp; 倩碧 CLINIQUE'!I43</f>
        <v>0</v>
      </c>
      <c r="E1817" s="737">
        <f>'9-契爾氏 Kiehl''s &amp; 倩碧 CLINIQUE'!J43</f>
        <v>0</v>
      </c>
    </row>
    <row r="1818" spans="1:5">
      <c r="A1818" s="429" t="str">
        <f>'9-契爾氏 Kiehl''s &amp; 倩碧 CLINIQUE'!F44</f>
        <v>A0271213</v>
      </c>
      <c r="B1818" s="62" t="str">
        <f>'9-契爾氏 Kiehl''s &amp; 倩碧 CLINIQUE'!G44</f>
        <v xml:space="preserve">原．麝香手部和身體潤膚乳 250ml - 專櫃價 : 780元       </v>
      </c>
      <c r="C1818" s="736">
        <f>'9-契爾氏 Kiehl''s &amp; 倩碧 CLINIQUE'!H44</f>
        <v>690</v>
      </c>
      <c r="D1818" s="736">
        <f>'9-契爾氏 Kiehl''s &amp; 倩碧 CLINIQUE'!I44</f>
        <v>0</v>
      </c>
      <c r="E1818" s="737">
        <f>'9-契爾氏 Kiehl''s &amp; 倩碧 CLINIQUE'!J44</f>
        <v>0</v>
      </c>
    </row>
    <row r="1819" spans="1:5">
      <c r="A1819" s="429" t="str">
        <f>'9-契爾氏 Kiehl''s &amp; 倩碧 CLINIQUE'!F45</f>
        <v>A0271214</v>
      </c>
      <c r="B1819" s="62" t="str">
        <f>'9-契爾氏 Kiehl''s &amp; 倩碧 CLINIQUE'!G45</f>
        <v xml:space="preserve">經典潤膚乳 250ml - 專櫃價 : 1100元         專為容易乾燥、脫皮的肌膚所設計      </v>
      </c>
      <c r="C1819" s="736">
        <f>'9-契爾氏 Kiehl''s &amp; 倩碧 CLINIQUE'!H45</f>
        <v>970</v>
      </c>
      <c r="D1819" s="736">
        <f>'9-契爾氏 Kiehl''s &amp; 倩碧 CLINIQUE'!I45</f>
        <v>0</v>
      </c>
      <c r="E1819" s="737">
        <f>'9-契爾氏 Kiehl''s &amp; 倩碧 CLINIQUE'!J45</f>
        <v>0</v>
      </c>
    </row>
    <row r="1820" spans="1:5">
      <c r="A1820" s="429" t="str">
        <f>'9-契爾氏 Kiehl''s &amp; 倩碧 CLINIQUE'!F46</f>
        <v>A0271215</v>
      </c>
      <c r="B1820" s="62" t="str">
        <f>'9-契爾氏 Kiehl''s &amp; 倩碧 CLINIQUE'!G46</f>
        <v xml:space="preserve">經典潤膚乳 500ml-限量大容量 - 專櫃價 : 1900元  專為容易乾燥、脫皮的肌膚所設計      </v>
      </c>
      <c r="C1820" s="736">
        <f>'9-契爾氏 Kiehl''s &amp; 倩碧 CLINIQUE'!H46</f>
        <v>1630</v>
      </c>
      <c r="D1820" s="736">
        <f>'9-契爾氏 Kiehl''s &amp; 倩碧 CLINIQUE'!I46</f>
        <v>0</v>
      </c>
      <c r="E1820" s="737">
        <f>'9-契爾氏 Kiehl''s &amp; 倩碧 CLINIQUE'!J46</f>
        <v>0</v>
      </c>
    </row>
    <row r="1821" spans="1:5">
      <c r="A1821" s="429" t="str">
        <f>'9-契爾氏 Kiehl''s &amp; 倩碧 CLINIQUE'!F47</f>
        <v>A0271216</v>
      </c>
      <c r="B1821" s="62" t="str">
        <f>'9-契爾氏 Kiehl''s &amp; 倩碧 CLINIQUE'!G47</f>
        <v>限量版經典潤膚慕斯霜 14g/小                                                 *限量</v>
      </c>
      <c r="C1821" s="736">
        <f>'9-契爾氏 Kiehl''s &amp; 倩碧 CLINIQUE'!H47</f>
        <v>70</v>
      </c>
      <c r="D1821" s="736">
        <f>'9-契爾氏 Kiehl''s &amp; 倩碧 CLINIQUE'!I47</f>
        <v>0</v>
      </c>
      <c r="E1821" s="737">
        <f>'9-契爾氏 Kiehl''s &amp; 倩碧 CLINIQUE'!J47</f>
        <v>0</v>
      </c>
    </row>
    <row r="1822" spans="1:5">
      <c r="A1822" s="429" t="str">
        <f>'9-契爾氏 Kiehl''s &amp; 倩碧 CLINIQUE'!F48</f>
        <v>A0271217</v>
      </c>
      <c r="B1822" s="62" t="str">
        <f>'9-契爾氏 Kiehl''s &amp; 倩碧 CLINIQUE'!G48</f>
        <v>限量版經典潤膚慕斯霜 226g                                                                    *限量</v>
      </c>
      <c r="C1822" s="736">
        <f>'9-契爾氏 Kiehl''s &amp; 倩碧 CLINIQUE'!H48</f>
        <v>1040</v>
      </c>
      <c r="D1822" s="736">
        <f>'9-契爾氏 Kiehl''s &amp; 倩碧 CLINIQUE'!I48</f>
        <v>0</v>
      </c>
      <c r="E1822" s="737">
        <f>'9-契爾氏 Kiehl''s &amp; 倩碧 CLINIQUE'!J48</f>
        <v>0</v>
      </c>
    </row>
    <row r="1823" spans="1:5">
      <c r="A1823" s="429" t="str">
        <f>'9-契爾氏 Kiehl''s &amp; 倩碧 CLINIQUE'!F50</f>
        <v>A0271300</v>
      </c>
      <c r="B1823" s="62" t="str">
        <f>'9-契爾氏 Kiehl''s &amp; 倩碧 CLINIQUE'!G50</f>
        <v>極限男性活膚潔面露 250ml - 專櫃價 : 700元     有清涼感, 能給肌膚活力</v>
      </c>
      <c r="C1823" s="736">
        <f>'9-契爾氏 Kiehl''s &amp; 倩碧 CLINIQUE'!H50</f>
        <v>620</v>
      </c>
      <c r="D1823" s="736">
        <f>'9-契爾氏 Kiehl''s &amp; 倩碧 CLINIQUE'!I50</f>
        <v>0</v>
      </c>
      <c r="E1823" s="737">
        <f>'9-契爾氏 Kiehl''s &amp; 倩碧 CLINIQUE'!J50</f>
        <v>0</v>
      </c>
    </row>
    <row r="1824" spans="1:5">
      <c r="A1824" s="429" t="str">
        <f>'9-契爾氏 Kiehl''s &amp; 倩碧 CLINIQUE'!F51</f>
        <v>A0271301</v>
      </c>
      <c r="B1824" s="62" t="str">
        <f>'9-契爾氏 Kiehl''s &amp; 倩碧 CLINIQUE'!G51</f>
        <v>極限男性活膚去角質潔面霜 100ml - 專櫃價 : 680元     洗臉+去角質一次完成</v>
      </c>
      <c r="C1824" s="736">
        <f>'9-契爾氏 Kiehl''s &amp; 倩碧 CLINIQUE'!H51</f>
        <v>590</v>
      </c>
      <c r="D1824" s="736">
        <f>'9-契爾氏 Kiehl''s &amp; 倩碧 CLINIQUE'!I51</f>
        <v>0</v>
      </c>
      <c r="E1824" s="737">
        <f>'9-契爾氏 Kiehl''s &amp; 倩碧 CLINIQUE'!J51</f>
        <v>0</v>
      </c>
    </row>
    <row r="1825" spans="1:5">
      <c r="A1825" s="429" t="str">
        <f>'9-契爾氏 Kiehl''s &amp; 倩碧 CLINIQUE'!F52</f>
        <v>A0271302</v>
      </c>
      <c r="B1825" s="62" t="str">
        <f>'9-契爾氏 Kiehl''s &amp; 倩碧 CLINIQUE'!G52</f>
        <v>極限男性燕麥去角質潔膚皂 200g - 專櫃價 : 480元     可溫和的為身體去角質</v>
      </c>
      <c r="C1825" s="736">
        <f>'9-契爾氏 Kiehl''s &amp; 倩碧 CLINIQUE'!H52</f>
        <v>420</v>
      </c>
      <c r="D1825" s="736">
        <f>'9-契爾氏 Kiehl''s &amp; 倩碧 CLINIQUE'!I52</f>
        <v>0</v>
      </c>
      <c r="E1825" s="737">
        <f>'9-契爾氏 Kiehl''s &amp; 倩碧 CLINIQUE'!J52</f>
        <v>0</v>
      </c>
    </row>
    <row r="1826" spans="1:5">
      <c r="A1826" s="429" t="str">
        <f>'9-契爾氏 Kiehl''s &amp; 倩碧 CLINIQUE'!F53</f>
        <v>A0271303</v>
      </c>
      <c r="B1826" s="62" t="str">
        <f>'9-契爾氏 Kiehl''s &amp; 倩碧 CLINIQUE'!G53</f>
        <v xml:space="preserve">極限男性活膚露 (化妝水) 250ml - 專櫃價 : 900元      使皮質膜水油平衡                   </v>
      </c>
      <c r="C1826" s="736">
        <f>'9-契爾氏 Kiehl''s &amp; 倩碧 CLINIQUE'!H53</f>
        <v>790</v>
      </c>
      <c r="D1826" s="736">
        <f>'9-契爾氏 Kiehl''s &amp; 倩碧 CLINIQUE'!I53</f>
        <v>0</v>
      </c>
      <c r="E1826" s="737">
        <f>'9-契爾氏 Kiehl''s &amp; 倩碧 CLINIQUE'!J53</f>
        <v>0</v>
      </c>
    </row>
    <row r="1827" spans="1:5">
      <c r="A1827" s="429" t="str">
        <f>'9-契爾氏 Kiehl''s &amp; 倩碧 CLINIQUE'!F54</f>
        <v>A0271304</v>
      </c>
      <c r="B1827" s="62" t="str">
        <f>'9-契爾氏 Kiehl''s &amp; 倩碧 CLINIQUE'!G54</f>
        <v xml:space="preserve">極限男性活膚凝露 75ml - 專櫃價 : 1010元     醒膚明亮肌膚功效              </v>
      </c>
      <c r="C1827" s="736">
        <f>'9-契爾氏 Kiehl''s &amp; 倩碧 CLINIQUE'!H54</f>
        <v>890</v>
      </c>
      <c r="D1827" s="736">
        <f>'9-契爾氏 Kiehl''s &amp; 倩碧 CLINIQUE'!I54</f>
        <v>0</v>
      </c>
      <c r="E1827" s="737">
        <f>'9-契爾氏 Kiehl''s &amp; 倩碧 CLINIQUE'!J54</f>
        <v>0</v>
      </c>
    </row>
    <row r="1828" spans="1:5">
      <c r="A1828" s="429" t="str">
        <f>'9-契爾氏 Kiehl''s &amp; 倩碧 CLINIQUE'!F55</f>
        <v>A0271306</v>
      </c>
      <c r="B1828" s="62" t="str">
        <f>'9-契爾氏 Kiehl''s &amp; 倩碧 CLINIQUE'!G55</f>
        <v xml:space="preserve">極限男性超能煥膚精華 75ml - 專櫃價 : 1300元   改善細紋、毛孔、膚色不均等         </v>
      </c>
      <c r="C1828" s="736">
        <f>'9-契爾氏 Kiehl''s &amp; 倩碧 CLINIQUE'!H55</f>
        <v>1140</v>
      </c>
      <c r="D1828" s="736">
        <f>'9-契爾氏 Kiehl''s &amp; 倩碧 CLINIQUE'!I55</f>
        <v>0</v>
      </c>
      <c r="E1828" s="737">
        <f>'9-契爾氏 Kiehl''s &amp; 倩碧 CLINIQUE'!J55</f>
        <v>0</v>
      </c>
    </row>
    <row r="1829" spans="1:5">
      <c r="A1829" s="429" t="str">
        <f>'9-契爾氏 Kiehl''s &amp; 倩碧 CLINIQUE'!F56</f>
        <v>A0271308</v>
      </c>
      <c r="B1829" s="62" t="str">
        <f>'9-契爾氏 Kiehl''s &amp; 倩碧 CLINIQUE'!G56</f>
        <v>極限男性活膚乳液 75ml *無防曬 - 專櫃價 : 920元     無油配方,可讓膚色明亮</v>
      </c>
      <c r="C1829" s="736">
        <f>'9-契爾氏 Kiehl''s &amp; 倩碧 CLINIQUE'!H56</f>
        <v>790</v>
      </c>
      <c r="D1829" s="736">
        <f>'9-契爾氏 Kiehl''s &amp; 倩碧 CLINIQUE'!I56</f>
        <v>0</v>
      </c>
      <c r="E1829" s="737">
        <f>'9-契爾氏 Kiehl''s &amp; 倩碧 CLINIQUE'!J56</f>
        <v>0</v>
      </c>
    </row>
    <row r="1830" spans="1:5">
      <c r="A1830" s="429" t="str">
        <f>'9-契爾氏 Kiehl''s &amp; 倩碧 CLINIQUE'!F57</f>
        <v>A0271309</v>
      </c>
      <c r="B1830" s="62" t="str">
        <f>'9-契爾氏 Kiehl''s &amp; 倩碧 CLINIQUE'!G57</f>
        <v>極限男性活膚乳液 75ml/SPF15 - 專櫃價 : 1010元    乳液、隔離、防曬三合功效　</v>
      </c>
      <c r="C1830" s="736">
        <f>'9-契爾氏 Kiehl''s &amp; 倩碧 CLINIQUE'!H57</f>
        <v>880</v>
      </c>
      <c r="D1830" s="736">
        <f>'9-契爾氏 Kiehl''s &amp; 倩碧 CLINIQUE'!I57</f>
        <v>0</v>
      </c>
      <c r="E1830" s="737">
        <f>'9-契爾氏 Kiehl''s &amp; 倩碧 CLINIQUE'!J57</f>
        <v>0</v>
      </c>
    </row>
    <row r="1831" spans="1:5">
      <c r="A1831" s="429" t="str">
        <f>'9-契爾氏 Kiehl''s &amp; 倩碧 CLINIQUE'!F58</f>
        <v>A0271312</v>
      </c>
      <c r="B1831" s="62" t="str">
        <f>'9-契爾氏 Kiehl''s &amp; 倩碧 CLINIQUE'!G58</f>
        <v xml:space="preserve">極限男性清爽防護露 SPF50/PA+++ 30ml - 專櫃價 : 1050元  清爽+抗汗+防老    </v>
      </c>
      <c r="C1831" s="736">
        <f>'9-契爾氏 Kiehl''s &amp; 倩碧 CLINIQUE'!H58</f>
        <v>940</v>
      </c>
      <c r="D1831" s="736">
        <f>'9-契爾氏 Kiehl''s &amp; 倩碧 CLINIQUE'!I58</f>
        <v>0</v>
      </c>
      <c r="E1831" s="737">
        <f>'9-契爾氏 Kiehl''s &amp; 倩碧 CLINIQUE'!J58</f>
        <v>0</v>
      </c>
    </row>
    <row r="1832" spans="1:5">
      <c r="A1832" s="429" t="str">
        <f>'9-契爾氏 Kiehl''s &amp; 倩碧 CLINIQUE'!F59</f>
        <v>A0271313</v>
      </c>
      <c r="B1832" s="62" t="str">
        <f>'9-契爾氏 Kiehl''s &amp; 倩碧 CLINIQUE'!G59</f>
        <v xml:space="preserve">極限男性零油光清爽保濕乳液 75ml - 專櫃價 : 920元  清爽+抗汗水+抗油光 *新品   </v>
      </c>
      <c r="C1832" s="736">
        <f>'9-契爾氏 Kiehl''s &amp; 倩碧 CLINIQUE'!H59</f>
        <v>800</v>
      </c>
      <c r="D1832" s="736">
        <f>'9-契爾氏 Kiehl''s &amp; 倩碧 CLINIQUE'!I59</f>
        <v>0</v>
      </c>
      <c r="E1832" s="737">
        <f>'9-契爾氏 Kiehl''s &amp; 倩碧 CLINIQUE'!J59</f>
        <v>0</v>
      </c>
    </row>
    <row r="1833" spans="1:5">
      <c r="A1833" s="429" t="str">
        <f>'9-契爾氏 Kiehl''s &amp; 倩碧 CLINIQUE'!F60</f>
        <v>A0271314</v>
      </c>
      <c r="B1833" s="62" t="str">
        <f>'9-契爾氏 Kiehl''s &amp; 倩碧 CLINIQUE'!G60</f>
        <v xml:space="preserve">極限男性二合一刮鬍潔面慕斯 142g - 專櫃價 : 800元  洗臉+刮鬍一次搞定   *新品   </v>
      </c>
      <c r="C1833" s="736">
        <f>'9-契爾氏 Kiehl''s &amp; 倩碧 CLINIQUE'!H60</f>
        <v>700</v>
      </c>
      <c r="D1833" s="736">
        <f>'9-契爾氏 Kiehl''s &amp; 倩碧 CLINIQUE'!I60</f>
        <v>0</v>
      </c>
      <c r="E1833" s="737">
        <f>'9-契爾氏 Kiehl''s &amp; 倩碧 CLINIQUE'!J60</f>
        <v>0</v>
      </c>
    </row>
    <row r="1834" spans="1:5">
      <c r="A1834" s="429" t="str">
        <f>'9-契爾氏 Kiehl''s &amp; 倩碧 CLINIQUE'!F61</f>
        <v>A0271310</v>
      </c>
      <c r="B1834" s="62" t="str">
        <f>'9-契爾氏 Kiehl''s &amp; 倩碧 CLINIQUE'!G61</f>
        <v xml:space="preserve">極限男性無油抗皺緊膚霜 50ml - 專櫃價 : 1400元     抗皺、緊實-質地清爽                   </v>
      </c>
      <c r="C1834" s="736">
        <f>'9-契爾氏 Kiehl''s &amp; 倩碧 CLINIQUE'!H61</f>
        <v>1220</v>
      </c>
      <c r="D1834" s="736">
        <f>'9-契爾氏 Kiehl''s &amp; 倩碧 CLINIQUE'!I61</f>
        <v>0</v>
      </c>
      <c r="E1834" s="737">
        <f>'9-契爾氏 Kiehl''s &amp; 倩碧 CLINIQUE'!J61</f>
        <v>0</v>
      </c>
    </row>
    <row r="1835" spans="1:5">
      <c r="A1835" s="429" t="str">
        <f>'9-契爾氏 Kiehl''s &amp; 倩碧 CLINIQUE'!F62</f>
        <v>A0271311</v>
      </c>
      <c r="B1835" s="62" t="str">
        <f>'9-契爾氏 Kiehl''s &amp; 倩碧 CLINIQUE'!G62</f>
        <v>極限男性甦活眼霜 15ml - 專櫃價 : 950元     改善黑眼圈及浮腫困擾</v>
      </c>
      <c r="C1835" s="736">
        <f>'9-契爾氏 Kiehl''s &amp; 倩碧 CLINIQUE'!H62</f>
        <v>820</v>
      </c>
      <c r="D1835" s="736">
        <f>'9-契爾氏 Kiehl''s &amp; 倩碧 CLINIQUE'!I62</f>
        <v>0</v>
      </c>
      <c r="E1835" s="737">
        <f>'9-契爾氏 Kiehl''s &amp; 倩碧 CLINIQUE'!J62</f>
        <v>0</v>
      </c>
    </row>
    <row r="1836" spans="1:5">
      <c r="A1836" s="429" t="str">
        <f>'9-契爾氏 Kiehl''s &amp; 倩碧 CLINIQUE'!F64</f>
        <v>A0271400</v>
      </c>
      <c r="B1836" s="62" t="str">
        <f>'9-契爾氏 Kiehl''s &amp; 倩碧 CLINIQUE'!G64</f>
        <v>一號護脣膏(條狀) 15ml - 專櫃價 : 310元            *明星商品</v>
      </c>
      <c r="C1836" s="736">
        <f>'9-契爾氏 Kiehl''s &amp; 倩碧 CLINIQUE'!H64</f>
        <v>275</v>
      </c>
      <c r="D1836" s="736">
        <f>'9-契爾氏 Kiehl''s &amp; 倩碧 CLINIQUE'!I64</f>
        <v>0</v>
      </c>
      <c r="E1836" s="737">
        <f>'9-契爾氏 Kiehl''s &amp; 倩碧 CLINIQUE'!J64</f>
        <v>0</v>
      </c>
    </row>
    <row r="1837" spans="1:5">
      <c r="A1837" s="429" t="str">
        <f>'9-契爾氏 Kiehl''s &amp; 倩碧 CLINIQUE'!F65</f>
        <v>A0271401</v>
      </c>
      <c r="B1837" s="62" t="str">
        <f>'9-契爾氏 Kiehl''s &amp; 倩碧 CLINIQUE'!G65</f>
        <v>一號護脣膏(罐裝) 17ml - 專櫃價 : 310元</v>
      </c>
      <c r="C1837" s="736">
        <f>'9-契爾氏 Kiehl''s &amp; 倩碧 CLINIQUE'!H65</f>
        <v>275</v>
      </c>
      <c r="D1837" s="736">
        <f>'9-契爾氏 Kiehl''s &amp; 倩碧 CLINIQUE'!I65</f>
        <v>0</v>
      </c>
      <c r="E1837" s="737">
        <f>'9-契爾氏 Kiehl''s &amp; 倩碧 CLINIQUE'!J65</f>
        <v>0</v>
      </c>
    </row>
    <row r="1838" spans="1:5">
      <c r="A1838" s="429" t="str">
        <f>'9-契爾氏 Kiehl''s &amp; 倩碧 CLINIQUE'!F66</f>
        <v>A0271402</v>
      </c>
      <c r="B1838" s="62" t="str">
        <f>'9-契爾氏 Kiehl''s &amp; 倩碧 CLINIQUE'!G66</f>
        <v>一號護脣膏(條狀) 甜梨果 15ml - 專櫃價 : 320元</v>
      </c>
      <c r="C1838" s="736">
        <f>'9-契爾氏 Kiehl''s &amp; 倩碧 CLINIQUE'!H66</f>
        <v>280</v>
      </c>
      <c r="D1838" s="736">
        <f>'9-契爾氏 Kiehl''s &amp; 倩碧 CLINIQUE'!I66</f>
        <v>0</v>
      </c>
      <c r="E1838" s="737">
        <f>'9-契爾氏 Kiehl''s &amp; 倩碧 CLINIQUE'!J66</f>
        <v>0</v>
      </c>
    </row>
    <row r="1839" spans="1:5">
      <c r="A1839" s="429" t="str">
        <f>'9-契爾氏 Kiehl''s &amp; 倩碧 CLINIQUE'!F67</f>
        <v>A0271403</v>
      </c>
      <c r="B1839" s="62" t="str">
        <f>'9-契爾氏 Kiehl''s &amp; 倩碧 CLINIQUE'!G67</f>
        <v>一號護脣膏(條狀) 薄荷香 15ml - 專櫃價 : 320元</v>
      </c>
      <c r="C1839" s="736">
        <f>'9-契爾氏 Kiehl''s &amp; 倩碧 CLINIQUE'!H67</f>
        <v>280</v>
      </c>
      <c r="D1839" s="736">
        <f>'9-契爾氏 Kiehl''s &amp; 倩碧 CLINIQUE'!I67</f>
        <v>0</v>
      </c>
      <c r="E1839" s="737">
        <f>'9-契爾氏 Kiehl''s &amp; 倩碧 CLINIQUE'!J67</f>
        <v>0</v>
      </c>
    </row>
    <row r="1840" spans="1:5">
      <c r="A1840" s="429" t="str">
        <f>'9-契爾氏 Kiehl''s &amp; 倩碧 CLINIQUE'!F68</f>
        <v>A0271404</v>
      </c>
      <c r="B1840" s="62" t="str">
        <f>'9-契爾氏 Kiehl''s &amp; 倩碧 CLINIQUE'!G68</f>
        <v xml:space="preserve">一號護脣膏(條狀) 莓果香 15ml - 專櫃價 : 320元  </v>
      </c>
      <c r="C1840" s="736">
        <f>'9-契爾氏 Kiehl''s &amp; 倩碧 CLINIQUE'!H68</f>
        <v>280</v>
      </c>
      <c r="D1840" s="736">
        <f>'9-契爾氏 Kiehl''s &amp; 倩碧 CLINIQUE'!I68</f>
        <v>0</v>
      </c>
      <c r="E1840" s="737">
        <f>'9-契爾氏 Kiehl''s &amp; 倩碧 CLINIQUE'!J68</f>
        <v>0</v>
      </c>
    </row>
    <row r="1841" spans="1:5">
      <c r="A1841" s="429" t="str">
        <f>'9-契爾氏 Kiehl''s &amp; 倩碧 CLINIQUE'!F69</f>
        <v>A0271405</v>
      </c>
      <c r="B1841" s="62" t="str">
        <f>'9-契爾氏 Kiehl''s &amp; 倩碧 CLINIQUE'!G69</f>
        <v>防曬護唇膏(透明色)  SPF15/15ml - 專櫃價 : 330元    避免紫外線對嘴唇的傷害</v>
      </c>
      <c r="C1841" s="736">
        <f>'9-契爾氏 Kiehl''s &amp; 倩碧 CLINIQUE'!H69</f>
        <v>290</v>
      </c>
      <c r="D1841" s="736">
        <f>'9-契爾氏 Kiehl''s &amp; 倩碧 CLINIQUE'!I69</f>
        <v>0</v>
      </c>
      <c r="E1841" s="737">
        <f>'9-契爾氏 Kiehl''s &amp; 倩碧 CLINIQUE'!J69</f>
        <v>0</v>
      </c>
    </row>
    <row r="1842" spans="1:5">
      <c r="A1842" s="429" t="str">
        <f>'9-契爾氏 Kiehl''s &amp; 倩碧 CLINIQUE'!F70</f>
        <v>A0271406</v>
      </c>
      <c r="B1842" s="62" t="str">
        <f>'9-契爾氏 Kiehl''s &amp; 倩碧 CLINIQUE'!G70</f>
        <v>防曬護唇膏(金燦莓果)  SPF15/15ml - 專櫃價 : 400元   避免紫外線對嘴唇的傷害</v>
      </c>
      <c r="C1842" s="736">
        <f>'9-契爾氏 Kiehl''s &amp; 倩碧 CLINIQUE'!H70</f>
        <v>350</v>
      </c>
      <c r="D1842" s="736">
        <f>'9-契爾氏 Kiehl''s &amp; 倩碧 CLINIQUE'!I70</f>
        <v>0</v>
      </c>
      <c r="E1842" s="737">
        <f>'9-契爾氏 Kiehl''s &amp; 倩碧 CLINIQUE'!J70</f>
        <v>0</v>
      </c>
    </row>
    <row r="1843" spans="1:5">
      <c r="A1843" s="429" t="str">
        <f>'9-契爾氏 Kiehl''s &amp; 倩碧 CLINIQUE'!F71</f>
        <v>A0271407</v>
      </c>
      <c r="B1843" s="62" t="str">
        <f>'9-契爾氏 Kiehl''s &amp; 倩碧 CLINIQUE'!G71</f>
        <v>極限男性無亮澤護唇膏 6ml - 專櫃價 : 350元      專為男性設計~無亮澤感</v>
      </c>
      <c r="C1843" s="736">
        <f>'9-契爾氏 Kiehl''s &amp; 倩碧 CLINIQUE'!H71</f>
        <v>300</v>
      </c>
      <c r="D1843" s="736">
        <f>'9-契爾氏 Kiehl''s &amp; 倩碧 CLINIQUE'!I71</f>
        <v>0</v>
      </c>
      <c r="E1843" s="737">
        <f>'9-契爾氏 Kiehl''s &amp; 倩碧 CLINIQUE'!J71</f>
        <v>0</v>
      </c>
    </row>
    <row r="1844" spans="1:5">
      <c r="A1844" s="429" t="str">
        <f>'9-契爾氏 Kiehl''s &amp; 倩碧 CLINIQUE'!F73</f>
        <v>A0271508</v>
      </c>
      <c r="B1844" s="62" t="str">
        <f>'9-契爾氏 Kiehl''s &amp; 倩碧 CLINIQUE'!G73</f>
        <v xml:space="preserve">原．麝香中性淡香水 50ml - 專櫃價 : 1450元    美國博物館館藏，首創植物性麝香                                     </v>
      </c>
      <c r="C1844" s="736">
        <f>'9-契爾氏 Kiehl''s &amp; 倩碧 CLINIQUE'!H73</f>
        <v>1300</v>
      </c>
      <c r="D1844" s="736">
        <f>'9-契爾氏 Kiehl''s &amp; 倩碧 CLINIQUE'!I73</f>
        <v>0</v>
      </c>
      <c r="E1844" s="737">
        <f>'9-契爾氏 Kiehl''s &amp; 倩碧 CLINIQUE'!J73</f>
        <v>0</v>
      </c>
    </row>
    <row r="1845" spans="1:5">
      <c r="A1845" s="429" t="str">
        <f>'9-契爾氏 Kiehl''s &amp; 倩碧 CLINIQUE'!F75</f>
        <v>A0270900</v>
      </c>
      <c r="B1845" s="62" t="str">
        <f>'9-契爾氏 Kiehl''s &amp; 倩碧 CLINIQUE'!G75</f>
        <v xml:space="preserve">寵物狗寶貝潔毛噴霧 237ml 簡單快速不需沖水的清潔噴霧                          </v>
      </c>
      <c r="C1845" s="736">
        <f>'9-契爾氏 Kiehl''s &amp; 倩碧 CLINIQUE'!H75</f>
        <v>490</v>
      </c>
      <c r="D1845" s="736">
        <f>'9-契爾氏 Kiehl''s &amp; 倩碧 CLINIQUE'!I75</f>
        <v>0</v>
      </c>
      <c r="E1845" s="737">
        <f>'9-契爾氏 Kiehl''s &amp; 倩碧 CLINIQUE'!J75</f>
        <v>0</v>
      </c>
    </row>
    <row r="1846" spans="1:5">
      <c r="A1846" s="429" t="str">
        <f>'9-契爾氏 Kiehl''s &amp; 倩碧 CLINIQUE'!F76</f>
        <v>A0270901</v>
      </c>
      <c r="B1846" s="62" t="str">
        <f>'9-契爾氏 Kiehl''s &amp; 倩碧 CLINIQUE'!G76</f>
        <v xml:space="preserve">寵物狗寶貝柔順洗毛精 355ml 有效去除髒污、碎屑及氣味-溫和不刺激       </v>
      </c>
      <c r="C1846" s="736">
        <f>'9-契爾氏 Kiehl''s &amp; 倩碧 CLINIQUE'!H76</f>
        <v>630</v>
      </c>
      <c r="D1846" s="736">
        <f>'9-契爾氏 Kiehl''s &amp; 倩碧 CLINIQUE'!I76</f>
        <v>0</v>
      </c>
      <c r="E1846" s="737">
        <f>'9-契爾氏 Kiehl''s &amp; 倩碧 CLINIQUE'!J76</f>
        <v>0</v>
      </c>
    </row>
    <row r="1847" spans="1:5">
      <c r="A1847" s="429" t="str">
        <f>'9-契爾氏 Kiehl''s &amp; 倩碧 CLINIQUE'!F77</f>
        <v>A0270902</v>
      </c>
      <c r="B1847" s="62" t="str">
        <f>'9-契爾氏 Kiehl''s &amp; 倩碧 CLINIQUE'!G77</f>
        <v xml:space="preserve">寵物狗寶貝柔亮潤絲精 355ml 滋養皮毛且維持其光澤                                   </v>
      </c>
      <c r="C1847" s="736">
        <f>'9-契爾氏 Kiehl''s &amp; 倩碧 CLINIQUE'!H77</f>
        <v>630</v>
      </c>
      <c r="D1847" s="736">
        <f>'9-契爾氏 Kiehl''s &amp; 倩碧 CLINIQUE'!I77</f>
        <v>0</v>
      </c>
      <c r="E1847" s="737">
        <f>'9-契爾氏 Kiehl''s &amp; 倩碧 CLINIQUE'!J77</f>
        <v>0</v>
      </c>
    </row>
    <row r="1848" spans="1:5">
      <c r="A1848" s="429" t="str">
        <f>'9-契爾氏 Kiehl''s &amp; 倩碧 CLINIQUE'!A83</f>
        <v>A0200000</v>
      </c>
      <c r="B1848" s="62" t="str">
        <f>'9-契爾氏 Kiehl''s &amp; 倩碧 CLINIQUE'!B83</f>
        <v>倩碧三步驟洗面膠/滋潤型 200ml - 專櫃價 : 800元      適中偏乾肌</v>
      </c>
      <c r="C1848" s="736">
        <f>'9-契爾氏 Kiehl''s &amp; 倩碧 CLINIQUE'!C83</f>
        <v>650</v>
      </c>
      <c r="D1848" s="736">
        <f>'9-契爾氏 Kiehl''s &amp; 倩碧 CLINIQUE'!D83</f>
        <v>0</v>
      </c>
      <c r="E1848" s="737">
        <f>'9-契爾氏 Kiehl''s &amp; 倩碧 CLINIQUE'!E83</f>
        <v>0</v>
      </c>
    </row>
    <row r="1849" spans="1:5">
      <c r="A1849" s="429" t="str">
        <f>'9-契爾氏 Kiehl''s &amp; 倩碧 CLINIQUE'!A84</f>
        <v>A0200001</v>
      </c>
      <c r="B1849" s="62" t="str">
        <f>'9-契爾氏 Kiehl''s &amp; 倩碧 CLINIQUE'!B84</f>
        <v>倩碧三步驟洗面膠/溫和型 200ml - 專櫃價 : 800元      適極乾敏感肌</v>
      </c>
      <c r="C1849" s="736">
        <f>'9-契爾氏 Kiehl''s &amp; 倩碧 CLINIQUE'!C84</f>
        <v>650</v>
      </c>
      <c r="D1849" s="736">
        <f>'9-契爾氏 Kiehl''s &amp; 倩碧 CLINIQUE'!D84</f>
        <v>0</v>
      </c>
      <c r="E1849" s="737">
        <f>'9-契爾氏 Kiehl''s &amp; 倩碧 CLINIQUE'!E84</f>
        <v>0</v>
      </c>
    </row>
    <row r="1850" spans="1:5">
      <c r="A1850" s="429" t="str">
        <f>'9-契爾氏 Kiehl''s &amp; 倩碧 CLINIQUE'!A85</f>
        <v>A0200002</v>
      </c>
      <c r="B1850" s="62" t="str">
        <f>'9-契爾氏 Kiehl''s &amp; 倩碧 CLINIQUE'!B85</f>
        <v>倩碧三步驟洗面膠/清爽型 200ml - 專櫃價 : 800元      適中偏油肌</v>
      </c>
      <c r="C1850" s="736">
        <f>'9-契爾氏 Kiehl''s &amp; 倩碧 CLINIQUE'!C85</f>
        <v>650</v>
      </c>
      <c r="D1850" s="736">
        <f>'9-契爾氏 Kiehl''s &amp; 倩碧 CLINIQUE'!D85</f>
        <v>0</v>
      </c>
      <c r="E1850" s="737">
        <f>'9-契爾氏 Kiehl''s &amp; 倩碧 CLINIQUE'!E85</f>
        <v>0</v>
      </c>
    </row>
    <row r="1851" spans="1:5">
      <c r="A1851" s="429" t="str">
        <f>'9-契爾氏 Kiehl''s &amp; 倩碧 CLINIQUE'!A86</f>
        <v>A0200003</v>
      </c>
      <c r="B1851" s="62" t="str">
        <f>'9-契爾氏 Kiehl''s &amp; 倩碧 CLINIQUE'!B86</f>
        <v>倩碧三步驟洗面皂/滋潤型 100g - 專櫃價 : 550元      適中偏乾肌</v>
      </c>
      <c r="C1851" s="736">
        <f>'9-契爾氏 Kiehl''s &amp; 倩碧 CLINIQUE'!C86</f>
        <v>450</v>
      </c>
      <c r="D1851" s="736">
        <f>'9-契爾氏 Kiehl''s &amp; 倩碧 CLINIQUE'!D86</f>
        <v>0</v>
      </c>
      <c r="E1851" s="737">
        <f>'9-契爾氏 Kiehl''s &amp; 倩碧 CLINIQUE'!E86</f>
        <v>0</v>
      </c>
    </row>
    <row r="1852" spans="1:5">
      <c r="A1852" s="429" t="str">
        <f>'9-契爾氏 Kiehl''s &amp; 倩碧 CLINIQUE'!A87</f>
        <v>A0200004</v>
      </c>
      <c r="B1852" s="62" t="str">
        <f>'9-契爾氏 Kiehl''s &amp; 倩碧 CLINIQUE'!B87</f>
        <v>倩碧三步驟洗面皂/溫和型 100g - 專櫃價 : 550元      適極乾敏感肌</v>
      </c>
      <c r="C1852" s="736">
        <f>'9-契爾氏 Kiehl''s &amp; 倩碧 CLINIQUE'!C87</f>
        <v>450</v>
      </c>
      <c r="D1852" s="736">
        <f>'9-契爾氏 Kiehl''s &amp; 倩碧 CLINIQUE'!D87</f>
        <v>0</v>
      </c>
      <c r="E1852" s="737">
        <f>'9-契爾氏 Kiehl''s &amp; 倩碧 CLINIQUE'!E87</f>
        <v>0</v>
      </c>
    </row>
    <row r="1853" spans="1:5">
      <c r="A1853" s="429" t="str">
        <f>'9-契爾氏 Kiehl''s &amp; 倩碧 CLINIQUE'!A88</f>
        <v>A0200005</v>
      </c>
      <c r="B1853" s="62" t="str">
        <f>'9-契爾氏 Kiehl''s &amp; 倩碧 CLINIQUE'!B88</f>
        <v>倩碧三步驟洗面皂/清爽型 100g - 專櫃價 : 550元      適偏油肌</v>
      </c>
      <c r="C1853" s="736">
        <f>'9-契爾氏 Kiehl''s &amp; 倩碧 CLINIQUE'!C88</f>
        <v>450</v>
      </c>
      <c r="D1853" s="736">
        <f>'9-契爾氏 Kiehl''s &amp; 倩碧 CLINIQUE'!D88</f>
        <v>0</v>
      </c>
      <c r="E1853" s="737">
        <f>'9-契爾氏 Kiehl''s &amp; 倩碧 CLINIQUE'!E88</f>
        <v>0</v>
      </c>
    </row>
    <row r="1854" spans="1:5">
      <c r="A1854" s="429" t="str">
        <f>'9-契爾氏 Kiehl''s &amp; 倩碧 CLINIQUE'!A89</f>
        <v>A0200006</v>
      </c>
      <c r="B1854" s="62" t="str">
        <f>'9-契爾氏 Kiehl''s &amp; 倩碧 CLINIQUE'!B89</f>
        <v xml:space="preserve">倩碧三步驟保濕潔膚水 1號-適乾肌 (綠瓶銀蓋) 400ml - 專櫃價 : 1300元      </v>
      </c>
      <c r="C1854" s="736">
        <f>'9-契爾氏 Kiehl''s &amp; 倩碧 CLINIQUE'!C89</f>
        <v>980</v>
      </c>
      <c r="D1854" s="736">
        <f>'9-契爾氏 Kiehl''s &amp; 倩碧 CLINIQUE'!D89</f>
        <v>0</v>
      </c>
      <c r="E1854" s="737">
        <f>'9-契爾氏 Kiehl''s &amp; 倩碧 CLINIQUE'!E89</f>
        <v>0</v>
      </c>
    </row>
    <row r="1855" spans="1:5">
      <c r="A1855" s="429" t="str">
        <f>'9-契爾氏 Kiehl''s &amp; 倩碧 CLINIQUE'!A90</f>
        <v>A0200008</v>
      </c>
      <c r="B1855" s="62" t="str">
        <f>'9-契爾氏 Kiehl''s &amp; 倩碧 CLINIQUE'!B90</f>
        <v xml:space="preserve">倩碧三步驟保濕潔膚水 2號-適中/乾肌 (藍瓶銀蓋) 400ml - 專櫃價 : 1300元      </v>
      </c>
      <c r="C1855" s="736">
        <f>'9-契爾氏 Kiehl''s &amp; 倩碧 CLINIQUE'!C90</f>
        <v>980</v>
      </c>
      <c r="D1855" s="736">
        <f>'9-契爾氏 Kiehl''s &amp; 倩碧 CLINIQUE'!D90</f>
        <v>0</v>
      </c>
      <c r="E1855" s="737">
        <f>'9-契爾氏 Kiehl''s &amp; 倩碧 CLINIQUE'!E90</f>
        <v>0</v>
      </c>
    </row>
    <row r="1856" spans="1:5">
      <c r="A1856" s="429" t="str">
        <f>'9-契爾氏 Kiehl''s &amp; 倩碧 CLINIQUE'!A91</f>
        <v>A0200009</v>
      </c>
      <c r="B1856" s="62" t="str">
        <f>'9-契爾氏 Kiehl''s &amp; 倩碧 CLINIQUE'!B91</f>
        <v xml:space="preserve">倩碧三步驟保濕潔膚水 3號-適偏油肌 (粉瓶銀蓋) 400ml - 專櫃價 : 1300元      </v>
      </c>
      <c r="C1856" s="736">
        <f>'9-契爾氏 Kiehl''s &amp; 倩碧 CLINIQUE'!C91</f>
        <v>980</v>
      </c>
      <c r="D1856" s="736">
        <f>'9-契爾氏 Kiehl''s &amp; 倩碧 CLINIQUE'!D91</f>
        <v>0</v>
      </c>
      <c r="E1856" s="737">
        <f>'9-契爾氏 Kiehl''s &amp; 倩碧 CLINIQUE'!E91</f>
        <v>0</v>
      </c>
    </row>
    <row r="1857" spans="1:5">
      <c r="A1857" s="429" t="str">
        <f>'9-契爾氏 Kiehl''s &amp; 倩碧 CLINIQUE'!A92</f>
        <v>A0200011</v>
      </c>
      <c r="B1857" s="62" t="str">
        <f>'9-契爾氏 Kiehl''s &amp; 倩碧 CLINIQUE'!B92</f>
        <v xml:space="preserve">倩碧三步驟還原潤膚露 125ml - 專櫃價 : 1400元     肌膚的保濕“飲品” </v>
      </c>
      <c r="C1857" s="736">
        <f>'9-契爾氏 Kiehl''s &amp; 倩碧 CLINIQUE'!C92</f>
        <v>1140</v>
      </c>
      <c r="D1857" s="736">
        <f>'9-契爾氏 Kiehl''s &amp; 倩碧 CLINIQUE'!D92</f>
        <v>0</v>
      </c>
      <c r="E1857" s="737">
        <f>'9-契爾氏 Kiehl''s &amp; 倩碧 CLINIQUE'!E92</f>
        <v>0</v>
      </c>
    </row>
    <row r="1858" spans="1:5">
      <c r="A1858" s="429" t="str">
        <f>'9-契爾氏 Kiehl''s &amp; 倩碧 CLINIQUE'!A94</f>
        <v>A0200012</v>
      </c>
      <c r="B1858" s="62" t="str">
        <f>'9-契爾氏 Kiehl''s &amp; 倩碧 CLINIQUE'!B94</f>
        <v xml:space="preserve">倩碧紫晶唇眸淨妝露 125ml - 專櫃價 : 700元    輕易卸除防水眼唇彩妝 *明星商品  </v>
      </c>
      <c r="C1858" s="736">
        <f>'9-契爾氏 Kiehl''s &amp; 倩碧 CLINIQUE'!C94</f>
        <v>570</v>
      </c>
      <c r="D1858" s="736">
        <f>'9-契爾氏 Kiehl''s &amp; 倩碧 CLINIQUE'!D94</f>
        <v>0</v>
      </c>
      <c r="E1858" s="737">
        <f>'9-契爾氏 Kiehl''s &amp; 倩碧 CLINIQUE'!E94</f>
        <v>0</v>
      </c>
    </row>
    <row r="1859" spans="1:5">
      <c r="A1859" s="429" t="str">
        <f>'9-契爾氏 Kiehl''s &amp; 倩碧 CLINIQUE'!A95</f>
        <v>A0200014</v>
      </c>
      <c r="B1859" s="62" t="str">
        <f>'9-契爾氏 Kiehl''s &amp; 倩碧 CLINIQUE'!B95</f>
        <v>倩碧溫和型卸妝慕絲 150ml - 專櫃價 : 860元    溫和卸除彩妝、防曬及隔離產品</v>
      </c>
      <c r="C1859" s="736">
        <f>'9-契爾氏 Kiehl''s &amp; 倩碧 CLINIQUE'!C95</f>
        <v>650</v>
      </c>
      <c r="D1859" s="736">
        <f>'9-契爾氏 Kiehl''s &amp; 倩碧 CLINIQUE'!D95</f>
        <v>0</v>
      </c>
      <c r="E1859" s="737">
        <f>'9-契爾氏 Kiehl''s &amp; 倩碧 CLINIQUE'!E95</f>
        <v>0</v>
      </c>
    </row>
    <row r="1860" spans="1:5">
      <c r="A1860" s="429" t="str">
        <f>'9-契爾氏 Kiehl''s &amp; 倩碧 CLINIQUE'!A97</f>
        <v>A0200033</v>
      </c>
      <c r="B1860" s="62" t="str">
        <f>'9-契爾氏 Kiehl''s &amp; 倩碧 CLINIQUE'!B97</f>
        <v>倩碧眼部活化修護精華霜 15ml - 專櫃價 : 1720元                  一款高效修護眼霜</v>
      </c>
      <c r="C1860" s="736">
        <f>'9-契爾氏 Kiehl''s &amp; 倩碧 CLINIQUE'!C97</f>
        <v>1300</v>
      </c>
      <c r="D1860" s="736">
        <f>'9-契爾氏 Kiehl''s &amp; 倩碧 CLINIQUE'!D97</f>
        <v>0</v>
      </c>
      <c r="E1860" s="737">
        <f>'9-契爾氏 Kiehl''s &amp; 倩碧 CLINIQUE'!E97</f>
        <v>0</v>
      </c>
    </row>
    <row r="1861" spans="1:5">
      <c r="A1861" s="429" t="str">
        <f>'9-契爾氏 Kiehl''s &amp; 倩碧 CLINIQUE'!A98</f>
        <v>A0200034</v>
      </c>
      <c r="B1861" s="62" t="str">
        <f>'9-契爾氏 Kiehl''s &amp; 倩碧 CLINIQUE'!B98</f>
        <v>倩碧水磁場特效保濕眼霜 15ml - 專櫃價 : 1300元                 配方輕盈，不含油份</v>
      </c>
      <c r="C1861" s="736">
        <f>'9-契爾氏 Kiehl''s &amp; 倩碧 CLINIQUE'!C98</f>
        <v>1060</v>
      </c>
      <c r="D1861" s="736">
        <f>'9-契爾氏 Kiehl''s &amp; 倩碧 CLINIQUE'!D98</f>
        <v>0</v>
      </c>
      <c r="E1861" s="737">
        <f>'9-契爾氏 Kiehl''s &amp; 倩碧 CLINIQUE'!E98</f>
        <v>0</v>
      </c>
    </row>
    <row r="1862" spans="1:5">
      <c r="A1862" s="429" t="str">
        <f>'9-契爾氏 Kiehl''s &amp; 倩碧 CLINIQUE'!A99</f>
        <v>A0200035</v>
      </c>
      <c r="B1862" s="62" t="str">
        <f>'9-契爾氏 Kiehl''s &amp; 倩碧 CLINIQUE'!B99</f>
        <v>倩碧全效眼霜 15ml - 專櫃價 : 1280元                                   改善眼部浮腫與細紋</v>
      </c>
      <c r="C1862" s="736">
        <f>'9-契爾氏 Kiehl''s &amp; 倩碧 CLINIQUE'!C99</f>
        <v>980</v>
      </c>
      <c r="D1862" s="736">
        <f>'9-契爾氏 Kiehl''s &amp; 倩碧 CLINIQUE'!D99</f>
        <v>0</v>
      </c>
      <c r="E1862" s="737">
        <f>'9-契爾氏 Kiehl''s &amp; 倩碧 CLINIQUE'!E99</f>
        <v>0</v>
      </c>
    </row>
    <row r="1863" spans="1:5">
      <c r="A1863" s="429" t="str">
        <f>'9-契爾氏 Kiehl''s &amp; 倩碧 CLINIQUE'!A100</f>
        <v>A0200037</v>
      </c>
      <c r="B1863" s="62" t="str">
        <f>'9-契爾氏 Kiehl''s &amp; 倩碧 CLINIQUE'!B100</f>
        <v>倩碧青春緊容眼霜 15ml - 專櫃價 : 1250元                       立即提供眼部緊實，拉提</v>
      </c>
      <c r="C1863" s="736">
        <f>'9-契爾氏 Kiehl''s &amp; 倩碧 CLINIQUE'!C100</f>
        <v>1020</v>
      </c>
      <c r="D1863" s="736">
        <f>'9-契爾氏 Kiehl''s &amp; 倩碧 CLINIQUE'!D100</f>
        <v>0</v>
      </c>
      <c r="E1863" s="737">
        <f>'9-契爾氏 Kiehl''s &amp; 倩碧 CLINIQUE'!E100</f>
        <v>0</v>
      </c>
    </row>
    <row r="1864" spans="1:5">
      <c r="A1864" s="429" t="str">
        <f>'9-契爾氏 Kiehl''s &amp; 倩碧 CLINIQUE'!A101</f>
        <v>A0200038</v>
      </c>
      <c r="B1864" s="62" t="str">
        <f>'9-契爾氏 Kiehl''s &amp; 倩碧 CLINIQUE'!B101</f>
        <v>倩碧全效亮眼按摩精華 15ml - 專櫃價 : 1100元    沁涼、鎮定轉眼間消除浮腫雙眼</v>
      </c>
      <c r="C1864" s="736">
        <f>'9-契爾氏 Kiehl''s &amp; 倩碧 CLINIQUE'!C101</f>
        <v>900</v>
      </c>
      <c r="D1864" s="736">
        <f>'9-契爾氏 Kiehl''s &amp; 倩碧 CLINIQUE'!D101</f>
        <v>0</v>
      </c>
      <c r="E1864" s="737">
        <f>'9-契爾氏 Kiehl''s &amp; 倩碧 CLINIQUE'!E101</f>
        <v>0</v>
      </c>
    </row>
    <row r="1865" spans="1:5">
      <c r="A1865" s="429" t="str">
        <f>'9-契爾氏 Kiehl''s &amp; 倩碧 CLINIQUE'!F83</f>
        <v>A0200024</v>
      </c>
      <c r="B1865" s="62" t="str">
        <f>'9-契爾氏 Kiehl''s &amp; 倩碧 CLINIQUE'!G83</f>
        <v>倩碧超水感新一代水磁場保濕凝膠 7ml - 小容量                                     *限量</v>
      </c>
      <c r="C1865" s="736">
        <f>'9-契爾氏 Kiehl''s &amp; 倩碧 CLINIQUE'!H83</f>
        <v>160</v>
      </c>
      <c r="D1865" s="736">
        <f>'9-契爾氏 Kiehl''s &amp; 倩碧 CLINIQUE'!I83</f>
        <v>0</v>
      </c>
      <c r="E1865" s="737">
        <f>'9-契爾氏 Kiehl''s &amp; 倩碧 CLINIQUE'!J83</f>
        <v>0</v>
      </c>
    </row>
    <row r="1866" spans="1:5">
      <c r="A1866" s="429" t="str">
        <f>'9-契爾氏 Kiehl''s &amp; 倩碧 CLINIQUE'!F84</f>
        <v>A0200025</v>
      </c>
      <c r="B1866" s="62" t="str">
        <f>'9-契爾氏 Kiehl''s &amp; 倩碧 CLINIQUE'!G84</f>
        <v xml:space="preserve">倩碧超水感新一代水磁場保濕凝膠 50ml - 專櫃價 : 1550元   *超級明星商品  </v>
      </c>
      <c r="C1866" s="736">
        <f>'9-契爾氏 Kiehl''s &amp; 倩碧 CLINIQUE'!H84</f>
        <v>1270</v>
      </c>
      <c r="D1866" s="736">
        <f>'9-契爾氏 Kiehl''s &amp; 倩碧 CLINIQUE'!I84</f>
        <v>0</v>
      </c>
      <c r="E1866" s="737">
        <f>'9-契爾氏 Kiehl''s &amp; 倩碧 CLINIQUE'!J84</f>
        <v>0</v>
      </c>
    </row>
    <row r="1867" spans="1:5">
      <c r="A1867" s="429" t="str">
        <f>'9-契爾氏 Kiehl''s &amp; 倩碧 CLINIQUE'!F85</f>
        <v>A0200026</v>
      </c>
      <c r="B1867" s="62" t="str">
        <f>'9-契爾氏 Kiehl''s &amp; 倩碧 CLINIQUE'!G85</f>
        <v>倩碧水磁場保濕面膜 6片/盒 - 專櫃價 : 1400元            立即為肌膚大量補水</v>
      </c>
      <c r="C1867" s="736">
        <f>'9-契爾氏 Kiehl''s &amp; 倩碧 CLINIQUE'!H85</f>
        <v>1140</v>
      </c>
      <c r="D1867" s="736">
        <f>'9-契爾氏 Kiehl''s &amp; 倩碧 CLINIQUE'!I85</f>
        <v>0</v>
      </c>
      <c r="E1867" s="737">
        <f>'9-契爾氏 Kiehl''s &amp; 倩碧 CLINIQUE'!J85</f>
        <v>0</v>
      </c>
    </row>
    <row r="1868" spans="1:5">
      <c r="A1868" s="429" t="str">
        <f>'9-契爾氏 Kiehl''s &amp; 倩碧 CLINIQUE'!F86</f>
        <v>A0200027</v>
      </c>
      <c r="B1868" s="62" t="str">
        <f>'9-契爾氏 Kiehl''s &amp; 倩碧 CLINIQUE'!G86</f>
        <v>倩碧水磁場保濕眼膜 10組/盒 - 專櫃價 : 950元  潤澤眼部。淡化細紋，改善浮腫</v>
      </c>
      <c r="C1868" s="736">
        <f>'9-契爾氏 Kiehl''s &amp; 倩碧 CLINIQUE'!H86</f>
        <v>770</v>
      </c>
      <c r="D1868" s="736">
        <f>'9-契爾氏 Kiehl''s &amp; 倩碧 CLINIQUE'!I86</f>
        <v>0</v>
      </c>
      <c r="E1868" s="737">
        <f>'9-契爾氏 Kiehl''s &amp; 倩碧 CLINIQUE'!J86</f>
        <v>0</v>
      </c>
    </row>
    <row r="1869" spans="1:5">
      <c r="A1869" s="429" t="str">
        <f>'9-契爾氏 Kiehl''s &amp; 倩碧 CLINIQUE'!F88</f>
        <v>A0200028</v>
      </c>
      <c r="B1869" s="62" t="str">
        <f>'9-契爾氏 Kiehl''s &amp; 倩碧 CLINIQUE'!G88</f>
        <v>倩碧時光肌無瑕BB霜 40ml/SPF30/PA+++ - 專櫃價 : 1160元   *廣告強打商品</v>
      </c>
      <c r="C1869" s="736">
        <f>'9-契爾氏 Kiehl''s &amp; 倩碧 CLINIQUE'!H88</f>
        <v>900</v>
      </c>
      <c r="D1869" s="736">
        <f>'9-契爾氏 Kiehl''s &amp; 倩碧 CLINIQUE'!I88</f>
        <v>0</v>
      </c>
      <c r="E1869" s="737">
        <f>'9-契爾氏 Kiehl''s &amp; 倩碧 CLINIQUE'!J88</f>
        <v>0</v>
      </c>
    </row>
    <row r="1870" spans="1:5">
      <c r="A1870" s="429" t="str">
        <f>'9-契爾氏 Kiehl''s &amp; 倩碧 CLINIQUE'!F89</f>
        <v>A0200029</v>
      </c>
      <c r="B1870" s="62" t="str">
        <f>'9-契爾氏 Kiehl''s &amp; 倩碧 CLINIQUE'!G89</f>
        <v>倩碧超透感控油隔離霜 40ml/SPF25 - 專櫃價 : 1000元    溫和清爽物理性防曬</v>
      </c>
      <c r="C1870" s="736">
        <f>'9-契爾氏 Kiehl''s &amp; 倩碧 CLINIQUE'!H89</f>
        <v>820</v>
      </c>
      <c r="D1870" s="736">
        <f>'9-契爾氏 Kiehl''s &amp; 倩碧 CLINIQUE'!I89</f>
        <v>0</v>
      </c>
      <c r="E1870" s="737">
        <f>'9-契爾氏 Kiehl''s &amp; 倩碧 CLINIQUE'!J89</f>
        <v>0</v>
      </c>
    </row>
    <row r="1871" spans="1:5">
      <c r="A1871" s="429" t="str">
        <f>'9-契爾氏 Kiehl''s &amp; 倩碧 CLINIQUE'!F90</f>
        <v>A0200030</v>
      </c>
      <c r="B1871" s="62" t="str">
        <f>'9-契爾氏 Kiehl''s &amp; 倩碧 CLINIQUE'!G90</f>
        <v>倩碧特效防曬隔離霜 40ml/SPF40/PA++ - 專櫃價 : 1000元     輕盈溫和的質地</v>
      </c>
      <c r="C1871" s="736">
        <f>'9-契爾氏 Kiehl''s &amp; 倩碧 CLINIQUE'!H90</f>
        <v>820</v>
      </c>
      <c r="D1871" s="736">
        <f>'9-契爾氏 Kiehl''s &amp; 倩碧 CLINIQUE'!I90</f>
        <v>0</v>
      </c>
      <c r="E1871" s="737">
        <f>'9-契爾氏 Kiehl''s &amp; 倩碧 CLINIQUE'!J90</f>
        <v>0</v>
      </c>
    </row>
    <row r="1872" spans="1:5">
      <c r="A1872" s="429" t="str">
        <f>'9-契爾氏 Kiehl''s &amp; 倩碧 CLINIQUE'!F92</f>
        <v>A0200045</v>
      </c>
      <c r="B1872" s="62" t="str">
        <f>'9-契爾氏 Kiehl''s &amp; 倩碧 CLINIQUE'!G92</f>
        <v>倩碧無油光淨痘潔膚水 200ml - 專櫃價 : 900元  清理毛孔, 鎮靜舒緩, 去油光 *新品</v>
      </c>
      <c r="C1872" s="736">
        <f>'9-契爾氏 Kiehl''s &amp; 倩碧 CLINIQUE'!H92</f>
        <v>680</v>
      </c>
      <c r="D1872" s="736">
        <f>'9-契爾氏 Kiehl''s &amp; 倩碧 CLINIQUE'!I92</f>
        <v>0</v>
      </c>
      <c r="E1872" s="737">
        <f>'9-契爾氏 Kiehl''s &amp; 倩碧 CLINIQUE'!J92</f>
        <v>0</v>
      </c>
    </row>
    <row r="1873" spans="1:5">
      <c r="A1873" s="429" t="str">
        <f>'9-契爾氏 Kiehl''s &amp; 倩碧 CLINIQUE'!F93</f>
        <v>A0200046</v>
      </c>
      <c r="B1873" s="62" t="str">
        <f>'9-契爾氏 Kiehl''s &amp; 倩碧 CLINIQUE'!G93</f>
        <v>倩碧無油光淨痘潔膚面膜 100ml - 專櫃價 : 900元  吸收油脂，預防痘痘         *新品</v>
      </c>
      <c r="C1873" s="736">
        <f>'9-契爾氏 Kiehl''s &amp; 倩碧 CLINIQUE'!H93</f>
        <v>680</v>
      </c>
      <c r="D1873" s="736">
        <f>'9-契爾氏 Kiehl''s &amp; 倩碧 CLINIQUE'!I93</f>
        <v>0</v>
      </c>
      <c r="E1873" s="737">
        <f>'9-契爾氏 Kiehl''s &amp; 倩碧 CLINIQUE'!J93</f>
        <v>0</v>
      </c>
    </row>
    <row r="1874" spans="1:5">
      <c r="A1874" s="429" t="str">
        <f>'9-契爾氏 Kiehl''s &amp; 倩碧 CLINIQUE'!F94</f>
        <v>A0200047</v>
      </c>
      <c r="B1874" s="62" t="str">
        <f>'9-契爾氏 Kiehl''s &amp; 倩碧 CLINIQUE'!G94</f>
        <v>倩碧無油光淨痘遮瑕霜 10ml - 專櫃價 : 680元  針對斑點治療的遮瑕膏           *新品</v>
      </c>
      <c r="C1874" s="736">
        <f>'9-契爾氏 Kiehl''s &amp; 倩碧 CLINIQUE'!H94</f>
        <v>520</v>
      </c>
      <c r="D1874" s="736">
        <f>'9-契爾氏 Kiehl''s &amp; 倩碧 CLINIQUE'!I94</f>
        <v>0</v>
      </c>
      <c r="E1874" s="737">
        <f>'9-契爾氏 Kiehl''s &amp; 倩碧 CLINIQUE'!J94</f>
        <v>0</v>
      </c>
    </row>
    <row r="1875" spans="1:5">
      <c r="A1875" s="429" t="str">
        <f>'9-契爾氏 Kiehl''s &amp; 倩碧 CLINIQUE'!F95</f>
        <v>A0200048</v>
      </c>
      <c r="B1875" s="62" t="str">
        <f>'9-契爾氏 Kiehl''s &amp; 倩碧 CLINIQUE'!G95</f>
        <v>倩碧無油光淨痘潔面慕絲 125ml - 專櫃價 : 850元  溫和有效的清除過剩皮脂  *新品</v>
      </c>
      <c r="C1875" s="736">
        <f>'9-契爾氏 Kiehl''s &amp; 倩碧 CLINIQUE'!H95</f>
        <v>640</v>
      </c>
      <c r="D1875" s="736">
        <f>'9-契爾氏 Kiehl''s &amp; 倩碧 CLINIQUE'!I95</f>
        <v>0</v>
      </c>
      <c r="E1875" s="737">
        <f>'9-契爾氏 Kiehl''s &amp; 倩碧 CLINIQUE'!J95</f>
        <v>0</v>
      </c>
    </row>
    <row r="1876" spans="1:5">
      <c r="A1876" s="429" t="str">
        <f>'9-契爾氏 Kiehl''s &amp; 倩碧 CLINIQUE'!F96</f>
        <v>A0200049</v>
      </c>
      <c r="B1876" s="62" t="str">
        <f>'9-契爾氏 Kiehl''s &amp; 倩碧 CLINIQUE'!G96</f>
        <v>倩碧無油光淨痘清潔皂 100g - 專櫃價 : 650元  臉部與身體均可使用               *新品</v>
      </c>
      <c r="C1876" s="736">
        <f>'9-契爾氏 Kiehl''s &amp; 倩碧 CLINIQUE'!H96</f>
        <v>490</v>
      </c>
      <c r="D1876" s="736">
        <f>'9-契爾氏 Kiehl''s &amp; 倩碧 CLINIQUE'!I96</f>
        <v>0</v>
      </c>
      <c r="E1876" s="737">
        <f>'9-契爾氏 Kiehl''s &amp; 倩碧 CLINIQUE'!J96</f>
        <v>0</v>
      </c>
    </row>
    <row r="1877" spans="1:5">
      <c r="A1877" s="429" t="str">
        <f>'9-契爾氏 Kiehl''s &amp; 倩碧 CLINIQUE'!F97</f>
        <v>A0200050</v>
      </c>
      <c r="B1877" s="62" t="str">
        <f>'9-契爾氏 Kiehl''s &amp; 倩碧 CLINIQUE'!G97</f>
        <v>倩碧無油光淨痘重點修護膠 15ml - 專櫃價 : 850元  重點修護, 清潔後使用     *新品</v>
      </c>
      <c r="C1877" s="736">
        <f>'9-契爾氏 Kiehl''s &amp; 倩碧 CLINIQUE'!H97</f>
        <v>640</v>
      </c>
      <c r="D1877" s="736">
        <f>'9-契爾氏 Kiehl''s &amp; 倩碧 CLINIQUE'!I97</f>
        <v>0</v>
      </c>
      <c r="E1877" s="737">
        <f>'9-契爾氏 Kiehl''s &amp; 倩碧 CLINIQUE'!J97</f>
        <v>0</v>
      </c>
    </row>
    <row r="1878" spans="1:5">
      <c r="A1878" s="429" t="str">
        <f>'9-契爾氏 Kiehl''s &amp; 倩碧 CLINIQUE'!F98</f>
        <v>A0200051</v>
      </c>
      <c r="B1878" s="62" t="str">
        <f>'9-契爾氏 Kiehl''s &amp; 倩碧 CLINIQUE'!G98</f>
        <v>倩碧無油光淨痘保濕露 50ml - 專櫃價 : 900元  無油配方, 適痘肌日常保養     *新品</v>
      </c>
      <c r="C1878" s="736">
        <f>'9-契爾氏 Kiehl''s &amp; 倩碧 CLINIQUE'!H98</f>
        <v>680</v>
      </c>
      <c r="D1878" s="736">
        <f>'9-契爾氏 Kiehl''s &amp; 倩碧 CLINIQUE'!I98</f>
        <v>0</v>
      </c>
      <c r="E1878" s="737">
        <f>'9-契爾氏 Kiehl''s &amp; 倩碧 CLINIQUE'!J98</f>
        <v>0</v>
      </c>
    </row>
    <row r="1879" spans="1:5">
      <c r="A1879" s="429" t="str">
        <f>'9-契爾氏 Kiehl''s &amp; 倩碧 CLINIQUE'!F99</f>
        <v>A0200052</v>
      </c>
      <c r="B1879" s="62" t="str">
        <f>'9-契爾氏 Kiehl''s &amp; 倩碧 CLINIQUE'!G99</f>
        <v>倩碧無油光淨痘去疤筆 1.8g - 專櫃價 : 700元  專為去除痘疤所設計                *新品</v>
      </c>
      <c r="C1879" s="736">
        <f>'9-契爾氏 Kiehl''s &amp; 倩碧 CLINIQUE'!H99</f>
        <v>530</v>
      </c>
      <c r="D1879" s="736">
        <f>'9-契爾氏 Kiehl''s &amp; 倩碧 CLINIQUE'!I99</f>
        <v>0</v>
      </c>
      <c r="E1879" s="737">
        <f>'9-契爾氏 Kiehl''s &amp; 倩碧 CLINIQUE'!J99</f>
        <v>0</v>
      </c>
    </row>
    <row r="1880" spans="1:5">
      <c r="A1880" s="429" t="str">
        <f>'9-契爾氏 Kiehl''s &amp; 倩碧 CLINIQUE'!F101</f>
        <v>A0200031</v>
      </c>
      <c r="B1880" s="62" t="str">
        <f>'9-契爾氏 Kiehl''s &amp; 倩碧 CLINIQUE'!G101</f>
        <v>倩碧毛孔緊緻精華液 40ml - 專櫃價 : 950元                  集點集中在鬆弛的毛細孔</v>
      </c>
      <c r="C1880" s="736">
        <f>'9-契爾氏 Kiehl''s &amp; 倩碧 CLINIQUE'!H101</f>
        <v>770</v>
      </c>
      <c r="D1880" s="736">
        <f>'9-契爾氏 Kiehl''s &amp; 倩碧 CLINIQUE'!I101</f>
        <v>0</v>
      </c>
      <c r="E1880" s="737">
        <f>'9-契爾氏 Kiehl''s &amp; 倩碧 CLINIQUE'!J101</f>
        <v>0</v>
      </c>
    </row>
    <row r="1881" spans="1:5">
      <c r="A1881" s="429" t="str">
        <f>'9-契爾氏 Kiehl''s &amp; 倩碧 CLINIQUE'!F102</f>
        <v>A0200032</v>
      </c>
      <c r="B1881" s="62" t="str">
        <f>'9-契爾氏 Kiehl''s &amp; 倩碧 CLINIQUE'!G102</f>
        <v>倩碧毛孔緊緻淨化面膜 100ml - 專櫃價 : 850元             嶄新沖洗式陶土面膜</v>
      </c>
      <c r="C1881" s="736">
        <f>'9-契爾氏 Kiehl''s &amp; 倩碧 CLINIQUE'!H102</f>
        <v>690</v>
      </c>
      <c r="D1881" s="736">
        <f>'9-契爾氏 Kiehl''s &amp; 倩碧 CLINIQUE'!I102</f>
        <v>0</v>
      </c>
      <c r="E1881" s="737">
        <f>'9-契爾氏 Kiehl''s &amp; 倩碧 CLINIQUE'!J102</f>
        <v>0</v>
      </c>
    </row>
    <row r="1882" spans="1:5">
      <c r="A1882" s="429" t="str">
        <f>'9-契爾氏 Kiehl''s &amp; 倩碧 CLINIQUE'!F104</f>
        <v>A0200040</v>
      </c>
      <c r="B1882" s="62" t="str">
        <f>'9-契爾氏 Kiehl''s &amp; 倩碧 CLINIQUE'!G104</f>
        <v>倩碧深層活化奇激光三效修護露 30ml - 專櫃價 : 2500元          *廣告強打商品</v>
      </c>
      <c r="C1882" s="736">
        <f>'9-契爾氏 Kiehl''s &amp; 倩碧 CLINIQUE'!H104</f>
        <v>2040</v>
      </c>
      <c r="D1882" s="736">
        <f>'9-契爾氏 Kiehl''s &amp; 倩碧 CLINIQUE'!I104</f>
        <v>0</v>
      </c>
      <c r="E1882" s="737">
        <f>'9-契爾氏 Kiehl''s &amp; 倩碧 CLINIQUE'!J104</f>
        <v>0</v>
      </c>
    </row>
    <row r="1883" spans="1:5">
      <c r="A1883" s="429" t="str">
        <f>'9-契爾氏 Kiehl''s &amp; 倩碧 CLINIQUE'!F105</f>
        <v>A0200041</v>
      </c>
      <c r="B1883" s="62" t="str">
        <f>'9-契爾氏 Kiehl''s &amp; 倩碧 CLINIQUE'!G105</f>
        <v>倩碧勻淨科研淡斑精華 30ml - 專櫃價 : 2200元                          *廣告強打商品</v>
      </c>
      <c r="C1883" s="736">
        <f>'9-契爾氏 Kiehl''s &amp; 倩碧 CLINIQUE'!H105</f>
        <v>1720</v>
      </c>
      <c r="D1883" s="736">
        <f>'9-契爾氏 Kiehl''s &amp; 倩碧 CLINIQUE'!I105</f>
        <v>0</v>
      </c>
      <c r="E1883" s="737">
        <f>'9-契爾氏 Kiehl''s &amp; 倩碧 CLINIQUE'!J105</f>
        <v>0</v>
      </c>
    </row>
    <row r="1884" spans="1:5">
      <c r="A1884" s="429" t="str">
        <f>'10-希思黎 Sisley &amp; 艾杜莎'!A4</f>
        <v>C0110000</v>
      </c>
      <c r="B1884" s="62" t="str">
        <f>'10-希思黎 Sisley &amp; 艾杜莎'!B4</f>
        <v xml:space="preserve">Sisley 百合花保濕潔膚乳 250ml-專櫃價:3300元  適乾性及敏感肌               </v>
      </c>
      <c r="C1884" s="736">
        <f>'10-希思黎 Sisley &amp; 艾杜莎'!C4</f>
        <v>2300</v>
      </c>
      <c r="D1884" s="736">
        <f>'10-希思黎 Sisley &amp; 艾杜莎'!D4</f>
        <v>0</v>
      </c>
      <c r="E1884" s="737">
        <f>'10-希思黎 Sisley &amp; 艾杜莎'!E4</f>
        <v>0</v>
      </c>
    </row>
    <row r="1885" spans="1:5">
      <c r="A1885" s="429" t="str">
        <f>'10-希思黎 Sisley &amp; 艾杜莎'!A5</f>
        <v>C0110022</v>
      </c>
      <c r="B1885" s="62" t="str">
        <f>'10-希思黎 Sisley &amp; 艾杜莎'!B5</f>
        <v>Sisley 平衡潔膚乳 250ml-專櫃價:3200元  適混合肌至油性肌                            *新品</v>
      </c>
      <c r="C1885" s="736">
        <f>'10-希思黎 Sisley &amp; 艾杜莎'!C5</f>
        <v>2240</v>
      </c>
      <c r="D1885" s="736">
        <f>'10-希思黎 Sisley &amp; 艾杜莎'!D5</f>
        <v>0</v>
      </c>
      <c r="E1885" s="737">
        <f>'10-希思黎 Sisley &amp; 艾杜莎'!E5</f>
        <v>0</v>
      </c>
    </row>
    <row r="1886" spans="1:5">
      <c r="A1886" s="429" t="str">
        <f>'10-希思黎 Sisley &amp; 艾杜莎'!A6</f>
        <v>C0110023</v>
      </c>
      <c r="B1886" s="62" t="str">
        <f>'10-希思黎 Sisley &amp; 艾杜莎'!B6</f>
        <v>Sisley 植物潔面慕絲 125ml-專櫃價:3300元  不含皂鹼的獨特配方                    *新品</v>
      </c>
      <c r="C1886" s="736">
        <f>'10-希思黎 Sisley &amp; 艾杜莎'!C6</f>
        <v>2300</v>
      </c>
      <c r="D1886" s="736">
        <f>'10-希思黎 Sisley &amp; 艾杜莎'!D6</f>
        <v>0</v>
      </c>
      <c r="E1886" s="737">
        <f>'10-希思黎 Sisley &amp; 艾杜莎'!E6</f>
        <v>0</v>
      </c>
    </row>
    <row r="1887" spans="1:5">
      <c r="A1887" s="429" t="str">
        <f>'10-希思黎 Sisley &amp; 艾杜莎'!A7</f>
        <v>C0110020</v>
      </c>
      <c r="B1887" s="62" t="str">
        <f>'10-希思黎 Sisley &amp; 艾杜莎'!B7</f>
        <v>Sisley 花香化妝水 250ml-專櫃價:2800元  適中性肌+乾性及敏感肌                  *HOT</v>
      </c>
      <c r="C1887" s="736">
        <f>'10-希思黎 Sisley &amp; 艾杜莎'!C7</f>
        <v>1770</v>
      </c>
      <c r="D1887" s="736">
        <f>'10-希思黎 Sisley &amp; 艾杜莎'!D7</f>
        <v>0</v>
      </c>
      <c r="E1887" s="737">
        <f>'10-希思黎 Sisley &amp; 艾杜莎'!E7</f>
        <v>0</v>
      </c>
    </row>
    <row r="1888" spans="1:5">
      <c r="A1888" s="429" t="str">
        <f>'10-希思黎 Sisley &amp; 艾杜莎'!A8</f>
        <v>C0110001</v>
      </c>
      <c r="B1888" s="62" t="str">
        <f>'10-希思黎 Sisley &amp; 艾杜莎'!B8</f>
        <v xml:space="preserve">Sisley 調理化妝水 250ml-專櫃價:2800元  適混合肌及油性肌                      </v>
      </c>
      <c r="C1888" s="736">
        <f>'10-希思黎 Sisley &amp; 艾杜莎'!C8</f>
        <v>1960</v>
      </c>
      <c r="D1888" s="736">
        <f>'10-希思黎 Sisley &amp; 艾杜莎'!D8</f>
        <v>0</v>
      </c>
      <c r="E1888" s="737">
        <f>'10-希思黎 Sisley &amp; 艾杜莎'!E8</f>
        <v>0</v>
      </c>
    </row>
    <row r="1889" spans="1:5">
      <c r="A1889" s="429" t="str">
        <f>'10-希思黎 Sisley &amp; 艾杜莎'!A10</f>
        <v>C0110002</v>
      </c>
      <c r="B1889" s="62" t="str">
        <f>'10-希思黎 Sisley &amp; 艾杜莎'!B10</f>
        <v xml:space="preserve">Sisley 角質調理霜 50ml-專櫃價:2600元  適任何肌, 每週1~2次                   </v>
      </c>
      <c r="C1889" s="736">
        <f>'10-希思黎 Sisley &amp; 艾杜莎'!C10</f>
        <v>1820</v>
      </c>
      <c r="D1889" s="736">
        <f>'10-希思黎 Sisley &amp; 艾杜莎'!D10</f>
        <v>0</v>
      </c>
      <c r="E1889" s="737">
        <f>'10-希思黎 Sisley &amp; 艾杜莎'!E10</f>
        <v>0</v>
      </c>
    </row>
    <row r="1890" spans="1:5">
      <c r="A1890" s="429" t="str">
        <f>'10-希思黎 Sisley &amp; 艾杜莎'!A12</f>
        <v>C0110004</v>
      </c>
      <c r="B1890" s="62" t="str">
        <f>'10-希思黎 Sisley &amp; 艾杜莎'!B12</f>
        <v xml:space="preserve">Sisley 瞬間保濕緊膚面膜 60ml-專櫃價:3900元  適任何肌, 每週2~3次         </v>
      </c>
      <c r="C1890" s="736">
        <f>'10-希思黎 Sisley &amp; 艾杜莎'!C12</f>
        <v>2730</v>
      </c>
      <c r="D1890" s="736">
        <f>'10-希思黎 Sisley &amp; 艾杜莎'!D12</f>
        <v>0</v>
      </c>
      <c r="E1890" s="737">
        <f>'10-希思黎 Sisley &amp; 艾杜莎'!E12</f>
        <v>0</v>
      </c>
    </row>
    <row r="1891" spans="1:5">
      <c r="A1891" s="429" t="str">
        <f>'10-希思黎 Sisley &amp; 艾杜莎'!A13</f>
        <v>C0110006</v>
      </c>
      <c r="B1891" s="62" t="str">
        <f>'10-希思黎 Sisley &amp; 艾杜莎'!B13</f>
        <v xml:space="preserve">Sisley 活力紓壓面膜 60ml-專櫃價:3500元  適任何肌, 特別是乾性敏感肌    </v>
      </c>
      <c r="C1891" s="736">
        <f>'10-希思黎 Sisley &amp; 艾杜莎'!C13</f>
        <v>2450</v>
      </c>
      <c r="D1891" s="736">
        <f>'10-希思黎 Sisley &amp; 艾杜莎'!D13</f>
        <v>0</v>
      </c>
      <c r="E1891" s="737">
        <f>'10-希思黎 Sisley &amp; 艾杜莎'!E13</f>
        <v>0</v>
      </c>
    </row>
    <row r="1892" spans="1:5">
      <c r="A1892" s="429" t="str">
        <f>'10-希思黎 Sisley &amp; 艾杜莎'!A14</f>
        <v>C0110024</v>
      </c>
      <c r="B1892" s="62" t="str">
        <f>'10-希思黎 Sisley &amp; 艾杜莎'!B14</f>
        <v>Sisley 淨化調理面膜 60ml-專櫃價:3350元 可淨化緊緻毛孔, 改善油肌與混合肌問題</v>
      </c>
      <c r="C1892" s="736">
        <f>'10-希思黎 Sisley &amp; 艾杜莎'!C14</f>
        <v>2350</v>
      </c>
      <c r="D1892" s="736">
        <f>'10-希思黎 Sisley &amp; 艾杜莎'!D14</f>
        <v>0</v>
      </c>
      <c r="E1892" s="737">
        <f>'10-希思黎 Sisley &amp; 艾杜莎'!E14</f>
        <v>0</v>
      </c>
    </row>
    <row r="1893" spans="1:5">
      <c r="A1893" s="429" t="str">
        <f>'10-希思黎 Sisley &amp; 艾杜莎'!A15</f>
        <v>C0110003</v>
      </c>
      <c r="B1893" s="62" t="str">
        <f>'10-希思黎 Sisley &amp; 艾杜莎'!B15</f>
        <v xml:space="preserve">Sisley 瞬間煥采淨顏面膜 60ml-專櫃價:3350元  適任何肌, 每週2~3次      </v>
      </c>
      <c r="C1893" s="736">
        <f>'10-希思黎 Sisley &amp; 艾杜莎'!C15</f>
        <v>2350</v>
      </c>
      <c r="D1893" s="736">
        <f>'10-希思黎 Sisley &amp; 艾杜莎'!D15</f>
        <v>0</v>
      </c>
      <c r="E1893" s="737">
        <f>'10-希思黎 Sisley &amp; 艾杜莎'!E15</f>
        <v>0</v>
      </c>
    </row>
    <row r="1894" spans="1:5">
      <c r="A1894" s="429" t="str">
        <f>'10-希思黎 Sisley &amp; 艾杜莎'!A16</f>
        <v>C0110025</v>
      </c>
      <c r="B1894" s="62" t="str">
        <f>'10-希思黎 Sisley &amp; 艾杜莎'!B16</f>
        <v>Sisley 黑玫瑰頂級乳霜抗老面膜 60ml-專櫃價:4500元 首款即效抗老面膜        *新品</v>
      </c>
      <c r="C1894" s="736">
        <f>'10-希思黎 Sisley &amp; 艾杜莎'!C16</f>
        <v>3160</v>
      </c>
      <c r="D1894" s="736">
        <f>'10-希思黎 Sisley &amp; 艾杜莎'!D16</f>
        <v>0</v>
      </c>
      <c r="E1894" s="737">
        <f>'10-希思黎 Sisley &amp; 艾杜莎'!E16</f>
        <v>0</v>
      </c>
    </row>
    <row r="1895" spans="1:5">
      <c r="A1895" s="429" t="str">
        <f>'10-希思黎 Sisley &amp; 艾杜莎'!A18</f>
        <v>C0110007</v>
      </c>
      <c r="B1895" s="62" t="str">
        <f>'10-希思黎 Sisley &amp; 艾杜莎'!B18</f>
        <v>Sisley 全能乳液 125ml-專櫃價:6800元  適任何肌膚   超級明星商品          *HOT</v>
      </c>
      <c r="C1895" s="736">
        <f>'10-希思黎 Sisley &amp; 艾杜莎'!C18</f>
        <v>4200</v>
      </c>
      <c r="D1895" s="736">
        <f>'10-希思黎 Sisley &amp; 艾杜莎'!D18</f>
        <v>0</v>
      </c>
      <c r="E1895" s="737">
        <f>'10-希思黎 Sisley &amp; 艾杜莎'!E18</f>
        <v>0</v>
      </c>
    </row>
    <row r="1896" spans="1:5">
      <c r="A1896" s="429" t="str">
        <f>'10-希思黎 Sisley &amp; 艾杜莎'!A19</f>
        <v>C0110026</v>
      </c>
      <c r="B1896" s="62" t="str">
        <f>'10-希思黎 Sisley &amp; 艾杜莎'!B19</f>
        <v xml:space="preserve">Sisley 清新保濕面霜 50ml-專櫃價:5000元  為缺水跡象的肌膚恢復水分平衡   *新品              </v>
      </c>
      <c r="C1896" s="736">
        <f>'10-希思黎 Sisley &amp; 艾杜莎'!C19</f>
        <v>3500</v>
      </c>
      <c r="D1896" s="736">
        <f>'10-希思黎 Sisley &amp; 艾杜莎'!D19</f>
        <v>0</v>
      </c>
      <c r="E1896" s="737">
        <f>'10-希思黎 Sisley &amp; 艾杜莎'!E19</f>
        <v>0</v>
      </c>
    </row>
    <row r="1897" spans="1:5">
      <c r="A1897" s="429" t="str">
        <f>'10-希思黎 Sisley &amp; 艾杜莎'!A20</f>
        <v>C0110008</v>
      </c>
      <c r="B1897" s="62" t="str">
        <f>'10-希思黎 Sisley &amp; 艾杜莎'!B20</f>
        <v xml:space="preserve">Sisley 修護面霜 50ml-專櫃價:5000元  適任何肌膚癒合舒緩修護                 </v>
      </c>
      <c r="C1897" s="736">
        <f>'10-希思黎 Sisley &amp; 艾杜莎'!C20</f>
        <v>3500</v>
      </c>
      <c r="D1897" s="736">
        <f>'10-希思黎 Sisley &amp; 艾杜莎'!D20</f>
        <v>0</v>
      </c>
      <c r="E1897" s="737">
        <f>'10-希思黎 Sisley &amp; 艾杜莎'!E20</f>
        <v>0</v>
      </c>
    </row>
    <row r="1898" spans="1:5">
      <c r="A1898" s="429" t="str">
        <f>'10-希思黎 Sisley &amp; 艾杜莎'!A21</f>
        <v>C0110027</v>
      </c>
      <c r="B1898" s="62" t="str">
        <f>'10-希思黎 Sisley &amp; 艾杜莎'!B21</f>
        <v>Sisley 淨妍調理精華露 50ml-專櫃價:4250元   淨化肌膚、平衡油脂分泌          *新品</v>
      </c>
      <c r="C1898" s="736">
        <f>'10-希思黎 Sisley &amp; 艾杜莎'!C21</f>
        <v>2980</v>
      </c>
      <c r="D1898" s="736">
        <f>'10-希思黎 Sisley &amp; 艾杜莎'!D21</f>
        <v>0</v>
      </c>
      <c r="E1898" s="737">
        <f>'10-希思黎 Sisley &amp; 艾杜莎'!E21</f>
        <v>0</v>
      </c>
    </row>
    <row r="1899" spans="1:5">
      <c r="A1899" s="429" t="str">
        <f>'10-希思黎 Sisley &amp; 艾杜莎'!A22</f>
        <v>C0110018</v>
      </c>
      <c r="B1899" s="62" t="str">
        <f>'10-希思黎 Sisley &amp; 艾杜莎'!B22</f>
        <v xml:space="preserve">Sisley 全能防禦精華 50ml-專櫃價:11500元  適任何肌-持續防禦紫外線    </v>
      </c>
      <c r="C1899" s="736">
        <f>'10-希思黎 Sisley &amp; 艾杜莎'!C22</f>
        <v>8050</v>
      </c>
      <c r="D1899" s="736">
        <f>'10-希思黎 Sisley &amp; 艾杜莎'!D22</f>
        <v>0</v>
      </c>
      <c r="E1899" s="737">
        <f>'10-希思黎 Sisley &amp; 艾杜莎'!E22</f>
        <v>0</v>
      </c>
    </row>
    <row r="1900" spans="1:5">
      <c r="A1900" s="429" t="str">
        <f>'10-希思黎 Sisley &amp; 艾杜莎'!A23</f>
        <v>C0110010</v>
      </c>
      <c r="B1900" s="62" t="str">
        <f>'10-希思黎 Sisley &amp; 艾杜莎'!B23</f>
        <v xml:space="preserve">Sisley 聚水賦活精華 40ml-專櫃價:6700元  適特別缺水肌                             </v>
      </c>
      <c r="C1900" s="736">
        <f>'10-希思黎 Sisley &amp; 艾杜莎'!C23</f>
        <v>4690</v>
      </c>
      <c r="D1900" s="736">
        <f>'10-希思黎 Sisley &amp; 艾杜莎'!D23</f>
        <v>0</v>
      </c>
      <c r="E1900" s="737">
        <f>'10-希思黎 Sisley &amp; 艾杜莎'!E23</f>
        <v>0</v>
      </c>
    </row>
    <row r="1901" spans="1:5">
      <c r="A1901" s="429" t="str">
        <f>'10-希思黎 Sisley &amp; 艾杜莎'!A25</f>
        <v>C0110028</v>
      </c>
      <c r="B1901" s="62" t="str">
        <f>'10-希思黎 Sisley &amp; 艾杜莎'!B25</f>
        <v>Sisley 極致夜間奇蹟再生精華 50ml-專櫃價:22500元  夜間修護，逆轉肌膚老化現象</v>
      </c>
      <c r="C1901" s="736">
        <f>'10-希思黎 Sisley &amp; 艾杜莎'!C25</f>
        <v>15800</v>
      </c>
      <c r="D1901" s="736">
        <f>'10-希思黎 Sisley &amp; 艾杜莎'!D25</f>
        <v>0</v>
      </c>
      <c r="E1901" s="737">
        <f>'10-希思黎 Sisley &amp; 艾杜莎'!E25</f>
        <v>0</v>
      </c>
    </row>
    <row r="1902" spans="1:5">
      <c r="A1902" s="429" t="str">
        <f>'10-希思黎 Sisley &amp; 艾杜莎'!A26</f>
        <v>C0110029</v>
      </c>
      <c r="B1902" s="62" t="str">
        <f>'10-希思黎 Sisley &amp; 艾杜莎'!B26</f>
        <v xml:space="preserve">Sisley 密集日霜 50ml-專櫃價:8500元  有效對抗初期老化現象(如細紋、鬆弛) *新品   </v>
      </c>
      <c r="C1902" s="736">
        <f>'10-希思黎 Sisley &amp; 艾杜莎'!C26</f>
        <v>5960</v>
      </c>
      <c r="D1902" s="736">
        <f>'10-希思黎 Sisley &amp; 艾杜莎'!D26</f>
        <v>0</v>
      </c>
      <c r="E1902" s="737">
        <f>'10-希思黎 Sisley &amp; 艾杜莎'!E26</f>
        <v>0</v>
      </c>
    </row>
    <row r="1903" spans="1:5">
      <c r="A1903" s="429" t="str">
        <f>'10-希思黎 Sisley &amp; 艾杜莎'!A27</f>
        <v>C0110030</v>
      </c>
      <c r="B1903" s="62" t="str">
        <f>'10-希思黎 Sisley &amp; 艾杜莎'!B27</f>
        <v xml:space="preserve">Sisley 密集晚霜 50ml-專櫃價:10500元  延緩肌膚老化的密集修護晚霜             *新品   </v>
      </c>
      <c r="C1903" s="736">
        <f>'10-希思黎 Sisley &amp; 艾杜莎'!C27</f>
        <v>7370</v>
      </c>
      <c r="D1903" s="736">
        <f>'10-希思黎 Sisley &amp; 艾杜莎'!D27</f>
        <v>0</v>
      </c>
      <c r="E1903" s="737">
        <f>'10-希思黎 Sisley &amp; 艾杜莎'!E27</f>
        <v>0</v>
      </c>
    </row>
    <row r="1904" spans="1:5">
      <c r="A1904" s="429" t="str">
        <f>'10-希思黎 Sisley &amp; 艾杜莎'!A28</f>
        <v>C0110014</v>
      </c>
      <c r="B1904" s="62" t="str">
        <f>'10-希思黎 Sisley &amp; 艾杜莎'!B28</f>
        <v xml:space="preserve">Sisley 抗皺活膚極光精華 30ml-專櫃價:14300元  適任何肌-有效改善黯沉  </v>
      </c>
      <c r="C1904" s="736">
        <f>'10-希思黎 Sisley &amp; 艾杜莎'!C28</f>
        <v>10000</v>
      </c>
      <c r="D1904" s="736">
        <f>'10-希思黎 Sisley &amp; 艾杜莎'!D28</f>
        <v>0</v>
      </c>
      <c r="E1904" s="737">
        <f>'10-希思黎 Sisley &amp; 艾杜莎'!E28</f>
        <v>0</v>
      </c>
    </row>
    <row r="1905" spans="1:5">
      <c r="A1905" s="429" t="str">
        <f>'10-希思黎 Sisley &amp; 艾杜莎'!A29</f>
        <v>C0110013</v>
      </c>
      <c r="B1905" s="62" t="str">
        <f>'10-希思黎 Sisley &amp; 艾杜莎'!B29</f>
        <v xml:space="preserve">Sisley 抗皺活膚除皺精華 30ml-專櫃價:14300元  適任何肌-特別適敏感肌    </v>
      </c>
      <c r="C1905" s="736">
        <f>'10-希思黎 Sisley &amp; 艾杜莎'!C29</f>
        <v>10000</v>
      </c>
      <c r="D1905" s="736">
        <f>'10-希思黎 Sisley &amp; 艾杜莎'!D29</f>
        <v>0</v>
      </c>
      <c r="E1905" s="737">
        <f>'10-希思黎 Sisley &amp; 艾杜莎'!E29</f>
        <v>0</v>
      </c>
    </row>
    <row r="1906" spans="1:5">
      <c r="A1906" s="429" t="str">
        <f>'10-希思黎 Sisley &amp; 艾杜莎'!A30</f>
        <v>C0110015</v>
      </c>
      <c r="B1906" s="62" t="str">
        <f>'10-希思黎 Sisley &amp; 艾杜莎'!B30</f>
        <v xml:space="preserve">Sisley 抗皺活膚駐顏霜 50ml-專櫃價:13300元  適任何肌-改善肌膚彈性    </v>
      </c>
      <c r="C1906" s="736">
        <f>'10-希思黎 Sisley &amp; 艾杜莎'!C30</f>
        <v>9300</v>
      </c>
      <c r="D1906" s="736">
        <f>'10-希思黎 Sisley &amp; 艾杜莎'!D30</f>
        <v>0</v>
      </c>
      <c r="E1906" s="737">
        <f>'10-希思黎 Sisley &amp; 艾杜莎'!E30</f>
        <v>0</v>
      </c>
    </row>
    <row r="1907" spans="1:5">
      <c r="A1907" s="429" t="str">
        <f>'10-希思黎 Sisley &amp; 艾杜莎'!A31</f>
        <v>C0110016</v>
      </c>
      <c r="B1907" s="62" t="str">
        <f>'10-希思黎 Sisley &amp; 艾杜莎'!B31</f>
        <v xml:space="preserve">Sisley 抗皺活膚駐顏霜滋養型 50ml/Extra Rich-專櫃價:13300元  適乾肌         </v>
      </c>
      <c r="C1907" s="736">
        <f>'10-希思黎 Sisley &amp; 艾杜莎'!C31</f>
        <v>9300</v>
      </c>
      <c r="D1907" s="736">
        <f>'10-希思黎 Sisley &amp; 艾杜莎'!D31</f>
        <v>0</v>
      </c>
      <c r="E1907" s="737">
        <f>'10-希思黎 Sisley &amp; 艾杜莎'!E31</f>
        <v>0</v>
      </c>
    </row>
    <row r="1908" spans="1:5">
      <c r="A1908" s="429" t="str">
        <f>'10-希思黎 Sisley &amp; 艾杜莎'!A32</f>
        <v>C0110017</v>
      </c>
      <c r="B1908" s="62" t="str">
        <f>'10-希思黎 Sisley &amp; 艾杜莎'!B32</f>
        <v xml:space="preserve">Sisley 抗皺活膚精華液 5ml*4/盒-專櫃價:15500元  適任何肌-改善肌膚彈性 </v>
      </c>
      <c r="C1908" s="736">
        <f>'10-希思黎 Sisley &amp; 艾杜莎'!C32</f>
        <v>10880</v>
      </c>
      <c r="D1908" s="736">
        <f>'10-希思黎 Sisley &amp; 艾杜莎'!D32</f>
        <v>0</v>
      </c>
      <c r="E1908" s="737">
        <f>'10-希思黎 Sisley &amp; 艾杜莎'!E32</f>
        <v>0</v>
      </c>
    </row>
    <row r="1909" spans="1:5">
      <c r="A1909" s="429" t="str">
        <f>'10-希思黎 Sisley &amp; 艾杜莎'!A33</f>
        <v>C0110019</v>
      </c>
      <c r="B1909" s="62" t="str">
        <f>'10-希思黎 Sisley &amp; 艾杜莎'!B33</f>
        <v xml:space="preserve">Sisley 植物複合精華液 30ml-專櫃價:8200元  適任何肌-修護+抗氧化           </v>
      </c>
      <c r="C1909" s="736">
        <f>'10-希思黎 Sisley &amp; 艾杜莎'!C33</f>
        <v>5740</v>
      </c>
      <c r="D1909" s="736">
        <f>'10-希思黎 Sisley &amp; 艾杜莎'!D33</f>
        <v>0</v>
      </c>
      <c r="E1909" s="737">
        <f>'10-希思黎 Sisley &amp; 艾杜莎'!E33</f>
        <v>0</v>
      </c>
    </row>
    <row r="1910" spans="1:5">
      <c r="A1910" s="429" t="str">
        <f>'10-希思黎 Sisley &amp; 艾杜莎'!A34</f>
        <v>C0110031</v>
      </c>
      <c r="B1910" s="62" t="str">
        <f>'10-希思黎 Sisley &amp; 艾杜莎'!B34</f>
        <v xml:space="preserve">Sisley 抗皺活膚緊緻彈力精華 30ml-專櫃價:14300元  對抗鬆弛肌, 延緩老化   *新品   </v>
      </c>
      <c r="C1910" s="736">
        <f>'10-希思黎 Sisley &amp; 艾杜莎'!C34</f>
        <v>10100</v>
      </c>
      <c r="D1910" s="736">
        <f>'10-希思黎 Sisley &amp; 艾杜莎'!D34</f>
        <v>0</v>
      </c>
      <c r="E1910" s="737">
        <f>'10-希思黎 Sisley &amp; 艾杜莎'!E34</f>
        <v>0</v>
      </c>
    </row>
    <row r="1911" spans="1:5">
      <c r="A1911" s="429" t="str">
        <f>'10-希思黎 Sisley &amp; 艾杜莎'!A36</f>
        <v>C0110011</v>
      </c>
      <c r="B1911" s="62" t="str">
        <f>'10-希思黎 Sisley &amp; 艾杜莎'!B36</f>
        <v xml:space="preserve">Sisley 美白亮采精華液 6ml*8/盒-專櫃價:8900元  減緩黑色素+淡化斑點     </v>
      </c>
      <c r="C1911" s="736">
        <f>'10-希思黎 Sisley &amp; 艾杜莎'!C36</f>
        <v>6230</v>
      </c>
      <c r="D1911" s="736">
        <f>'10-希思黎 Sisley &amp; 艾杜莎'!D36</f>
        <v>0</v>
      </c>
      <c r="E1911" s="737">
        <f>'10-希思黎 Sisley &amp; 艾杜莎'!E36</f>
        <v>0</v>
      </c>
    </row>
    <row r="1912" spans="1:5">
      <c r="A1912" s="429" t="str">
        <f>'10-希思黎 Sisley &amp; 艾杜莎'!F4</f>
        <v>C0110021</v>
      </c>
      <c r="B1912" s="62" t="str">
        <f>'10-希思黎 Sisley &amp; 艾杜莎'!G4</f>
        <v xml:space="preserve">Sisley 玫瑰紓顏噴霧 125ml-專櫃價:2900元  適任何肌, 可隨時使用            </v>
      </c>
      <c r="C1912" s="736">
        <f>'10-希思黎 Sisley &amp; 艾杜莎'!H4</f>
        <v>2030</v>
      </c>
      <c r="D1912" s="736">
        <f>'10-希思黎 Sisley &amp; 艾杜莎'!I4</f>
        <v>0</v>
      </c>
      <c r="E1912" s="737">
        <f>'10-希思黎 Sisley &amp; 艾杜莎'!J4</f>
        <v>0</v>
      </c>
    </row>
    <row r="1913" spans="1:5">
      <c r="A1913" s="429" t="str">
        <f>'10-希思黎 Sisley &amp; 艾杜莎'!F5</f>
        <v>C0110032</v>
      </c>
      <c r="B1913" s="62" t="str">
        <f>'10-希思黎 Sisley &amp; 艾杜莎'!G5</f>
        <v xml:space="preserve">Sisley 瞬效拉提亮顏精華 30ml-專櫃價:6080元  可明顯使膚色勻亮柔滑        *新品          </v>
      </c>
      <c r="C1913" s="736">
        <f>'10-希思黎 Sisley &amp; 艾杜莎'!H5</f>
        <v>4260</v>
      </c>
      <c r="D1913" s="736">
        <f>'10-希思黎 Sisley &amp; 艾杜莎'!I5</f>
        <v>0</v>
      </c>
      <c r="E1913" s="737">
        <f>'10-希思黎 Sisley &amp; 艾杜莎'!J5</f>
        <v>0</v>
      </c>
    </row>
    <row r="1914" spans="1:5">
      <c r="A1914" s="429" t="str">
        <f>'10-希思黎 Sisley &amp; 艾杜莎'!F7</f>
        <v>C0110033</v>
      </c>
      <c r="B1914" s="62" t="str">
        <f>'10-希思黎 Sisley &amp; 艾杜莎'!G7</f>
        <v xml:space="preserve">Sisley 保濕眼唇凝露 30ml-專櫃價:3900元  撫平與滋潤眼唇周圍肌膚           *新品          </v>
      </c>
      <c r="C1914" s="736">
        <f>'10-希思黎 Sisley &amp; 艾杜莎'!H7</f>
        <v>2730</v>
      </c>
      <c r="D1914" s="736">
        <f>'10-希思黎 Sisley &amp; 艾杜莎'!I7</f>
        <v>0</v>
      </c>
      <c r="E1914" s="737">
        <f>'10-希思黎 Sisley &amp; 艾杜莎'!J7</f>
        <v>0</v>
      </c>
    </row>
    <row r="1915" spans="1:5">
      <c r="A1915" s="429" t="str">
        <f>'10-希思黎 Sisley &amp; 艾杜莎'!F8</f>
        <v>C0110034</v>
      </c>
      <c r="B1915" s="62" t="str">
        <f>'10-希思黎 Sisley &amp; 艾杜莎'!G8</f>
        <v xml:space="preserve">Sisley 明采緊膚眼唇精華液 15ml-專櫃價:5000元  減少眼唇初期老化細紋      *新品          </v>
      </c>
      <c r="C1915" s="736">
        <f>'10-希思黎 Sisley &amp; 艾杜莎'!H8</f>
        <v>3520</v>
      </c>
      <c r="D1915" s="736">
        <f>'10-希思黎 Sisley &amp; 艾杜莎'!I8</f>
        <v>0</v>
      </c>
      <c r="E1915" s="737">
        <f>'10-希思黎 Sisley &amp; 艾杜莎'!J8</f>
        <v>0</v>
      </c>
    </row>
    <row r="1916" spans="1:5">
      <c r="A1916" s="429" t="str">
        <f>'10-希思黎 Sisley &amp; 艾杜莎'!F9</f>
        <v>C0110035</v>
      </c>
      <c r="B1916" s="62" t="str">
        <f>'10-希思黎 Sisley &amp; 艾杜莎'!G9</f>
        <v xml:space="preserve">Sisley 睛采無瑕霜 15ml-專櫃價:2200元  減淺黑眼圈及浮腫，遮瑕同時修護   *新品          </v>
      </c>
      <c r="C1916" s="736">
        <f>'10-希思黎 Sisley &amp; 艾杜莎'!H9</f>
        <v>1550</v>
      </c>
      <c r="D1916" s="736">
        <f>'10-希思黎 Sisley &amp; 艾杜莎'!I9</f>
        <v>0</v>
      </c>
      <c r="E1916" s="737">
        <f>'10-希思黎 Sisley &amp; 艾杜莎'!J9</f>
        <v>0</v>
      </c>
    </row>
    <row r="1917" spans="1:5">
      <c r="A1917" s="429" t="str">
        <f>'10-希思黎 Sisley &amp; 艾杜莎'!F10</f>
        <v>C0110012</v>
      </c>
      <c r="B1917" s="62" t="str">
        <f>'10-希思黎 Sisley &amp; 艾杜莎'!G10</f>
        <v xml:space="preserve">Sisley 抗皺活膚眼唇霜 15ml-專櫃價:5600元  保濕除皺, 減少黑眼圈及浮腫 </v>
      </c>
      <c r="C1917" s="736">
        <f>'10-希思黎 Sisley &amp; 艾杜莎'!H10</f>
        <v>3920</v>
      </c>
      <c r="D1917" s="736">
        <f>'10-希思黎 Sisley &amp; 艾杜莎'!I10</f>
        <v>0</v>
      </c>
      <c r="E1917" s="737">
        <f>'10-希思黎 Sisley &amp; 艾杜莎'!J10</f>
        <v>0</v>
      </c>
    </row>
    <row r="1918" spans="1:5">
      <c r="A1918" s="429" t="str">
        <f>'10-希思黎 Sisley &amp; 艾杜莎'!F11</f>
        <v>C0110005</v>
      </c>
      <c r="B1918" s="62" t="str">
        <f>'10-希思黎 Sisley &amp; 艾杜莎'!G11</f>
        <v xml:space="preserve">Sisley 瞬間緊緻眼膜 30ml-專櫃價:3800元  適任何肌, 每週1~2次              </v>
      </c>
      <c r="C1918" s="736">
        <f>'10-希思黎 Sisley &amp; 艾杜莎'!H11</f>
        <v>2660</v>
      </c>
      <c r="D1918" s="736">
        <f>'10-希思黎 Sisley &amp; 艾杜莎'!I11</f>
        <v>0</v>
      </c>
      <c r="E1918" s="737">
        <f>'10-希思黎 Sisley &amp; 艾杜莎'!J11</f>
        <v>0</v>
      </c>
    </row>
    <row r="1919" spans="1:5">
      <c r="A1919" s="429" t="str">
        <f>'10-希思黎 Sisley &amp; 艾杜莎'!F13</f>
        <v>C0110009</v>
      </c>
      <c r="B1919" s="62" t="str">
        <f>'10-希思黎 Sisley &amp; 艾杜莎'!G13</f>
        <v>Sisley 美頸霜 50ml-專櫃價:4800元  有助頸部肌膚收緊保濕                            *HOT</v>
      </c>
      <c r="C1919" s="736">
        <f>'10-希思黎 Sisley &amp; 艾杜莎'!H13</f>
        <v>3360</v>
      </c>
      <c r="D1919" s="736">
        <f>'10-希思黎 Sisley &amp; 艾杜莎'!I13</f>
        <v>0</v>
      </c>
      <c r="E1919" s="737">
        <f>'10-希思黎 Sisley &amp; 艾杜莎'!J13</f>
        <v>0</v>
      </c>
    </row>
    <row r="1920" spans="1:5">
      <c r="A1920" s="429" t="str">
        <f>'10-希思黎 Sisley &amp; 艾杜莎'!F14</f>
        <v>C0110100</v>
      </c>
      <c r="B1920" s="62" t="str">
        <f>'10-希思黎 Sisley &amp; 艾杜莎'!G14</f>
        <v xml:space="preserve">Sisley 芳香系列健胸霜 50ml-專櫃價:7700元  加強緊實胸部肌膚                     *新品          </v>
      </c>
      <c r="C1920" s="736">
        <f>'10-希思黎 Sisley &amp; 艾杜莎'!H14</f>
        <v>5400</v>
      </c>
      <c r="D1920" s="736">
        <f>'10-希思黎 Sisley &amp; 艾杜莎'!I14</f>
        <v>0</v>
      </c>
      <c r="E1920" s="737">
        <f>'10-希思黎 Sisley &amp; 艾杜莎'!J14</f>
        <v>0</v>
      </c>
    </row>
    <row r="1921" spans="1:5">
      <c r="A1921" s="429" t="str">
        <f>'10-希思黎 Sisley &amp; 艾杜莎'!F16</f>
        <v>C0110101</v>
      </c>
      <c r="B1921" s="62" t="str">
        <f>'10-希思黎 Sisley &amp; 艾杜莎'!G16</f>
        <v xml:space="preserve">Sisley 極致抗老無齡粉霜 30ml-色號:00 柔膚亮白-專櫃價:5500元                    *新品          </v>
      </c>
      <c r="C1921" s="736">
        <f>'10-希思黎 Sisley &amp; 艾杜莎'!H16</f>
        <v>3860</v>
      </c>
      <c r="D1921" s="736">
        <f>'10-希思黎 Sisley &amp; 艾杜莎'!I16</f>
        <v>0</v>
      </c>
      <c r="E1921" s="737">
        <f>'10-希思黎 Sisley &amp; 艾杜莎'!J16</f>
        <v>0</v>
      </c>
    </row>
    <row r="1922" spans="1:5">
      <c r="A1922" s="429" t="str">
        <f>'10-希思黎 Sisley &amp; 艾杜莎'!F17</f>
        <v>C0110102</v>
      </c>
      <c r="B1922" s="62" t="str">
        <f>'10-希思黎 Sisley &amp; 艾杜莎'!G17</f>
        <v xml:space="preserve">Sisley 極致抗老無齡粉霜 30ml-色號:01 粉紅珊瑚-專櫃價:5500元                    *新品          </v>
      </c>
      <c r="C1922" s="736">
        <f>'10-希思黎 Sisley &amp; 艾杜莎'!H17</f>
        <v>3860</v>
      </c>
      <c r="D1922" s="736">
        <f>'10-希思黎 Sisley &amp; 艾杜莎'!I17</f>
        <v>0</v>
      </c>
      <c r="E1922" s="737">
        <f>'10-希思黎 Sisley &amp; 艾杜莎'!J17</f>
        <v>0</v>
      </c>
    </row>
    <row r="1923" spans="1:5">
      <c r="A1923" s="429" t="str">
        <f>'10-希思黎 Sisley &amp; 艾杜莎'!F18</f>
        <v>C0110103</v>
      </c>
      <c r="B1923" s="62" t="str">
        <f>'10-希思黎 Sisley &amp; 艾杜莎'!G18</f>
        <v xml:space="preserve">Sisley 極致抗老無齡粉霜 30ml-色號:10 象牙粉紅-專櫃價:5500元                    *新品          </v>
      </c>
      <c r="C1923" s="736">
        <f>'10-希思黎 Sisley &amp; 艾杜莎'!H18</f>
        <v>3860</v>
      </c>
      <c r="D1923" s="736">
        <f>'10-希思黎 Sisley &amp; 艾杜莎'!I18</f>
        <v>0</v>
      </c>
      <c r="E1923" s="737">
        <f>'10-希思黎 Sisley &amp; 艾杜莎'!J18</f>
        <v>0</v>
      </c>
    </row>
    <row r="1924" spans="1:5">
      <c r="A1924" s="429" t="str">
        <f>'10-希思黎 Sisley &amp; 艾杜莎'!F19</f>
        <v>C0110104</v>
      </c>
      <c r="B1924" s="62" t="str">
        <f>'10-希思黎 Sisley &amp; 艾杜莎'!G19</f>
        <v xml:space="preserve">Sisley 極致抗老無齡粉霜 30ml-色號:11 珍珠裸粉-專櫃價:5500元                    *新品          </v>
      </c>
      <c r="C1924" s="736">
        <f>'10-希思黎 Sisley &amp; 艾杜莎'!H19</f>
        <v>3860</v>
      </c>
      <c r="D1924" s="736">
        <f>'10-希思黎 Sisley &amp; 艾杜莎'!I19</f>
        <v>0</v>
      </c>
      <c r="E1924" s="737">
        <f>'10-希思黎 Sisley &amp; 艾杜莎'!J19</f>
        <v>0</v>
      </c>
    </row>
    <row r="1925" spans="1:5">
      <c r="A1925" s="429" t="str">
        <f>'10-希思黎 Sisley &amp; 艾杜莎'!F20</f>
        <v>C0110105</v>
      </c>
      <c r="B1925" s="62" t="str">
        <f>'10-希思黎 Sisley &amp; 艾杜莎'!G20</f>
        <v xml:space="preserve">Sisley 極致抗老無齡粉霜 30ml-色號:20 粉霧玫瑰-專櫃價:5500元                    *新品          </v>
      </c>
      <c r="C1925" s="736">
        <f>'10-希思黎 Sisley &amp; 艾杜莎'!H20</f>
        <v>3860</v>
      </c>
      <c r="D1925" s="736">
        <f>'10-希思黎 Sisley &amp; 艾杜莎'!I20</f>
        <v>0</v>
      </c>
      <c r="E1925" s="737">
        <f>'10-希思黎 Sisley &amp; 艾杜莎'!J20</f>
        <v>0</v>
      </c>
    </row>
    <row r="1926" spans="1:5">
      <c r="A1926" s="429" t="str">
        <f>'10-希思黎 Sisley &amp; 艾杜莎'!F21</f>
        <v>C0110106</v>
      </c>
      <c r="B1926" s="62" t="str">
        <f>'10-希思黎 Sisley &amp; 艾杜莎'!G21</f>
        <v>Sisley 聚水保濕精華粉餅 10g-色號:#0 柔膚-專櫃價:3800元 膚色粉霧但透明  *新品</v>
      </c>
      <c r="C1926" s="736">
        <f>'10-希思黎 Sisley &amp; 艾杜莎'!H21</f>
        <v>2660</v>
      </c>
      <c r="D1926" s="736">
        <f>'10-希思黎 Sisley &amp; 艾杜莎'!I21</f>
        <v>0</v>
      </c>
      <c r="E1926" s="737">
        <f>'10-希思黎 Sisley &amp; 艾杜莎'!J21</f>
        <v>0</v>
      </c>
    </row>
    <row r="1927" spans="1:5">
      <c r="A1927" s="429" t="str">
        <f>'10-希思黎 Sisley &amp; 艾杜莎'!F22</f>
        <v>C0110107</v>
      </c>
      <c r="B1927" s="62" t="str">
        <f>'10-希思黎 Sisley &amp; 艾杜莎'!G22</f>
        <v>Sisley 聚水保濕精華粉餅 10g-色號:#1 象牙白-專櫃價:3800元 膚色粉霧但透明  *新品</v>
      </c>
      <c r="C1927" s="736">
        <f>'10-希思黎 Sisley &amp; 艾杜莎'!H22</f>
        <v>2660</v>
      </c>
      <c r="D1927" s="736">
        <f>'10-希思黎 Sisley &amp; 艾杜莎'!I22</f>
        <v>0</v>
      </c>
      <c r="E1927" s="737">
        <f>'10-希思黎 Sisley &amp; 艾杜莎'!J22</f>
        <v>0</v>
      </c>
    </row>
    <row r="1928" spans="1:5">
      <c r="A1928" s="429" t="str">
        <f>'10-希思黎 Sisley &amp; 艾杜莎'!F23</f>
        <v>C0110108</v>
      </c>
      <c r="B1928" s="62" t="str">
        <f>'10-希思黎 Sisley &amp; 艾杜莎'!G23</f>
        <v>Sisley 聚水保濕精華粉餅 10g-色號:#2 乳白-專櫃價:3800元 膚色粉霧但透明      *新品</v>
      </c>
      <c r="C1928" s="736">
        <f>'10-希思黎 Sisley &amp; 艾杜莎'!H23</f>
        <v>2660</v>
      </c>
      <c r="D1928" s="736">
        <f>'10-希思黎 Sisley &amp; 艾杜莎'!I23</f>
        <v>0</v>
      </c>
      <c r="E1928" s="737">
        <f>'10-希思黎 Sisley &amp; 艾杜莎'!J23</f>
        <v>0</v>
      </c>
    </row>
    <row r="1929" spans="1:5">
      <c r="A1929" s="429" t="str">
        <f>'10-希思黎 Sisley &amp; 艾杜莎'!F24</f>
        <v>C0110109</v>
      </c>
      <c r="B1929" s="62" t="str">
        <f>'10-希思黎 Sisley &amp; 艾杜莎'!G24</f>
        <v>Sisley 聚水保濕精華粉餅 10g-色號:#3 自然膚-專櫃價:3800元 膚色粉霧但透明  *新品</v>
      </c>
      <c r="C1929" s="736">
        <f>'10-希思黎 Sisley &amp; 艾杜莎'!H24</f>
        <v>2660</v>
      </c>
      <c r="D1929" s="736">
        <f>'10-希思黎 Sisley &amp; 艾杜莎'!I24</f>
        <v>0</v>
      </c>
      <c r="E1929" s="737">
        <f>'10-希思黎 Sisley &amp; 艾杜莎'!J24</f>
        <v>0</v>
      </c>
    </row>
    <row r="1930" spans="1:5">
      <c r="A1930" s="429" t="str">
        <f>'10-希思黎 Sisley &amp; 艾杜莎'!F25</f>
        <v>C0110110</v>
      </c>
      <c r="B1930" s="62" t="str">
        <f>'10-希思黎 Sisley &amp; 艾杜莎'!G25</f>
        <v>Sisley 聚水保濕精華粉餅 10g-色號:#4 Honey-專櫃價:3800元 膚色粉霧但透明  *新品</v>
      </c>
      <c r="C1930" s="736">
        <f>'10-希思黎 Sisley &amp; 艾杜莎'!H25</f>
        <v>2660</v>
      </c>
      <c r="D1930" s="736">
        <f>'10-希思黎 Sisley &amp; 艾杜莎'!I25</f>
        <v>0</v>
      </c>
      <c r="E1930" s="737">
        <f>'10-希思黎 Sisley &amp; 艾杜莎'!J25</f>
        <v>0</v>
      </c>
    </row>
    <row r="1931" spans="1:5">
      <c r="A1931" s="429" t="str">
        <f>'10-希思黎 Sisley &amp; 艾杜莎'!F26</f>
        <v>C0110111</v>
      </c>
      <c r="B1931" s="62" t="str">
        <f>'10-希思黎 Sisley &amp; 艾杜莎'!G26</f>
        <v>Sisley 聚水保濕精華粉餅 10g-色號:#5 Golden-專櫃價:3800元 膚色粉霧但透明  *新品</v>
      </c>
      <c r="C1931" s="736">
        <f>'10-希思黎 Sisley &amp; 艾杜莎'!H26</f>
        <v>2660</v>
      </c>
      <c r="D1931" s="736">
        <f>'10-希思黎 Sisley &amp; 艾杜莎'!I26</f>
        <v>0</v>
      </c>
      <c r="E1931" s="737">
        <f>'10-希思黎 Sisley &amp; 艾杜莎'!J26</f>
        <v>0</v>
      </c>
    </row>
    <row r="1932" spans="1:5">
      <c r="A1932" s="429" t="str">
        <f>'10-希思黎 Sisley &amp; 艾杜莎'!F27</f>
        <v>C0110112</v>
      </c>
      <c r="B1932" s="62" t="str">
        <f>'10-希思黎 Sisley &amp; 艾杜莎'!G27</f>
        <v>Sisley 植物果漾雙色修容餅(腮紅) 10g-色號:#1 蜜桃香檳-專櫃價:2450元      *新品</v>
      </c>
      <c r="C1932" s="736">
        <f>'10-希思黎 Sisley &amp; 艾杜莎'!H27</f>
        <v>1720</v>
      </c>
      <c r="D1932" s="736">
        <f>'10-希思黎 Sisley &amp; 艾杜莎'!I27</f>
        <v>0</v>
      </c>
      <c r="E1932" s="737">
        <f>'10-希思黎 Sisley &amp; 艾杜莎'!J27</f>
        <v>0</v>
      </c>
    </row>
    <row r="1933" spans="1:5">
      <c r="A1933" s="429" t="str">
        <f>'10-希思黎 Sisley &amp; 艾杜莎'!F28</f>
        <v>C0110113</v>
      </c>
      <c r="B1933" s="62" t="str">
        <f>'10-希思黎 Sisley &amp; 艾杜莎'!G28</f>
        <v>Sisley 植物果漾雙色修容餅(腮紅) 10g-色號:#2 玫瑰荔紅-專櫃價:2450元      *新品</v>
      </c>
      <c r="C1933" s="736">
        <f>'10-希思黎 Sisley &amp; 艾杜莎'!H28</f>
        <v>1720</v>
      </c>
      <c r="D1933" s="736">
        <f>'10-希思黎 Sisley &amp; 艾杜莎'!I28</f>
        <v>0</v>
      </c>
      <c r="E1933" s="737">
        <f>'10-希思黎 Sisley &amp; 艾杜莎'!J28</f>
        <v>0</v>
      </c>
    </row>
    <row r="1934" spans="1:5">
      <c r="A1934" s="429" t="str">
        <f>'10-希思黎 Sisley &amp; 艾杜莎'!F29</f>
        <v>C0110114</v>
      </c>
      <c r="B1934" s="62" t="str">
        <f>'10-希思黎 Sisley &amp; 艾杜莎'!G29</f>
        <v>Sisley 植物果漾雙色修容餅(腮紅) 10g-色號:#3 杏桃芒果-專櫃價:2450元      *新品</v>
      </c>
      <c r="C1934" s="736">
        <f>'10-希思黎 Sisley &amp; 艾杜莎'!H29</f>
        <v>1720</v>
      </c>
      <c r="D1934" s="736">
        <f>'10-希思黎 Sisley &amp; 艾杜莎'!I29</f>
        <v>0</v>
      </c>
      <c r="E1934" s="737">
        <f>'10-希思黎 Sisley &amp; 艾杜莎'!J29</f>
        <v>0</v>
      </c>
    </row>
    <row r="1935" spans="1:5">
      <c r="A1935" s="429" t="str">
        <f>'10-希思黎 Sisley &amp; 艾杜莎'!F30</f>
        <v>C0110115</v>
      </c>
      <c r="B1935" s="62" t="str">
        <f>'10-希思黎 Sisley &amp; 艾杜莎'!G30</f>
        <v>Sisley 植物果漾雙色修容餅(腮紅) 10g-色號:#4 巴黎玫瑰-專櫃價:2450元      *新品</v>
      </c>
      <c r="C1935" s="736">
        <f>'10-希思黎 Sisley &amp; 艾杜莎'!H30</f>
        <v>1720</v>
      </c>
      <c r="D1935" s="736">
        <f>'10-希思黎 Sisley &amp; 艾杜莎'!I30</f>
        <v>0</v>
      </c>
      <c r="E1935" s="737">
        <f>'10-希思黎 Sisley &amp; 艾杜莎'!J30</f>
        <v>0</v>
      </c>
    </row>
    <row r="1936" spans="1:5">
      <c r="A1936" s="429" t="str">
        <f>'10-希思黎 Sisley &amp; 艾杜莎'!F31</f>
        <v>C0110116</v>
      </c>
      <c r="B1936" s="62" t="str">
        <f>'10-希思黎 Sisley &amp; 艾杜莎'!G31</f>
        <v>Sisley 潤澤保養蜜粉餅 10g-色號: #1-專櫃價:3350元 智慧型控膚況的蜜粉餅    *新品</v>
      </c>
      <c r="C1936" s="736">
        <f>'10-希思黎 Sisley &amp; 艾杜莎'!H31</f>
        <v>2350</v>
      </c>
      <c r="D1936" s="736">
        <f>'10-希思黎 Sisley &amp; 艾杜莎'!I31</f>
        <v>0</v>
      </c>
      <c r="E1936" s="737">
        <f>'10-希思黎 Sisley &amp; 艾杜莎'!J31</f>
        <v>0</v>
      </c>
    </row>
    <row r="1937" spans="1:5">
      <c r="A1937" s="429" t="str">
        <f>'10-希思黎 Sisley &amp; 艾杜莎'!F32</f>
        <v>C0110117</v>
      </c>
      <c r="B1937" s="62" t="str">
        <f>'10-希思黎 Sisley &amp; 艾杜莎'!G32</f>
        <v>Sisley 潤澤保養蜜粉餅 10g-色號: #2-專櫃價:3350元 智慧型控膚況的蜜粉餅    *新品</v>
      </c>
      <c r="C1937" s="736">
        <f>'10-希思黎 Sisley &amp; 艾杜莎'!H32</f>
        <v>2350</v>
      </c>
      <c r="D1937" s="736">
        <f>'10-希思黎 Sisley &amp; 艾杜莎'!I32</f>
        <v>0</v>
      </c>
      <c r="E1937" s="737">
        <f>'10-希思黎 Sisley &amp; 艾杜莎'!J32</f>
        <v>0</v>
      </c>
    </row>
    <row r="1938" spans="1:5">
      <c r="A1938" s="429" t="str">
        <f>'10-希思黎 Sisley &amp; 艾杜莎'!F33</f>
        <v>C0110118</v>
      </c>
      <c r="B1938" s="62" t="str">
        <f>'10-希思黎 Sisley &amp; 艾杜莎'!G33</f>
        <v>Sisley 潤澤保養蜜粉餅 10g-色號: #3-專櫃價:3350元 智慧型控膚況的蜜粉餅    *新品</v>
      </c>
      <c r="C1938" s="736">
        <f>'10-希思黎 Sisley &amp; 艾杜莎'!H33</f>
        <v>2350</v>
      </c>
      <c r="D1938" s="736">
        <f>'10-希思黎 Sisley &amp; 艾杜莎'!I33</f>
        <v>0</v>
      </c>
      <c r="E1938" s="737">
        <f>'10-希思黎 Sisley &amp; 艾杜莎'!J33</f>
        <v>0</v>
      </c>
    </row>
    <row r="1939" spans="1:5">
      <c r="A1939" s="429" t="str">
        <f>'10-希思黎 Sisley &amp; 艾杜莎'!F34</f>
        <v>C0110119</v>
      </c>
      <c r="B1939" s="62" t="str">
        <f>'10-希思黎 Sisley &amp; 艾杜莎'!G34</f>
        <v>Sisley 清盈柔膚透明香粉 10g-色號: #0-專櫃價:5150元 如絲質般微細                *新品</v>
      </c>
      <c r="C1939" s="736">
        <f>'10-希思黎 Sisley &amp; 艾杜莎'!H34</f>
        <v>3620</v>
      </c>
      <c r="D1939" s="736">
        <f>'10-希思黎 Sisley &amp; 艾杜莎'!I34</f>
        <v>0</v>
      </c>
      <c r="E1939" s="737">
        <f>'10-希思黎 Sisley &amp; 艾杜莎'!J34</f>
        <v>0</v>
      </c>
    </row>
    <row r="1940" spans="1:5">
      <c r="A1940" s="429" t="str">
        <f>'10-希思黎 Sisley &amp; 艾杜莎'!F35</f>
        <v>C0110120</v>
      </c>
      <c r="B1940" s="62" t="str">
        <f>'10-希思黎 Sisley &amp; 艾杜莎'!G35</f>
        <v>Sisley 清盈柔膚透明香粉 10g-色號: #1-專櫃價:5150元 如絲質般微細                *新品</v>
      </c>
      <c r="C1940" s="736">
        <f>'10-希思黎 Sisley &amp; 艾杜莎'!H35</f>
        <v>3620</v>
      </c>
      <c r="D1940" s="736">
        <f>'10-希思黎 Sisley &amp; 艾杜莎'!I35</f>
        <v>0</v>
      </c>
      <c r="E1940" s="737">
        <f>'10-希思黎 Sisley &amp; 艾杜莎'!J35</f>
        <v>0</v>
      </c>
    </row>
    <row r="1941" spans="1:5">
      <c r="A1941" s="429" t="str">
        <f>'10-希思黎 Sisley &amp; 艾杜莎'!F36</f>
        <v>C0110121</v>
      </c>
      <c r="B1941" s="62" t="str">
        <f>'10-希思黎 Sisley &amp; 艾杜莎'!G36</f>
        <v>Sisley 清盈柔膚透明香粉 10g-色號: #2-專櫃價:5150元 如絲質般微細                *新品</v>
      </c>
      <c r="C1941" s="736">
        <f>'10-希思黎 Sisley &amp; 艾杜莎'!H36</f>
        <v>3620</v>
      </c>
      <c r="D1941" s="736">
        <f>'10-希思黎 Sisley &amp; 艾杜莎'!I36</f>
        <v>0</v>
      </c>
      <c r="E1941" s="737">
        <f>'10-希思黎 Sisley &amp; 艾杜莎'!J36</f>
        <v>0</v>
      </c>
    </row>
    <row r="1942" spans="1:5">
      <c r="A1942" s="429" t="str">
        <f>'10-希思黎 Sisley &amp; 艾杜莎'!F37</f>
        <v>C0110122</v>
      </c>
      <c r="B1942" s="62" t="str">
        <f>'10-希思黎 Sisley &amp; 艾杜莎'!G37</f>
        <v>Sisley 清盈柔膚透明香粉 10g-色號: #3-專櫃價:5150元 如絲質般微細                *新品</v>
      </c>
      <c r="C1942" s="736">
        <f>'10-希思黎 Sisley &amp; 艾杜莎'!H37</f>
        <v>3620</v>
      </c>
      <c r="D1942" s="736">
        <f>'10-希思黎 Sisley &amp; 艾杜莎'!I37</f>
        <v>0</v>
      </c>
      <c r="E1942" s="737">
        <f>'10-希思黎 Sisley &amp; 艾杜莎'!J37</f>
        <v>0</v>
      </c>
    </row>
    <row r="1943" spans="1:5">
      <c r="A1943" s="429" t="str">
        <f>'10-希思黎 Sisley &amp; 艾杜莎'!A44</f>
        <v>E0470000</v>
      </c>
      <c r="B1943" s="62" t="str">
        <f>'10-希思黎 Sisley &amp; 艾杜莎'!B44</f>
        <v>艾杜莎 ettusais 藥用荳蔻零負擔卸妝油 130ml-專櫃價:700元    痘肌專用卸妝油</v>
      </c>
      <c r="C1943" s="736">
        <f>'10-希思黎 Sisley &amp; 艾杜莎'!C44</f>
        <v>595</v>
      </c>
      <c r="D1943" s="736">
        <f>'10-希思黎 Sisley &amp; 艾杜莎'!D44</f>
        <v>0</v>
      </c>
      <c r="E1943" s="737">
        <f>'10-希思黎 Sisley &amp; 艾杜莎'!E44</f>
        <v>0</v>
      </c>
    </row>
    <row r="1944" spans="1:5">
      <c r="A1944" s="429" t="str">
        <f>'10-希思黎 Sisley &amp; 艾杜莎'!A45</f>
        <v>E0470013</v>
      </c>
      <c r="B1944" s="62" t="str">
        <f>'10-希思黎 Sisley &amp; 艾杜莎'!B45</f>
        <v>艾杜莎 ettusais 零毛孔潔淨洗顏乳 125ml-專櫃價:550元   針對皮脂毛孔粗大者</v>
      </c>
      <c r="C1944" s="736">
        <f>'10-希思黎 Sisley &amp; 艾杜莎'!C45</f>
        <v>465</v>
      </c>
      <c r="D1944" s="736">
        <f>'10-希思黎 Sisley &amp; 艾杜莎'!D45</f>
        <v>0</v>
      </c>
      <c r="E1944" s="737">
        <f>'10-希思黎 Sisley &amp; 艾杜莎'!E45</f>
        <v>0</v>
      </c>
    </row>
    <row r="1945" spans="1:5">
      <c r="A1945" s="429" t="str">
        <f>'10-希思黎 Sisley &amp; 艾杜莎'!A46</f>
        <v>E0470043</v>
      </c>
      <c r="B1945" s="62" t="str">
        <f>'10-希思黎 Sisley &amp; 艾杜莎'!B46</f>
        <v>艾杜紗 ettusais 高機能保濕潔顏慕絲 180g- 專櫃價:680元  2012年8月最強清潔新品</v>
      </c>
      <c r="C1945" s="736">
        <f>'10-希思黎 Sisley &amp; 艾杜莎'!C46</f>
        <v>575</v>
      </c>
      <c r="D1945" s="736">
        <f>'10-希思黎 Sisley &amp; 艾杜莎'!D46</f>
        <v>0</v>
      </c>
      <c r="E1945" s="737">
        <f>'10-希思黎 Sisley &amp; 艾杜莎'!E46</f>
        <v>0</v>
      </c>
    </row>
    <row r="1946" spans="1:5">
      <c r="A1946" s="429" t="str">
        <f>'10-希思黎 Sisley &amp; 艾杜莎'!A47</f>
        <v>E0470001</v>
      </c>
      <c r="B1946" s="62" t="str">
        <f>'10-希思黎 Sisley &amp; 艾杜莎'!B47</f>
        <v>艾杜莎 ettusais 荳蔻洗顏皂 100g-專櫃價:330元      艾杜莎最自傲的商品</v>
      </c>
      <c r="C1946" s="736">
        <f>'10-希思黎 Sisley &amp; 艾杜莎'!C47</f>
        <v>280</v>
      </c>
      <c r="D1946" s="736">
        <f>'10-希思黎 Sisley &amp; 艾杜莎'!D47</f>
        <v>0</v>
      </c>
      <c r="E1946" s="737">
        <f>'10-希思黎 Sisley &amp; 艾杜莎'!E47</f>
        <v>0</v>
      </c>
    </row>
    <row r="1947" spans="1:5">
      <c r="A1947" s="429" t="str">
        <f>'10-希思黎 Sisley &amp; 艾杜莎'!A48</f>
        <v>E0470002</v>
      </c>
      <c r="B1947" s="62" t="str">
        <f>'10-希思黎 Sisley &amp; 艾杜莎'!B48</f>
        <v>艾杜莎 ettusais 荳蔻魔法up EX 85ml-專櫃價:700元   使用於清潔後, 化妝水之前</v>
      </c>
      <c r="C1947" s="736">
        <f>'10-希思黎 Sisley &amp; 艾杜莎'!C48</f>
        <v>595</v>
      </c>
      <c r="D1947" s="736">
        <f>'10-希思黎 Sisley &amp; 艾杜莎'!D48</f>
        <v>0</v>
      </c>
      <c r="E1947" s="737">
        <f>'10-希思黎 Sisley &amp; 艾杜莎'!E48</f>
        <v>0</v>
      </c>
    </row>
    <row r="1948" spans="1:5">
      <c r="A1948" s="429" t="str">
        <f>'10-希思黎 Sisley &amp; 艾杜莎'!A49</f>
        <v>E0470014</v>
      </c>
      <c r="B1948" s="62" t="str">
        <f>'10-希思黎 Sisley &amp; 艾杜莎'!B49</f>
        <v>艾杜莎 ettusais 零毛孔保濕雙效水 170ml-專櫃價:980元   毛孔粗大＆保濕的雙效</v>
      </c>
      <c r="C1948" s="736">
        <f>'10-希思黎 Sisley &amp; 艾杜莎'!C49</f>
        <v>835</v>
      </c>
      <c r="D1948" s="736">
        <f>'10-希思黎 Sisley &amp; 艾杜莎'!D49</f>
        <v>0</v>
      </c>
      <c r="E1948" s="737">
        <f>'10-希思黎 Sisley &amp; 艾杜莎'!E49</f>
        <v>0</v>
      </c>
    </row>
    <row r="1949" spans="1:5">
      <c r="A1949" s="429" t="str">
        <f>'10-希思黎 Sisley &amp; 艾杜莎'!A50</f>
        <v>E0470005</v>
      </c>
      <c r="B1949" s="62" t="str">
        <f>'10-希思黎 Sisley &amp; 艾杜莎'!B50</f>
        <v>艾杜莎 ettusais 荳蔻晚安粉 8g(附粉撲)-專櫃價:860元   夜間持續預防荳荳和乾燥</v>
      </c>
      <c r="C1949" s="736">
        <f>'10-希思黎 Sisley &amp; 艾杜莎'!C50</f>
        <v>730</v>
      </c>
      <c r="D1949" s="736">
        <f>'10-希思黎 Sisley &amp; 艾杜莎'!D50</f>
        <v>0</v>
      </c>
      <c r="E1949" s="737">
        <f>'10-希思黎 Sisley &amp; 艾杜莎'!E50</f>
        <v>0</v>
      </c>
    </row>
    <row r="1950" spans="1:5">
      <c r="A1950" s="429" t="str">
        <f>'10-希思黎 Sisley &amp; 艾杜莎'!A51</f>
        <v>E0470008</v>
      </c>
      <c r="B1950" s="62" t="str">
        <f>'10-希思黎 Sisley &amp; 艾杜莎'!B51</f>
        <v>艾杜莎 ettusais 荳蔻T區均衡凝露 20g-專櫃價:660元   抑制T字部位過剩的皮脂分泌</v>
      </c>
      <c r="C1950" s="736">
        <f>'10-希思黎 Sisley &amp; 艾杜莎'!C51</f>
        <v>560</v>
      </c>
      <c r="D1950" s="736">
        <f>'10-希思黎 Sisley &amp; 艾杜莎'!D51</f>
        <v>0</v>
      </c>
      <c r="E1950" s="737">
        <f>'10-希思黎 Sisley &amp; 艾杜莎'!E51</f>
        <v>0</v>
      </c>
    </row>
    <row r="1951" spans="1:5">
      <c r="A1951" s="429" t="str">
        <f>'10-希思黎 Sisley &amp; 艾杜莎'!A52</f>
        <v>E0470012</v>
      </c>
      <c r="B1951" s="62" t="str">
        <f>'10-希思黎 Sisley &amp; 艾杜莎'!B52</f>
        <v>艾杜莎 ettusais 荳蔻無痕美白菁華 40ml-專櫃價:1100元   抑制痘痕黑色素</v>
      </c>
      <c r="C1951" s="736">
        <f>'10-希思黎 Sisley &amp; 艾杜莎'!C52</f>
        <v>935</v>
      </c>
      <c r="D1951" s="736">
        <f>'10-希思黎 Sisley &amp; 艾杜莎'!D52</f>
        <v>0</v>
      </c>
      <c r="E1951" s="737">
        <f>'10-希思黎 Sisley &amp; 艾杜莎'!E52</f>
        <v>0</v>
      </c>
    </row>
    <row r="1952" spans="1:5">
      <c r="A1952" s="429" t="str">
        <f>'10-希思黎 Sisley &amp; 艾杜莎'!A54</f>
        <v>E0470006</v>
      </c>
      <c r="B1952" s="62" t="str">
        <f>'10-希思黎 Sisley &amp; 艾杜莎'!B54</f>
        <v>艾杜莎 ettusais 荳蔻保濕水菁華 29g-專櫃價:900元       痘肌專用保水精華</v>
      </c>
      <c r="C1952" s="736">
        <f>'10-希思黎 Sisley &amp; 艾杜莎'!C54</f>
        <v>765</v>
      </c>
      <c r="D1952" s="736">
        <f>'10-希思黎 Sisley &amp; 艾杜莎'!D54</f>
        <v>0</v>
      </c>
      <c r="E1952" s="737">
        <f>'10-希思黎 Sisley &amp; 艾杜莎'!E54</f>
        <v>0</v>
      </c>
    </row>
    <row r="1953" spans="1:5">
      <c r="A1953" s="429" t="str">
        <f>'10-希思黎 Sisley &amp; 艾杜莎'!A55</f>
        <v>E0470007</v>
      </c>
      <c r="B1953" s="62" t="str">
        <f>'10-希思黎 Sisley &amp; 艾杜莎'!B55</f>
        <v>艾杜莎 ettusais 荳蔻集中護理凝膠 15ml-專櫃價:800元   防止並改善荳荳惡化</v>
      </c>
      <c r="C1953" s="736">
        <f>'10-希思黎 Sisley &amp; 艾杜莎'!C55</f>
        <v>680</v>
      </c>
      <c r="D1953" s="736">
        <f>'10-希思黎 Sisley &amp; 艾杜莎'!D55</f>
        <v>0</v>
      </c>
      <c r="E1953" s="737">
        <f>'10-希思黎 Sisley &amp; 艾杜莎'!E55</f>
        <v>0</v>
      </c>
    </row>
    <row r="1954" spans="1:5">
      <c r="A1954" s="429" t="str">
        <f>'10-希思黎 Sisley &amp; 艾杜莎'!A56</f>
        <v>E0470009</v>
      </c>
      <c r="B1954" s="62" t="str">
        <f>'10-希思黎 Sisley &amp; 艾杜莎'!B56</f>
        <v>艾杜莎 ettusais 荳蔻毛孔大掃除面膜-專櫃價:640元      片狀膜+泥狀膜2品組</v>
      </c>
      <c r="C1954" s="736">
        <f>'10-希思黎 Sisley &amp; 艾杜莎'!C56</f>
        <v>545</v>
      </c>
      <c r="D1954" s="736">
        <f>'10-希思黎 Sisley &amp; 艾杜莎'!D56</f>
        <v>0</v>
      </c>
      <c r="E1954" s="737">
        <f>'10-希思黎 Sisley &amp; 艾杜莎'!E56</f>
        <v>0</v>
      </c>
    </row>
    <row r="1955" spans="1:5">
      <c r="A1955" s="429" t="str">
        <f>'10-希思黎 Sisley &amp; 艾杜莎'!A57</f>
        <v>E0470015</v>
      </c>
      <c r="B1955" s="62" t="str">
        <f>'10-希思黎 Sisley &amp; 艾杜莎'!B57</f>
        <v>艾杜莎 ettusais 零毛孔去角質乳 125ml-專櫃價:580元  去除老廢角質與毛孔粗糙</v>
      </c>
      <c r="C1955" s="736">
        <f>'10-希思黎 Sisley &amp; 艾杜莎'!C57</f>
        <v>495</v>
      </c>
      <c r="D1955" s="736">
        <f>'10-希思黎 Sisley &amp; 艾杜莎'!D57</f>
        <v>0</v>
      </c>
      <c r="E1955" s="737">
        <f>'10-希思黎 Sisley &amp; 艾杜莎'!E57</f>
        <v>0</v>
      </c>
    </row>
    <row r="1956" spans="1:5">
      <c r="A1956" s="429" t="str">
        <f>'10-希思黎 Sisley &amp; 艾杜莎'!A58</f>
        <v>E0470016</v>
      </c>
      <c r="B1956" s="62" t="str">
        <f>'10-希思黎 Sisley &amp; 艾杜莎'!B58</f>
        <v>艾杜莎 ettusais 零毛孔緊緻精華液 15g-專櫃價:980元  細緻粗大毛孔，調理紋路</v>
      </c>
      <c r="C1956" s="736">
        <f>'10-希思黎 Sisley &amp; 艾杜莎'!C58</f>
        <v>835</v>
      </c>
      <c r="D1956" s="736">
        <f>'10-希思黎 Sisley &amp; 艾杜莎'!D58</f>
        <v>0</v>
      </c>
      <c r="E1956" s="737">
        <f>'10-希思黎 Sisley &amp; 艾杜莎'!E58</f>
        <v>0</v>
      </c>
    </row>
    <row r="1957" spans="1:5">
      <c r="A1957" s="429" t="str">
        <f>'10-希思黎 Sisley &amp; 艾杜莎'!A59</f>
        <v>E0470017</v>
      </c>
      <c r="B1957" s="62" t="str">
        <f>'10-希思黎 Sisley &amp; 艾杜莎'!B59</f>
        <v>艾杜莎 ettusais 魔力細膚水面膜 42g-專櫃價:680元  夜間針對毛孔使用, 無需沖洗</v>
      </c>
      <c r="C1957" s="736">
        <f>'10-希思黎 Sisley &amp; 艾杜莎'!C59</f>
        <v>575</v>
      </c>
      <c r="D1957" s="736">
        <f>'10-希思黎 Sisley &amp; 艾杜莎'!D59</f>
        <v>0</v>
      </c>
      <c r="E1957" s="737">
        <f>'10-希思黎 Sisley &amp; 艾杜莎'!E59</f>
        <v>0</v>
      </c>
    </row>
    <row r="1958" spans="1:5">
      <c r="A1958" s="429" t="str">
        <f>'10-希思黎 Sisley &amp; 艾杜莎'!A60</f>
        <v>E0470018</v>
      </c>
      <c r="B1958" s="62" t="str">
        <f>'10-希思黎 Sisley &amp; 艾杜莎'!B60</f>
        <v>艾杜莎 ettusais 魔力細膚細緻霜 7g-專櫃價:550元  使用於隔離霜後彩妝前-局部用</v>
      </c>
      <c r="C1958" s="736">
        <f>'10-希思黎 Sisley &amp; 艾杜莎'!C60</f>
        <v>465</v>
      </c>
      <c r="D1958" s="736">
        <f>'10-希思黎 Sisley &amp; 艾杜莎'!D60</f>
        <v>0</v>
      </c>
      <c r="E1958" s="737">
        <f>'10-希思黎 Sisley &amp; 艾杜莎'!E60</f>
        <v>0</v>
      </c>
    </row>
    <row r="1959" spans="1:5">
      <c r="A1959" s="429" t="str">
        <f>'10-希思黎 Sisley &amp; 艾杜莎'!A61</f>
        <v>E0470038</v>
      </c>
      <c r="B1959" s="62" t="str">
        <f>'10-希思黎 Sisley &amp; 艾杜莎'!B61</f>
        <v>艾杜莎 ettusais 荳蔻舒活美背沐浴露 300ml-專櫃價:520元   預防背部荳荳生成</v>
      </c>
      <c r="C1959" s="736">
        <f>'10-希思黎 Sisley &amp; 艾杜莎'!C61</f>
        <v>445</v>
      </c>
      <c r="D1959" s="736">
        <f>'10-希思黎 Sisley &amp; 艾杜莎'!D61</f>
        <v>0</v>
      </c>
      <c r="E1959" s="737">
        <f>'10-希思黎 Sisley &amp; 艾杜莎'!E61</f>
        <v>0</v>
      </c>
    </row>
    <row r="1960" spans="1:5">
      <c r="A1960" s="429" t="str">
        <f>'10-希思黎 Sisley &amp; 艾杜莎'!A62</f>
        <v>E0470039</v>
      </c>
      <c r="B1960" s="62" t="str">
        <f>'10-希思黎 Sisley &amp; 艾杜莎'!B62</f>
        <v>艾杜莎 ettusais 荳蔻無痕美白身體噴霧N 80g-專櫃價:700元   身體背部及胸前荳用</v>
      </c>
      <c r="C1960" s="736">
        <f>'10-希思黎 Sisley &amp; 艾杜莎'!C62</f>
        <v>595</v>
      </c>
      <c r="D1960" s="736">
        <f>'10-希思黎 Sisley &amp; 艾杜莎'!D62</f>
        <v>0</v>
      </c>
      <c r="E1960" s="737">
        <f>'10-希思黎 Sisley &amp; 艾杜莎'!E62</f>
        <v>0</v>
      </c>
    </row>
    <row r="1961" spans="1:5">
      <c r="A1961" s="429" t="str">
        <f>'10-希思黎 Sisley &amp; 艾杜莎'!F44</f>
        <v>E0470010</v>
      </c>
      <c r="B1961" s="62" t="str">
        <f>'10-希思黎 Sisley &amp; 艾杜莎'!G44</f>
        <v>艾杜莎 ettusais 荳蔻美白雙效化妝水 170g-專櫃價:980元   抑痘+美白雙效合一</v>
      </c>
      <c r="C1961" s="736">
        <f>'10-希思黎 Sisley &amp; 艾杜莎'!H44</f>
        <v>835</v>
      </c>
      <c r="D1961" s="736">
        <f>'10-希思黎 Sisley &amp; 艾杜莎'!I44</f>
        <v>0</v>
      </c>
      <c r="E1961" s="737">
        <f>'10-希思黎 Sisley &amp; 艾杜莎'!J44</f>
        <v>0</v>
      </c>
    </row>
    <row r="1962" spans="1:5">
      <c r="A1962" s="429" t="str">
        <f>'10-希思黎 Sisley &amp; 艾杜莎'!F45</f>
        <v>E0470011</v>
      </c>
      <c r="B1962" s="62" t="str">
        <f>'10-希思黎 Sisley &amp; 艾杜莎'!G45</f>
        <v>艾杜莎 ettusais 荳蔻美白集中菁華液 15g-專櫃價:1100元  美白抗痘雙效超濃縮</v>
      </c>
      <c r="C1962" s="736">
        <f>'10-希思黎 Sisley &amp; 艾杜莎'!H45</f>
        <v>935</v>
      </c>
      <c r="D1962" s="736">
        <f>'10-希思黎 Sisley &amp; 艾杜莎'!I45</f>
        <v>0</v>
      </c>
      <c r="E1962" s="737">
        <f>'10-希思黎 Sisley &amp; 艾杜莎'!J45</f>
        <v>0</v>
      </c>
    </row>
    <row r="1963" spans="1:5">
      <c r="A1963" s="429" t="str">
        <f>'10-希思黎 Sisley &amp; 艾杜莎'!F46</f>
        <v>E0470019</v>
      </c>
      <c r="B1963" s="62" t="str">
        <f>'10-希思黎 Sisley &amp; 艾杜莎'!G46</f>
        <v>艾杜莎 ettusais 亮眼按摩精華液 15g-專櫃價:1250元        早晚KO您的黑眼圈問題</v>
      </c>
      <c r="C1963" s="736">
        <f>'10-希思黎 Sisley &amp; 艾杜莎'!H46</f>
        <v>1060</v>
      </c>
      <c r="D1963" s="736">
        <f>'10-希思黎 Sisley &amp; 艾杜莎'!I46</f>
        <v>0</v>
      </c>
      <c r="E1963" s="737">
        <f>'10-希思黎 Sisley &amp; 艾杜莎'!J46</f>
        <v>0</v>
      </c>
    </row>
    <row r="1964" spans="1:5">
      <c r="A1964" s="429" t="str">
        <f>'10-希思黎 Sisley &amp; 艾杜莎'!F47</f>
        <v>E0470020</v>
      </c>
      <c r="B1964" s="62" t="str">
        <f>'10-希思黎 Sisley &amp; 艾杜莎'!G47</f>
        <v>艾杜莎 ettusais 亮眼調色精華筆 4g-專櫃價:750元                  黑眼圈遮瑕用</v>
      </c>
      <c r="C1964" s="736">
        <f>'10-希思黎 Sisley &amp; 艾杜莎'!H47</f>
        <v>635</v>
      </c>
      <c r="D1964" s="736">
        <f>'10-希思黎 Sisley &amp; 艾杜莎'!I47</f>
        <v>0</v>
      </c>
      <c r="E1964" s="737">
        <f>'10-希思黎 Sisley &amp; 艾杜莎'!J47</f>
        <v>0</v>
      </c>
    </row>
    <row r="1965" spans="1:5">
      <c r="A1965" s="429" t="str">
        <f>'10-希思黎 Sisley &amp; 艾杜莎'!F48</f>
        <v>E0470021</v>
      </c>
      <c r="B1965" s="62" t="str">
        <f>'10-希思黎 Sisley &amp; 艾杜莎'!G48</f>
        <v>艾杜莎 ettusais 荳蔻美白防曬隔離霜(清爽型)EX 35g-專櫃價:850元     痘肌專用</v>
      </c>
      <c r="C1965" s="736">
        <f>'10-希思黎 Sisley &amp; 艾杜莎'!H48</f>
        <v>725</v>
      </c>
      <c r="D1965" s="736">
        <f>'10-希思黎 Sisley &amp; 艾杜莎'!I48</f>
        <v>0</v>
      </c>
      <c r="E1965" s="737">
        <f>'10-希思黎 Sisley &amp; 艾杜莎'!J48</f>
        <v>0</v>
      </c>
    </row>
    <row r="1966" spans="1:5">
      <c r="A1966" s="429" t="str">
        <f>'10-希思黎 Sisley &amp; 艾杜莎'!F49</f>
        <v>E0470022</v>
      </c>
      <c r="B1966" s="62" t="str">
        <f>'10-希思黎 Sisley &amp; 艾杜莎'!G49</f>
        <v>艾杜莎 ettusais 荳蔻美白防曬隔離霜(濕潤型)EX 35g-專櫃價:850元     痘肌專用</v>
      </c>
      <c r="C1966" s="736">
        <f>'10-希思黎 Sisley &amp; 艾杜莎'!H49</f>
        <v>725</v>
      </c>
      <c r="D1966" s="736">
        <f>'10-希思黎 Sisley &amp; 艾杜莎'!I49</f>
        <v>0</v>
      </c>
      <c r="E1966" s="737">
        <f>'10-希思黎 Sisley &amp; 艾杜莎'!J49</f>
        <v>0</v>
      </c>
    </row>
    <row r="1967" spans="1:5">
      <c r="A1967" s="429" t="str">
        <f>'10-希思黎 Sisley &amp; 艾杜莎'!F51</f>
        <v>E0470023</v>
      </c>
      <c r="B1967" s="62" t="str">
        <f>'10-希思黎 Sisley &amp; 艾杜莎'!G51</f>
        <v>艾杜莎 ettusais 零毛孔天使柔焦霜 12g-專櫃價:750元  毛孔隱形、改善紋理粗糙</v>
      </c>
      <c r="C1967" s="736">
        <f>'10-希思黎 Sisley &amp; 艾杜莎'!H51</f>
        <v>635</v>
      </c>
      <c r="D1967" s="736">
        <f>'10-希思黎 Sisley &amp; 艾杜莎'!I51</f>
        <v>0</v>
      </c>
      <c r="E1967" s="737">
        <f>'10-希思黎 Sisley &amp; 艾杜莎'!J51</f>
        <v>0</v>
      </c>
    </row>
    <row r="1968" spans="1:5">
      <c r="A1968" s="429" t="str">
        <f>'10-希思黎 Sisley &amp; 艾杜莎'!F52</f>
        <v>E0470041</v>
      </c>
      <c r="B1968" s="62" t="str">
        <f>'10-希思黎 Sisley &amp; 艾杜莎'!G52</f>
        <v xml:space="preserve">艾杜莎 ettusais 高機能礦物BB霜 40g (色號:10-明亮膚色) -專櫃價:800元   </v>
      </c>
      <c r="C1968" s="736">
        <f>'10-希思黎 Sisley &amp; 艾杜莎'!H52</f>
        <v>680</v>
      </c>
      <c r="D1968" s="736">
        <f>'10-希思黎 Sisley &amp; 艾杜莎'!I52</f>
        <v>0</v>
      </c>
      <c r="E1968" s="737">
        <f>'10-希思黎 Sisley &amp; 艾杜莎'!J52</f>
        <v>0</v>
      </c>
    </row>
    <row r="1969" spans="1:5">
      <c r="A1969" s="429" t="str">
        <f>'10-希思黎 Sisley &amp; 艾杜莎'!F53</f>
        <v>E0470042</v>
      </c>
      <c r="B1969" s="62" t="str">
        <f>'10-希思黎 Sisley &amp; 艾杜莎'!G53</f>
        <v xml:space="preserve">艾杜莎 ettusais 高機能礦物BB霜 40g (色號:20-自然膚色) -專櫃價:800元   </v>
      </c>
      <c r="C1969" s="736">
        <f>'10-希思黎 Sisley &amp; 艾杜莎'!H53</f>
        <v>680</v>
      </c>
      <c r="D1969" s="736">
        <f>'10-希思黎 Sisley &amp; 艾杜莎'!I53</f>
        <v>0</v>
      </c>
      <c r="E1969" s="737">
        <f>'10-希思黎 Sisley &amp; 艾杜莎'!J53</f>
        <v>0</v>
      </c>
    </row>
    <row r="1970" spans="1:5">
      <c r="A1970" s="429" t="str">
        <f>'11-專櫃名品區'!A4</f>
        <v>C0080032</v>
      </c>
      <c r="B1970" s="62" t="str">
        <f>'11-專櫃名品區'!B4</f>
        <v xml:space="preserve">LANCOME 蘭蔻清柔卸妝乳(藍) 400ml-專櫃價:1750元  適油性肌*明星商品 *HOT        </v>
      </c>
      <c r="C1970" s="736">
        <f>'11-專櫃名品區'!C4</f>
        <v>1200</v>
      </c>
      <c r="D1970" s="736">
        <f>'11-專櫃名品區'!D4</f>
        <v>0</v>
      </c>
      <c r="E1970" s="737">
        <f>'11-專櫃名品區'!E4</f>
        <v>0</v>
      </c>
    </row>
    <row r="1971" spans="1:5">
      <c r="A1971" s="429" t="str">
        <f>'11-專櫃名品區'!A5</f>
        <v>C0080002</v>
      </c>
      <c r="B1971" s="62" t="str">
        <f>'11-專櫃名品區'!B5</f>
        <v>LANCOME 蘭蔻溫和卸妝乳(粉) 400ml-專櫃價:1750元  適一般膚*明星商品 *HOT</v>
      </c>
      <c r="C1971" s="736">
        <f>'11-專櫃名品區'!C5</f>
        <v>1200</v>
      </c>
      <c r="D1971" s="736">
        <f>'11-專櫃名品區'!D5</f>
        <v>0</v>
      </c>
      <c r="E1971" s="737">
        <f>'11-專櫃名品區'!E5</f>
        <v>0</v>
      </c>
    </row>
    <row r="1972" spans="1:5">
      <c r="A1972" s="429" t="str">
        <f>'11-專櫃名品區'!A6</f>
        <v>C0080003</v>
      </c>
      <c r="B1972" s="62" t="str">
        <f>'11-專櫃名品區'!B6</f>
        <v xml:space="preserve">LANCOME 蘭蔻清柔保濕化妝水(藍) 400ml-專櫃價:1750元 適油性肌   *明星商品      </v>
      </c>
      <c r="C1972" s="736">
        <f>'11-專櫃名品區'!C6</f>
        <v>1200</v>
      </c>
      <c r="D1972" s="736">
        <f>'11-專櫃名品區'!D6</f>
        <v>0</v>
      </c>
      <c r="E1972" s="737">
        <f>'11-專櫃名品區'!E6</f>
        <v>0</v>
      </c>
    </row>
    <row r="1973" spans="1:5">
      <c r="A1973" s="429" t="str">
        <f>'11-專櫃名品區'!A7</f>
        <v>C0080008</v>
      </c>
      <c r="B1973" s="62" t="str">
        <f>'11-專櫃名品區'!B7</f>
        <v>LANCOME 蘭蔻全能修護塑顏日霜 5ml/小容量-專櫃價:50ml/3250元             *限量</v>
      </c>
      <c r="C1973" s="736">
        <f>'11-專櫃名品區'!C7</f>
        <v>80</v>
      </c>
      <c r="D1973" s="736">
        <f>'11-專櫃名品區'!D7</f>
        <v>0</v>
      </c>
      <c r="E1973" s="737">
        <f>'11-專櫃名品區'!E7</f>
        <v>0</v>
      </c>
    </row>
    <row r="1974" spans="1:5">
      <c r="A1974" s="429" t="str">
        <f>'11-專櫃名品區'!A8</f>
        <v>C0080031</v>
      </c>
      <c r="B1974" s="62" t="str">
        <f>'11-專櫃名品區'!B8</f>
        <v>LANCOME 蘭蔻白色刷具組 (內容物請參考註解說明)                                    *限量</v>
      </c>
      <c r="C1974" s="736">
        <f>'11-專櫃名品區'!C8</f>
        <v>660</v>
      </c>
      <c r="D1974" s="736">
        <f>'11-專櫃名品區'!D8</f>
        <v>0</v>
      </c>
      <c r="E1974" s="737">
        <f>'11-專櫃名品區'!E8</f>
        <v>0</v>
      </c>
    </row>
    <row r="1975" spans="1:5">
      <c r="A1975" s="429" t="str">
        <f>'11-專櫃名品區'!A10</f>
        <v>I0010008</v>
      </c>
      <c r="B1975" s="62" t="str">
        <f>'11-專櫃名品區'!B10</f>
        <v>貝佳斯美膚岩漿面膜-深綠色(第一代) 212g/小 - 深層清潔                             *HOT</v>
      </c>
      <c r="C1975" s="736">
        <f>'11-專櫃名品區'!C10</f>
        <v>420</v>
      </c>
      <c r="D1975" s="736">
        <f>'11-專櫃名品區'!D10</f>
        <v>0</v>
      </c>
      <c r="E1975" s="737">
        <f>'11-專櫃名品區'!E10</f>
        <v>0</v>
      </c>
    </row>
    <row r="1976" spans="1:5">
      <c r="A1976" s="429" t="str">
        <f>'11-專櫃名品區'!A11</f>
        <v>I0010000</v>
      </c>
      <c r="B1976" s="62" t="str">
        <f>'11-專櫃名品區'!B11</f>
        <v>貝佳斯美膚岩漿面膜-深綠色(第一代) 430ml(約500g)/大 - 深層清潔            *HOT</v>
      </c>
      <c r="C1976" s="736">
        <f>'11-專櫃名品區'!C11</f>
        <v>800</v>
      </c>
      <c r="D1976" s="736">
        <f>'11-專櫃名品區'!D11</f>
        <v>0</v>
      </c>
      <c r="E1976" s="737">
        <f>'11-專櫃名品區'!E11</f>
        <v>0</v>
      </c>
    </row>
    <row r="1977" spans="1:5">
      <c r="A1977" s="429" t="str">
        <f>'11-專櫃名品區'!A12</f>
        <v>I0010001</v>
      </c>
      <c r="B1977" s="62" t="str">
        <f>'11-專櫃名品區'!B12</f>
        <v>貝佳斯礦物營養火山泥漿面膜-淺綠色(第二代) 212g/小 - 保濕聖品            *HOT</v>
      </c>
      <c r="C1977" s="736">
        <f>'11-專櫃名品區'!C12</f>
        <v>420</v>
      </c>
      <c r="D1977" s="736">
        <f>'11-專櫃名品區'!D12</f>
        <v>0</v>
      </c>
      <c r="E1977" s="737">
        <f>'11-專櫃名品區'!E12</f>
        <v>0</v>
      </c>
    </row>
    <row r="1978" spans="1:5">
      <c r="A1978" s="429" t="str">
        <f>'11-專櫃名品區'!A13</f>
        <v>I0010002</v>
      </c>
      <c r="B1978" s="62" t="str">
        <f>'11-專櫃名品區'!B13</f>
        <v xml:space="preserve">貝佳斯礦物營養火山泥漿面膜-淺綠色(第二代) 430ml(約500g)/大 - 保濕聖品 </v>
      </c>
      <c r="C1978" s="736">
        <f>'11-專櫃名品區'!C13</f>
        <v>800</v>
      </c>
      <c r="D1978" s="736">
        <f>'11-專櫃名品區'!D13</f>
        <v>0</v>
      </c>
      <c r="E1978" s="737">
        <f>'11-專櫃名品區'!E13</f>
        <v>0</v>
      </c>
    </row>
    <row r="1979" spans="1:5">
      <c r="A1979" s="429" t="str">
        <f>'11-專櫃名品區'!A14</f>
        <v>I0010003</v>
      </c>
      <c r="B1979" s="62" t="str">
        <f>'11-專櫃名品區'!B14</f>
        <v>貝佳斯活力亮采美膚泥漿面膜-粉紅色(第三代) 212g/小 -  亮白保濕            *HOT</v>
      </c>
      <c r="C1979" s="736">
        <f>'11-專櫃名品區'!C14</f>
        <v>480</v>
      </c>
      <c r="D1979" s="736">
        <f>'11-專櫃名品區'!D14</f>
        <v>0</v>
      </c>
      <c r="E1979" s="737">
        <f>'11-專櫃名品區'!E14</f>
        <v>0</v>
      </c>
    </row>
    <row r="1980" spans="1:5">
      <c r="A1980" s="429" t="str">
        <f>'11-專櫃名品區'!A15</f>
        <v>I0010004</v>
      </c>
      <c r="B1980" s="62" t="str">
        <f>'11-專櫃名品區'!B15</f>
        <v xml:space="preserve">貝佳斯活力亮采美膚泥漿面膜-粉紅色(第三代) 430ml(約500g)/大 -  亮白保濕       </v>
      </c>
      <c r="C1980" s="736">
        <f>'11-專櫃名品區'!C15</f>
        <v>960</v>
      </c>
      <c r="D1980" s="736">
        <f>'11-專櫃名品區'!D15</f>
        <v>0</v>
      </c>
      <c r="E1980" s="737">
        <f>'11-專櫃名品區'!E15</f>
        <v>0</v>
      </c>
    </row>
    <row r="1981" spans="1:5">
      <c r="A1981" s="429" t="str">
        <f>'11-專櫃名品區'!A16</f>
        <v>I0010005</v>
      </c>
      <c r="B1981" s="62" t="str">
        <f>'11-專櫃名品區'!B16</f>
        <v>貝佳斯藍海新生美膚面膜-粉藍色(第四代) 212g/小  -  抗老除皺                   *HOT</v>
      </c>
      <c r="C1981" s="736">
        <f>'11-專櫃名品區'!C16</f>
        <v>550</v>
      </c>
      <c r="D1981" s="736">
        <f>'11-專櫃名品區'!D16</f>
        <v>0</v>
      </c>
      <c r="E1981" s="737">
        <f>'11-專櫃名品區'!E16</f>
        <v>0</v>
      </c>
    </row>
    <row r="1982" spans="1:5">
      <c r="A1982" s="429" t="str">
        <f>'11-專櫃名品區'!A17</f>
        <v>I0010006</v>
      </c>
      <c r="B1982" s="62" t="str">
        <f>'11-專櫃名品區'!B17</f>
        <v xml:space="preserve">貝佳斯藍海新生美膚面膜-粉藍色(第四代) 430ml(約500g)/大  -  抗老除皺                                       </v>
      </c>
      <c r="C1982" s="736">
        <f>'11-專櫃名品區'!C17</f>
        <v>1250</v>
      </c>
      <c r="D1982" s="736">
        <f>'11-專櫃名品區'!D17</f>
        <v>0</v>
      </c>
      <c r="E1982" s="737">
        <f>'11-專櫃名品區'!E17</f>
        <v>0</v>
      </c>
    </row>
    <row r="1983" spans="1:5">
      <c r="A1983" s="429" t="str">
        <f>'11-專櫃名品區'!A19</f>
        <v>A0180001</v>
      </c>
      <c r="B1983" s="62" t="str">
        <f>'11-專櫃名品區'!B19</f>
        <v xml:space="preserve">Origins 品木宣言一蒟兩得潔面慕絲 250ml-大-專櫃價:1250元            *周年慶限量           </v>
      </c>
      <c r="C1983" s="736">
        <f>'11-專櫃名品區'!C19</f>
        <v>1050</v>
      </c>
      <c r="D1983" s="736">
        <f>'11-專櫃名品區'!D19</f>
        <v>0</v>
      </c>
      <c r="E1983" s="737">
        <f>'11-專櫃名品區'!E19</f>
        <v>0</v>
      </c>
    </row>
    <row r="1984" spans="1:5">
      <c r="A1984" s="429" t="str">
        <f>'11-專櫃名品區'!A20</f>
        <v>A0180002</v>
      </c>
      <c r="B1984" s="62" t="str">
        <f>'11-專櫃名品區'!B20</f>
        <v>Origins 品木宣言扭轉乾坤賦活保濕潔顏乳(可卸妝) 30ml - 小容量               *限量</v>
      </c>
      <c r="C1984" s="736">
        <f>'11-專櫃名品區'!C20</f>
        <v>120</v>
      </c>
      <c r="D1984" s="736">
        <f>'11-專櫃名品區'!D20</f>
        <v>0</v>
      </c>
      <c r="E1984" s="737">
        <f>'11-專櫃名品區'!E20</f>
        <v>0</v>
      </c>
    </row>
    <row r="1985" spans="1:5">
      <c r="A1985" s="429" t="str">
        <f>'11-專櫃名品區'!A21</f>
        <v>A0180003</v>
      </c>
      <c r="B1985" s="62" t="str">
        <f>'11-專櫃名品區'!B21</f>
        <v xml:space="preserve">Origins 品木宣言泥娃娃活性碳面膜 100ml-專櫃價:850元                               *HOT                       </v>
      </c>
      <c r="C1985" s="736">
        <f>'11-專櫃名品區'!C21</f>
        <v>620</v>
      </c>
      <c r="D1985" s="736">
        <f>'11-專櫃名品區'!D21</f>
        <v>0</v>
      </c>
      <c r="E1985" s="737">
        <f>'11-專櫃名品區'!E21</f>
        <v>0</v>
      </c>
    </row>
    <row r="1986" spans="1:5">
      <c r="A1986" s="429" t="str">
        <f>'11-專櫃名品區'!A22</f>
        <v>A0180004</v>
      </c>
      <c r="B1986" s="62" t="str">
        <f>'11-專櫃名品區'!B22</f>
        <v xml:space="preserve">Origins 品木宣言奇蹟面膜 100ml-專櫃價:850元                                               *HOT                           </v>
      </c>
      <c r="C1986" s="736">
        <f>'11-專櫃名品區'!C22</f>
        <v>620</v>
      </c>
      <c r="D1986" s="736">
        <f>'11-專櫃名品區'!D22</f>
        <v>0</v>
      </c>
      <c r="E1986" s="737">
        <f>'11-專櫃名品區'!E22</f>
        <v>0</v>
      </c>
    </row>
    <row r="1987" spans="1:5">
      <c r="A1987" s="429" t="str">
        <f>'11-專櫃名品區'!A23</f>
        <v>A0180005</v>
      </c>
      <c r="B1987" s="62" t="str">
        <f>'11-專櫃名品區'!B23</f>
        <v xml:space="preserve">Origins 品木宣言一飲而盡 保濕面膜 100ml-專櫃價:850元                              *HOT                 </v>
      </c>
      <c r="C1987" s="736">
        <f>'11-專櫃名品區'!C23</f>
        <v>620</v>
      </c>
      <c r="D1987" s="736">
        <f>'11-專櫃名品區'!D23</f>
        <v>0</v>
      </c>
      <c r="E1987" s="737">
        <f>'11-專櫃名品區'!E23</f>
        <v>0</v>
      </c>
    </row>
    <row r="1988" spans="1:5">
      <c r="A1988" s="429" t="str">
        <f>'11-專櫃名品區'!A24</f>
        <v>A0180006</v>
      </c>
      <c r="B1988" s="62" t="str">
        <f>'11-專櫃名品區'!B24</f>
        <v xml:space="preserve">Origins 品木宣言一飲而盡 深度滋潤面膜 30ml-專櫃價:1200元/100ml           *限量                               </v>
      </c>
      <c r="C1988" s="736">
        <f>'11-專櫃名品區'!C24</f>
        <v>200</v>
      </c>
      <c r="D1988" s="736">
        <f>'11-專櫃名品區'!D24</f>
        <v>0</v>
      </c>
      <c r="E1988" s="737">
        <f>'11-專櫃名品區'!E24</f>
        <v>0</v>
      </c>
    </row>
    <row r="1989" spans="1:5">
      <c r="A1989" s="429" t="str">
        <f>'11-專櫃名品區'!A25</f>
        <v>A0180017</v>
      </c>
      <c r="B1989" s="62" t="str">
        <f>'11-專櫃名品區'!B25</f>
        <v xml:space="preserve">Origins 品木宣言元氣十足亮眼霜 15ml-專櫃價:1250元                                   *限量                              </v>
      </c>
      <c r="C1989" s="736">
        <f>'11-專櫃名品區'!C25</f>
        <v>780</v>
      </c>
      <c r="D1989" s="736">
        <f>'11-專櫃名品區'!D25</f>
        <v>0</v>
      </c>
      <c r="E1989" s="737">
        <f>'11-專櫃名品區'!E25</f>
        <v>0</v>
      </c>
    </row>
    <row r="1990" spans="1:5">
      <c r="A1990" s="429" t="str">
        <f>'11-專櫃名品區'!A26</f>
        <v>A0180008</v>
      </c>
      <c r="B1990" s="62" t="str">
        <f>'11-專櫃名品區'!B26</f>
        <v xml:space="preserve">Origins 品木宣言白毫銀針防護隔離霜 SPF35/PA+++ 40ml-專櫃價:1150元    </v>
      </c>
      <c r="C1990" s="736">
        <f>'11-專櫃名品區'!C26</f>
        <v>800</v>
      </c>
      <c r="D1990" s="736">
        <f>'11-專櫃名品區'!D26</f>
        <v>0</v>
      </c>
      <c r="E1990" s="737">
        <f>'11-專櫃名品區'!E26</f>
        <v>0</v>
      </c>
    </row>
    <row r="1991" spans="1:5">
      <c r="A1991" s="429" t="str">
        <f>'11-專櫃名品區'!A27</f>
        <v>A0180010</v>
      </c>
      <c r="B1991" s="62" t="str">
        <f>'11-專櫃名品區'!B27</f>
        <v xml:space="preserve">Origins 品木宣言執米不悔天然微晶煥膚霜 30ml-小容量  專櫃價:1100元/75ml   </v>
      </c>
      <c r="C1991" s="736">
        <f>'11-專櫃名品區'!C27</f>
        <v>300</v>
      </c>
      <c r="D1991" s="736">
        <f>'11-專櫃名品區'!D27</f>
        <v>0</v>
      </c>
      <c r="E1991" s="737">
        <f>'11-專櫃名品區'!E27</f>
        <v>0</v>
      </c>
    </row>
    <row r="1992" spans="1:5">
      <c r="A1992" s="429" t="str">
        <f>'11-專櫃名品區'!A28</f>
        <v>A0180011</v>
      </c>
      <c r="B1992" s="62" t="str">
        <f>'11-專櫃名品區'!B28</f>
        <v>Origins 品木宣言漫步在雲端腿部舒緩霜 150ml-專櫃價:950元</v>
      </c>
      <c r="C1992" s="736">
        <f>'11-專櫃名品區'!C28</f>
        <v>790</v>
      </c>
      <c r="D1992" s="736">
        <f>'11-專櫃名品區'!D28</f>
        <v>0</v>
      </c>
      <c r="E1992" s="737">
        <f>'11-專櫃名品區'!E28</f>
        <v>0</v>
      </c>
    </row>
    <row r="1993" spans="1:5">
      <c r="A1993" s="429" t="str">
        <f>'11-專櫃名品區'!A29</f>
        <v>A0180012</v>
      </c>
      <c r="B1993" s="62" t="str">
        <f>'11-專櫃名品區'!B29</f>
        <v xml:space="preserve">Origins 品木宣言漫步在雲端腿部舒緩霜 250ml/大-專櫃價:1500元   *周年慶限量         </v>
      </c>
      <c r="C1993" s="736">
        <f>'11-專櫃名品區'!C29</f>
        <v>1150</v>
      </c>
      <c r="D1993" s="736">
        <f>'11-專櫃名品區'!D29</f>
        <v>0</v>
      </c>
      <c r="E1993" s="737">
        <f>'11-專櫃名品區'!E29</f>
        <v>0</v>
      </c>
    </row>
    <row r="1994" spans="1:5">
      <c r="A1994" s="429" t="str">
        <f>'11-專櫃名品區'!A30</f>
        <v>A0180015</v>
      </c>
      <c r="B1994" s="62" t="str">
        <f>'11-專櫃名品區'!B30</f>
        <v>Origins 品木宣言青春無敵三件旅行組 (內容物敬請參考註解)                 *限量</v>
      </c>
      <c r="C1994" s="736">
        <f>'11-專櫃名品區'!C30</f>
        <v>600</v>
      </c>
      <c r="D1994" s="736">
        <f>'11-專櫃名品區'!D30</f>
        <v>0</v>
      </c>
      <c r="E1994" s="737">
        <f>'11-專櫃名品區'!E30</f>
        <v>0</v>
      </c>
    </row>
    <row r="1995" spans="1:5">
      <c r="A1995" s="429" t="str">
        <f>'11-專櫃名品區'!A31</f>
        <v>A0180016</v>
      </c>
      <c r="B1995" s="62" t="str">
        <f>'11-專櫃名品區'!B31</f>
        <v>Origins 品木宣言扭轉乾坤保濕三件旅行組 (內容物敬請參考註解)           *限量</v>
      </c>
      <c r="C1995" s="736">
        <f>'11-專櫃名品區'!C31</f>
        <v>600</v>
      </c>
      <c r="D1995" s="736">
        <f>'11-專櫃名品區'!D31</f>
        <v>0</v>
      </c>
      <c r="E1995" s="737">
        <f>'11-專櫃名品區'!E31</f>
        <v>0</v>
      </c>
    </row>
    <row r="1996" spans="1:5">
      <c r="A1996" s="429" t="str">
        <f>'11-專櫃名品區'!A33</f>
        <v>A0190000</v>
      </c>
      <c r="B1996" s="62" t="str">
        <f>'11-專櫃名品區'!B33</f>
        <v>StriVectin-SD 超級意外皺效霜 150ml-新一代新包裝    美國賣翻天         *HOT</v>
      </c>
      <c r="C1996" s="736">
        <f>'11-專櫃名品區'!C33</f>
        <v>3050</v>
      </c>
      <c r="D1996" s="736">
        <f>'11-專櫃名品區'!D33</f>
        <v>0</v>
      </c>
      <c r="E1996" s="737">
        <f>'11-專櫃名品區'!E33</f>
        <v>0</v>
      </c>
    </row>
    <row r="1997" spans="1:5">
      <c r="A1997" s="429" t="str">
        <f>'11-專櫃名品區'!A34</f>
        <v>A0190001</v>
      </c>
      <c r="B1997" s="62" t="str">
        <f>'11-專櫃名品區'!B34</f>
        <v>StriVectin-SD 超級意外皺效眼霜 30ml-新一代新包裝   美國賣翻天         *HOT</v>
      </c>
      <c r="C1997" s="736">
        <f>'11-專櫃名品區'!C34</f>
        <v>1400</v>
      </c>
      <c r="D1997" s="736">
        <f>'11-專櫃名品區'!D34</f>
        <v>0</v>
      </c>
      <c r="E1997" s="737">
        <f>'11-專櫃名品區'!E34</f>
        <v>0</v>
      </c>
    </row>
    <row r="1998" spans="1:5">
      <c r="A1998" s="429" t="str">
        <f>'11-專櫃名品區'!A35</f>
        <v>A0190002</v>
      </c>
      <c r="B1998" s="62" t="str">
        <f>'11-專櫃名品區'!B35</f>
        <v>StriVectin-SD 超級亮眼神掃黑眼霜 Hylexin 15ml-新一代新包裝               *HOT</v>
      </c>
      <c r="C1998" s="736">
        <f>'11-專櫃名品區'!C35</f>
        <v>1540</v>
      </c>
      <c r="D1998" s="736">
        <f>'11-專櫃名品區'!D35</f>
        <v>0</v>
      </c>
      <c r="E1998" s="737">
        <f>'11-專櫃名品區'!E35</f>
        <v>0</v>
      </c>
    </row>
    <row r="1999" spans="1:5">
      <c r="A1999" s="429" t="str">
        <f>'11-專櫃名品區'!A37</f>
        <v>A0230000</v>
      </c>
      <c r="B1999" s="62" t="str">
        <f>'11-專櫃名品區'!B37</f>
        <v xml:space="preserve">Elizabeth Arden 伊莉莎伯雅頓 21天霜 75ml                                   </v>
      </c>
      <c r="C1999" s="736">
        <f>'11-專櫃名品區'!C37</f>
        <v>630</v>
      </c>
      <c r="D1999" s="736">
        <f>'11-專櫃名品區'!D37</f>
        <v>0</v>
      </c>
      <c r="E1999" s="737">
        <f>'11-專櫃名品區'!E37</f>
        <v>0</v>
      </c>
    </row>
    <row r="2000" spans="1:5">
      <c r="A2000" s="429" t="str">
        <f>'11-專櫃名品區'!A38</f>
        <v>A0230009</v>
      </c>
      <c r="B2000" s="62" t="str">
        <f>'11-專櫃名品區'!B38</f>
        <v xml:space="preserve">Elizabeth Arden 伊莉莎伯雅頓 嫩白純C膠囊 50顆入/盒                                                    </v>
      </c>
      <c r="C2000" s="736">
        <f>'11-專櫃名品區'!C38</f>
        <v>920</v>
      </c>
      <c r="D2000" s="736">
        <f>'11-專櫃名品區'!D38</f>
        <v>0</v>
      </c>
      <c r="E2000" s="737">
        <f>'11-專櫃名品區'!E38</f>
        <v>0</v>
      </c>
    </row>
    <row r="2001" spans="1:5">
      <c r="A2001" s="429" t="str">
        <f>'11-專櫃名品區'!A39</f>
        <v>A0230001</v>
      </c>
      <c r="B2001" s="62" t="str">
        <f>'11-專櫃名品區'!B39</f>
        <v xml:space="preserve">Elizabeth Arden 伊莉莎伯雅頓銀級日霜 75ml                                </v>
      </c>
      <c r="C2001" s="736">
        <f>'11-專櫃名品區'!C39</f>
        <v>770</v>
      </c>
      <c r="D2001" s="736">
        <f>'11-專櫃名品區'!D39</f>
        <v>0</v>
      </c>
      <c r="E2001" s="737">
        <f>'11-專櫃名品區'!E39</f>
        <v>0</v>
      </c>
    </row>
    <row r="2002" spans="1:5">
      <c r="A2002" s="429" t="str">
        <f>'11-專櫃名品區'!A40</f>
        <v>A0230002</v>
      </c>
      <c r="B2002" s="62" t="str">
        <f>'11-專櫃名品區'!B40</f>
        <v xml:space="preserve">Elizabeth Arden 伊莉莎伯雅頓銀級晚霜 50ml                                </v>
      </c>
      <c r="C2002" s="736">
        <f>'11-專櫃名品區'!C40</f>
        <v>800</v>
      </c>
      <c r="D2002" s="736">
        <f>'11-專櫃名品區'!D40</f>
        <v>0</v>
      </c>
      <c r="E2002" s="737">
        <f>'11-專櫃名品區'!E40</f>
        <v>0</v>
      </c>
    </row>
    <row r="2003" spans="1:5">
      <c r="A2003" s="429" t="str">
        <f>'11-專櫃名品區'!A41</f>
        <v>A0230003</v>
      </c>
      <c r="B2003" s="62" t="str">
        <f>'11-專櫃名品區'!B41</f>
        <v xml:space="preserve">Elizabeth Arden 伊莉莎伯雅頓銀級眼霜 15ml                                                   </v>
      </c>
      <c r="C2003" s="736">
        <f>'11-專櫃名品區'!C41</f>
        <v>650</v>
      </c>
      <c r="D2003" s="736">
        <f>'11-專櫃名品區'!D41</f>
        <v>0</v>
      </c>
      <c r="E2003" s="737">
        <f>'11-專櫃名品區'!E41</f>
        <v>0</v>
      </c>
    </row>
    <row r="2004" spans="1:5">
      <c r="A2004" s="429" t="str">
        <f>'11-專櫃名品區'!A42</f>
        <v>A0230006</v>
      </c>
      <c r="B2004" s="62" t="str">
        <f>'11-專櫃名品區'!B42</f>
        <v>Elizabeth Arden 伊莉莎伯雅頓 Green Tea 綠茶身體乳 500ml/大容量             *HOT</v>
      </c>
      <c r="C2004" s="736">
        <f>'11-專櫃名品區'!C42</f>
        <v>450</v>
      </c>
      <c r="D2004" s="736">
        <f>'11-專櫃名品區'!D42</f>
        <v>0</v>
      </c>
      <c r="E2004" s="737">
        <f>'11-專櫃名品區'!E42</f>
        <v>0</v>
      </c>
    </row>
    <row r="2005" spans="1:5">
      <c r="A2005" s="429" t="str">
        <f>'11-專櫃名品區'!A43</f>
        <v>A0230007</v>
      </c>
      <c r="B2005" s="62" t="str">
        <f>'11-專櫃名品區'!B43</f>
        <v>Elizabeth Arden 伊莉莎伯雅頓 Green Tea 綠茶沐浴精 500ml/大容量             *HOT</v>
      </c>
      <c r="C2005" s="736">
        <f>'11-專櫃名品區'!C43</f>
        <v>450</v>
      </c>
      <c r="D2005" s="736">
        <f>'11-專櫃名品區'!D43</f>
        <v>0</v>
      </c>
      <c r="E2005" s="737">
        <f>'11-專櫃名品區'!E43</f>
        <v>0</v>
      </c>
    </row>
    <row r="2006" spans="1:5">
      <c r="A2006" s="429" t="str">
        <f>'11-專櫃名品區'!A44</f>
        <v>A0230008</v>
      </c>
      <c r="B2006" s="62" t="str">
        <f>'11-專櫃名品區'!B44</f>
        <v>Elizabeth Arden 伊莉莎伯雅頓 Green Tea 綠茶蜜滴舒體霜 400ml                   *HOT</v>
      </c>
      <c r="C2006" s="736">
        <f>'11-專櫃名品區'!C44</f>
        <v>480</v>
      </c>
      <c r="D2006" s="736">
        <f>'11-專櫃名品區'!D44</f>
        <v>0</v>
      </c>
      <c r="E2006" s="737">
        <f>'11-專櫃名品區'!E44</f>
        <v>0</v>
      </c>
    </row>
    <row r="2007" spans="1:5">
      <c r="A2007" s="429" t="str">
        <f>'11-專櫃名品區'!A46</f>
        <v>C0100009</v>
      </c>
      <c r="B2007" s="62" t="str">
        <f>'11-專櫃名品區'!B46</f>
        <v xml:space="preserve">克蘭詩 CLARINS 超 V 型緊塑精華 50ml-專櫃價 : 2350元                        </v>
      </c>
      <c r="C2007" s="736">
        <f>'11-專櫃名品區'!C46</f>
        <v>1650</v>
      </c>
      <c r="D2007" s="736">
        <f>'11-專櫃名品區'!D46</f>
        <v>0</v>
      </c>
      <c r="E2007" s="737">
        <f>'11-專櫃名品區'!E46</f>
        <v>0</v>
      </c>
    </row>
    <row r="2008" spans="1:5">
      <c r="A2008" s="429" t="str">
        <f>'11-專櫃名品區'!A47</f>
        <v>C0100017</v>
      </c>
      <c r="B2008" s="62" t="str">
        <f>'11-專櫃名品區'!B47</f>
        <v>克蘭詩 CLARINS 蘋果光秘蜜 (#00) 30ml-專櫃價 : 1200元                           *新品</v>
      </c>
      <c r="C2008" s="736">
        <f>'11-專櫃名品區'!C47</f>
        <v>940</v>
      </c>
      <c r="D2008" s="736">
        <f>'11-專櫃名品區'!D47</f>
        <v>0</v>
      </c>
      <c r="E2008" s="737">
        <f>'11-專櫃名品區'!E47</f>
        <v>0</v>
      </c>
    </row>
    <row r="2009" spans="1:5">
      <c r="A2009" s="429" t="str">
        <f>'11-專櫃名品區'!A48</f>
        <v>C0100018</v>
      </c>
      <c r="B2009" s="62" t="str">
        <f>'11-專櫃名品區'!B48</f>
        <v>克蘭詩 CLARINS 蘋果光柔焦 15ml-專櫃價 : 1200元                                     *新品</v>
      </c>
      <c r="C2009" s="736">
        <f>'11-專櫃名品區'!C48</f>
        <v>940</v>
      </c>
      <c r="D2009" s="736">
        <f>'11-專櫃名品區'!D48</f>
        <v>0</v>
      </c>
      <c r="E2009" s="737">
        <f>'11-專櫃名品區'!E48</f>
        <v>0</v>
      </c>
    </row>
    <row r="2010" spans="1:5">
      <c r="A2010" s="429" t="str">
        <f>'11-專櫃名品區'!A49</f>
        <v>C0100019</v>
      </c>
      <c r="B2010" s="62" t="str">
        <f>'11-專櫃名品區'!B49</f>
        <v>克蘭詩 CLARINS 蘋果光筆 (#00) 2ml-專櫃價 : 1200元                                 *新品</v>
      </c>
      <c r="C2010" s="736">
        <f>'11-專櫃名品區'!C49</f>
        <v>940</v>
      </c>
      <c r="D2010" s="736">
        <f>'11-專櫃名品區'!D49</f>
        <v>0</v>
      </c>
      <c r="E2010" s="737">
        <f>'11-專櫃名品區'!E49</f>
        <v>0</v>
      </c>
    </row>
    <row r="2011" spans="1:5">
      <c r="A2011" s="429" t="str">
        <f>'11-專櫃名品區'!A50</f>
        <v>C0100001</v>
      </c>
      <c r="B2011" s="62" t="str">
        <f>'11-專櫃名品區'!B50</f>
        <v xml:space="preserve">克蘭詩 CLARINS 呼拉小腹霜 200ml-專櫃價 : 2950元  小腹西洋梨一次解決 </v>
      </c>
      <c r="C2011" s="736">
        <f>'11-專櫃名品區'!C50</f>
        <v>1860</v>
      </c>
      <c r="D2011" s="736">
        <f>'11-專櫃名品區'!D50</f>
        <v>0</v>
      </c>
      <c r="E2011" s="737">
        <f>'11-專櫃名品區'!E50</f>
        <v>0</v>
      </c>
    </row>
    <row r="2012" spans="1:5">
      <c r="A2012" s="429" t="str">
        <f>'11-專櫃名品區'!A51</f>
        <v>C0100016</v>
      </c>
      <c r="B2012" s="62" t="str">
        <f>'11-專櫃名品區'!B51</f>
        <v>克蘭詩 CLARINS 宛若新生除紋霜 200ml-專櫃價 : 1980元  針對妊娠+肥胖紋</v>
      </c>
      <c r="C2012" s="736">
        <f>'11-專櫃名品區'!C51</f>
        <v>1420</v>
      </c>
      <c r="D2012" s="736">
        <f>'11-專櫃名品區'!D51</f>
        <v>0</v>
      </c>
      <c r="E2012" s="737">
        <f>'11-專櫃名品區'!E51</f>
        <v>0</v>
      </c>
    </row>
    <row r="2013" spans="1:5">
      <c r="A2013" s="429" t="str">
        <f>'11-專櫃名品區'!A52</f>
        <v>C0100002</v>
      </c>
      <c r="B2013" s="62" t="str">
        <f>'11-專櫃名品區'!B52</f>
        <v>克蘭詩 CLARINS 經典纖體排水護理油 100ml-專櫃價:1980元 消除多餘脂肪</v>
      </c>
      <c r="C2013" s="736">
        <f>'11-專櫃名品區'!C52</f>
        <v>1550</v>
      </c>
      <c r="D2013" s="736">
        <f>'11-專櫃名品區'!D52</f>
        <v>0</v>
      </c>
      <c r="E2013" s="737">
        <f>'11-專櫃名品區'!E52</f>
        <v>0</v>
      </c>
    </row>
    <row r="2014" spans="1:5">
      <c r="A2014" s="429" t="str">
        <f>'11-專櫃名品區'!A53</f>
        <v>C0100003</v>
      </c>
      <c r="B2014" s="62" t="str">
        <f>'11-專櫃名品區'!B53</f>
        <v xml:space="preserve">克蘭詩 CLARINS 身體調和護理油 100ml-專櫃價:1980元 協助緊實,避免肌膚鬆弛 </v>
      </c>
      <c r="C2014" s="736">
        <f>'11-專櫃名品區'!C53</f>
        <v>1550</v>
      </c>
      <c r="D2014" s="736">
        <f>'11-專櫃名品區'!D53</f>
        <v>0</v>
      </c>
      <c r="E2014" s="737">
        <f>'11-專櫃名品區'!E53</f>
        <v>0</v>
      </c>
    </row>
    <row r="2015" spans="1:5">
      <c r="A2015" s="429" t="str">
        <f>'11-專櫃名品區'!A54</f>
        <v>C0100004</v>
      </c>
      <c r="B2015" s="62" t="str">
        <f>'11-專櫃名品區'!B54</f>
        <v xml:space="preserve">克蘭詩 CLARINS (纖柔)美體霜 200ml -專櫃價 : 2200元         </v>
      </c>
      <c r="C2015" s="736">
        <f>'11-專櫃名品區'!C54</f>
        <v>1690</v>
      </c>
      <c r="D2015" s="736">
        <f>'11-專櫃名品區'!D54</f>
        <v>0</v>
      </c>
      <c r="E2015" s="737">
        <f>'11-專櫃名品區'!E54</f>
        <v>0</v>
      </c>
    </row>
    <row r="2016" spans="1:5">
      <c r="A2016" s="429" t="str">
        <f>'11-專櫃名品區'!A55</f>
        <v>C0100006</v>
      </c>
      <c r="B2016" s="62" t="str">
        <f>'11-專櫃名品區'!B55</f>
        <v xml:space="preserve">克蘭詩 CLARINS HD 紅魔晶勻體精華 200ml-專櫃價 : 1800元            </v>
      </c>
      <c r="C2016" s="736">
        <f>'11-專櫃名品區'!C55</f>
        <v>1240</v>
      </c>
      <c r="D2016" s="736">
        <f>'11-專櫃名品區'!D55</f>
        <v>0</v>
      </c>
      <c r="E2016" s="737">
        <f>'11-專櫃名品區'!E55</f>
        <v>0</v>
      </c>
    </row>
    <row r="2017" spans="1:5">
      <c r="A2017" s="429" t="str">
        <f>'11-專櫃名品區'!A56</f>
        <v>C0100011</v>
      </c>
      <c r="B2017" s="62" t="str">
        <f>'11-專櫃名品區'!B56</f>
        <v xml:space="preserve">克蘭詩 CLARINS 薔薇果美胸霜 Lotion 50ml-專櫃價:2200元  (豐滿)                                             </v>
      </c>
      <c r="C2017" s="736">
        <f>'11-專櫃名品區'!C56</f>
        <v>1720</v>
      </c>
      <c r="D2017" s="736">
        <f>'11-專櫃名品區'!D56</f>
        <v>0</v>
      </c>
      <c r="E2017" s="737">
        <f>'11-專櫃名品區'!E56</f>
        <v>0</v>
      </c>
    </row>
    <row r="2018" spans="1:5">
      <c r="A2018" s="429" t="str">
        <f>'11-專櫃名品區'!A57</f>
        <v>C0100013</v>
      </c>
      <c r="B2018" s="62" t="str">
        <f>'11-專櫃名品區'!B57</f>
        <v>克蘭詩 CLARINS 牛奶果美胸霜 Firming Lotion 50ml-專櫃價:2200元   (緊實)</v>
      </c>
      <c r="C2018" s="736">
        <f>'11-專櫃名品區'!C57</f>
        <v>1720</v>
      </c>
      <c r="D2018" s="736">
        <f>'11-專櫃名品區'!D57</f>
        <v>0</v>
      </c>
      <c r="E2018" s="737">
        <f>'11-專櫃名品區'!E57</f>
        <v>0</v>
      </c>
    </row>
    <row r="2019" spans="1:5">
      <c r="A2019" s="429" t="str">
        <f>'11-專櫃名品區'!A58</f>
        <v>C0100014</v>
      </c>
      <c r="B2019" s="62" t="str">
        <f>'11-專櫃名品區'!B58</f>
        <v xml:space="preserve">克蘭詩 CLARINS 牛奶果美胸精華 Extra-Lift Gel 50ml-專櫃價:2450元 (防下垂) </v>
      </c>
      <c r="C2019" s="736">
        <f>'11-專櫃名品區'!C58</f>
        <v>1920</v>
      </c>
      <c r="D2019" s="736">
        <f>'11-專櫃名品區'!D58</f>
        <v>0</v>
      </c>
      <c r="E2019" s="737">
        <f>'11-專櫃名品區'!E58</f>
        <v>0</v>
      </c>
    </row>
    <row r="2020" spans="1:5">
      <c r="A2020" s="429" t="str">
        <f>'11-專櫃名品區'!A59</f>
        <v>C0100015</v>
      </c>
      <c r="B2020" s="62" t="str">
        <f>'11-專櫃名品區'!B59</f>
        <v xml:space="preserve">克蘭詩 CLARINS 新一代俏臀緊塑霜 200ml-專櫃價:2500元 (雜誌票選暢銷品)                      </v>
      </c>
      <c r="C2020" s="736">
        <f>'11-專櫃名品區'!C59</f>
        <v>1960</v>
      </c>
      <c r="D2020" s="736">
        <f>'11-專櫃名品區'!D59</f>
        <v>0</v>
      </c>
      <c r="E2020" s="737">
        <f>'11-專櫃名品區'!E59</f>
        <v>0</v>
      </c>
    </row>
    <row r="2021" spans="1:5">
      <c r="A2021" s="429" t="str">
        <f>'11-專櫃名品區'!F4</f>
        <v>A0210001</v>
      </c>
      <c r="B2021" s="62" t="str">
        <f>'11-專櫃名品區'!G4</f>
        <v xml:space="preserve">Estee Lauder 雅詩蘭黛超智慧DNA特潤眼部修護精華 15ml-專櫃價:2350元   *HOT                  </v>
      </c>
      <c r="C2021" s="736">
        <f>'11-專櫃名品區'!H4</f>
        <v>1720</v>
      </c>
      <c r="D2021" s="736">
        <f>'11-專櫃名品區'!I4</f>
        <v>0</v>
      </c>
      <c r="E2021" s="737">
        <f>'11-專櫃名品區'!J4</f>
        <v>0</v>
      </c>
    </row>
    <row r="2022" spans="1:5">
      <c r="A2022" s="429" t="str">
        <f>'11-專櫃名品區'!F5</f>
        <v>A0210003</v>
      </c>
      <c r="B2022" s="62" t="str">
        <f>'11-專櫃名品區'!G5</f>
        <v xml:space="preserve">Estee Lauder 雅詩蘭黛超智慧DNA特潤修護露 50ml-專櫃價:3600元               *HOT           </v>
      </c>
      <c r="C2022" s="736">
        <f>'11-專櫃名品區'!H5</f>
        <v>2700</v>
      </c>
      <c r="D2022" s="736">
        <f>'11-專櫃名品區'!I5</f>
        <v>0</v>
      </c>
      <c r="E2022" s="737">
        <f>'11-專櫃名品區'!J5</f>
        <v>0</v>
      </c>
    </row>
    <row r="2023" spans="1:5">
      <c r="A2023" s="429" t="str">
        <f>'11-專櫃名品區'!F6</f>
        <v>A0210005</v>
      </c>
      <c r="B2023" s="62" t="str">
        <f>'11-專櫃名品區'!G6</f>
        <v xml:space="preserve">Estee Lauder 雅詩蘭黛瞬間無痕智慧多元抗皺精華 50ml-專櫃價:3800元    </v>
      </c>
      <c r="C2023" s="736">
        <f>'11-專櫃名品區'!H6</f>
        <v>2760</v>
      </c>
      <c r="D2023" s="736">
        <f>'11-專櫃名品區'!I6</f>
        <v>0</v>
      </c>
      <c r="E2023" s="737">
        <f>'11-專櫃名品區'!J6</f>
        <v>0</v>
      </c>
    </row>
    <row r="2024" spans="1:5">
      <c r="A2024" s="429" t="str">
        <f>'11-專櫃名品區'!F8</f>
        <v>E0480000</v>
      </c>
      <c r="B2024" s="62" t="str">
        <f>'11-專櫃名品區'!G8</f>
        <v>植村秀UV泡沫隔離霜升級版01(膚色) SPF30 PA+++/30g/小                      *限量</v>
      </c>
      <c r="C2024" s="736">
        <f>'11-專櫃名品區'!H8</f>
        <v>390</v>
      </c>
      <c r="D2024" s="736">
        <f>'11-專櫃名品區'!I8</f>
        <v>0</v>
      </c>
      <c r="E2024" s="737">
        <f>'11-專櫃名品區'!J8</f>
        <v>0</v>
      </c>
    </row>
    <row r="2025" spans="1:5">
      <c r="A2025" s="429" t="str">
        <f>'11-專櫃名品區'!F9</f>
        <v>E0480001</v>
      </c>
      <c r="B2025" s="62" t="str">
        <f>'11-專櫃名品區'!G9</f>
        <v>植村秀UV泡沫隔離霜升級版01(膚色) SPF30 PA+++/65g/新款  女人我最大  *HOT</v>
      </c>
      <c r="C2025" s="736">
        <f>'11-專櫃名品區'!H9</f>
        <v>900</v>
      </c>
      <c r="D2025" s="736">
        <f>'11-專櫃名品區'!I9</f>
        <v>0</v>
      </c>
      <c r="E2025" s="737">
        <f>'11-專櫃名品區'!J9</f>
        <v>0</v>
      </c>
    </row>
    <row r="2026" spans="1:5">
      <c r="A2026" s="429" t="str">
        <f>'11-專櫃名品區'!F10</f>
        <v>E0480002</v>
      </c>
      <c r="B2026" s="62" t="str">
        <f>'11-專櫃名品區'!G10</f>
        <v>植村秀UV泡沫隔離霜升級版02(粉色) SPF30 PA+++/65g/新款  女人我最大  *HOT</v>
      </c>
      <c r="C2026" s="736">
        <f>'11-專櫃名品區'!H10</f>
        <v>900</v>
      </c>
      <c r="D2026" s="736">
        <f>'11-專櫃名品區'!I10</f>
        <v>0</v>
      </c>
      <c r="E2026" s="737">
        <f>'11-專櫃名品區'!J10</f>
        <v>0</v>
      </c>
    </row>
    <row r="2027" spans="1:5">
      <c r="A2027" s="429" t="str">
        <f>'11-專櫃名品區'!F11</f>
        <v>E0480003</v>
      </c>
      <c r="B2027" s="62" t="str">
        <f>'11-專櫃名品區'!G11</f>
        <v>植村秀UV泡沫BB霜 SPF30 PA+++/65g      最新空氣感泡沫BB 霜            *HOT</v>
      </c>
      <c r="C2027" s="736">
        <f>'11-專櫃名品區'!H11</f>
        <v>900</v>
      </c>
      <c r="D2027" s="736">
        <f>'11-專櫃名品區'!I11</f>
        <v>0</v>
      </c>
      <c r="E2027" s="737">
        <f>'11-專櫃名品區'!J11</f>
        <v>0</v>
      </c>
    </row>
    <row r="2028" spans="1:5">
      <c r="A2028" s="429" t="str">
        <f>'11-專櫃名品區'!F12</f>
        <v>E0480007</v>
      </c>
      <c r="B2028" s="62" t="str">
        <f>'11-專櫃名品區'!G12</f>
        <v>植村秀 紅の活妍肌精化妝水(清爽型) 50ml-小容量                                          *限量</v>
      </c>
      <c r="C2028" s="736">
        <f>'11-專櫃名品區'!H12</f>
        <v>120</v>
      </c>
      <c r="D2028" s="736">
        <f>'11-專櫃名品區'!I12</f>
        <v>0</v>
      </c>
      <c r="E2028" s="737">
        <f>'11-專櫃名品區'!J12</f>
        <v>0</v>
      </c>
    </row>
    <row r="2029" spans="1:5">
      <c r="A2029" s="429" t="str">
        <f>'11-專櫃名品區'!F13</f>
        <v>E0480008</v>
      </c>
      <c r="B2029" s="62" t="str">
        <f>'11-專櫃名品區'!G13</f>
        <v>植村秀 紅の活妍肌精乳霜 13ml-小容量                                                             *限量</v>
      </c>
      <c r="C2029" s="736">
        <f>'11-專櫃名品區'!H13</f>
        <v>150</v>
      </c>
      <c r="D2029" s="736">
        <f>'11-專櫃名品區'!I13</f>
        <v>0</v>
      </c>
      <c r="E2029" s="737">
        <f>'11-專櫃名品區'!J13</f>
        <v>0</v>
      </c>
    </row>
    <row r="2030" spans="1:5">
      <c r="A2030" s="429" t="str">
        <f>'11-專櫃名品區'!F14</f>
        <v>E0480009</v>
      </c>
      <c r="B2030" s="62" t="str">
        <f>'11-專櫃名品區'!G14</f>
        <v>植村秀 3D 輕裸粉底慕斯 7YR-ML (適中膚色) 30g - 專櫃價:1380元               *限量</v>
      </c>
      <c r="C2030" s="736">
        <f>'11-專櫃名品區'!H14</f>
        <v>450</v>
      </c>
      <c r="D2030" s="736">
        <f>'11-專櫃名品區'!I14</f>
        <v>0</v>
      </c>
      <c r="E2030" s="737">
        <f>'11-專櫃名品區'!J14</f>
        <v>0</v>
      </c>
    </row>
    <row r="2031" spans="1:5">
      <c r="A2031" s="429" t="str">
        <f>'11-專櫃名品區'!F15</f>
        <v>E0480011</v>
      </c>
      <c r="B2031" s="62" t="str">
        <f>'11-專櫃名品區'!G15</f>
        <v>植村秀 五角海綿撲 (四入/包) - 專櫃價:170元                                                    *限量</v>
      </c>
      <c r="C2031" s="736">
        <f>'11-專櫃名品區'!H15</f>
        <v>120</v>
      </c>
      <c r="D2031" s="736">
        <f>'11-專櫃名品區'!I15</f>
        <v>0</v>
      </c>
      <c r="E2031" s="737">
        <f>'11-專櫃名品區'!J15</f>
        <v>0</v>
      </c>
    </row>
    <row r="2032" spans="1:5">
      <c r="A2032" s="429" t="str">
        <f>'11-專櫃名品區'!F16</f>
        <v>E0480012</v>
      </c>
      <c r="B2032" s="62" t="str">
        <f>'11-專櫃名品區'!G16</f>
        <v xml:space="preserve">植村秀毛孔潔淨慕絲 200ml - 專櫃價 : 1200元  彈力慕絲質地, 潔淨肌膚, 淨化毛孔                 </v>
      </c>
      <c r="C2032" s="736">
        <f>'11-專櫃名品區'!H16</f>
        <v>820</v>
      </c>
      <c r="D2032" s="736">
        <f>'11-專櫃名品區'!I16</f>
        <v>0</v>
      </c>
      <c r="E2032" s="737">
        <f>'11-專櫃名品區'!J16</f>
        <v>0</v>
      </c>
    </row>
    <row r="2033" spans="1:5">
      <c r="A2033" s="429" t="str">
        <f>'11-專櫃名品區'!F17</f>
        <v>E0480021</v>
      </c>
      <c r="B2033" s="62" t="str">
        <f>'11-專櫃名品區'!G17</f>
        <v>植村秀經典保濕潔顏油-(黃色) 50ml/小容量  恢復油水平衡                            *限量</v>
      </c>
      <c r="C2033" s="736">
        <f>'11-專櫃名品區'!H17</f>
        <v>180</v>
      </c>
      <c r="D2033" s="736">
        <f>'11-專櫃名品區'!I17</f>
        <v>0</v>
      </c>
      <c r="E2033" s="737">
        <f>'11-專櫃名品區'!J17</f>
        <v>0</v>
      </c>
    </row>
    <row r="2034" spans="1:5">
      <c r="A2034" s="429" t="str">
        <f>'11-專櫃名品區'!F18</f>
        <v>E0480013</v>
      </c>
      <c r="B2034" s="62" t="str">
        <f>'11-專櫃名品區'!G18</f>
        <v>植村秀經典保濕潔顏油-(黃色) 450ml/大瓶裝  恢復油水平衡</v>
      </c>
      <c r="C2034" s="736">
        <f>'11-專櫃名品區'!H18</f>
        <v>1780</v>
      </c>
      <c r="D2034" s="736">
        <f>'11-專櫃名品區'!I18</f>
        <v>0</v>
      </c>
      <c r="E2034" s="737">
        <f>'11-專櫃名品區'!J18</f>
        <v>0</v>
      </c>
    </row>
    <row r="2035" spans="1:5">
      <c r="A2035" s="429" t="str">
        <f>'11-專櫃名品區'!F19</f>
        <v>E0480014</v>
      </c>
      <c r="B2035" s="62" t="str">
        <f>'11-專櫃名品區'!G19</f>
        <v>植村秀櫻花輕感潔顏油-(粉色) 50ml/小容量  清爽控油,緊緻毛孔,適油肌       *限量</v>
      </c>
      <c r="C2035" s="736">
        <f>'11-專櫃名品區'!H19</f>
        <v>180</v>
      </c>
      <c r="D2035" s="736">
        <f>'11-專櫃名品區'!I19</f>
        <v>0</v>
      </c>
      <c r="E2035" s="737">
        <f>'11-專櫃名品區'!J19</f>
        <v>0</v>
      </c>
    </row>
    <row r="2036" spans="1:5">
      <c r="A2036" s="429" t="str">
        <f>'11-專櫃名品區'!F20</f>
        <v>E0480015</v>
      </c>
      <c r="B2036" s="62" t="str">
        <f>'11-專櫃名品區'!G20</f>
        <v>植村秀櫻花輕感潔顏油-(粉色) 450ml/大瓶裝-新包裝新配方  適油肌             *HOT</v>
      </c>
      <c r="C2036" s="736">
        <f>'11-專櫃名品區'!H20</f>
        <v>1780</v>
      </c>
      <c r="D2036" s="736">
        <f>'11-專櫃名品區'!I20</f>
        <v>0</v>
      </c>
      <c r="E2036" s="737">
        <f>'11-專櫃名品區'!J20</f>
        <v>0</v>
      </c>
    </row>
    <row r="2037" spans="1:5">
      <c r="A2037" s="429" t="str">
        <f>'11-專櫃名品區'!F21</f>
        <v>E0480017</v>
      </c>
      <c r="B2037" s="62" t="str">
        <f>'11-專櫃名品區'!G21</f>
        <v>植村秀綠茶抗氧化潔顏油-(綠色) 450ml/大瓶裝/升級版新包裝                *HOT</v>
      </c>
      <c r="C2037" s="736">
        <f>'11-專櫃名品區'!H21</f>
        <v>1890</v>
      </c>
      <c r="D2037" s="736">
        <f>'11-專櫃名品區'!I21</f>
        <v>0</v>
      </c>
      <c r="E2037" s="737">
        <f>'11-專櫃名品區'!J21</f>
        <v>0</v>
      </c>
    </row>
    <row r="2038" spans="1:5">
      <c r="A2038" s="429" t="str">
        <f>'11-專櫃名品區'!F22</f>
        <v>E0480018</v>
      </c>
      <c r="B2038" s="62" t="str">
        <f>'11-專櫃名品區'!G22</f>
        <v>植村秀漢萃斷黑淨白潔顏油 (藍色) 50ml/小容量                                              *限量</v>
      </c>
      <c r="C2038" s="736">
        <f>'11-專櫃名品區'!H22</f>
        <v>180</v>
      </c>
      <c r="D2038" s="736">
        <f>'11-專櫃名品區'!I22</f>
        <v>0</v>
      </c>
      <c r="E2038" s="737">
        <f>'11-專櫃名品區'!J22</f>
        <v>0</v>
      </c>
    </row>
    <row r="2039" spans="1:5">
      <c r="A2039" s="429" t="str">
        <f>'11-專櫃名品區'!F23</f>
        <v>E0480019</v>
      </c>
      <c r="B2039" s="62" t="str">
        <f>'11-專櫃名品區'!G23</f>
        <v xml:space="preserve">植村秀漢萃斷黑淨白潔顏油 450ml/大瓶裝 - 專櫃價 : 2500元/升級版新配方 </v>
      </c>
      <c r="C2039" s="736">
        <f>'11-專櫃名品區'!H23</f>
        <v>1890</v>
      </c>
      <c r="D2039" s="736">
        <f>'11-專櫃名品區'!I23</f>
        <v>0</v>
      </c>
      <c r="E2039" s="737">
        <f>'11-專櫃名品區'!J23</f>
        <v>0</v>
      </c>
    </row>
    <row r="2040" spans="1:5">
      <c r="A2040" s="429" t="str">
        <f>'11-專櫃名品區'!F24</f>
        <v>E0480020</v>
      </c>
      <c r="B2040" s="62" t="str">
        <f>'11-專櫃名品區'!G24</f>
        <v xml:space="preserve">植村秀洋甘菊修護潔顏油 (原名:頂級潔顏油)- 450ml/大瓶裝 -  適極乾及敏感膚    </v>
      </c>
      <c r="C2040" s="736">
        <f>'11-專櫃名品區'!H24</f>
        <v>1890</v>
      </c>
      <c r="D2040" s="736">
        <f>'11-專櫃名品區'!I24</f>
        <v>0</v>
      </c>
      <c r="E2040" s="737">
        <f>'11-專櫃名品區'!J24</f>
        <v>0</v>
      </c>
    </row>
    <row r="2041" spans="1:5">
      <c r="A2041" s="429" t="str">
        <f>'11-專櫃名品區'!F25</f>
        <v>E0480022</v>
      </c>
      <c r="B2041" s="62" t="str">
        <f>'11-專櫃名品區'!G25</f>
        <v>植村秀全能奇蹟金萃潔顏油 450ml/大瓶裝 - 專櫃價 : 3300元       *2012年最新品</v>
      </c>
      <c r="C2041" s="736">
        <f>'11-專櫃名品區'!H25</f>
        <v>2450</v>
      </c>
      <c r="D2041" s="736">
        <f>'11-專櫃名品區'!I25</f>
        <v>0</v>
      </c>
      <c r="E2041" s="737">
        <f>'11-專櫃名品區'!J25</f>
        <v>0</v>
      </c>
    </row>
    <row r="2042" spans="1:5">
      <c r="A2042" s="429" t="str">
        <f>'11-專櫃名品區'!F27</f>
        <v>E0490000</v>
      </c>
      <c r="B2042" s="62" t="str">
        <f>'11-專櫃名品區'!G27</f>
        <v xml:space="preserve">黛珂 Cosme Decorte 保濕美容液 60ml-專櫃價:3980元                *明星商品  *限量  </v>
      </c>
      <c r="C2042" s="736">
        <f>'11-專櫃名品區'!H27</f>
        <v>2980</v>
      </c>
      <c r="D2042" s="736">
        <f>'11-專櫃名品區'!I27</f>
        <v>0</v>
      </c>
      <c r="E2042" s="737">
        <f>'11-專櫃名品區'!J27</f>
        <v>0</v>
      </c>
    </row>
    <row r="2043" spans="1:5">
      <c r="A2043" s="429" t="str">
        <f>'11-專櫃名品區'!F28</f>
        <v>E0490001</v>
      </c>
      <c r="B2043" s="62" t="str">
        <f>'11-專櫃名品區'!G28</f>
        <v xml:space="preserve">黛珂 Cosme Decorte 保濕美容液 15ml-專櫃價:60ml/3980元       *明星商品  *限量  </v>
      </c>
      <c r="C2043" s="736">
        <f>'11-專櫃名品區'!H28</f>
        <v>600</v>
      </c>
      <c r="D2043" s="736">
        <f>'11-專櫃名品區'!I28</f>
        <v>0</v>
      </c>
      <c r="E2043" s="737">
        <f>'11-專櫃名品區'!J28</f>
        <v>0</v>
      </c>
    </row>
    <row r="2044" spans="1:5">
      <c r="A2044" s="429" t="str">
        <f>'11-專櫃名品區'!F30</f>
        <v>A0220000</v>
      </c>
      <c r="B2044" s="62" t="str">
        <f>'11-專櫃名品區'!G30</f>
        <v xml:space="preserve">Laura Mercier 喚顏凝露 50ml  ㊣保濕型                                                     </v>
      </c>
      <c r="C2044" s="736">
        <f>'11-專櫃名品區'!H30</f>
        <v>1020</v>
      </c>
      <c r="D2044" s="736">
        <f>'11-專櫃名品區'!I30</f>
        <v>0</v>
      </c>
      <c r="E2044" s="737">
        <f>'11-專櫃名品區'!J30</f>
        <v>0</v>
      </c>
    </row>
    <row r="2045" spans="1:5">
      <c r="A2045" s="429" t="str">
        <f>'11-專櫃名品區'!F31</f>
        <v>A0220001</v>
      </c>
      <c r="B2045" s="62" t="str">
        <f>'11-專櫃名品區'!G31</f>
        <v xml:space="preserve">Laura Mercier 喚顏凝露 14.7ml-小容量 ㊣一般型/混合肌                     </v>
      </c>
      <c r="C2045" s="736">
        <f>'11-專櫃名品區'!H31</f>
        <v>340</v>
      </c>
      <c r="D2045" s="736">
        <f>'11-專櫃名品區'!I31</f>
        <v>0</v>
      </c>
      <c r="E2045" s="737">
        <f>'11-專櫃名品區'!J31</f>
        <v>0</v>
      </c>
    </row>
    <row r="2046" spans="1:5">
      <c r="A2046" s="429" t="str">
        <f>'11-專櫃名品區'!F32</f>
        <v>A0220002</v>
      </c>
      <c r="B2046" s="62" t="str">
        <f>'11-專櫃名品區'!G32</f>
        <v xml:space="preserve">Laura Mercier 喚顏凝露 50ml  ㊣一般型/混合肌                                 </v>
      </c>
      <c r="C2046" s="736">
        <f>'11-專櫃名品區'!H32</f>
        <v>1020</v>
      </c>
      <c r="D2046" s="736">
        <f>'11-專櫃名品區'!I32</f>
        <v>0</v>
      </c>
      <c r="E2046" s="737">
        <f>'11-專櫃名品區'!J32</f>
        <v>0</v>
      </c>
    </row>
    <row r="2047" spans="1:5">
      <c r="A2047" s="429" t="str">
        <f>'11-專櫃名品區'!F33</f>
        <v>A0220003</v>
      </c>
      <c r="B2047" s="62" t="str">
        <f>'11-專櫃名品區'!G33</f>
        <v xml:space="preserve">Laura Mercier 喚顏凝露 50ml  ㊣柔礦型/敏感油性肌 保濕 緊緻毛孔   </v>
      </c>
      <c r="C2047" s="736">
        <f>'11-專櫃名品區'!H33</f>
        <v>1020</v>
      </c>
      <c r="D2047" s="736">
        <f>'11-專櫃名品區'!I33</f>
        <v>0</v>
      </c>
      <c r="E2047" s="737">
        <f>'11-專櫃名品區'!J33</f>
        <v>0</v>
      </c>
    </row>
    <row r="2048" spans="1:5">
      <c r="A2048" s="429" t="str">
        <f>'11-專櫃名品區'!F34</f>
        <v>A0220007</v>
      </c>
      <c r="B2048" s="62" t="str">
        <f>'11-專櫃名品區'!G34</f>
        <v xml:space="preserve">Laura Mercier All in One 遮瑕盒 UNDERCOVER POT 5.8g-專櫃價:1200元     </v>
      </c>
      <c r="C2048" s="736">
        <f>'11-專櫃名品區'!H34</f>
        <v>1080</v>
      </c>
      <c r="D2048" s="736">
        <f>'11-專櫃名品區'!I34</f>
        <v>0</v>
      </c>
      <c r="E2048" s="737">
        <f>'11-專櫃名品區'!J34</f>
        <v>0</v>
      </c>
    </row>
    <row r="2049" spans="1:5">
      <c r="A2049" s="429" t="str">
        <f>'11-專櫃名品區'!F35</f>
        <v>A0220008</v>
      </c>
      <c r="B2049" s="62" t="str">
        <f>'11-專櫃名品區'!G35</f>
        <v xml:space="preserve">Laura Mercier 亮眼遮瑕霜 UNDERCOVER POT 2.2g/色號:2號-專櫃價:850元 </v>
      </c>
      <c r="C2049" s="736">
        <f>'11-專櫃名品區'!H35</f>
        <v>760</v>
      </c>
      <c r="D2049" s="736">
        <f>'11-專櫃名品區'!I35</f>
        <v>0</v>
      </c>
      <c r="E2049" s="737">
        <f>'11-專櫃名品區'!J35</f>
        <v>0</v>
      </c>
    </row>
    <row r="2050" spans="1:5">
      <c r="A2050" s="429" t="str">
        <f>'11-專櫃名品區'!F36</f>
        <v>A0220009</v>
      </c>
      <c r="B2050" s="62" t="str">
        <f>'11-專櫃名品區'!G36</f>
        <v>Laura Mercier 亮眼遮瑕霜 UNDERCOVER POT 2.2g/色號:3號-專櫃價:850元</v>
      </c>
      <c r="C2050" s="736">
        <f>'11-專櫃名品區'!H36</f>
        <v>760</v>
      </c>
      <c r="D2050" s="736">
        <f>'11-專櫃名品區'!I36</f>
        <v>0</v>
      </c>
      <c r="E2050" s="737">
        <f>'11-專櫃名品區'!J36</f>
        <v>0</v>
      </c>
    </row>
    <row r="2051" spans="1:5">
      <c r="A2051" s="429" t="str">
        <f>'11-專櫃名品區'!F37</f>
        <v>A0220013</v>
      </c>
      <c r="B2051" s="62" t="str">
        <f>'11-專櫃名品區'!G37</f>
        <v xml:space="preserve">Laura Mercier 柔光保濕粉底液 29ml/色號:WARM IVORY-專櫃價:1600元                            </v>
      </c>
      <c r="C2051" s="736">
        <f>'11-專櫃名品區'!H37</f>
        <v>1360</v>
      </c>
      <c r="D2051" s="736">
        <f>'11-專櫃名品區'!I37</f>
        <v>0</v>
      </c>
      <c r="E2051" s="737">
        <f>'11-專櫃名品區'!J37</f>
        <v>0</v>
      </c>
    </row>
    <row r="2052" spans="1:5">
      <c r="A2052" s="429" t="str">
        <f>'11-專櫃名品區'!F38</f>
        <v>A0220014</v>
      </c>
      <c r="B2052" s="62" t="str">
        <f>'11-專櫃名品區'!G38</f>
        <v xml:space="preserve">Laura Mercier 柔光水潤粉凝霜 30g/色號:PORCELAIN IVORY-專櫃價:2300元            </v>
      </c>
      <c r="C2052" s="736">
        <f>'11-專櫃名品區'!H38</f>
        <v>1950</v>
      </c>
      <c r="D2052" s="736">
        <f>'11-專櫃名品區'!I38</f>
        <v>0</v>
      </c>
      <c r="E2052" s="737">
        <f>'11-專櫃名品區'!J38</f>
        <v>0</v>
      </c>
    </row>
    <row r="2053" spans="1:5">
      <c r="A2053" s="429" t="str">
        <f>'11-專櫃名品區'!F39</f>
        <v>A0220015</v>
      </c>
      <c r="B2053" s="62" t="str">
        <f>'11-專櫃名品區'!G39</f>
        <v xml:space="preserve">Laura Mercier 柔光水潤粉凝霜 30g/色號:WARM IVORY-專櫃價:2300元                     </v>
      </c>
      <c r="C2053" s="736">
        <f>'11-專櫃名品區'!H39</f>
        <v>1950</v>
      </c>
      <c r="D2053" s="736">
        <f>'11-專櫃名品區'!I39</f>
        <v>0</v>
      </c>
      <c r="E2053" s="737">
        <f>'11-專櫃名品區'!J39</f>
        <v>0</v>
      </c>
    </row>
    <row r="2054" spans="1:5">
      <c r="A2054" s="429" t="str">
        <f>'11-專櫃名品區'!F41</f>
        <v>C0310000</v>
      </c>
      <c r="B2054" s="62" t="str">
        <f>'11-專櫃名品區'!G41</f>
        <v xml:space="preserve">GUERLAIN 嬌蘭 新一代幻彩流星蜜粉球 #01 30g                                     </v>
      </c>
      <c r="C2054" s="736">
        <f>'11-專櫃名品區'!H41</f>
        <v>1300</v>
      </c>
      <c r="D2054" s="736">
        <f>'11-專櫃名品區'!I41</f>
        <v>0</v>
      </c>
      <c r="E2054" s="737">
        <f>'11-專櫃名品區'!J41</f>
        <v>0</v>
      </c>
    </row>
    <row r="2055" spans="1:5">
      <c r="A2055" s="429" t="str">
        <f>'11-專櫃名品區'!F42</f>
        <v>C0310001</v>
      </c>
      <c r="B2055" s="62" t="str">
        <f>'11-專櫃名品區'!G42</f>
        <v xml:space="preserve">GUERLAIN 嬌蘭 輕絲絨礦物透薄蜜粉 #12 20g                                             </v>
      </c>
      <c r="C2055" s="736">
        <f>'11-專櫃名品區'!H42</f>
        <v>1300</v>
      </c>
      <c r="D2055" s="736">
        <f>'11-專櫃名品區'!I42</f>
        <v>0</v>
      </c>
      <c r="E2055" s="737">
        <f>'11-專櫃名品區'!J42</f>
        <v>0</v>
      </c>
    </row>
    <row r="2056" spans="1:5">
      <c r="A2056" s="429" t="str">
        <f>'11-專櫃名品區'!F44</f>
        <v>A0160001</v>
      </c>
      <c r="B2056" s="62" t="str">
        <f>'11-專櫃名品區'!G44</f>
        <v xml:space="preserve">Bobbi Brown 芭比波朗(眼線膠專用)眼線刷-專櫃價 : 700元  長度:8 cm  </v>
      </c>
      <c r="C2056" s="736">
        <f>'11-專櫃名品區'!H44</f>
        <v>600</v>
      </c>
      <c r="D2056" s="736">
        <f>'11-專櫃名品區'!I44</f>
        <v>0</v>
      </c>
      <c r="E2056" s="737">
        <f>'11-專櫃名品區'!J44</f>
        <v>0</v>
      </c>
    </row>
    <row r="2057" spans="1:5">
      <c r="A2057" s="429" t="str">
        <f>'11-專櫃名品區'!F46</f>
        <v>A0240000</v>
      </c>
      <c r="B2057" s="62" t="str">
        <f>'11-專櫃名品區'!G46</f>
        <v xml:space="preserve">GALENIC 婕若琳 (伊蘭纖姿 Elancyl) 潤膚除紋霜 400ml-大容量新包裝      *HOT                               </v>
      </c>
      <c r="C2057" s="736">
        <f>'11-專櫃名品區'!H46</f>
        <v>950</v>
      </c>
      <c r="D2057" s="736">
        <f>'11-專櫃名品區'!I46</f>
        <v>0</v>
      </c>
      <c r="E2057" s="737">
        <f>'11-專櫃名品區'!J46</f>
        <v>0</v>
      </c>
    </row>
    <row r="2058" spans="1:5">
      <c r="A2058" s="429" t="str">
        <f>'11-專櫃名品區'!F47</f>
        <v>A0240002</v>
      </c>
      <c r="B2058" s="62" t="str">
        <f>'11-專櫃名品區'!G47</f>
        <v xml:space="preserve">GALENIC 婕若琳 (伊蘭纖姿 Elancyl) 活氧保濕去角質霜 150ml                 </v>
      </c>
      <c r="C2058" s="736">
        <f>'11-專櫃名品區'!H47</f>
        <v>320</v>
      </c>
      <c r="D2058" s="736">
        <f>'11-專櫃名品區'!I47</f>
        <v>0</v>
      </c>
      <c r="E2058" s="737">
        <f>'11-專櫃名品區'!J47</f>
        <v>0</v>
      </c>
    </row>
    <row r="2059" spans="1:5">
      <c r="A2059" s="429" t="str">
        <f>'11-專櫃名品區'!F49</f>
        <v>C0120000</v>
      </c>
      <c r="B2059" s="62" t="str">
        <f>'11-專櫃名品區'!G49</f>
        <v>法國 Caudalie 歐緹麗(原:泰奧菲) 葡萄籽護唇膏 4g            *HOT  *HOT</v>
      </c>
      <c r="C2059" s="736">
        <f>'11-專櫃名品區'!H49</f>
        <v>250</v>
      </c>
      <c r="D2059" s="736">
        <f>'11-專櫃名品區'!I49</f>
        <v>0</v>
      </c>
      <c r="E2059" s="737">
        <f>'11-專櫃名品區'!J49</f>
        <v>0</v>
      </c>
    </row>
    <row r="2060" spans="1:5">
      <c r="A2060" s="429" t="str">
        <f>'11-專櫃名品區'!F50</f>
        <v>C0120001</v>
      </c>
      <c r="B2060" s="62" t="str">
        <f>'11-專櫃名品區'!G50</f>
        <v xml:space="preserve">法國 Caudalie 歐緹麗(原:泰奧菲) 葡萄蔓極緻亮白日霜 (IP10) 30ml                 </v>
      </c>
      <c r="C2060" s="736">
        <f>'11-專櫃名品區'!H50</f>
        <v>1300</v>
      </c>
      <c r="D2060" s="736">
        <f>'11-專櫃名品區'!I50</f>
        <v>0</v>
      </c>
      <c r="E2060" s="737">
        <f>'11-專櫃名品區'!J50</f>
        <v>0</v>
      </c>
    </row>
    <row r="2061" spans="1:5">
      <c r="A2061" s="429" t="str">
        <f>'11-專櫃名品區'!F51</f>
        <v>C0120002</v>
      </c>
      <c r="B2061" s="62" t="str">
        <f>'11-專櫃名品區'!G51</f>
        <v xml:space="preserve">法國 Caudalie 歐緹麗(原:泰奧菲) 葡萄蔓極緻修護晚霜 30ml </v>
      </c>
      <c r="C2061" s="736">
        <f>'11-專櫃名品區'!H51</f>
        <v>1300</v>
      </c>
      <c r="D2061" s="736">
        <f>'11-專櫃名品區'!I51</f>
        <v>0</v>
      </c>
      <c r="E2061" s="737">
        <f>'11-專櫃名品區'!J51</f>
        <v>0</v>
      </c>
    </row>
    <row r="2062" spans="1:5">
      <c r="A2062" s="429" t="str">
        <f>'12-理膚寶水+妮傲絲翠+娜芙 Nov+優麗雅+果蕾'!A3</f>
        <v>A0290003</v>
      </c>
      <c r="B2062" s="62" t="str">
        <f>'12-理膚寶水+妮傲絲翠+娜芙 Nov+優麗雅+果蕾'!B3</f>
        <v>妮傲絲翠 胺基酸深層潔顏慕斯 150ml-代理商貨  適用:油肌+混合肌+痘痘肌                  *新品</v>
      </c>
      <c r="C2062" s="736">
        <f>'12-理膚寶水+妮傲絲翠+娜芙 Nov+優麗雅+果蕾'!C3</f>
        <v>390</v>
      </c>
      <c r="D2062" s="736">
        <f>'12-理膚寶水+妮傲絲翠+娜芙 Nov+優麗雅+果蕾'!D3</f>
        <v>0</v>
      </c>
      <c r="E2062" s="737">
        <f>'12-理膚寶水+妮傲絲翠+娜芙 Nov+優麗雅+果蕾'!E3</f>
        <v>0</v>
      </c>
    </row>
    <row r="2063" spans="1:5">
      <c r="A2063" s="429" t="str">
        <f>'12-理膚寶水+妮傲絲翠+娜芙 Nov+優麗雅+果蕾'!A4</f>
        <v>A0290000</v>
      </c>
      <c r="B2063" s="62" t="str">
        <f>'12-理膚寶水+妮傲絲翠+娜芙 Nov+優麗雅+果蕾'!B4</f>
        <v>妮傲絲翠 果酸深層保養乳液  200ml/盒-代理商貨   適用:乾肌+混合肌                               *新品</v>
      </c>
      <c r="C2063" s="736">
        <f>'12-理膚寶水+妮傲絲翠+娜芙 Nov+優麗雅+果蕾'!C4</f>
        <v>780</v>
      </c>
      <c r="D2063" s="736">
        <f>'12-理膚寶水+妮傲絲翠+娜芙 Nov+優麗雅+果蕾'!D4</f>
        <v>0</v>
      </c>
      <c r="E2063" s="737">
        <f>'12-理膚寶水+妮傲絲翠+娜芙 Nov+優麗雅+果蕾'!E4</f>
        <v>0</v>
      </c>
    </row>
    <row r="2064" spans="1:5">
      <c r="A2064" s="429" t="str">
        <f>'12-理膚寶水+妮傲絲翠+娜芙 Nov+優麗雅+果蕾'!A5</f>
        <v>A0290001</v>
      </c>
      <c r="B2064" s="62" t="str">
        <f>'12-理膚寶水+妮傲絲翠+娜芙 Nov+優麗雅+果蕾'!B5</f>
        <v>妮傲絲翠 果酸深層保養凝膠 100ml/盒-代理商貨    適用:油肌+痘痘肌                            *新品</v>
      </c>
      <c r="C2064" s="736">
        <f>'12-理膚寶水+妮傲絲翠+娜芙 Nov+優麗雅+果蕾'!C5</f>
        <v>780</v>
      </c>
      <c r="D2064" s="736">
        <f>'12-理膚寶水+妮傲絲翠+娜芙 Nov+優麗雅+果蕾'!D5</f>
        <v>0</v>
      </c>
      <c r="E2064" s="737">
        <f>'12-理膚寶水+妮傲絲翠+娜芙 Nov+優麗雅+果蕾'!E5</f>
        <v>0</v>
      </c>
    </row>
    <row r="2065" spans="1:5">
      <c r="A2065" s="429" t="str">
        <f>'12-理膚寶水+妮傲絲翠+娜芙 Nov+優麗雅+果蕾'!A8</f>
        <v>E0510000</v>
      </c>
      <c r="B2065" s="62" t="str">
        <f>'12-理膚寶水+妮傲絲翠+娜芙 Nov+優麗雅+果蕾'!B8</f>
        <v xml:space="preserve">NOV 娜芙海洋深層水 50g-小容量隨身瓶                                                                                          </v>
      </c>
      <c r="C2065" s="736">
        <f>'12-理膚寶水+妮傲絲翠+娜芙 Nov+優麗雅+果蕾'!C8</f>
        <v>120</v>
      </c>
      <c r="D2065" s="736">
        <f>'12-理膚寶水+妮傲絲翠+娜芙 Nov+優麗雅+果蕾'!D8</f>
        <v>0</v>
      </c>
      <c r="E2065" s="737">
        <f>'12-理膚寶水+妮傲絲翠+娜芙 Nov+優麗雅+果蕾'!E8</f>
        <v>0</v>
      </c>
    </row>
    <row r="2066" spans="1:5">
      <c r="A2066" s="429" t="str">
        <f>'12-理膚寶水+妮傲絲翠+娜芙 Nov+優麗雅+果蕾'!A9</f>
        <v>E0510003</v>
      </c>
      <c r="B2066" s="62" t="str">
        <f>'12-理膚寶水+妮傲絲翠+娜芙 Nov+優麗雅+果蕾'!B9</f>
        <v>NOV 娜芙防曬隔離霜 SPF35/PA++ /30g    100%物理性防曬-低刺激性, 具強力防水效果        *HOT</v>
      </c>
      <c r="C2066" s="736">
        <f>'12-理膚寶水+妮傲絲翠+娜芙 Nov+優麗雅+果蕾'!C9</f>
        <v>700</v>
      </c>
      <c r="D2066" s="736">
        <f>'12-理膚寶水+妮傲絲翠+娜芙 Nov+優麗雅+果蕾'!D9</f>
        <v>0</v>
      </c>
      <c r="E2066" s="737">
        <f>'12-理膚寶水+妮傲絲翠+娜芙 Nov+優麗雅+果蕾'!E9</f>
        <v>0</v>
      </c>
    </row>
    <row r="2067" spans="1:5">
      <c r="A2067" s="429" t="str">
        <f>'12-理膚寶水+妮傲絲翠+娜芙 Nov+優麗雅+果蕾'!A10</f>
        <v>E0510002</v>
      </c>
      <c r="B2067" s="62" t="str">
        <f>'12-理膚寶水+妮傲絲翠+娜芙 Nov+優麗雅+果蕾'!B10</f>
        <v xml:space="preserve">NOV 娜芙防曬隔離霜 SPF50/PA+++ /30g        敏弱細嫩肌專用-低刺激性, 使用後不泛白       *HOT                                                                          </v>
      </c>
      <c r="C2067" s="736">
        <f>'12-理膚寶水+妮傲絲翠+娜芙 Nov+優麗雅+果蕾'!C10</f>
        <v>750</v>
      </c>
      <c r="D2067" s="736">
        <f>'12-理膚寶水+妮傲絲翠+娜芙 Nov+優麗雅+果蕾'!D10</f>
        <v>0</v>
      </c>
      <c r="E2067" s="737">
        <f>'12-理膚寶水+妮傲絲翠+娜芙 Nov+優麗雅+果蕾'!E10</f>
        <v>0</v>
      </c>
    </row>
    <row r="2068" spans="1:5">
      <c r="A2068" s="429" t="str">
        <f>'12-理膚寶水+妮傲絲翠+娜芙 Nov+優麗雅+果蕾'!A11</f>
        <v>E0510005</v>
      </c>
      <c r="B2068" s="62" t="str">
        <f>'12-理膚寶水+妮傲絲翠+娜芙 Nov+優麗雅+果蕾'!B11</f>
        <v xml:space="preserve">NOV 娜芙 AC面皰爽膚水 110ml-訂價:990元            </v>
      </c>
      <c r="C2068" s="736">
        <f>'12-理膚寶水+妮傲絲翠+娜芙 Nov+優麗雅+果蕾'!C11</f>
        <v>750</v>
      </c>
      <c r="D2068" s="736">
        <f>'12-理膚寶水+妮傲絲翠+娜芙 Nov+優麗雅+果蕾'!D11</f>
        <v>0</v>
      </c>
      <c r="E2068" s="737">
        <f>'12-理膚寶水+妮傲絲翠+娜芙 Nov+優麗雅+果蕾'!E11</f>
        <v>0</v>
      </c>
    </row>
    <row r="2069" spans="1:5">
      <c r="A2069" s="429" t="str">
        <f>'12-理膚寶水+妮傲絲翠+娜芙 Nov+優麗雅+果蕾'!A12</f>
        <v>E0510006</v>
      </c>
      <c r="B2069" s="62" t="str">
        <f>'12-理膚寶水+妮傲絲翠+娜芙 Nov+優麗雅+果蕾'!B12</f>
        <v xml:space="preserve">NOV 娜芙 AC面皰保濕凝膠 40g-訂價:990元                                                                                              </v>
      </c>
      <c r="C2069" s="736">
        <f>'12-理膚寶水+妮傲絲翠+娜芙 Nov+優麗雅+果蕾'!C12</f>
        <v>750</v>
      </c>
      <c r="D2069" s="736">
        <f>'12-理膚寶水+妮傲絲翠+娜芙 Nov+優麗雅+果蕾'!D12</f>
        <v>0</v>
      </c>
      <c r="E2069" s="737">
        <f>'12-理膚寶水+妮傲絲翠+娜芙 Nov+優麗雅+果蕾'!E12</f>
        <v>0</v>
      </c>
    </row>
    <row r="2070" spans="1:5">
      <c r="A2070" s="429" t="str">
        <f>'12-理膚寶水+妮傲絲翠+娜芙 Nov+優麗雅+果蕾'!A13</f>
        <v>E0510007</v>
      </c>
      <c r="B2070" s="62" t="str">
        <f>'12-理膚寶水+妮傲絲翠+娜芙 Nov+優麗雅+果蕾'!B13</f>
        <v xml:space="preserve">NOV 娜芙保濕敷容霜 100g     日本低刺激化妝品第一品牌                         </v>
      </c>
      <c r="C2070" s="736">
        <f>'12-理膚寶水+妮傲絲翠+娜芙 Nov+優麗雅+果蕾'!C13</f>
        <v>750</v>
      </c>
      <c r="D2070" s="736">
        <f>'12-理膚寶水+妮傲絲翠+娜芙 Nov+優麗雅+果蕾'!D13</f>
        <v>0</v>
      </c>
      <c r="E2070" s="737">
        <f>'12-理膚寶水+妮傲絲翠+娜芙 Nov+優麗雅+果蕾'!E13</f>
        <v>0</v>
      </c>
    </row>
    <row r="2071" spans="1:5">
      <c r="A2071" s="429" t="str">
        <f>'12-理膚寶水+妮傲絲翠+娜芙 Nov+優麗雅+果蕾'!A14</f>
        <v>E0510008</v>
      </c>
      <c r="B2071" s="62" t="str">
        <f>'12-理膚寶水+妮傲絲翠+娜芙 Nov+優麗雅+果蕾'!B14</f>
        <v xml:space="preserve">NOV 娜芙礦質兩用防曬粉餅芯 - 亮膚色 (附粉撲) SPF21/PA+++/12g    敏感肌專用                            </v>
      </c>
      <c r="C2071" s="736">
        <f>'12-理膚寶水+妮傲絲翠+娜芙 Nov+優麗雅+果蕾'!C14</f>
        <v>800</v>
      </c>
      <c r="D2071" s="736">
        <f>'12-理膚寶水+妮傲絲翠+娜芙 Nov+優麗雅+果蕾'!D14</f>
        <v>0</v>
      </c>
      <c r="E2071" s="737">
        <f>'12-理膚寶水+妮傲絲翠+娜芙 Nov+優麗雅+果蕾'!E14</f>
        <v>0</v>
      </c>
    </row>
    <row r="2072" spans="1:5">
      <c r="A2072" s="429" t="str">
        <f>'12-理膚寶水+妮傲絲翠+娜芙 Nov+優麗雅+果蕾'!A15</f>
        <v>E0510009</v>
      </c>
      <c r="B2072" s="62" t="str">
        <f>'12-理膚寶水+妮傲絲翠+娜芙 Nov+優麗雅+果蕾'!B15</f>
        <v xml:space="preserve">NOV 娜芙礦質兩用防曬粉餅芯 - 粉嫩色 (附粉撲) SPF21/PA+++/12g    敏感肌專用               </v>
      </c>
      <c r="C2072" s="736">
        <f>'12-理膚寶水+妮傲絲翠+娜芙 Nov+優麗雅+果蕾'!C15</f>
        <v>800</v>
      </c>
      <c r="D2072" s="736">
        <f>'12-理膚寶水+妮傲絲翠+娜芙 Nov+優麗雅+果蕾'!D15</f>
        <v>0</v>
      </c>
      <c r="E2072" s="737">
        <f>'12-理膚寶水+妮傲絲翠+娜芙 Nov+優麗雅+果蕾'!E15</f>
        <v>0</v>
      </c>
    </row>
    <row r="2073" spans="1:5">
      <c r="A2073" s="429" t="str">
        <f>'12-理膚寶水+妮傲絲翠+娜芙 Nov+優麗雅+果蕾'!A16</f>
        <v>E0510010</v>
      </c>
      <c r="B2073" s="62" t="str">
        <f>'12-理膚寶水+妮傲絲翠+娜芙 Nov+優麗雅+果蕾'!B16</f>
        <v xml:space="preserve">NOV 娜芙礦質兩用粉餅盒 (空盒)                                                                                                       </v>
      </c>
      <c r="C2073" s="736">
        <f>'12-理膚寶水+妮傲絲翠+娜芙 Nov+優麗雅+果蕾'!C16</f>
        <v>350</v>
      </c>
      <c r="D2073" s="736">
        <f>'12-理膚寶水+妮傲絲翠+娜芙 Nov+優麗雅+果蕾'!D16</f>
        <v>0</v>
      </c>
      <c r="E2073" s="737">
        <f>'12-理膚寶水+妮傲絲翠+娜芙 Nov+優麗雅+果蕾'!E16</f>
        <v>0</v>
      </c>
    </row>
    <row r="2074" spans="1:5">
      <c r="A2074" s="429" t="str">
        <f>'12-理膚寶水+妮傲絲翠+娜芙 Nov+優麗雅+果蕾'!A17</f>
        <v>E0510011</v>
      </c>
      <c r="B2074" s="62" t="str">
        <f>'12-理膚寶水+妮傲絲翠+娜芙 Nov+優麗雅+果蕾'!B17</f>
        <v xml:space="preserve">NOV 娜芙 UV蜜粉 SPF16 透明色 10g (不含粉盒)                                                                                    </v>
      </c>
      <c r="C2074" s="736">
        <f>'12-理膚寶水+妮傲絲翠+娜芙 Nov+優麗雅+果蕾'!C17</f>
        <v>900</v>
      </c>
      <c r="D2074" s="736">
        <f>'12-理膚寶水+妮傲絲翠+娜芙 Nov+優麗雅+果蕾'!D17</f>
        <v>0</v>
      </c>
      <c r="E2074" s="737">
        <f>'12-理膚寶水+妮傲絲翠+娜芙 Nov+優麗雅+果蕾'!E17</f>
        <v>0</v>
      </c>
    </row>
    <row r="2075" spans="1:5">
      <c r="A2075" s="429" t="str">
        <f>'12-理膚寶水+妮傲絲翠+娜芙 Nov+優麗雅+果蕾'!A18</f>
        <v>E0510012</v>
      </c>
      <c r="B2075" s="62" t="str">
        <f>'12-理膚寶水+妮傲絲翠+娜芙 Nov+優麗雅+果蕾'!B18</f>
        <v xml:space="preserve">NOV 娜芙 UV潤澤唇膏 3.8g /色號：PB (橘紅色)                                                       </v>
      </c>
      <c r="C2075" s="736">
        <f>'12-理膚寶水+妮傲絲翠+娜芙 Nov+優麗雅+果蕾'!C18</f>
        <v>400</v>
      </c>
      <c r="D2075" s="736">
        <f>'12-理膚寶水+妮傲絲翠+娜芙 Nov+優麗雅+果蕾'!D18</f>
        <v>0</v>
      </c>
      <c r="E2075" s="737">
        <f>'12-理膚寶水+妮傲絲翠+娜芙 Nov+優麗雅+果蕾'!E18</f>
        <v>0</v>
      </c>
    </row>
    <row r="2076" spans="1:5">
      <c r="A2076" s="429" t="str">
        <f>'12-理膚寶水+妮傲絲翠+娜芙 Nov+優麗雅+果蕾'!A20</f>
        <v>C0180000</v>
      </c>
      <c r="B2076" s="62" t="str">
        <f>'12-理膚寶水+妮傲絲翠+娜芙 Nov+優麗雅+果蕾'!B20</f>
        <v>優麗雅Spa Water 含氧細胞露  300ml      *熱銷 NO.1 女人我最大推薦-夏日特價          *HOT</v>
      </c>
      <c r="C2076" s="736">
        <f>'12-理膚寶水+妮傲絲翠+娜芙 Nov+優麗雅+果蕾'!C20</f>
        <v>260</v>
      </c>
      <c r="D2076" s="736">
        <f>'12-理膚寶水+妮傲絲翠+娜芙 Nov+優麗雅+果蕾'!D20</f>
        <v>0</v>
      </c>
      <c r="E2076" s="737">
        <f>'12-理膚寶水+妮傲絲翠+娜芙 Nov+優麗雅+果蕾'!E20</f>
        <v>0</v>
      </c>
    </row>
    <row r="2077" spans="1:5">
      <c r="A2077" s="429" t="str">
        <f>'12-理膚寶水+妮傲絲翠+娜芙 Nov+優麗雅+果蕾'!A21</f>
        <v>C0180003</v>
      </c>
      <c r="B2077" s="62" t="str">
        <f>'12-理膚寶水+妮傲絲翠+娜芙 Nov+優麗雅+果蕾'!B21</f>
        <v>優麗雅 AQUA水動力保濕隔離乳 SPF20/40ml</v>
      </c>
      <c r="C2077" s="736">
        <f>'12-理膚寶水+妮傲絲翠+娜芙 Nov+優麗雅+果蕾'!C21</f>
        <v>600</v>
      </c>
      <c r="D2077" s="736">
        <f>'12-理膚寶水+妮傲絲翠+娜芙 Nov+優麗雅+果蕾'!D21</f>
        <v>0</v>
      </c>
      <c r="E2077" s="737">
        <f>'12-理膚寶水+妮傲絲翠+娜芙 Nov+優麗雅+果蕾'!E21</f>
        <v>0</v>
      </c>
    </row>
    <row r="2078" spans="1:5">
      <c r="A2078" s="429" t="str">
        <f>'12-理膚寶水+妮傲絲翠+娜芙 Nov+優麗雅+果蕾'!A22</f>
        <v>C0180004</v>
      </c>
      <c r="B2078" s="62" t="str">
        <f>'12-理膚寶水+妮傲絲翠+娜芙 Nov+優麗雅+果蕾'!B22</f>
        <v xml:space="preserve">優麗雅青蘋果清透調理露/化妝水 250ml (油性肌專用)                                                       </v>
      </c>
      <c r="C2078" s="736">
        <f>'12-理膚寶水+妮傲絲翠+娜芙 Nov+優麗雅+果蕾'!C22</f>
        <v>450</v>
      </c>
      <c r="D2078" s="736">
        <f>'12-理膚寶水+妮傲絲翠+娜芙 Nov+優麗雅+果蕾'!D22</f>
        <v>0</v>
      </c>
      <c r="E2078" s="737">
        <f>'12-理膚寶水+妮傲絲翠+娜芙 Nov+優麗雅+果蕾'!E22</f>
        <v>0</v>
      </c>
    </row>
    <row r="2079" spans="1:5">
      <c r="A2079" s="429" t="str">
        <f>'12-理膚寶水+妮傲絲翠+娜芙 Nov+優麗雅+果蕾'!A23</f>
        <v>C0180005</v>
      </c>
      <c r="B2079" s="62" t="str">
        <f>'12-理膚寶水+妮傲絲翠+娜芙 Nov+優麗雅+果蕾'!B23</f>
        <v xml:space="preserve">優麗雅青蘋果淨亮防護乳 SPF50/50ml (油性肌專用防曬乳)                                               </v>
      </c>
      <c r="C2079" s="736">
        <f>'12-理膚寶水+妮傲絲翠+娜芙 Nov+優麗雅+果蕾'!C23</f>
        <v>550</v>
      </c>
      <c r="D2079" s="736">
        <f>'12-理膚寶水+妮傲絲翠+娜芙 Nov+優麗雅+果蕾'!D23</f>
        <v>0</v>
      </c>
      <c r="E2079" s="737">
        <f>'12-理膚寶水+妮傲絲翠+娜芙 Nov+優麗雅+果蕾'!E23</f>
        <v>0</v>
      </c>
    </row>
    <row r="2080" spans="1:5">
      <c r="A2080" s="429" t="str">
        <f>'12-理膚寶水+妮傲絲翠+娜芙 Nov+優麗雅+果蕾'!A24</f>
        <v>C0180006</v>
      </c>
      <c r="B2080" s="62" t="str">
        <f>'12-理膚寶水+妮傲絲翠+娜芙 Nov+優麗雅+果蕾'!B24</f>
        <v xml:space="preserve">優麗雅青蘋果清透保濕霜 40ml (油性肌專用)                                                             </v>
      </c>
      <c r="C2080" s="736">
        <f>'12-理膚寶水+妮傲絲翠+娜芙 Nov+優麗雅+果蕾'!C24</f>
        <v>500</v>
      </c>
      <c r="D2080" s="736">
        <f>'12-理膚寶水+妮傲絲翠+娜芙 Nov+優麗雅+果蕾'!D24</f>
        <v>0</v>
      </c>
      <c r="E2080" s="737">
        <f>'12-理膚寶水+妮傲絲翠+娜芙 Nov+優麗雅+果蕾'!E24</f>
        <v>0</v>
      </c>
    </row>
    <row r="2081" spans="1:5">
      <c r="A2081" s="429" t="str">
        <f>'12-理膚寶水+妮傲絲翠+娜芙 Nov+優麗雅+果蕾'!A25</f>
        <v>C0180007</v>
      </c>
      <c r="B2081" s="62" t="str">
        <f>'12-理膚寶水+妮傲絲翠+娜芙 Nov+優麗雅+果蕾'!B25</f>
        <v>優麗雅IP90 極緻防曬霜 SPF50+/100ml/大容量   (雷射前後‧煥膚‧敏感肌膚-原 IP90)       *HOT</v>
      </c>
      <c r="C2081" s="736">
        <f>'12-理膚寶水+妮傲絲翠+娜芙 Nov+優麗雅+果蕾'!C25</f>
        <v>880</v>
      </c>
      <c r="D2081" s="736">
        <f>'12-理膚寶水+妮傲絲翠+娜芙 Nov+優麗雅+果蕾'!D25</f>
        <v>0</v>
      </c>
      <c r="E2081" s="737">
        <f>'12-理膚寶水+妮傲絲翠+娜芙 Nov+優麗雅+果蕾'!E25</f>
        <v>0</v>
      </c>
    </row>
    <row r="2082" spans="1:5">
      <c r="A2082" s="429" t="str">
        <f>'12-理膚寶水+妮傲絲翠+娜芙 Nov+優麗雅+果蕾'!A29</f>
        <v>A0280001</v>
      </c>
      <c r="B2082" s="62" t="str">
        <f>'12-理膚寶水+妮傲絲翠+娜芙 Nov+優麗雅+果蕾'!B29</f>
        <v xml:space="preserve">果蕾菁白淨黑精華 30ml - 訂價 : 1650元 -全方位美白修護及防護功能                    </v>
      </c>
      <c r="C2082" s="736">
        <f>'12-理膚寶水+妮傲絲翠+娜芙 Nov+優麗雅+果蕾'!C29</f>
        <v>990</v>
      </c>
      <c r="D2082" s="736">
        <f>'12-理膚寶水+妮傲絲翠+娜芙 Nov+優麗雅+果蕾'!D29</f>
        <v>0</v>
      </c>
      <c r="E2082" s="737">
        <f>'12-理膚寶水+妮傲絲翠+娜芙 Nov+優麗雅+果蕾'!E29</f>
        <v>0</v>
      </c>
    </row>
    <row r="2083" spans="1:5">
      <c r="A2083" s="429" t="str">
        <f>'12-理膚寶水+妮傲絲翠+娜芙 Nov+優麗雅+果蕾'!A30</f>
        <v>A0280002</v>
      </c>
      <c r="B2083" s="62" t="str">
        <f>'12-理膚寶水+妮傲絲翠+娜芙 Nov+優麗雅+果蕾'!B30</f>
        <v xml:space="preserve">果蕾菁白保濕凝霜 50g - 訂價 : 1200元 -具「美白」與「保濕」的雙重效果                      </v>
      </c>
      <c r="C2083" s="736">
        <f>'12-理膚寶水+妮傲絲翠+娜芙 Nov+優麗雅+果蕾'!C30</f>
        <v>520</v>
      </c>
      <c r="D2083" s="736">
        <f>'12-理膚寶水+妮傲絲翠+娜芙 Nov+優麗雅+果蕾'!D30</f>
        <v>0</v>
      </c>
      <c r="E2083" s="737">
        <f>'12-理膚寶水+妮傲絲翠+娜芙 Nov+優麗雅+果蕾'!E30</f>
        <v>0</v>
      </c>
    </row>
    <row r="2084" spans="1:5">
      <c r="A2084" s="429" t="str">
        <f>'12-理膚寶水+妮傲絲翠+娜芙 Nov+優麗雅+果蕾'!A31</f>
        <v>A0280005</v>
      </c>
      <c r="B2084" s="62" t="str">
        <f>'12-理膚寶水+妮傲絲翠+娜芙 Nov+優麗雅+果蕾'!B31</f>
        <v xml:space="preserve">果蕾菁白防護乳 SPF25+．PA+++ 30ml - 市價 : 700元 -物理性防曬，有效隔離紫外線                                                          </v>
      </c>
      <c r="C2084" s="736">
        <f>'12-理膚寶水+妮傲絲翠+娜芙 Nov+優麗雅+果蕾'!C31</f>
        <v>450</v>
      </c>
      <c r="D2084" s="736">
        <f>'12-理膚寶水+妮傲絲翠+娜芙 Nov+優麗雅+果蕾'!D31</f>
        <v>0</v>
      </c>
      <c r="E2084" s="737">
        <f>'12-理膚寶水+妮傲絲翠+娜芙 Nov+優麗雅+果蕾'!E31</f>
        <v>0</v>
      </c>
    </row>
    <row r="2085" spans="1:5">
      <c r="A2085" s="429" t="str">
        <f>'12-理膚寶水+妮傲絲翠+娜芙 Nov+優麗雅+果蕾'!A32</f>
        <v>A0280003</v>
      </c>
      <c r="B2085" s="62" t="str">
        <f>'12-理膚寶水+妮傲絲翠+娜芙 Nov+優麗雅+果蕾'!B32</f>
        <v xml:space="preserve">果蕾菁白高效防護乳 SPF50+．PA+++ 30ml - 訂價 : 750元 -長效型全方位防曬保護               </v>
      </c>
      <c r="C2085" s="736">
        <f>'12-理膚寶水+妮傲絲翠+娜芙 Nov+優麗雅+果蕾'!C32</f>
        <v>450</v>
      </c>
      <c r="D2085" s="736">
        <f>'12-理膚寶水+妮傲絲翠+娜芙 Nov+優麗雅+果蕾'!D32</f>
        <v>0</v>
      </c>
      <c r="E2085" s="737">
        <f>'12-理膚寶水+妮傲絲翠+娜芙 Nov+優麗雅+果蕾'!E32</f>
        <v>0</v>
      </c>
    </row>
    <row r="2086" spans="1:5">
      <c r="A2086" s="429" t="str">
        <f>'12-理膚寶水+妮傲絲翠+娜芙 Nov+優麗雅+果蕾'!A33</f>
        <v>A0280004</v>
      </c>
      <c r="B2086" s="62" t="str">
        <f>'12-理膚寶水+妮傲絲翠+娜芙 Nov+優麗雅+果蕾'!B33</f>
        <v xml:space="preserve">果蕾菁白高效防護霜 SPF50+．PA+++ 30ml (潤色型) - 訂價 : 800元 -高效防曬清爽潤色配方         </v>
      </c>
      <c r="C2086" s="736">
        <f>'12-理膚寶水+妮傲絲翠+娜芙 Nov+優麗雅+果蕾'!C33</f>
        <v>450</v>
      </c>
      <c r="D2086" s="736">
        <f>'12-理膚寶水+妮傲絲翠+娜芙 Nov+優麗雅+果蕾'!D33</f>
        <v>0</v>
      </c>
      <c r="E2086" s="737">
        <f>'12-理膚寶水+妮傲絲翠+娜芙 Nov+優麗雅+果蕾'!E33</f>
        <v>0</v>
      </c>
    </row>
    <row r="2087" spans="1:5">
      <c r="A2087" s="429" t="str">
        <f>'12-理膚寶水+妮傲絲翠+娜芙 Nov+優麗雅+果蕾'!F5</f>
        <v>C0170100</v>
      </c>
      <c r="B2087" s="62" t="str">
        <f>'12-理膚寶水+妮傲絲翠+娜芙 Nov+優麗雅+果蕾'!G5</f>
        <v>理膚寶水臉部溫泉舒緩噴液 50ml-小(隨身瓶)  (PH值中性, 100%溫泉水)                                *HOT</v>
      </c>
      <c r="C2087" s="736">
        <f>'12-理膚寶水+妮傲絲翠+娜芙 Nov+優麗雅+果蕾'!H5</f>
        <v>100</v>
      </c>
      <c r="D2087" s="736">
        <f>'12-理膚寶水+妮傲絲翠+娜芙 Nov+優麗雅+果蕾'!I5</f>
        <v>0</v>
      </c>
      <c r="E2087" s="737">
        <f>'12-理膚寶水+妮傲絲翠+娜芙 Nov+優麗雅+果蕾'!J5</f>
        <v>0</v>
      </c>
    </row>
    <row r="2088" spans="1:5">
      <c r="A2088" s="429" t="str">
        <f>'12-理膚寶水+妮傲絲翠+娜芙 Nov+優麗雅+果蕾'!F6</f>
        <v>C0170101</v>
      </c>
      <c r="B2088" s="62" t="str">
        <f>'12-理膚寶水+妮傲絲翠+娜芙 Nov+優麗雅+果蕾'!G6</f>
        <v>理膚寶水臉部溫泉舒緩噴液 300ml  (PH值中性, 100%溫泉水)                                                  *HOT</v>
      </c>
      <c r="C2088" s="736">
        <f>'12-理膚寶水+妮傲絲翠+娜芙 Nov+優麗雅+果蕾'!H6</f>
        <v>300</v>
      </c>
      <c r="D2088" s="736">
        <f>'12-理膚寶水+妮傲絲翠+娜芙 Nov+優麗雅+果蕾'!I6</f>
        <v>0</v>
      </c>
      <c r="E2088" s="737">
        <f>'12-理膚寶水+妮傲絲翠+娜芙 Nov+優麗雅+果蕾'!J6</f>
        <v>0</v>
      </c>
    </row>
    <row r="2089" spans="1:5">
      <c r="A2089" s="429" t="str">
        <f>'12-理膚寶水+妮傲絲翠+娜芙 Nov+優麗雅+果蕾'!F8</f>
        <v>C0170102</v>
      </c>
      <c r="B2089" s="62" t="str">
        <f>'12-理膚寶水+妮傲絲翠+娜芙 Nov+優麗雅+果蕾'!G8</f>
        <v>理膚寶水瘢痕速效保濕修復凝膠 Cicaplast 40ml  (第一支表皮修護保養膜, 適粗糙肌及發炎肌)</v>
      </c>
      <c r="C2089" s="736">
        <f>'12-理膚寶水+妮傲絲翠+娜芙 Nov+優麗雅+果蕾'!H8</f>
        <v>460</v>
      </c>
      <c r="D2089" s="736">
        <f>'12-理膚寶水+妮傲絲翠+娜芙 Nov+優麗雅+果蕾'!I8</f>
        <v>0</v>
      </c>
      <c r="E2089" s="737">
        <f>'12-理膚寶水+妮傲絲翠+娜芙 Nov+優麗雅+果蕾'!J8</f>
        <v>0</v>
      </c>
    </row>
    <row r="2090" spans="1:5">
      <c r="A2090" s="429" t="str">
        <f>'12-理膚寶水+妮傲絲翠+娜芙 Nov+優麗雅+果蕾'!F11</f>
        <v>C0170200</v>
      </c>
      <c r="B2090" s="62" t="str">
        <f>'12-理膚寶水+妮傲絲翠+娜芙 Nov+優麗雅+果蕾'!G11</f>
        <v xml:space="preserve">理膚寶水平衡舒緩保濕化妝水 PHYSIOLOGICAL SOOTHING TONER 200ml (適一般及敏感肌) </v>
      </c>
      <c r="C2090" s="736">
        <f>'12-理膚寶水+妮傲絲翠+娜芙 Nov+優麗雅+果蕾'!H11</f>
        <v>480</v>
      </c>
      <c r="D2090" s="736">
        <f>'12-理膚寶水+妮傲絲翠+娜芙 Nov+優麗雅+果蕾'!I11</f>
        <v>0</v>
      </c>
      <c r="E2090" s="737">
        <f>'12-理膚寶水+妮傲絲翠+娜芙 Nov+優麗雅+果蕾'!J11</f>
        <v>0</v>
      </c>
    </row>
    <row r="2091" spans="1:5">
      <c r="A2091" s="429" t="str">
        <f>'12-理膚寶水+妮傲絲翠+娜芙 Nov+優麗雅+果蕾'!F12</f>
        <v>C0170201</v>
      </c>
      <c r="B2091" s="62" t="str">
        <f>'12-理膚寶水+妮傲絲翠+娜芙 Nov+優麗雅+果蕾'!G12</f>
        <v xml:space="preserve">理膚寶水舒緩保濕高效卸妝乳 PHYSIOLOGICAL CLEANSING MILK 200ml (適乾性及中性肌) </v>
      </c>
      <c r="C2091" s="736">
        <f>'12-理膚寶水+妮傲絲翠+娜芙 Nov+優麗雅+果蕾'!H12</f>
        <v>480</v>
      </c>
      <c r="D2091" s="736">
        <f>'12-理膚寶水+妮傲絲翠+娜芙 Nov+優麗雅+果蕾'!I12</f>
        <v>0</v>
      </c>
      <c r="E2091" s="737">
        <f>'12-理膚寶水+妮傲絲翠+娜芙 Nov+優麗雅+果蕾'!J12</f>
        <v>0</v>
      </c>
    </row>
    <row r="2092" spans="1:5">
      <c r="A2092" s="429" t="str">
        <f>'12-理膚寶水+妮傲絲翠+娜芙 Nov+優麗雅+果蕾'!F13</f>
        <v>C0170202</v>
      </c>
      <c r="B2092" s="62" t="str">
        <f>'12-理膚寶水+妮傲絲翠+娜芙 Nov+優麗雅+果蕾'!G13</f>
        <v>理膚寶水舒緩保濕高效卸妝凝膠 PHYSIOLOGICAL CLEANSING GEL 200ml (適油性及混合性肌)</v>
      </c>
      <c r="C2092" s="736">
        <f>'12-理膚寶水+妮傲絲翠+娜芙 Nov+優麗雅+果蕾'!H13</f>
        <v>480</v>
      </c>
      <c r="D2092" s="736">
        <f>'12-理膚寶水+妮傲絲翠+娜芙 Nov+優麗雅+果蕾'!I13</f>
        <v>0</v>
      </c>
      <c r="E2092" s="737">
        <f>'12-理膚寶水+妮傲絲翠+娜芙 Nov+優麗雅+果蕾'!J13</f>
        <v>0</v>
      </c>
    </row>
    <row r="2093" spans="1:5">
      <c r="A2093" s="429" t="str">
        <f>'12-理膚寶水+妮傲絲翠+娜芙 Nov+優麗雅+果蕾'!F14</f>
        <v>C0170205</v>
      </c>
      <c r="B2093" s="62" t="str">
        <f>'12-理膚寶水+妮傲絲翠+娜芙 Nov+優麗雅+果蕾'!G14</f>
        <v>理膚寶水舒緩保濕高效潔顏慕斯 PHYSIOLOGICAL FOAMING WATER 150ml                      *新品</v>
      </c>
      <c r="C2093" s="736">
        <f>'12-理膚寶水+妮傲絲翠+娜芙 Nov+優麗雅+果蕾'!H14</f>
        <v>480</v>
      </c>
      <c r="D2093" s="736">
        <f>'12-理膚寶水+妮傲絲翠+娜芙 Nov+優麗雅+果蕾'!I14</f>
        <v>0</v>
      </c>
      <c r="E2093" s="737">
        <f>'12-理膚寶水+妮傲絲翠+娜芙 Nov+優麗雅+果蕾'!J14</f>
        <v>0</v>
      </c>
    </row>
    <row r="2094" spans="1:5">
      <c r="A2094" s="429" t="str">
        <f>'12-理膚寶水+妮傲絲翠+娜芙 Nov+優麗雅+果蕾'!F17</f>
        <v>C0170203</v>
      </c>
      <c r="B2094" s="62" t="str">
        <f>'12-理膚寶水+妮傲絲翠+娜芙 Nov+優麗雅+果蕾'!G17</f>
        <v xml:space="preserve">理膚寶水高效溫和眼部卸妝液 125ml (水油雙層式設計, 適防水性眼妝)                                    </v>
      </c>
      <c r="C2094" s="736">
        <f>'12-理膚寶水+妮傲絲翠+娜芙 Nov+優麗雅+果蕾'!H17</f>
        <v>570</v>
      </c>
      <c r="D2094" s="736">
        <f>'12-理膚寶水+妮傲絲翠+娜芙 Nov+優麗雅+果蕾'!I17</f>
        <v>0</v>
      </c>
      <c r="E2094" s="737">
        <f>'12-理膚寶水+妮傲絲翠+娜芙 Nov+優麗雅+果蕾'!J17</f>
        <v>0</v>
      </c>
    </row>
    <row r="2095" spans="1:5">
      <c r="A2095" s="429" t="str">
        <f>'12-理膚寶水+妮傲絲翠+娜芙 Nov+優麗雅+果蕾'!F18</f>
        <v>C0170301</v>
      </c>
      <c r="B2095" s="62" t="str">
        <f>'12-理膚寶水+妮傲絲翠+娜芙 Nov+優麗雅+果蕾'!G18</f>
        <v>理膚寶水多容安泡沫洗面乳 125ml (適敏感／弱敏／中油肌膚)                                               *HOT</v>
      </c>
      <c r="C2095" s="736">
        <f>'12-理膚寶水+妮傲絲翠+娜芙 Nov+優麗雅+果蕾'!H18</f>
        <v>500</v>
      </c>
      <c r="D2095" s="736">
        <f>'12-理膚寶水+妮傲絲翠+娜芙 Nov+優麗雅+果蕾'!I18</f>
        <v>0</v>
      </c>
      <c r="E2095" s="737">
        <f>'12-理膚寶水+妮傲絲翠+娜芙 Nov+優麗雅+果蕾'!J18</f>
        <v>0</v>
      </c>
    </row>
    <row r="2096" spans="1:5">
      <c r="A2096" s="429" t="str">
        <f>'12-理膚寶水+妮傲絲翠+娜芙 Nov+優麗雅+果蕾'!F19</f>
        <v>C0170303</v>
      </c>
      <c r="B2096" s="62" t="str">
        <f>'12-理膚寶水+妮傲絲翠+娜芙 Nov+優麗雅+果蕾'!G19</f>
        <v xml:space="preserve">理膚寶水多容安清潔卸妝乳 400ml/大容量-按壓瓶 (低耐受肌膚NO.1 - 適敏感肌)                *HOT              </v>
      </c>
      <c r="C2096" s="736">
        <f>'12-理膚寶水+妮傲絲翠+娜芙 Nov+優麗雅+果蕾'!H19</f>
        <v>650</v>
      </c>
      <c r="D2096" s="736">
        <f>'12-理膚寶水+妮傲絲翠+娜芙 Nov+優麗雅+果蕾'!I19</f>
        <v>0</v>
      </c>
      <c r="E2096" s="737">
        <f>'12-理膚寶水+妮傲絲翠+娜芙 Nov+優麗雅+果蕾'!J19</f>
        <v>0</v>
      </c>
    </row>
    <row r="2097" spans="1:5">
      <c r="A2097" s="429" t="str">
        <f>'12-理膚寶水+妮傲絲翠+娜芙 Nov+優麗雅+果蕾'!F20</f>
        <v>C0170304</v>
      </c>
      <c r="B2097" s="62" t="str">
        <f>'12-理膚寶水+妮傲絲翠+娜芙 Nov+優麗雅+果蕾'!G20</f>
        <v xml:space="preserve">理膚寶水多容安濕潤面霜 40ml  (適中乾性, 低耐受性, 適果酸, 雷射術後使用)                 *HOT   </v>
      </c>
      <c r="C2097" s="736">
        <f>'12-理膚寶水+妮傲絲翠+娜芙 Nov+優麗雅+果蕾'!H20</f>
        <v>570</v>
      </c>
      <c r="D2097" s="736">
        <f>'12-理膚寶水+妮傲絲翠+娜芙 Nov+優麗雅+果蕾'!I20</f>
        <v>0</v>
      </c>
      <c r="E2097" s="737">
        <f>'12-理膚寶水+妮傲絲翠+娜芙 Nov+優麗雅+果蕾'!J20</f>
        <v>0</v>
      </c>
    </row>
    <row r="2098" spans="1:5">
      <c r="A2098" s="429" t="str">
        <f>'12-理膚寶水+妮傲絲翠+娜芙 Nov+優麗雅+果蕾'!F21</f>
        <v>C0170306</v>
      </c>
      <c r="B2098" s="62" t="str">
        <f>'12-理膚寶水+妮傲絲翠+娜芙 Nov+優麗雅+果蕾'!G21</f>
        <v xml:space="preserve">理膚寶水多容安濕潤乳液  TOLERIANE FLUID 40ml  (適中油性, 低耐受性, 適果酸, 雷射術後使用)                                                                *HOT                                      </v>
      </c>
      <c r="C2098" s="736">
        <f>'12-理膚寶水+妮傲絲翠+娜芙 Nov+優麗雅+果蕾'!H21</f>
        <v>570</v>
      </c>
      <c r="D2098" s="736">
        <f>'12-理膚寶水+妮傲絲翠+娜芙 Nov+優麗雅+果蕾'!I21</f>
        <v>0</v>
      </c>
      <c r="E2098" s="737">
        <f>'12-理膚寶水+妮傲絲翠+娜芙 Nov+優麗雅+果蕾'!J21</f>
        <v>0</v>
      </c>
    </row>
    <row r="2099" spans="1:5">
      <c r="A2099" s="429" t="str">
        <f>'12-理膚寶水+妮傲絲翠+娜芙 Nov+優麗雅+果蕾'!F22</f>
        <v>C0170307</v>
      </c>
      <c r="B2099" s="62" t="str">
        <f>'12-理膚寶水+妮傲絲翠+娜芙 Nov+優麗雅+果蕾'!G22</f>
        <v xml:space="preserve">理膚寶水多容安極效舒緩修護精華  TOLERIANE ULTRA 40ml (適極度敏感, 病理性肌)                                                     </v>
      </c>
      <c r="C2099" s="736">
        <f>'12-理膚寶水+妮傲絲翠+娜芙 Nov+優麗雅+果蕾'!H22</f>
        <v>680</v>
      </c>
      <c r="D2099" s="736">
        <f>'12-理膚寶水+妮傲絲翠+娜芙 Nov+優麗雅+果蕾'!I22</f>
        <v>0</v>
      </c>
      <c r="E2099" s="737">
        <f>'12-理膚寶水+妮傲絲翠+娜芙 Nov+優麗雅+果蕾'!J22</f>
        <v>0</v>
      </c>
    </row>
    <row r="2100" spans="1:5">
      <c r="A2100" s="429" t="str">
        <f>'12-理膚寶水+妮傲絲翠+娜芙 Nov+優麗雅+果蕾'!F25</f>
        <v>C0170308</v>
      </c>
      <c r="B2100" s="62" t="str">
        <f>'12-理膚寶水+妮傲絲翠+娜芙 Nov+優麗雅+果蕾'!G25</f>
        <v xml:space="preserve">理膚寶水複合維生素舒敏保濕乳液 Rosaliac 40ml (適微血管擴張引起的經常性泛紅敏感肌) *HOT                    </v>
      </c>
      <c r="C2100" s="736">
        <f>'12-理膚寶水+妮傲絲翠+娜芙 Nov+優麗雅+果蕾'!H25</f>
        <v>620</v>
      </c>
      <c r="D2100" s="736">
        <f>'12-理膚寶水+妮傲絲翠+娜芙 Nov+優麗雅+果蕾'!I25</f>
        <v>0</v>
      </c>
      <c r="E2100" s="737">
        <f>'12-理膚寶水+妮傲絲翠+娜芙 Nov+優麗雅+果蕾'!J25</f>
        <v>0</v>
      </c>
    </row>
    <row r="2101" spans="1:5">
      <c r="A2101" s="429" t="str">
        <f>'12-理膚寶水+妮傲絲翠+娜芙 Nov+優麗雅+果蕾'!F26</f>
        <v>C0170310</v>
      </c>
      <c r="B2101" s="62" t="str">
        <f>'12-理膚寶水+妮傲絲翠+娜芙 Nov+優麗雅+果蕾'!G26</f>
        <v xml:space="preserve">理膚寶水舒敏保濕卸妝凝膠 Rosaliac Gel 200ml   適經常性泛紅皮膚、酒糟性皮膚                              </v>
      </c>
      <c r="C2101" s="736">
        <f>'12-理膚寶水+妮傲絲翠+娜芙 Nov+優麗雅+果蕾'!H26</f>
        <v>580</v>
      </c>
      <c r="D2101" s="736">
        <f>'12-理膚寶水+妮傲絲翠+娜芙 Nov+優麗雅+果蕾'!I26</f>
        <v>0</v>
      </c>
      <c r="E2101" s="737">
        <f>'12-理膚寶水+妮傲絲翠+娜芙 Nov+優麗雅+果蕾'!J26</f>
        <v>0</v>
      </c>
    </row>
    <row r="2102" spans="1:5">
      <c r="A2102" s="429" t="str">
        <f>'12-理膚寶水+妮傲絲翠+娜芙 Nov+優麗雅+果蕾'!F29</f>
        <v>C0170400</v>
      </c>
      <c r="B2102" s="62" t="str">
        <f>'12-理膚寶水+妮傲絲翠+娜芙 Nov+優麗雅+果蕾'!G29</f>
        <v xml:space="preserve">理膚寶水青春潔膚凝膠 Purifying gel 200ml (適油肌或因痘痘治療所造成的敏感肌清潔用)  *HOT     </v>
      </c>
      <c r="C2102" s="736">
        <f>'12-理膚寶水+妮傲絲翠+娜芙 Nov+優麗雅+果蕾'!H29</f>
        <v>450</v>
      </c>
      <c r="D2102" s="736">
        <f>'12-理膚寶水+妮傲絲翠+娜芙 Nov+優麗雅+果蕾'!I29</f>
        <v>0</v>
      </c>
      <c r="E2102" s="737">
        <f>'12-理膚寶水+妮傲絲翠+娜芙 Nov+優麗雅+果蕾'!J29</f>
        <v>0</v>
      </c>
    </row>
    <row r="2103" spans="1:5">
      <c r="A2103" s="429" t="str">
        <f>'12-理膚寶水+妮傲絲翠+娜芙 Nov+優麗雅+果蕾'!F30</f>
        <v>C0170401</v>
      </c>
      <c r="B2103" s="62" t="str">
        <f>'12-理膚寶水+妮傲絲翠+娜芙 Nov+優麗雅+果蕾'!G30</f>
        <v xml:space="preserve">理膚寶水青春潔膚凝膠 Purifying gel 400ml/大瓶裝-附按壓頭                                                   *HOT     </v>
      </c>
      <c r="C2103" s="736">
        <f>'12-理膚寶水+妮傲絲翠+娜芙 Nov+優麗雅+果蕾'!H30</f>
        <v>540</v>
      </c>
      <c r="D2103" s="736">
        <f>'12-理膚寶水+妮傲絲翠+娜芙 Nov+優麗雅+果蕾'!I30</f>
        <v>0</v>
      </c>
      <c r="E2103" s="737">
        <f>'12-理膚寶水+妮傲絲翠+娜芙 Nov+優麗雅+果蕾'!J30</f>
        <v>0</v>
      </c>
    </row>
    <row r="2104" spans="1:5">
      <c r="A2104" s="429" t="str">
        <f>'12-理膚寶水+妮傲絲翠+娜芙 Nov+優麗雅+果蕾'!F31</f>
        <v>C0170402</v>
      </c>
      <c r="B2104" s="62" t="str">
        <f>'12-理膚寶水+妮傲絲翠+娜芙 Nov+優麗雅+果蕾'!G31</f>
        <v xml:space="preserve">理膚寶水青春舒緩潔顏慕斯 Effaclar 150ml (特別適合發炎性青春痘肌使用, 慕斯泡沫減少磨擦)                                                                             </v>
      </c>
      <c r="C2104" s="736">
        <f>'12-理膚寶水+妮傲絲翠+娜芙 Nov+優麗雅+果蕾'!H31</f>
        <v>480</v>
      </c>
      <c r="D2104" s="736">
        <f>'12-理膚寶水+妮傲絲翠+娜芙 Nov+優麗雅+果蕾'!I31</f>
        <v>0</v>
      </c>
      <c r="E2104" s="737">
        <f>'12-理膚寶水+妮傲絲翠+娜芙 Nov+優麗雅+果蕾'!J31</f>
        <v>0</v>
      </c>
    </row>
    <row r="2105" spans="1:5">
      <c r="A2105" s="429" t="str">
        <f>'12-理膚寶水+妮傲絲翠+娜芙 Nov+優麗雅+果蕾'!F32</f>
        <v>C0170403</v>
      </c>
      <c r="B2105" s="62" t="str">
        <f>'12-理膚寶水+妮傲絲翠+娜芙 Nov+優麗雅+果蕾'!G32</f>
        <v>理膚寶水青春清爽潔膚水 Make-up Purifying Water 200ml (油肌痘痘肌每日清潔卸妝)</v>
      </c>
      <c r="C2105" s="736">
        <f>'12-理膚寶水+妮傲絲翠+娜芙 Nov+優麗雅+果蕾'!H32</f>
        <v>480</v>
      </c>
      <c r="D2105" s="736">
        <f>'12-理膚寶水+妮傲絲翠+娜芙 Nov+優麗雅+果蕾'!I32</f>
        <v>0</v>
      </c>
      <c r="E2105" s="737">
        <f>'12-理膚寶水+妮傲絲翠+娜芙 Nov+優麗雅+果蕾'!J32</f>
        <v>0</v>
      </c>
    </row>
    <row r="2106" spans="1:5">
      <c r="A2106" s="429" t="str">
        <f>'12-理膚寶水+妮傲絲翠+娜芙 Nov+優麗雅+果蕾'!F33</f>
        <v>C0170404</v>
      </c>
      <c r="B2106" s="62" t="str">
        <f>'12-理膚寶水+妮傲絲翠+娜芙 Nov+優麗雅+果蕾'!G33</f>
        <v xml:space="preserve">理膚寶水青春清爽潔膚皂 Effaclar 80g - 中偏油肌+痘痘肌專用潔膚皂                                            </v>
      </c>
      <c r="C2106" s="736">
        <f>'12-理膚寶水+妮傲絲翠+娜芙 Nov+優麗雅+果蕾'!H33</f>
        <v>190</v>
      </c>
      <c r="D2106" s="736">
        <f>'12-理膚寶水+妮傲絲翠+娜芙 Nov+優麗雅+果蕾'!I33</f>
        <v>0</v>
      </c>
      <c r="E2106" s="737">
        <f>'12-理膚寶水+妮傲絲翠+娜芙 Nov+優麗雅+果蕾'!J33</f>
        <v>0</v>
      </c>
    </row>
    <row r="2107" spans="1:5">
      <c r="A2107" s="429" t="str">
        <f>'12-理膚寶水+妮傲絲翠+娜芙 Nov+優麗雅+果蕾'!F34</f>
        <v>C0170405</v>
      </c>
      <c r="B2107" s="62" t="str">
        <f>'12-理膚寶水+妮傲絲翠+娜芙 Nov+優麗雅+果蕾'!G34</f>
        <v xml:space="preserve">理膚寶水青春控油調理化妝水 Effaclar 200ml/日本製 (加速角質代謝, 平衡油脂分泌)                                                                          </v>
      </c>
      <c r="C2107" s="736">
        <f>'12-理膚寶水+妮傲絲翠+娜芙 Nov+優麗雅+果蕾'!H34</f>
        <v>540</v>
      </c>
      <c r="D2107" s="736">
        <f>'12-理膚寶水+妮傲絲翠+娜芙 Nov+優麗雅+果蕾'!I34</f>
        <v>0</v>
      </c>
      <c r="E2107" s="737">
        <f>'12-理膚寶水+妮傲絲翠+娜芙 Nov+優麗雅+果蕾'!J34</f>
        <v>0</v>
      </c>
    </row>
    <row r="2108" spans="1:5">
      <c r="A2108" s="429" t="str">
        <f>'12-理膚寶水+妮傲絲翠+娜芙 Nov+優麗雅+果蕾'!F35</f>
        <v>C0170406</v>
      </c>
      <c r="B2108" s="62" t="str">
        <f>'12-理膚寶水+妮傲絲翠+娜芙 Nov+優麗雅+果蕾'!G35</f>
        <v>理膚寶水毛孔緊緻控油保濕乳 Effaclar Mat 40ml (適油性、青春痘膚質, 調理油脂分泌) -新包裝</v>
      </c>
      <c r="C2108" s="736">
        <f>'12-理膚寶水+妮傲絲翠+娜芙 Nov+優麗雅+果蕾'!H35</f>
        <v>560</v>
      </c>
      <c r="D2108" s="736">
        <f>'12-理膚寶水+妮傲絲翠+娜芙 Nov+優麗雅+果蕾'!I35</f>
        <v>0</v>
      </c>
      <c r="E2108" s="737">
        <f>'12-理膚寶水+妮傲絲翠+娜芙 Nov+優麗雅+果蕾'!J35</f>
        <v>0</v>
      </c>
    </row>
    <row r="2109" spans="1:5">
      <c r="A2109" s="429" t="str">
        <f>'12-理膚寶水+妮傲絲翠+娜芙 Nov+優麗雅+果蕾'!F36</f>
        <v>C0170407</v>
      </c>
      <c r="B2109" s="62" t="str">
        <f>'12-理膚寶水+妮傲絲翠+娜芙 Nov+優麗雅+果蕾'!G36</f>
        <v>理膚寶水青春每日更新精華露 Effaclar K 30ml (改善粉刺及毛孔粗大, 恢復肌膚平整) 升級版 *HOT</v>
      </c>
      <c r="C2109" s="736">
        <f>'12-理膚寶水+妮傲絲翠+娜芙 Nov+優麗雅+果蕾'!H36</f>
        <v>450</v>
      </c>
      <c r="D2109" s="736">
        <f>'12-理膚寶水+妮傲絲翠+娜芙 Nov+優麗雅+果蕾'!I36</f>
        <v>0</v>
      </c>
      <c r="E2109" s="737">
        <f>'12-理膚寶水+妮傲絲翠+娜芙 Nov+優麗雅+果蕾'!J36</f>
        <v>0</v>
      </c>
    </row>
    <row r="2110" spans="1:5">
      <c r="A2110" s="429" t="str">
        <f>'12-理膚寶水+妮傲絲翠+娜芙 Nov+優麗雅+果蕾'!F37</f>
        <v>C0170408</v>
      </c>
      <c r="B2110" s="62" t="str">
        <f>'12-理膚寶水+妮傲絲翠+娜芙 Nov+優麗雅+果蕾'!G37</f>
        <v>理膚寶水青春調理精華乳 Effaclar A.I. 15ml (針對青春痘局部護理修護用)</v>
      </c>
      <c r="C2110" s="736">
        <f>'12-理膚寶水+妮傲絲翠+娜芙 Nov+優麗雅+果蕾'!H37</f>
        <v>400</v>
      </c>
      <c r="D2110" s="736">
        <f>'12-理膚寶水+妮傲絲翠+娜芙 Nov+優麗雅+果蕾'!I37</f>
        <v>0</v>
      </c>
      <c r="E2110" s="737">
        <f>'12-理膚寶水+妮傲絲翠+娜芙 Nov+優麗雅+果蕾'!J37</f>
        <v>0</v>
      </c>
    </row>
    <row r="2111" spans="1:5">
      <c r="A2111" s="429" t="str">
        <f>'12-理膚寶水+妮傲絲翠+娜芙 Nov+優麗雅+果蕾'!F38</f>
        <v>C0170409</v>
      </c>
      <c r="B2111" s="62" t="str">
        <f>'12-理膚寶水+妮傲絲翠+娜芙 Nov+優麗雅+果蕾'!G38</f>
        <v>理膚寶水青春雙效角質調理精華 Effaclar duo 40ml (針對混合性青春痘密集修護) 重量級抗痘產品</v>
      </c>
      <c r="C2111" s="736">
        <f>'12-理膚寶水+妮傲絲翠+娜芙 Nov+優麗雅+果蕾'!H38</f>
        <v>550</v>
      </c>
      <c r="D2111" s="736">
        <f>'12-理膚寶水+妮傲絲翠+娜芙 Nov+優麗雅+果蕾'!I38</f>
        <v>0</v>
      </c>
      <c r="E2111" s="737">
        <f>'12-理膚寶水+妮傲絲翠+娜芙 Nov+優麗雅+果蕾'!J38</f>
        <v>0</v>
      </c>
    </row>
    <row r="2112" spans="1:5">
      <c r="A2112" s="429" t="str">
        <f>'12-理膚寶水+妮傲絲翠+娜芙 Nov+優麗雅+果蕾'!F39</f>
        <v>C0170410</v>
      </c>
      <c r="B2112" s="62" t="str">
        <f>'12-理膚寶水+妮傲絲翠+娜芙 Nov+優麗雅+果蕾'!G39</f>
        <v>理膚寶水硫酸鋅舒緩噴液 Serozinc 150ml  (加速青春痘癒合, 舒緩發炎, 皮膚修護, 抗菌)</v>
      </c>
      <c r="C2112" s="736">
        <f>'12-理膚寶水+妮傲絲翠+娜芙 Nov+優麗雅+果蕾'!H39</f>
        <v>300</v>
      </c>
      <c r="D2112" s="736">
        <f>'12-理膚寶水+妮傲絲翠+娜芙 Nov+優麗雅+果蕾'!I39</f>
        <v>0</v>
      </c>
      <c r="E2112" s="737">
        <f>'12-理膚寶水+妮傲絲翠+娜芙 Nov+優麗雅+果蕾'!J39</f>
        <v>0</v>
      </c>
    </row>
    <row r="2113" spans="1:5">
      <c r="A2113" s="429" t="str">
        <f>'12-理膚寶水+妮傲絲翠+娜芙 Nov+優麗雅+果蕾'!F42</f>
        <v>C0170502</v>
      </c>
      <c r="B2113" s="62" t="str">
        <f>'12-理膚寶水+妮傲絲翠+娜芙 Nov+優麗雅+果蕾'!G42</f>
        <v>理膚寶水全日長效玻尿酸修護眼霜 15m (舒緩黑眼圈改善眼袋, 長效保濕鎖水, 緊緻細紋)    *HOT</v>
      </c>
      <c r="C2113" s="736">
        <f>'12-理膚寶水+妮傲絲翠+娜芙 Nov+優麗雅+果蕾'!H42</f>
        <v>550</v>
      </c>
      <c r="D2113" s="736">
        <f>'12-理膚寶水+妮傲絲翠+娜芙 Nov+優麗雅+果蕾'!I42</f>
        <v>0</v>
      </c>
      <c r="E2113" s="737">
        <f>'12-理膚寶水+妮傲絲翠+娜芙 Nov+優麗雅+果蕾'!J42</f>
        <v>0</v>
      </c>
    </row>
    <row r="2114" spans="1:5">
      <c r="A2114" s="429" t="str">
        <f>'12-理膚寶水+妮傲絲翠+娜芙 Nov+優麗雅+果蕾'!F43</f>
        <v>C0170503</v>
      </c>
      <c r="B2114" s="62" t="str">
        <f>'12-理膚寶水+妮傲絲翠+娜芙 Nov+優麗雅+果蕾'!G43</f>
        <v>理膚寶水全日雙效保濕精華液 Hydraphase Essence 30ml (雙效活化 保水度NO.1-巴黎最新)   *HOT</v>
      </c>
      <c r="C2114" s="736">
        <f>'12-理膚寶水+妮傲絲翠+娜芙 Nov+優麗雅+果蕾'!H43</f>
        <v>1080</v>
      </c>
      <c r="D2114" s="736">
        <f>'12-理膚寶水+妮傲絲翠+娜芙 Nov+優麗雅+果蕾'!I43</f>
        <v>0</v>
      </c>
      <c r="E2114" s="737">
        <f>'12-理膚寶水+妮傲絲翠+娜芙 Nov+優麗雅+果蕾'!J43</f>
        <v>0</v>
      </c>
    </row>
    <row r="2115" spans="1:5">
      <c r="A2115" s="429" t="str">
        <f>'12-理膚寶水+妮傲絲翠+娜芙 Nov+優麗雅+果蕾'!F44</f>
        <v>C0170504</v>
      </c>
      <c r="B2115" s="62" t="str">
        <f>'12-理膚寶水+妮傲絲翠+娜芙 Nov+優麗雅+果蕾'!G44</f>
        <v xml:space="preserve">理膚寶水全日長效玻尿酸保濕修護面膜 6ml *12包 /盒 (敏感性乾肌最佳濕敷型面膜)            *HOT    </v>
      </c>
      <c r="C2115" s="736">
        <f>'12-理膚寶水+妮傲絲翠+娜芙 Nov+優麗雅+果蕾'!H44</f>
        <v>540</v>
      </c>
      <c r="D2115" s="736">
        <f>'12-理膚寶水+妮傲絲翠+娜芙 Nov+優麗雅+果蕾'!I44</f>
        <v>0</v>
      </c>
      <c r="E2115" s="737">
        <f>'12-理膚寶水+妮傲絲翠+娜芙 Nov+優麗雅+果蕾'!J44</f>
        <v>0</v>
      </c>
    </row>
    <row r="2116" spans="1:5">
      <c r="A2116" s="429" t="str">
        <f>'12-理膚寶水+妮傲絲翠+娜芙 Nov+優麗雅+果蕾'!F45</f>
        <v>C0170505</v>
      </c>
      <c r="B2116" s="62" t="str">
        <f>'12-理膚寶水+妮傲絲翠+娜芙 Nov+優麗雅+果蕾'!G45</f>
        <v>理膚寶水全日長效玻尿酸修護保濕乳-清爽型 50ml (適中性混合肌缺水者使用)                      *HOT</v>
      </c>
      <c r="C2116" s="736">
        <f>'12-理膚寶水+妮傲絲翠+娜芙 Nov+優麗雅+果蕾'!H45</f>
        <v>650</v>
      </c>
      <c r="D2116" s="736">
        <f>'12-理膚寶水+妮傲絲翠+娜芙 Nov+優麗雅+果蕾'!I45</f>
        <v>0</v>
      </c>
      <c r="E2116" s="737">
        <f>'12-理膚寶水+妮傲絲翠+娜芙 Nov+優麗雅+果蕾'!J45</f>
        <v>0</v>
      </c>
    </row>
    <row r="2117" spans="1:5">
      <c r="A2117" s="429" t="str">
        <f>'12-理膚寶水+妮傲絲翠+娜芙 Nov+優麗雅+果蕾'!F46</f>
        <v>C0170506</v>
      </c>
      <c r="B2117" s="62" t="str">
        <f>'12-理膚寶水+妮傲絲翠+娜芙 Nov+優麗雅+果蕾'!G46</f>
        <v>理膚寶水全日長效玻尿酸修護保濕乳-潤澤型 50ml (適缺水乾燥肌, 強化密集保濕)                *HOT</v>
      </c>
      <c r="C2117" s="736">
        <f>'12-理膚寶水+妮傲絲翠+娜芙 Nov+優麗雅+果蕾'!H46</f>
        <v>650</v>
      </c>
      <c r="D2117" s="736">
        <f>'12-理膚寶水+妮傲絲翠+娜芙 Nov+優麗雅+果蕾'!I46</f>
        <v>0</v>
      </c>
      <c r="E2117" s="737">
        <f>'12-理膚寶水+妮傲絲翠+娜芙 Nov+優麗雅+果蕾'!J46</f>
        <v>0</v>
      </c>
    </row>
    <row r="2118" spans="1:5">
      <c r="A2118" s="429" t="str">
        <f>'12-理膚寶水+妮傲絲翠+娜芙 Nov+優麗雅+果蕾'!F48</f>
        <v>C0170700</v>
      </c>
      <c r="B2118" s="62" t="str">
        <f>'12-理膚寶水+妮傲絲翠+娜芙 Nov+優麗雅+果蕾'!G48</f>
        <v xml:space="preserve">理膚寶水瑞得美[+]抗老除紋緊實眼霜 Redermic [+] Eyes 15ml (不含香精, 隱形眼鏡配戴者可)  </v>
      </c>
      <c r="C2118" s="736">
        <f>'12-理膚寶水+妮傲絲翠+娜芙 Nov+優麗雅+果蕾'!H48</f>
        <v>880</v>
      </c>
      <c r="D2118" s="736">
        <f>'12-理膚寶水+妮傲絲翠+娜芙 Nov+優麗雅+果蕾'!I48</f>
        <v>0</v>
      </c>
      <c r="E2118" s="737">
        <f>'12-理膚寶水+妮傲絲翠+娜芙 Nov+優麗雅+果蕾'!J48</f>
        <v>0</v>
      </c>
    </row>
    <row r="2119" spans="1:5">
      <c r="A2119" s="429" t="str">
        <f>'12-理膚寶水+妮傲絲翠+娜芙 Nov+優麗雅+果蕾'!F49</f>
        <v>C0170701</v>
      </c>
      <c r="B2119" s="62" t="str">
        <f>'12-理膚寶水+妮傲絲翠+娜芙 Nov+優麗雅+果蕾'!G49</f>
        <v xml:space="preserve">理膚寶水瑞得美[+]抗老除紋緊實乳-清爽型 Redermic [+]  40ml (水包油劑型質地, 清爽舒適)      </v>
      </c>
      <c r="C2119" s="736">
        <f>'12-理膚寶水+妮傲絲翠+娜芙 Nov+優麗雅+果蕾'!H49</f>
        <v>1080</v>
      </c>
      <c r="D2119" s="736">
        <f>'12-理膚寶水+妮傲絲翠+娜芙 Nov+優麗雅+果蕾'!I49</f>
        <v>0</v>
      </c>
      <c r="E2119" s="737">
        <f>'12-理膚寶水+妮傲絲翠+娜芙 Nov+優麗雅+果蕾'!J49</f>
        <v>0</v>
      </c>
    </row>
    <row r="2120" spans="1:5">
      <c r="A2120" s="429" t="str">
        <f>'12-理膚寶水+妮傲絲翠+娜芙 Nov+優麗雅+果蕾'!F50</f>
        <v>C0170702</v>
      </c>
      <c r="B2120" s="62" t="str">
        <f>'12-理膚寶水+妮傲絲翠+娜芙 Nov+優麗雅+果蕾'!G50</f>
        <v xml:space="preserve">理膚寶水瑞得美[+]抗老除紋緊實乳-潤澤型 Redermic [+]  40ml (水包油劑型質地, 清爽舒適)      </v>
      </c>
      <c r="C2120" s="736">
        <f>'12-理膚寶水+妮傲絲翠+娜芙 Nov+優麗雅+果蕾'!H50</f>
        <v>1080</v>
      </c>
      <c r="D2120" s="736">
        <f>'12-理膚寶水+妮傲絲翠+娜芙 Nov+優麗雅+果蕾'!I50</f>
        <v>0</v>
      </c>
      <c r="E2120" s="737">
        <f>'12-理膚寶水+妮傲絲翠+娜芙 Nov+優麗雅+果蕾'!J50</f>
        <v>0</v>
      </c>
    </row>
    <row r="2121" spans="1:5">
      <c r="A2121" s="429" t="str">
        <f>'12-理膚寶水+妮傲絲翠+娜芙 Nov+優麗雅+果蕾'!F53</f>
        <v>C0171100</v>
      </c>
      <c r="B2121" s="62" t="str">
        <f>'12-理膚寶水+妮傲絲翠+娜芙 Nov+優麗雅+果蕾'!G53</f>
        <v>理膚寶水三合一高效煥白洗面乳 Sensi White 125ml (深層清潔, 加強肌膚柔軟度與明亮度) -新包裝</v>
      </c>
      <c r="C2121" s="736">
        <f>'12-理膚寶水+妮傲絲翠+娜芙 Nov+優麗雅+果蕾'!H53</f>
        <v>650</v>
      </c>
      <c r="D2121" s="736">
        <f>'12-理膚寶水+妮傲絲翠+娜芙 Nov+優麗雅+果蕾'!I53</f>
        <v>0</v>
      </c>
      <c r="E2121" s="737">
        <f>'12-理膚寶水+妮傲絲翠+娜芙 Nov+優麗雅+果蕾'!J53</f>
        <v>0</v>
      </c>
    </row>
    <row r="2122" spans="1:5">
      <c r="A2122" s="429" t="str">
        <f>'12-理膚寶水+妮傲絲翠+娜芙 Nov+優麗雅+果蕾'!F54</f>
        <v>C0171101</v>
      </c>
      <c r="B2122" s="62" t="str">
        <f>'12-理膚寶水+妮傲絲翠+娜芙 Nov+優麗雅+果蕾'!G54</f>
        <v>理膚寶水三合一高效煥白化妝水 Sensi White  200ml (DPS淡斑系統, 有效對抗黑色素生成) -新包裝</v>
      </c>
      <c r="C2122" s="736">
        <f>'12-理膚寶水+妮傲絲翠+娜芙 Nov+優麗雅+果蕾'!H54</f>
        <v>790</v>
      </c>
      <c r="D2122" s="736">
        <f>'12-理膚寶水+妮傲絲翠+娜芙 Nov+優麗雅+果蕾'!I54</f>
        <v>0</v>
      </c>
      <c r="E2122" s="737">
        <f>'12-理膚寶水+妮傲絲翠+娜芙 Nov+優麗雅+果蕾'!J54</f>
        <v>0</v>
      </c>
    </row>
    <row r="2123" spans="1:5">
      <c r="A2123" s="429" t="str">
        <f>'12-理膚寶水+妮傲絲翠+娜芙 Nov+優麗雅+果蕾'!F55</f>
        <v>C0171102</v>
      </c>
      <c r="B2123" s="62" t="str">
        <f>'12-理膚寶水+妮傲絲翠+娜芙 Nov+優麗雅+果蕾'!G55</f>
        <v>理膚寶水三合一高效煥白保濕乳 Sensi White  50ml (有效減少黑色素, 避免斑點生成) -新包裝</v>
      </c>
      <c r="C2123" s="736">
        <f>'12-理膚寶水+妮傲絲翠+娜芙 Nov+優麗雅+果蕾'!H55</f>
        <v>1080</v>
      </c>
      <c r="D2123" s="736">
        <f>'12-理膚寶水+妮傲絲翠+娜芙 Nov+優麗雅+果蕾'!I55</f>
        <v>0</v>
      </c>
      <c r="E2123" s="737">
        <f>'12-理膚寶水+妮傲絲翠+娜芙 Nov+優麗雅+果蕾'!J55</f>
        <v>0</v>
      </c>
    </row>
    <row r="2124" spans="1:5">
      <c r="A2124" s="429" t="str">
        <f>'12-理膚寶水+妮傲絲翠+娜芙 Nov+優麗雅+果蕾'!F56</f>
        <v>C0171103</v>
      </c>
      <c r="B2124" s="62" t="str">
        <f>'12-理膚寶水+妮傲絲翠+娜芙 Nov+優麗雅+果蕾'!G56</f>
        <v>理膚寶水三合一高效煥白精華液 Sensi White 30ml/日本製 -新包裝</v>
      </c>
      <c r="C2124" s="736">
        <f>'12-理膚寶水+妮傲絲翠+娜芙 Nov+優麗雅+果蕾'!H56</f>
        <v>1490</v>
      </c>
      <c r="D2124" s="736">
        <f>'12-理膚寶水+妮傲絲翠+娜芙 Nov+優麗雅+果蕾'!I56</f>
        <v>0</v>
      </c>
      <c r="E2124" s="737">
        <f>'12-理膚寶水+妮傲絲翠+娜芙 Nov+優麗雅+果蕾'!J56</f>
        <v>0</v>
      </c>
    </row>
    <row r="2125" spans="1:5">
      <c r="A2125" s="429" t="str">
        <f>'12-理膚寶水+妮傲絲翠+娜芙 Nov+優麗雅+果蕾'!F58</f>
        <v>C0170800</v>
      </c>
      <c r="B2125" s="62" t="str">
        <f>'12-理膚寶水+妮傲絲翠+娜芙 Nov+優麗雅+果蕾'!G58</f>
        <v xml:space="preserve">理膚寶水全護臉部清爽防曬BB霜 SPF50/30ml-色號:01-自然色 (第一支滿足皮膚科醫學最高需求BB霜)    </v>
      </c>
      <c r="C2125" s="736">
        <f>'12-理膚寶水+妮傲絲翠+娜芙 Nov+優麗雅+果蕾'!H58</f>
        <v>690</v>
      </c>
      <c r="D2125" s="736">
        <f>'12-理膚寶水+妮傲絲翠+娜芙 Nov+優麗雅+果蕾'!I58</f>
        <v>0</v>
      </c>
      <c r="E2125" s="737">
        <f>'12-理膚寶水+妮傲絲翠+娜芙 Nov+優麗雅+果蕾'!J58</f>
        <v>0</v>
      </c>
    </row>
    <row r="2126" spans="1:5">
      <c r="A2126" s="429" t="str">
        <f>'12-理膚寶水+妮傲絲翠+娜芙 Nov+優麗雅+果蕾'!F59</f>
        <v>C0170806</v>
      </c>
      <c r="B2126" s="62" t="str">
        <f>'12-理膚寶水+妮傲絲翠+娜芙 Nov+優麗雅+果蕾'!G59</f>
        <v>理膚寶水全護臉部清爽防曬BB霜 SPF50/30ml-色號:02-健康色                                             *新品</v>
      </c>
      <c r="C2126" s="736">
        <f>'12-理膚寶水+妮傲絲翠+娜芙 Nov+優麗雅+果蕾'!H59</f>
        <v>690</v>
      </c>
      <c r="D2126" s="736">
        <f>'12-理膚寶水+妮傲絲翠+娜芙 Nov+優麗雅+果蕾'!I59</f>
        <v>0</v>
      </c>
      <c r="E2126" s="737">
        <f>'12-理膚寶水+妮傲絲翠+娜芙 Nov+優麗雅+果蕾'!J59</f>
        <v>0</v>
      </c>
    </row>
    <row r="2127" spans="1:5">
      <c r="A2127" s="429" t="str">
        <f>'12-理膚寶水+妮傲絲翠+娜芙 Nov+優麗雅+果蕾'!F60</f>
        <v>C0170801</v>
      </c>
      <c r="B2127" s="62" t="str">
        <f>'12-理膚寶水+妮傲絲翠+娜芙 Nov+優麗雅+果蕾'!G60</f>
        <v xml:space="preserve">理膚寶水全護臉部清爽防曬液 (無色款) Uvidea XL SPF50/PPD18/PA+++/30ml </v>
      </c>
      <c r="C2127" s="736">
        <f>'12-理膚寶水+妮傲絲翠+娜芙 Nov+優麗雅+果蕾'!H60</f>
        <v>690</v>
      </c>
      <c r="D2127" s="736">
        <f>'12-理膚寶水+妮傲絲翠+娜芙 Nov+優麗雅+果蕾'!I60</f>
        <v>0</v>
      </c>
      <c r="E2127" s="737">
        <f>'12-理膚寶水+妮傲絲翠+娜芙 Nov+優麗雅+果蕾'!J60</f>
        <v>0</v>
      </c>
    </row>
    <row r="2128" spans="1:5">
      <c r="A2128" s="429" t="str">
        <f>'12-理膚寶水+妮傲絲翠+娜芙 Nov+優麗雅+果蕾'!F61</f>
        <v>C0170802</v>
      </c>
      <c r="B2128" s="62" t="str">
        <f>'12-理膚寶水+妮傲絲翠+娜芙 Nov+優麗雅+果蕾'!G61</f>
        <v xml:space="preserve">理膚寶水全護臉部清爽防曬液 (潤色款) Uvidea XL SPF50/PPD18/PA+++/30ml                              </v>
      </c>
      <c r="C2128" s="736">
        <f>'12-理膚寶水+妮傲絲翠+娜芙 Nov+優麗雅+果蕾'!H61</f>
        <v>690</v>
      </c>
      <c r="D2128" s="736">
        <f>'12-理膚寶水+妮傲絲翠+娜芙 Nov+優麗雅+果蕾'!I61</f>
        <v>0</v>
      </c>
      <c r="E2128" s="737">
        <f>'12-理膚寶水+妮傲絲翠+娜芙 Nov+優麗雅+果蕾'!J61</f>
        <v>0</v>
      </c>
    </row>
    <row r="2129" spans="1:5">
      <c r="A2129" s="429" t="str">
        <f>'12-理膚寶水+妮傲絲翠+娜芙 Nov+優麗雅+果蕾'!F62</f>
        <v>C0170803</v>
      </c>
      <c r="B2129" s="62" t="str">
        <f>'12-理膚寶水+妮傲絲翠+娜芙 Nov+優麗雅+果蕾'!G62</f>
        <v xml:space="preserve">理膚寶水全護臉部夏卡清爽防曬液 Uvidea XL Fluide extreme SPF50/30ml   適油性及混合性肌膚                      </v>
      </c>
      <c r="C2129" s="736">
        <f>'12-理膚寶水+妮傲絲翠+娜芙 Nov+優麗雅+果蕾'!H62</f>
        <v>750</v>
      </c>
      <c r="D2129" s="736">
        <f>'12-理膚寶水+妮傲絲翠+娜芙 Nov+優麗雅+果蕾'!I62</f>
        <v>0</v>
      </c>
      <c r="E2129" s="737">
        <f>'12-理膚寶水+妮傲絲翠+娜芙 Nov+優麗雅+果蕾'!J62</f>
        <v>0</v>
      </c>
    </row>
    <row r="2130" spans="1:5">
      <c r="A2130" s="429" t="str">
        <f>'12-理膚寶水+妮傲絲翠+娜芙 Nov+優麗雅+果蕾'!F63</f>
        <v>C0170804</v>
      </c>
      <c r="B2130" s="62" t="str">
        <f>'12-理膚寶水+妮傲絲翠+娜芙 Nov+優麗雅+果蕾'!G63</f>
        <v xml:space="preserve">理膚寶水 安得利全護極效防曬乳 ANTHELIOS XL CREAM SPF50+/50ml   適中乾性肌膚                        </v>
      </c>
      <c r="C2130" s="736">
        <f>'12-理膚寶水+妮傲絲翠+娜芙 Nov+優麗雅+果蕾'!H63</f>
        <v>650</v>
      </c>
      <c r="D2130" s="736">
        <f>'12-理膚寶水+妮傲絲翠+娜芙 Nov+優麗雅+果蕾'!I63</f>
        <v>0</v>
      </c>
      <c r="E2130" s="737">
        <f>'12-理膚寶水+妮傲絲翠+娜芙 Nov+優麗雅+果蕾'!J63</f>
        <v>0</v>
      </c>
    </row>
    <row r="2131" spans="1:5">
      <c r="A2131" s="429" t="str">
        <f>'12-理膚寶水+妮傲絲翠+娜芙 Nov+優麗雅+果蕾'!F64</f>
        <v>C0170805</v>
      </c>
      <c r="B2131" s="62" t="str">
        <f>'12-理膚寶水+妮傲絲翠+娜芙 Nov+優麗雅+果蕾'!G64</f>
        <v xml:space="preserve">理膚寶水 安得利兒童清爽防曬噴液 SPF50+/200ml  極清爽水性質地, 易推展, 臉及身體均可使用                                                    </v>
      </c>
      <c r="C2131" s="736">
        <f>'12-理膚寶水+妮傲絲翠+娜芙 Nov+優麗雅+果蕾'!H64</f>
        <v>850</v>
      </c>
      <c r="D2131" s="736">
        <f>'12-理膚寶水+妮傲絲翠+娜芙 Nov+優麗雅+果蕾'!I64</f>
        <v>0</v>
      </c>
      <c r="E2131" s="737">
        <f>'12-理膚寶水+妮傲絲翠+娜芙 Nov+優麗雅+果蕾'!J64</f>
        <v>0</v>
      </c>
    </row>
    <row r="2132" spans="1:5">
      <c r="A2132" s="429" t="str">
        <f>'12-理膚寶水+妮傲絲翠+娜芙 Nov+優麗雅+果蕾'!F66</f>
        <v>C0170900</v>
      </c>
      <c r="B2132" s="62" t="str">
        <f>'12-理膚寶水+妮傲絲翠+娜芙 Nov+優麗雅+果蕾'!G66</f>
        <v xml:space="preserve">理膚寶水滋養修護潤唇膏 4.7ml (具有絕佳之補充油脂及濕潤功效-適唇部乾硬, 粗糙, 龜裂)                               </v>
      </c>
      <c r="C2132" s="736">
        <f>'12-理膚寶水+妮傲絲翠+娜芙 Nov+優麗雅+果蕾'!H66</f>
        <v>260</v>
      </c>
      <c r="D2132" s="736">
        <f>'12-理膚寶水+妮傲絲翠+娜芙 Nov+優麗雅+果蕾'!I66</f>
        <v>0</v>
      </c>
      <c r="E2132" s="737">
        <f>'12-理膚寶水+妮傲絲翠+娜芙 Nov+優麗雅+果蕾'!J66</f>
        <v>0</v>
      </c>
    </row>
    <row r="2133" spans="1:5">
      <c r="A2133" s="429" t="str">
        <f>'12-理膚寶水+妮傲絲翠+娜芙 Nov+優麗雅+果蕾'!F67</f>
        <v>C0170903</v>
      </c>
      <c r="B2133" s="62" t="str">
        <f>'12-理膚寶水+妮傲絲翠+娜芙 Nov+優麗雅+果蕾'!G67</f>
        <v>理膚寶水身體滋潤保濕沐浴乳 Lipikar Syndet 400ml/大-按壓瓶 (適乾敏肌及冬季癢使用)</v>
      </c>
      <c r="C2133" s="736">
        <f>'12-理膚寶水+妮傲絲翠+娜芙 Nov+優麗雅+果蕾'!H67</f>
        <v>680</v>
      </c>
      <c r="D2133" s="736">
        <f>'12-理膚寶水+妮傲絲翠+娜芙 Nov+優麗雅+果蕾'!I67</f>
        <v>0</v>
      </c>
      <c r="E2133" s="737">
        <f>'12-理膚寶水+妮傲絲翠+娜芙 Nov+優麗雅+果蕾'!J67</f>
        <v>0</v>
      </c>
    </row>
    <row r="2134" spans="1:5">
      <c r="A2134" s="429" t="str">
        <f>'12-理膚寶水+妮傲絲翠+娜芙 Nov+優麗雅+果蕾'!F68</f>
        <v>C0170905</v>
      </c>
      <c r="B2134" s="62" t="str">
        <f>'12-理膚寶水+妮傲絲翠+娜芙 Nov+優麗雅+果蕾'!G68</f>
        <v>理膚寶水身體濕潤霜 Lipikar Lait 400ml/大-按壓瓶 (適缺水乾燥肌, 完全透氣, 吸收迅速)</v>
      </c>
      <c r="C2134" s="736">
        <f>'12-理膚寶水+妮傲絲翠+娜芙 Nov+優麗雅+果蕾'!H68</f>
        <v>800</v>
      </c>
      <c r="D2134" s="736">
        <f>'12-理膚寶水+妮傲絲翠+娜芙 Nov+優麗雅+果蕾'!I68</f>
        <v>0</v>
      </c>
      <c r="E2134" s="737">
        <f>'12-理膚寶水+妮傲絲翠+娜芙 Nov+優麗雅+果蕾'!J68</f>
        <v>0</v>
      </c>
    </row>
    <row r="2135" spans="1:5">
      <c r="A2135" s="429" t="str">
        <f>'12-理膚寶水+妮傲絲翠+娜芙 Nov+優麗雅+果蕾'!F69</f>
        <v>C0170902</v>
      </c>
      <c r="B2135" s="62" t="str">
        <f>'12-理膚寶水+妮傲絲翠+娜芙 Nov+優麗雅+果蕾'!G69</f>
        <v>理膚寶水理必佳異位修護滋養霜 Lipikar Baume AP 400ml/大 (適乾燥敏感肌-成人嬰幼兒臉部身體)</v>
      </c>
      <c r="C2135" s="736">
        <f>'12-理膚寶水+妮傲絲翠+娜芙 Nov+優麗雅+果蕾'!H69</f>
        <v>950</v>
      </c>
      <c r="D2135" s="736">
        <f>'12-理膚寶水+妮傲絲翠+娜芙 Nov+優麗雅+果蕾'!I69</f>
        <v>0</v>
      </c>
      <c r="E2135" s="737">
        <f>'12-理膚寶水+妮傲絲翠+娜芙 Nov+優麗雅+果蕾'!J69</f>
        <v>0</v>
      </c>
    </row>
    <row r="2136" spans="1:5">
      <c r="A2136" s="429" t="str">
        <f>'12-理膚寶水+妮傲絲翠+娜芙 Nov+優麗雅+果蕾'!F70</f>
        <v>C0170904</v>
      </c>
      <c r="B2136" s="62" t="str">
        <f>'12-理膚寶水+妮傲絲翠+娜芙 Nov+優麗雅+果蕾'!G70</f>
        <v xml:space="preserve">理膚寶水滋養皂 Lipikar Surgras bar 150g (適乾燥脆弱敏感肌-臉部身體均可使用)                                                                                              </v>
      </c>
      <c r="C2136" s="736">
        <f>'12-理膚寶水+妮傲絲翠+娜芙 Nov+優麗雅+果蕾'!H70</f>
        <v>250</v>
      </c>
      <c r="D2136" s="736">
        <f>'12-理膚寶水+妮傲絲翠+娜芙 Nov+優麗雅+果蕾'!I70</f>
        <v>0</v>
      </c>
      <c r="E2136" s="737">
        <f>'12-理膚寶水+妮傲絲翠+娜芙 Nov+優麗雅+果蕾'!J70</f>
        <v>0</v>
      </c>
    </row>
    <row r="2137" spans="1:5">
      <c r="A2137" s="429" t="str">
        <f>'12-理膚寶水+妮傲絲翠+娜芙 Nov+優麗雅+果蕾'!F72</f>
        <v>C0171000</v>
      </c>
      <c r="B2137" s="62" t="str">
        <f>'12-理膚寶水+妮傲絲翠+娜芙 Nov+優麗雅+果蕾'!G72</f>
        <v xml:space="preserve">理膚寶水保濕調理抗屑洗髮乳 200ml           適偶發性頭皮屑問題~乾性頭皮用               </v>
      </c>
      <c r="C2137" s="736">
        <f>'12-理膚寶水+妮傲絲翠+娜芙 Nov+優麗雅+果蕾'!H72</f>
        <v>450</v>
      </c>
      <c r="D2137" s="736">
        <f>'12-理膚寶水+妮傲絲翠+娜芙 Nov+優麗雅+果蕾'!I72</f>
        <v>0</v>
      </c>
      <c r="E2137" s="737">
        <f>'12-理膚寶水+妮傲絲翠+娜芙 Nov+優麗雅+果蕾'!J72</f>
        <v>0</v>
      </c>
    </row>
    <row r="2138" spans="1:5">
      <c r="A2138" s="429" t="str">
        <f>'12-理膚寶水+妮傲絲翠+娜芙 Nov+優麗雅+果蕾'!F73</f>
        <v>C0171001</v>
      </c>
      <c r="B2138" s="62" t="str">
        <f>'12-理膚寶水+妮傲絲翠+娜芙 Nov+優麗雅+果蕾'!G73</f>
        <v xml:space="preserve">理膚寶水油脂調理抗屑洗髮乳 200ml           適偶發性頭皮屑問題~中油性頭皮用        </v>
      </c>
      <c r="C2138" s="736">
        <f>'12-理膚寶水+妮傲絲翠+娜芙 Nov+優麗雅+果蕾'!H73</f>
        <v>450</v>
      </c>
      <c r="D2138" s="736">
        <f>'12-理膚寶水+妮傲絲翠+娜芙 Nov+優麗雅+果蕾'!I73</f>
        <v>0</v>
      </c>
      <c r="E2138" s="737">
        <f>'12-理膚寶水+妮傲絲翠+娜芙 Nov+優麗雅+果蕾'!J73</f>
        <v>0</v>
      </c>
    </row>
    <row r="2139" spans="1:5">
      <c r="A2139" s="429" t="str">
        <f>'12-理膚寶水+妮傲絲翠+娜芙 Nov+優麗雅+果蕾'!F74</f>
        <v>C0171002</v>
      </c>
      <c r="B2139" s="62" t="str">
        <f>'12-理膚寶水+妮傲絲翠+娜芙 Nov+優麗雅+果蕾'!G74</f>
        <v xml:space="preserve">理膚寶水深層淨化抗屑洗髮露 125ml           適嚴重頭皮屑及敏感性頭皮用            </v>
      </c>
      <c r="C2139" s="736">
        <f>'12-理膚寶水+妮傲絲翠+娜芙 Nov+優麗雅+果蕾'!H74</f>
        <v>450</v>
      </c>
      <c r="D2139" s="736">
        <f>'12-理膚寶水+妮傲絲翠+娜芙 Nov+優麗雅+果蕾'!I74</f>
        <v>0</v>
      </c>
      <c r="E2139" s="737">
        <f>'12-理膚寶水+妮傲絲翠+娜芙 Nov+優麗雅+果蕾'!J74</f>
        <v>0</v>
      </c>
    </row>
    <row r="2140" spans="1:5">
      <c r="A2140" s="429" t="str">
        <f>'12-理膚寶水+妮傲絲翠+娜芙 Nov+優麗雅+果蕾'!F75</f>
        <v>C0171003</v>
      </c>
      <c r="B2140" s="62" t="str">
        <f>'12-理膚寶水+妮傲絲翠+娜芙 Nov+優麗雅+果蕾'!G75</f>
        <v xml:space="preserve">理膚寶水敏感性頭皮溫和洗髮露 400ml - 大           適敏感性頭皮專用               </v>
      </c>
      <c r="C2140" s="736">
        <f>'12-理膚寶水+妮傲絲翠+娜芙 Nov+優麗雅+果蕾'!H75</f>
        <v>480</v>
      </c>
      <c r="D2140" s="736">
        <f>'12-理膚寶水+妮傲絲翠+娜芙 Nov+優麗雅+果蕾'!I75</f>
        <v>0</v>
      </c>
      <c r="E2140" s="737">
        <f>'12-理膚寶水+妮傲絲翠+娜芙 Nov+優麗雅+果蕾'!J75</f>
        <v>0</v>
      </c>
    </row>
    <row r="2141" spans="1:5">
      <c r="A2141" s="429" t="str">
        <f>'12-理膚寶水+妮傲絲翠+娜芙 Nov+優麗雅+果蕾'!F76</f>
        <v>C0171007</v>
      </c>
      <c r="B2141" s="62" t="str">
        <f>'12-理膚寶水+妮傲絲翠+娜芙 Nov+優麗雅+果蕾'!G76</f>
        <v xml:space="preserve">理膚寶水活力養髮素 125ml (男女都適用)  Kerium Traitement Anti-Chute  落髮專用         </v>
      </c>
      <c r="C2141" s="736">
        <f>'12-理膚寶水+妮傲絲翠+娜芙 Nov+優麗雅+果蕾'!H76</f>
        <v>1480</v>
      </c>
      <c r="D2141" s="736">
        <f>'12-理膚寶水+妮傲絲翠+娜芙 Nov+優麗雅+果蕾'!I76</f>
        <v>0</v>
      </c>
      <c r="E2141" s="737">
        <f>'12-理膚寶水+妮傲絲翠+娜芙 Nov+優麗雅+果蕾'!J76</f>
        <v>0</v>
      </c>
    </row>
    <row r="2142" spans="1:5">
      <c r="A2142" s="429" t="str">
        <f>'13-雅漾Avene + 薇姿Vicky + 艾芙美'!A4</f>
        <v>C0150100</v>
      </c>
      <c r="B2142" s="62" t="str">
        <f>'13-雅漾Avene + 薇姿Vicky + 艾芙美'!B4</f>
        <v>雅漾舒護活泉水 Thermal spring water spray 300ml (舒緩+鎮定+保濕)   *熱銷 NO.1         *HOT</v>
      </c>
      <c r="C2142" s="736">
        <f>'13-雅漾Avene + 薇姿Vicky + 艾芙美'!C4</f>
        <v>360</v>
      </c>
      <c r="D2142" s="736">
        <f>'13-雅漾Avene + 薇姿Vicky + 艾芙美'!D4</f>
        <v>0</v>
      </c>
      <c r="E2142" s="737">
        <f>'13-雅漾Avene + 薇姿Vicky + 艾芙美'!E4</f>
        <v>0</v>
      </c>
    </row>
    <row r="2143" spans="1:5">
      <c r="A2143" s="429" t="str">
        <f>'13-雅漾Avene + 薇姿Vicky + 艾芙美'!A5</f>
        <v>C0150101</v>
      </c>
      <c r="B2143" s="62" t="str">
        <f>'13-雅漾Avene + 薇姿Vicky + 艾芙美'!B5</f>
        <v>雅漾舒護活泉化妝水 (柔潤柔膚水) Lotion douceur 200ml (適所有膚質)                               *HOT</v>
      </c>
      <c r="C2143" s="736">
        <f>'13-雅漾Avene + 薇姿Vicky + 艾芙美'!C5</f>
        <v>560</v>
      </c>
      <c r="D2143" s="736">
        <f>'13-雅漾Avene + 薇姿Vicky + 艾芙美'!D5</f>
        <v>0</v>
      </c>
      <c r="E2143" s="737">
        <f>'13-雅漾Avene + 薇姿Vicky + 艾芙美'!E5</f>
        <v>0</v>
      </c>
    </row>
    <row r="2144" spans="1:5">
      <c r="A2144" s="429" t="str">
        <f>'13-雅漾Avene + 薇姿Vicky + 艾芙美'!A7</f>
        <v>C0150200</v>
      </c>
      <c r="B2144" s="62" t="str">
        <f>'13-雅漾Avene + 薇姿Vicky + 艾芙美'!B7</f>
        <v>雅漾舒活去角質凝膠 exfoliation scrub 50ml (溫和去除老化角質, 適敏感肌)                        *HOT</v>
      </c>
      <c r="C2144" s="736">
        <f>'13-雅漾Avene + 薇姿Vicky + 艾芙美'!C7</f>
        <v>490</v>
      </c>
      <c r="D2144" s="736">
        <f>'13-雅漾Avene + 薇姿Vicky + 艾芙美'!D7</f>
        <v>0</v>
      </c>
      <c r="E2144" s="737">
        <f>'13-雅漾Avene + 薇姿Vicky + 艾芙美'!E7</f>
        <v>0</v>
      </c>
    </row>
    <row r="2145" spans="1:5">
      <c r="A2145" s="429" t="str">
        <f>'13-雅漾Avene + 薇姿Vicky + 艾芙美'!A8</f>
        <v>C0150201</v>
      </c>
      <c r="B2145" s="62" t="str">
        <f>'13-雅漾Avene + 薇姿Vicky + 艾芙美'!B8</f>
        <v>雅漾無皂基潔膚皂 Ultra Rich Soap-free Cleancing Bar 100g (含2%活泉水, 適中乾肌)   *牛爾推薦</v>
      </c>
      <c r="C2145" s="736">
        <f>'13-雅漾Avene + 薇姿Vicky + 艾芙美'!C8</f>
        <v>240</v>
      </c>
      <c r="D2145" s="736">
        <f>'13-雅漾Avene + 薇姿Vicky + 艾芙美'!D8</f>
        <v>0</v>
      </c>
      <c r="E2145" s="737">
        <f>'13-雅漾Avene + 薇姿Vicky + 艾芙美'!E8</f>
        <v>0</v>
      </c>
    </row>
    <row r="2146" spans="1:5">
      <c r="A2146" s="429" t="str">
        <f>'13-雅漾Avene + 薇姿Vicky + 艾芙美'!A9</f>
        <v>C0150202</v>
      </c>
      <c r="B2146" s="62" t="str">
        <f>'13-雅漾Avene + 薇姿Vicky + 艾芙美'!B9</f>
        <v>雅漾修護潔面乳 Lotion net toyante 200ml (適極度敏感肌及受損肌, 含96%活泉水)             *HOT</v>
      </c>
      <c r="C2146" s="736">
        <f>'13-雅漾Avene + 薇姿Vicky + 艾芙美'!C9</f>
        <v>450</v>
      </c>
      <c r="D2146" s="736">
        <f>'13-雅漾Avene + 薇姿Vicky + 艾芙美'!D9</f>
        <v>0</v>
      </c>
      <c r="E2146" s="737">
        <f>'13-雅漾Avene + 薇姿Vicky + 艾芙美'!E9</f>
        <v>0</v>
      </c>
    </row>
    <row r="2147" spans="1:5">
      <c r="A2147" s="429" t="str">
        <f>'13-雅漾Avene + 薇姿Vicky + 艾芙美'!A10</f>
        <v>C0150203</v>
      </c>
      <c r="B2147" s="62" t="str">
        <f>'13-雅漾Avene + 薇姿Vicky + 艾芙美'!B10</f>
        <v>雅漾清爽潔膚凝膠 Clearance Soapless Cleansing Gel  200ml(適青春痘肌, 含42%活泉水)      *HOT</v>
      </c>
      <c r="C2147" s="736">
        <f>'13-雅漾Avene + 薇姿Vicky + 艾芙美'!C10</f>
        <v>390</v>
      </c>
      <c r="D2147" s="736">
        <f>'13-雅漾Avene + 薇姿Vicky + 艾芙美'!D10</f>
        <v>0</v>
      </c>
      <c r="E2147" s="737">
        <f>'13-雅漾Avene + 薇姿Vicky + 艾芙美'!E10</f>
        <v>0</v>
      </c>
    </row>
    <row r="2148" spans="1:5">
      <c r="A2148" s="429" t="str">
        <f>'13-雅漾Avene + 薇姿Vicky + 艾芙美'!A11</f>
        <v>C0150204</v>
      </c>
      <c r="B2148" s="62" t="str">
        <f>'13-雅漾Avene + 薇姿Vicky + 艾芙美'!B11</f>
        <v xml:space="preserve">雅漾無皂基潔膚凝膠 Cold Cream Cleansing Gel 400ml/大 (適極乾肌,敏感肌及異位性皮膚炎) </v>
      </c>
      <c r="C2148" s="736">
        <f>'13-雅漾Avene + 薇姿Vicky + 艾芙美'!C11</f>
        <v>640</v>
      </c>
      <c r="D2148" s="736">
        <f>'13-雅漾Avene + 薇姿Vicky + 艾芙美'!D11</f>
        <v>0</v>
      </c>
      <c r="E2148" s="737">
        <f>'13-雅漾Avene + 薇姿Vicky + 艾芙美'!E11</f>
        <v>0</v>
      </c>
    </row>
    <row r="2149" spans="1:5">
      <c r="A2149" s="429" t="str">
        <f>'13-雅漾Avene + 薇姿Vicky + 艾芙美'!A12</f>
        <v>C0150206</v>
      </c>
      <c r="B2149" s="62" t="str">
        <f>'13-雅漾Avene + 薇姿Vicky + 艾芙美'!B12</f>
        <v>雅漾舒護活泉卸妝乳 (柔潤潔面乳) Lait douceur 200ml (含59%雅漾活泉水)                                                  *HOT</v>
      </c>
      <c r="C2149" s="736">
        <f>'13-雅漾Avene + 薇姿Vicky + 艾芙美'!C12</f>
        <v>580</v>
      </c>
      <c r="D2149" s="736">
        <f>'13-雅漾Avene + 薇姿Vicky + 艾芙美'!D12</f>
        <v>0</v>
      </c>
      <c r="E2149" s="737">
        <f>'13-雅漾Avene + 薇姿Vicky + 艾芙美'!E12</f>
        <v>0</v>
      </c>
    </row>
    <row r="2150" spans="1:5">
      <c r="A2150" s="429" t="str">
        <f>'13-雅漾Avene + 薇姿Vicky + 艾芙美'!A14</f>
        <v>C0150300</v>
      </c>
      <c r="B2150" s="62" t="str">
        <f>'13-雅漾Avene + 薇姿Vicky + 艾芙美'!B14</f>
        <v>雅漾深層滲透保濕乳 (滋潤型) Hydrance OPTIMALE Riche 40ml (原:蛋白霜)                       *HOT</v>
      </c>
      <c r="C2150" s="736">
        <f>'13-雅漾Avene + 薇姿Vicky + 艾芙美'!C14</f>
        <v>650</v>
      </c>
      <c r="D2150" s="736">
        <f>'13-雅漾Avene + 薇姿Vicky + 艾芙美'!D14</f>
        <v>0</v>
      </c>
      <c r="E2150" s="737">
        <f>'13-雅漾Avene + 薇姿Vicky + 艾芙美'!E14</f>
        <v>0</v>
      </c>
    </row>
    <row r="2151" spans="1:5">
      <c r="A2151" s="429" t="str">
        <f>'13-雅漾Avene + 薇姿Vicky + 艾芙美'!A15</f>
        <v>C0150301</v>
      </c>
      <c r="B2151" s="62" t="str">
        <f>'13-雅漾Avene + 薇姿Vicky + 艾芙美'!B15</f>
        <v>雅漾深層滲透保濕乳 (清爽型) Hydrance OPTIMALE Legere 40ml (原:蛋白霜)                     *HOT</v>
      </c>
      <c r="C2151" s="736">
        <f>'13-雅漾Avene + 薇姿Vicky + 艾芙美'!C15</f>
        <v>650</v>
      </c>
      <c r="D2151" s="736">
        <f>'13-雅漾Avene + 薇姿Vicky + 艾芙美'!D15</f>
        <v>0</v>
      </c>
      <c r="E2151" s="737">
        <f>'13-雅漾Avene + 薇姿Vicky + 艾芙美'!E15</f>
        <v>0</v>
      </c>
    </row>
    <row r="2152" spans="1:5">
      <c r="A2152" s="429" t="str">
        <f>'13-雅漾Avene + 薇姿Vicky + 艾芙美'!A16</f>
        <v>C0150207</v>
      </c>
      <c r="B2152" s="62" t="str">
        <f>'13-雅漾Avene + 薇姿Vicky + 艾芙美'!B16</f>
        <v xml:space="preserve">雅漾舒護活泉保濕乳 Emulsion apaisante equilibrante 50ml (適所有膚質) </v>
      </c>
      <c r="C2152" s="736">
        <f>'13-雅漾Avene + 薇姿Vicky + 艾芙美'!C16</f>
        <v>540</v>
      </c>
      <c r="D2152" s="736">
        <f>'13-雅漾Avene + 薇姿Vicky + 艾芙美'!D16</f>
        <v>0</v>
      </c>
      <c r="E2152" s="737">
        <f>'13-雅漾Avene + 薇姿Vicky + 艾芙美'!E16</f>
        <v>0</v>
      </c>
    </row>
    <row r="2153" spans="1:5">
      <c r="A2153" s="429" t="str">
        <f>'13-雅漾Avene + 薇姿Vicky + 艾芙美'!A17</f>
        <v>C0150304</v>
      </c>
      <c r="B2153" s="62" t="str">
        <f>'13-雅漾Avene + 薇姿Vicky + 艾芙美'!B17</f>
        <v xml:space="preserve">雅漾新修護保濕霜 crème pour peaux intolerantes 50ml/一般型                                                *HOT    </v>
      </c>
      <c r="C2153" s="736">
        <f>'13-雅漾Avene + 薇姿Vicky + 艾芙美'!C17</f>
        <v>570</v>
      </c>
      <c r="D2153" s="736">
        <f>'13-雅漾Avene + 薇姿Vicky + 艾芙美'!D17</f>
        <v>0</v>
      </c>
      <c r="E2153" s="737">
        <f>'13-雅漾Avene + 薇姿Vicky + 艾芙美'!E17</f>
        <v>0</v>
      </c>
    </row>
    <row r="2154" spans="1:5">
      <c r="A2154" s="429" t="str">
        <f>'13-雅漾Avene + 薇姿Vicky + 艾芙美'!A18</f>
        <v>C0150320</v>
      </c>
      <c r="B2154" s="62" t="str">
        <f>'13-雅漾Avene + 薇姿Vicky + 艾芙美'!B18</f>
        <v xml:space="preserve">雅漾新修護保濕霜 crème pour peaux intolerantes 50ml/滋潤型             明星商品                   *HOT    </v>
      </c>
      <c r="C2154" s="736">
        <f>'13-雅漾Avene + 薇姿Vicky + 艾芙美'!C18</f>
        <v>570</v>
      </c>
      <c r="D2154" s="736">
        <f>'13-雅漾Avene + 薇姿Vicky + 艾芙美'!D18</f>
        <v>0</v>
      </c>
      <c r="E2154" s="737">
        <f>'13-雅漾Avene + 薇姿Vicky + 艾芙美'!E18</f>
        <v>0</v>
      </c>
    </row>
    <row r="2155" spans="1:5">
      <c r="A2155" s="429" t="str">
        <f>'13-雅漾Avene + 薇姿Vicky + 艾芙美'!A19</f>
        <v>C0150315</v>
      </c>
      <c r="B2155" s="62" t="str">
        <f>'13-雅漾Avene + 薇姿Vicky + 艾芙美'!B19</f>
        <v>雅漾舒活保濕敷容蜜 50ml (長效滋養保濕, 迅速舒緩敏感肌)                                                *HOT</v>
      </c>
      <c r="C2155" s="736">
        <f>'13-雅漾Avene + 薇姿Vicky + 艾芙美'!C19</f>
        <v>520</v>
      </c>
      <c r="D2155" s="736">
        <f>'13-雅漾Avene + 薇姿Vicky + 艾芙美'!D19</f>
        <v>0</v>
      </c>
      <c r="E2155" s="737">
        <f>'13-雅漾Avene + 薇姿Vicky + 艾芙美'!E19</f>
        <v>0</v>
      </c>
    </row>
    <row r="2156" spans="1:5">
      <c r="A2156" s="429" t="str">
        <f>'13-雅漾Avene + 薇姿Vicky + 艾芙美'!A20</f>
        <v>C0150306</v>
      </c>
      <c r="B2156" s="62" t="str">
        <f>'13-雅漾Avene + 薇姿Vicky + 艾芙美'!B20</f>
        <v xml:space="preserve">雅漾長效舒緩保濕精華液 Serum Apaisant Hydratant Peaux Sensibles 30ml/按壓瓶  (適敏感肌)                </v>
      </c>
      <c r="C2156" s="736">
        <f>'13-雅漾Avene + 薇姿Vicky + 艾芙美'!C20</f>
        <v>880</v>
      </c>
      <c r="D2156" s="736">
        <f>'13-雅漾Avene + 薇姿Vicky + 艾芙美'!D20</f>
        <v>0</v>
      </c>
      <c r="E2156" s="737">
        <f>'13-雅漾Avene + 薇姿Vicky + 艾芙美'!E20</f>
        <v>0</v>
      </c>
    </row>
    <row r="2157" spans="1:5">
      <c r="A2157" s="429" t="str">
        <f>'13-雅漾Avene + 薇姿Vicky + 艾芙美'!A21</f>
        <v>C0150303</v>
      </c>
      <c r="B2157" s="62" t="str">
        <f>'13-雅漾Avene + 薇姿Vicky + 艾芙美'!B21</f>
        <v xml:space="preserve">雅漾再生修護霜 Cicalfate 100ml/大容量 (適受損肌及脆敏肌)                                                *HOT    </v>
      </c>
      <c r="C2157" s="736">
        <f>'13-雅漾Avene + 薇姿Vicky + 艾芙美'!C21</f>
        <v>620</v>
      </c>
      <c r="D2157" s="736">
        <f>'13-雅漾Avene + 薇姿Vicky + 艾芙美'!D21</f>
        <v>0</v>
      </c>
      <c r="E2157" s="737">
        <f>'13-雅漾Avene + 薇姿Vicky + 艾芙美'!E21</f>
        <v>0</v>
      </c>
    </row>
    <row r="2158" spans="1:5">
      <c r="A2158" s="429" t="str">
        <f>'13-雅漾Avene + 薇姿Vicky + 艾芙美'!A22</f>
        <v>C0150305</v>
      </c>
      <c r="B2158" s="62" t="str">
        <f>'13-雅漾Avene + 薇姿Vicky + 艾芙美'!B22</f>
        <v xml:space="preserve">雅漾祛紅保濕(紅血絲)修護精華露 Diroseal 30ml (適敏感肌)                                         </v>
      </c>
      <c r="C2158" s="736">
        <f>'13-雅漾Avene + 薇姿Vicky + 艾芙美'!C22</f>
        <v>550</v>
      </c>
      <c r="D2158" s="736">
        <f>'13-雅漾Avene + 薇姿Vicky + 艾芙美'!D22</f>
        <v>0</v>
      </c>
      <c r="E2158" s="737">
        <f>'13-雅漾Avene + 薇姿Vicky + 艾芙美'!E22</f>
        <v>0</v>
      </c>
    </row>
    <row r="2159" spans="1:5">
      <c r="A2159" s="429" t="str">
        <f>'13-雅漾Avene + 薇姿Vicky + 艾芙美'!A23</f>
        <v>C0150318</v>
      </c>
      <c r="B2159" s="62" t="str">
        <f>'13-雅漾Avene + 薇姿Vicky + 艾芙美'!B23</f>
        <v xml:space="preserve">雅漾柔白煥膚眼霜 Ystheal+ contour des yeux  15ml  (煥白緊實)                                           </v>
      </c>
      <c r="C2159" s="736">
        <f>'13-雅漾Avene + 薇姿Vicky + 艾芙美'!C23</f>
        <v>730</v>
      </c>
      <c r="D2159" s="736">
        <f>'13-雅漾Avene + 薇姿Vicky + 艾芙美'!D23</f>
        <v>0</v>
      </c>
      <c r="E2159" s="737">
        <f>'13-雅漾Avene + 薇姿Vicky + 艾芙美'!E23</f>
        <v>0</v>
      </c>
    </row>
    <row r="2160" spans="1:5">
      <c r="A2160" s="429" t="str">
        <f>'13-雅漾Avene + 薇姿Vicky + 艾芙美'!A24</f>
        <v>C0150309</v>
      </c>
      <c r="B2160" s="62" t="str">
        <f>'13-雅漾Avene + 薇姿Vicky + 艾芙美'!B24</f>
        <v xml:space="preserve">雅漾三重修護滋養霜 Trixera crème 400ml/大容量按壓瓶 (適異位性皮膚炎)                         </v>
      </c>
      <c r="C2160" s="736">
        <f>'13-雅漾Avene + 薇姿Vicky + 艾芙美'!C24</f>
        <v>820</v>
      </c>
      <c r="D2160" s="736">
        <f>'13-雅漾Avene + 薇姿Vicky + 艾芙美'!D24</f>
        <v>0</v>
      </c>
      <c r="E2160" s="737">
        <f>'13-雅漾Avene + 薇姿Vicky + 艾芙美'!E24</f>
        <v>0</v>
      </c>
    </row>
    <row r="2161" spans="1:5">
      <c r="A2161" s="429" t="str">
        <f>'13-雅漾Avene + 薇姿Vicky + 艾芙美'!A25</f>
        <v>C0150310</v>
      </c>
      <c r="B2161" s="62" t="str">
        <f>'13-雅漾Avene + 薇姿Vicky + 艾芙美'!B25</f>
        <v xml:space="preserve">雅漾護異膚舒眠浸泡液 Trixera bain nettoyant emollient 200ml (適異位性皮膚炎)                                                                </v>
      </c>
      <c r="C2161" s="736">
        <f>'13-雅漾Avene + 薇姿Vicky + 艾芙美'!C25</f>
        <v>560</v>
      </c>
      <c r="D2161" s="736">
        <f>'13-雅漾Avene + 薇姿Vicky + 艾芙美'!D25</f>
        <v>0</v>
      </c>
      <c r="E2161" s="737">
        <f>'13-雅漾Avene + 薇姿Vicky + 艾芙美'!E25</f>
        <v>0</v>
      </c>
    </row>
    <row r="2162" spans="1:5">
      <c r="A2162" s="429" t="str">
        <f>'13-雅漾Avene + 薇姿Vicky + 艾芙美'!A26</f>
        <v>C0150312</v>
      </c>
      <c r="B2162" s="62" t="str">
        <f>'13-雅漾Avene + 薇姿Vicky + 艾芙美'!B26</f>
        <v xml:space="preserve">雅漾清爽控油化妝水 Cleanance Anti-shine Purifying Lotion 200ml (油性及問題性肌膚專用) </v>
      </c>
      <c r="C2162" s="736">
        <f>'13-雅漾Avene + 薇姿Vicky + 艾芙美'!C26</f>
        <v>500</v>
      </c>
      <c r="D2162" s="736">
        <f>'13-雅漾Avene + 薇姿Vicky + 艾芙美'!D26</f>
        <v>0</v>
      </c>
      <c r="E2162" s="737">
        <f>'13-雅漾Avene + 薇姿Vicky + 艾芙美'!E26</f>
        <v>0</v>
      </c>
    </row>
    <row r="2163" spans="1:5">
      <c r="A2163" s="429" t="str">
        <f>'13-雅漾Avene + 薇姿Vicky + 艾芙美'!A27</f>
        <v>C0150313</v>
      </c>
      <c r="B2163" s="62" t="str">
        <f>'13-雅漾Avene + 薇姿Vicky + 艾芙美'!B27</f>
        <v>雅漾清爽控油保濕乳 Clearance 40ml (清爽油脂調理乳液-粉刺肌膚適用 控油保濕)</v>
      </c>
      <c r="C2163" s="736">
        <f>'13-雅漾Avene + 薇姿Vicky + 艾芙美'!C27</f>
        <v>500</v>
      </c>
      <c r="D2163" s="736">
        <f>'13-雅漾Avene + 薇姿Vicky + 艾芙美'!D27</f>
        <v>0</v>
      </c>
      <c r="E2163" s="737">
        <f>'13-雅漾Avene + 薇姿Vicky + 艾芙美'!E27</f>
        <v>0</v>
      </c>
    </row>
    <row r="2164" spans="1:5">
      <c r="A2164" s="429" t="str">
        <f>'13-雅漾Avene + 薇姿Vicky + 艾芙美'!A29</f>
        <v>C0150404</v>
      </c>
      <c r="B2164" s="62" t="str">
        <f>'13-雅漾Avene + 薇姿Vicky + 艾芙美'!B29</f>
        <v>雅漾 高效自然防曬霜(物理性)SPF50/50ml</v>
      </c>
      <c r="C2164" s="736">
        <f>'13-雅漾Avene + 薇姿Vicky + 艾芙美'!C29</f>
        <v>580</v>
      </c>
      <c r="D2164" s="736">
        <f>'13-雅漾Avene + 薇姿Vicky + 艾芙美'!D29</f>
        <v>0</v>
      </c>
      <c r="E2164" s="737">
        <f>'13-雅漾Avene + 薇姿Vicky + 艾芙美'!E29</f>
        <v>0</v>
      </c>
    </row>
    <row r="2165" spans="1:5">
      <c r="A2165" s="429" t="str">
        <f>'13-雅漾Avene + 薇姿Vicky + 艾芙美'!A30</f>
        <v>C0150401</v>
      </c>
      <c r="B2165" s="62" t="str">
        <f>'13-雅漾Avene + 薇姿Vicky + 艾芙美'!B30</f>
        <v>雅漾 高效自然防護隔離乳液 (物理性自然棕標) SPF50/100ml</v>
      </c>
      <c r="C2165" s="736">
        <f>'13-雅漾Avene + 薇姿Vicky + 艾芙美'!C30</f>
        <v>700</v>
      </c>
      <c r="D2165" s="736">
        <f>'13-雅漾Avene + 薇姿Vicky + 艾芙美'!D30</f>
        <v>0</v>
      </c>
      <c r="E2165" s="737">
        <f>'13-雅漾Avene + 薇姿Vicky + 艾芙美'!E30</f>
        <v>0</v>
      </c>
    </row>
    <row r="2166" spans="1:5">
      <c r="A2166" s="429" t="str">
        <f>'13-雅漾Avene + 薇姿Vicky + 艾芙美'!A31</f>
        <v>C0150402</v>
      </c>
      <c r="B2166" s="62" t="str">
        <f>'13-雅漾Avene + 薇姿Vicky + 艾芙美'!B31</f>
        <v>雅漾 沁涼隔離乳 (化學性-白標) SPF50/100ml</v>
      </c>
      <c r="C2166" s="736">
        <f>'13-雅漾Avene + 薇姿Vicky + 艾芙美'!C31</f>
        <v>700</v>
      </c>
      <c r="D2166" s="736">
        <f>'13-雅漾Avene + 薇姿Vicky + 艾芙美'!D31</f>
        <v>0</v>
      </c>
      <c r="E2166" s="737">
        <f>'13-雅漾Avene + 薇姿Vicky + 艾芙美'!E31</f>
        <v>0</v>
      </c>
    </row>
    <row r="2167" spans="1:5">
      <c r="A2167" s="429" t="str">
        <f>'13-雅漾Avene + 薇姿Vicky + 艾芙美'!A32</f>
        <v>C0150400</v>
      </c>
      <c r="B2167" s="62" t="str">
        <f>'13-雅漾Avene + 薇姿Vicky + 艾芙美'!B32</f>
        <v>雅漾 高效清爽防曬乳 (化學性-藍標) SPF50/50ml</v>
      </c>
      <c r="C2167" s="736">
        <f>'13-雅漾Avene + 薇姿Vicky + 艾芙美'!C32</f>
        <v>580</v>
      </c>
      <c r="D2167" s="736">
        <f>'13-雅漾Avene + 薇姿Vicky + 艾芙美'!D32</f>
        <v>0</v>
      </c>
      <c r="E2167" s="737">
        <f>'13-雅漾Avene + 薇姿Vicky + 艾芙美'!E32</f>
        <v>0</v>
      </c>
    </row>
    <row r="2168" spans="1:5">
      <c r="A2168" s="429" t="str">
        <f>'13-雅漾Avene + 薇姿Vicky + 艾芙美'!A33</f>
        <v>C0150405</v>
      </c>
      <c r="B2168" s="62" t="str">
        <f>'13-雅漾Avene + 薇姿Vicky + 艾芙美'!B33</f>
        <v>雅漾 清爽控油防曬乳 SPF30/50ml</v>
      </c>
      <c r="C2168" s="736">
        <f>'13-雅漾Avene + 薇姿Vicky + 艾芙美'!C33</f>
        <v>580</v>
      </c>
      <c r="D2168" s="736">
        <f>'13-雅漾Avene + 薇姿Vicky + 艾芙美'!D33</f>
        <v>0</v>
      </c>
      <c r="E2168" s="737">
        <f>'13-雅漾Avene + 薇姿Vicky + 艾芙美'!E33</f>
        <v>0</v>
      </c>
    </row>
    <row r="2169" spans="1:5">
      <c r="A2169" s="429" t="str">
        <f>'13-雅漾Avene + 薇姿Vicky + 艾芙美'!A34</f>
        <v>C0150406</v>
      </c>
      <c r="B2169" s="62" t="str">
        <f>'13-雅漾Avene + 薇姿Vicky + 艾芙美'!B34</f>
        <v>雅漾 舒護兒童極效清爽防曬乳 SPF50/100ml</v>
      </c>
      <c r="C2169" s="736">
        <f>'13-雅漾Avene + 薇姿Vicky + 艾芙美'!C34</f>
        <v>700</v>
      </c>
      <c r="D2169" s="736">
        <f>'13-雅漾Avene + 薇姿Vicky + 艾芙美'!D34</f>
        <v>0</v>
      </c>
      <c r="E2169" s="737">
        <f>'13-雅漾Avene + 薇姿Vicky + 艾芙美'!E34</f>
        <v>0</v>
      </c>
    </row>
    <row r="2170" spans="1:5">
      <c r="A2170" s="429" t="str">
        <f>'13-雅漾Avene + 薇姿Vicky + 艾芙美'!A36</f>
        <v>C0090000</v>
      </c>
      <c r="B2170" s="62" t="str">
        <f>'13-雅漾Avene + 薇姿Vicky + 艾芙美'!B36</f>
        <v>法國 A-Derma 艾芙美燕麥潔膚乳 (卸妝乳) 400ml/大容量-市價 : 1050元   明星商品         *HOT</v>
      </c>
      <c r="C2170" s="736">
        <f>'13-雅漾Avene + 薇姿Vicky + 艾芙美'!C36</f>
        <v>540</v>
      </c>
      <c r="D2170" s="736">
        <f>'13-雅漾Avene + 薇姿Vicky + 艾芙美'!D36</f>
        <v>0</v>
      </c>
      <c r="E2170" s="737">
        <f>'13-雅漾Avene + 薇姿Vicky + 艾芙美'!E36</f>
        <v>0</v>
      </c>
    </row>
    <row r="2171" spans="1:5">
      <c r="A2171" s="429" t="str">
        <f>'13-雅漾Avene + 薇姿Vicky + 艾芙美'!A37</f>
        <v>C0090001</v>
      </c>
      <c r="B2171" s="62" t="str">
        <f>'13-雅漾Avene + 薇姿Vicky + 艾芙美'!B37</f>
        <v>法國 A-Derma 艾芙美燕麥潔膚乳 (卸妝乳) 200ml/小容量-市價 : 780元     明星商品         *HOT</v>
      </c>
      <c r="C2171" s="736">
        <f>'13-雅漾Avene + 薇姿Vicky + 艾芙美'!C37</f>
        <v>280</v>
      </c>
      <c r="D2171" s="736">
        <f>'13-雅漾Avene + 薇姿Vicky + 艾芙美'!D37</f>
        <v>0</v>
      </c>
      <c r="E2171" s="737">
        <f>'13-雅漾Avene + 薇姿Vicky + 艾芙美'!E37</f>
        <v>0</v>
      </c>
    </row>
    <row r="2172" spans="1:5">
      <c r="A2172" s="429" t="str">
        <f>'13-雅漾Avene + 薇姿Vicky + 艾芙美'!A38</f>
        <v>C0090011</v>
      </c>
      <c r="B2172" s="62" t="str">
        <f>'13-雅漾Avene + 薇姿Vicky + 艾芙美'!B38</f>
        <v>法國 A-Derma 艾芙美燕麥非皂性潔膚皂 100g-市價 : 280元  不含皂鹼, 適敏弱肌             *HOT</v>
      </c>
      <c r="C2172" s="736">
        <f>'13-雅漾Avene + 薇姿Vicky + 艾芙美'!C38</f>
        <v>200</v>
      </c>
      <c r="D2172" s="736">
        <f>'13-雅漾Avene + 薇姿Vicky + 艾芙美'!D38</f>
        <v>0</v>
      </c>
      <c r="E2172" s="737">
        <f>'13-雅漾Avene + 薇姿Vicky + 艾芙美'!E38</f>
        <v>0</v>
      </c>
    </row>
    <row r="2173" spans="1:5">
      <c r="A2173" s="429" t="str">
        <f>'13-雅漾Avene + 薇姿Vicky + 艾芙美'!A39</f>
        <v>C0090012</v>
      </c>
      <c r="B2173" s="62" t="str">
        <f>'13-雅漾Avene + 薇姿Vicky + 艾芙美'!B39</f>
        <v>法國 A-Derma 艾芙美燕麥潔膚泡沫凝膠 500ml/大容量-市價 : 1155元 適問題肌敏弱肌   *HOT</v>
      </c>
      <c r="C2173" s="736">
        <f>'13-雅漾Avene + 薇姿Vicky + 艾芙美'!C39</f>
        <v>550</v>
      </c>
      <c r="D2173" s="736">
        <f>'13-雅漾Avene + 薇姿Vicky + 艾芙美'!D39</f>
        <v>0</v>
      </c>
      <c r="E2173" s="737">
        <f>'13-雅漾Avene + 薇姿Vicky + 艾芙美'!E39</f>
        <v>0</v>
      </c>
    </row>
    <row r="2174" spans="1:5">
      <c r="A2174" s="429" t="str">
        <f>'13-雅漾Avene + 薇姿Vicky + 艾芙美'!A40</f>
        <v>C0090005</v>
      </c>
      <c r="B2174" s="62" t="str">
        <f>'13-雅漾Avene + 薇姿Vicky + 艾芙美'!B40</f>
        <v>法國 A-Derma 艾芙美燕麥新葉異膚佳潔膚凝膠 (微泡性) 500ml/大容量 適異位性皮膚    *HOT</v>
      </c>
      <c r="C2174" s="736">
        <f>'13-雅漾Avene + 薇姿Vicky + 艾芙美'!C40</f>
        <v>580</v>
      </c>
      <c r="D2174" s="736">
        <f>'13-雅漾Avene + 薇姿Vicky + 艾芙美'!D40</f>
        <v>0</v>
      </c>
      <c r="E2174" s="737">
        <f>'13-雅漾Avene + 薇姿Vicky + 艾芙美'!E40</f>
        <v>0</v>
      </c>
    </row>
    <row r="2175" spans="1:5">
      <c r="A2175" s="429" t="str">
        <f>'13-雅漾Avene + 薇姿Vicky + 艾芙美'!A41</f>
        <v>C0090004</v>
      </c>
      <c r="B2175" s="62" t="str">
        <f>'13-雅漾Avene + 薇姿Vicky + 艾芙美'!B41</f>
        <v>法國 A-Derma 艾芙美燕麥新葉寶貝溫和 2合1潔膚凝膠 500ml-市價:970元 洗髮+沐浴兩用</v>
      </c>
      <c r="C2175" s="736">
        <f>'13-雅漾Avene + 薇姿Vicky + 艾芙美'!C41</f>
        <v>640</v>
      </c>
      <c r="D2175" s="736">
        <f>'13-雅漾Avene + 薇姿Vicky + 艾芙美'!D41</f>
        <v>0</v>
      </c>
      <c r="E2175" s="737">
        <f>'13-雅漾Avene + 薇姿Vicky + 艾芙美'!E41</f>
        <v>0</v>
      </c>
    </row>
    <row r="2176" spans="1:5">
      <c r="A2176" s="429" t="str">
        <f>'13-雅漾Avene + 薇姿Vicky + 艾芙美'!A42</f>
        <v>C0090006</v>
      </c>
      <c r="B2176" s="62" t="str">
        <f>'13-雅漾Avene + 薇姿Vicky + 艾芙美'!B42</f>
        <v>法國 A-Derma 艾芙美燕麥新葉異膚佳浸泡液 (多效能) 250ml-市價 : 770元  適乾燥弱敏肌</v>
      </c>
      <c r="C2176" s="736">
        <f>'13-雅漾Avene + 薇姿Vicky + 艾芙美'!C42</f>
        <v>500</v>
      </c>
      <c r="D2176" s="736">
        <f>'13-雅漾Avene + 薇姿Vicky + 艾芙美'!D42</f>
        <v>0</v>
      </c>
      <c r="E2176" s="737">
        <f>'13-雅漾Avene + 薇姿Vicky + 艾芙美'!E42</f>
        <v>0</v>
      </c>
    </row>
    <row r="2177" spans="1:5">
      <c r="A2177" s="429" t="str">
        <f>'13-雅漾Avene + 薇姿Vicky + 艾芙美'!A43</f>
        <v>C0090007</v>
      </c>
      <c r="B2177" s="62" t="str">
        <f>'13-雅漾Avene + 薇姿Vicky + 艾芙美'!B43</f>
        <v>法國 A-Derma 艾芙美燕麥新葉異膚佳乳液 (清爽型) 400ml/大容量-市價 : 1260元            *HOT</v>
      </c>
      <c r="C2177" s="736">
        <f>'13-雅漾Avene + 薇姿Vicky + 艾芙美'!C43</f>
        <v>800</v>
      </c>
      <c r="D2177" s="736">
        <f>'13-雅漾Avene + 薇姿Vicky + 艾芙美'!D43</f>
        <v>0</v>
      </c>
      <c r="E2177" s="737">
        <f>'13-雅漾Avene + 薇姿Vicky + 艾芙美'!E43</f>
        <v>0</v>
      </c>
    </row>
    <row r="2178" spans="1:5">
      <c r="A2178" s="429" t="str">
        <f>'13-雅漾Avene + 薇姿Vicky + 艾芙美'!A44</f>
        <v>C0090013</v>
      </c>
      <c r="B2178" s="62" t="str">
        <f>'13-雅漾Avene + 薇姿Vicky + 艾芙美'!B44</f>
        <v xml:space="preserve">法國 A-Derma 艾芙美燕麥異膚佳營養霜 (滋潤型) 200ml/小容量-市價 : 1050元                *HOT                     </v>
      </c>
      <c r="C2178" s="736">
        <f>'13-雅漾Avene + 薇姿Vicky + 艾芙美'!C44</f>
        <v>660</v>
      </c>
      <c r="D2178" s="736">
        <f>'13-雅漾Avene + 薇姿Vicky + 艾芙美'!D44</f>
        <v>0</v>
      </c>
      <c r="E2178" s="737">
        <f>'13-雅漾Avene + 薇姿Vicky + 艾芙美'!E44</f>
        <v>0</v>
      </c>
    </row>
    <row r="2179" spans="1:5">
      <c r="A2179" s="429" t="str">
        <f>'13-雅漾Avene + 薇姿Vicky + 艾芙美'!A45</f>
        <v>C0090015</v>
      </c>
      <c r="B2179" s="62" t="str">
        <f>'13-雅漾Avene + 薇姿Vicky + 艾芙美'!B45</f>
        <v>法國 A-Derma 艾芙美燕麥高效舒緩保濕霜 40ml/適乾+極乾肌</v>
      </c>
      <c r="C2179" s="736">
        <f>'13-雅漾Avene + 薇姿Vicky + 艾芙美'!C45</f>
        <v>530</v>
      </c>
      <c r="D2179" s="736">
        <f>'13-雅漾Avene + 薇姿Vicky + 艾芙美'!D45</f>
        <v>0</v>
      </c>
      <c r="E2179" s="737">
        <f>'13-雅漾Avene + 薇姿Vicky + 艾芙美'!E45</f>
        <v>0</v>
      </c>
    </row>
    <row r="2180" spans="1:5">
      <c r="A2180" s="429" t="str">
        <f>'13-雅漾Avene + 薇姿Vicky + 艾芙美'!A46</f>
        <v>C0090016</v>
      </c>
      <c r="B2180" s="62" t="str">
        <f>'13-雅漾Avene + 薇姿Vicky + 艾芙美'!B46</f>
        <v>法國 A-Derma 艾芙美燕麥潤澤舒緩保濕霜 40ml/適中+乾肌</v>
      </c>
      <c r="C2180" s="736">
        <f>'13-雅漾Avene + 薇姿Vicky + 艾芙美'!C46</f>
        <v>530</v>
      </c>
      <c r="D2180" s="736">
        <f>'13-雅漾Avene + 薇姿Vicky + 艾芙美'!D46</f>
        <v>0</v>
      </c>
      <c r="E2180" s="737">
        <f>'13-雅漾Avene + 薇姿Vicky + 艾芙美'!E46</f>
        <v>0</v>
      </c>
    </row>
    <row r="2181" spans="1:5">
      <c r="A2181" s="429" t="str">
        <f>'13-雅漾Avene + 薇姿Vicky + 艾芙美'!A47</f>
        <v>C0090017</v>
      </c>
      <c r="B2181" s="62" t="str">
        <f>'13-雅漾Avene + 薇姿Vicky + 艾芙美'!B47</f>
        <v>法國 A-Derma 艾芙美燕麥清新舒緩保濕霜 40ml/適油+混合肌</v>
      </c>
      <c r="C2181" s="736">
        <f>'13-雅漾Avene + 薇姿Vicky + 艾芙美'!C47</f>
        <v>530</v>
      </c>
      <c r="D2181" s="736">
        <f>'13-雅漾Avene + 薇姿Vicky + 艾芙美'!D47</f>
        <v>0</v>
      </c>
      <c r="E2181" s="737">
        <f>'13-雅漾Avene + 薇姿Vicky + 艾芙美'!E47</f>
        <v>0</v>
      </c>
    </row>
    <row r="2182" spans="1:5">
      <c r="A2182" s="429" t="str">
        <f>'13-雅漾Avene + 薇姿Vicky + 艾芙美'!A48</f>
        <v>C0090008</v>
      </c>
      <c r="B2182" s="62" t="str">
        <f>'13-雅漾Avene + 薇姿Vicky + 艾芙美'!B48</f>
        <v xml:space="preserve">法國 A-Derma 艾芙美燕麥再生修護精華霜 A.H 100ml/大容量                </v>
      </c>
      <c r="C2182" s="736">
        <f>'13-雅漾Avene + 薇姿Vicky + 艾芙美'!C48</f>
        <v>680</v>
      </c>
      <c r="D2182" s="736">
        <f>'13-雅漾Avene + 薇姿Vicky + 艾芙美'!D48</f>
        <v>0</v>
      </c>
      <c r="E2182" s="737">
        <f>'13-雅漾Avene + 薇姿Vicky + 艾芙美'!E48</f>
        <v>0</v>
      </c>
    </row>
    <row r="2183" spans="1:5">
      <c r="A2183" s="429" t="str">
        <f>'13-雅漾Avene + 薇姿Vicky + 艾芙美'!F4</f>
        <v>C0160100</v>
      </c>
      <c r="B2183" s="62" t="str">
        <f>'13-雅漾Avene + 薇姿Vicky + 艾芙美'!G4</f>
        <v>薇姿柔磁潔膚乳 Purete Thermal 125ml (溫和澈底清潔肌膚) -藍色條裝</v>
      </c>
      <c r="C2183" s="736">
        <f>'13-雅漾Avene + 薇姿Vicky + 艾芙美'!H4</f>
        <v>480</v>
      </c>
      <c r="D2183" s="736">
        <f>'13-雅漾Avene + 薇姿Vicky + 艾芙美'!I4</f>
        <v>0</v>
      </c>
      <c r="E2183" s="737">
        <f>'13-雅漾Avene + 薇姿Vicky + 艾芙美'!J4</f>
        <v>0</v>
      </c>
    </row>
    <row r="2184" spans="1:5">
      <c r="A2184" s="429" t="str">
        <f>'13-雅漾Avene + 薇姿Vicky + 艾芙美'!F5</f>
        <v>C0160101</v>
      </c>
      <c r="B2184" s="62" t="str">
        <f>'13-雅漾Avene + 薇姿Vicky + 艾芙美'!G5</f>
        <v xml:space="preserve">薇姿柔磁高效潔顏慕思 Purete Thermal Mousse 150ml -粉色瓶裝                   </v>
      </c>
      <c r="C2184" s="736">
        <f>'13-雅漾Avene + 薇姿Vicky + 艾芙美'!H5</f>
        <v>500</v>
      </c>
      <c r="D2184" s="736">
        <f>'13-雅漾Avene + 薇姿Vicky + 艾芙美'!I5</f>
        <v>0</v>
      </c>
      <c r="E2184" s="737">
        <f>'13-雅漾Avene + 薇姿Vicky + 艾芙美'!J5</f>
        <v>0</v>
      </c>
    </row>
    <row r="2185" spans="1:5">
      <c r="A2185" s="429" t="str">
        <f>'13-雅漾Avene + 薇姿Vicky + 艾芙美'!F6</f>
        <v>C0160102</v>
      </c>
      <c r="B2185" s="62" t="str">
        <f>'13-雅漾Avene + 薇姿Vicky + 艾芙美'!G6</f>
        <v>薇姿柔磁清透爽膚水 Pure tethermale lotion 200ml (適正常/混合性肌膚)</v>
      </c>
      <c r="C2185" s="736">
        <f>'13-雅漾Avene + 薇姿Vicky + 艾芙美'!H6</f>
        <v>500</v>
      </c>
      <c r="D2185" s="736">
        <f>'13-雅漾Avene + 薇姿Vicky + 艾芙美'!I6</f>
        <v>0</v>
      </c>
      <c r="E2185" s="737">
        <f>'13-雅漾Avene + 薇姿Vicky + 艾芙美'!J6</f>
        <v>0</v>
      </c>
    </row>
    <row r="2186" spans="1:5">
      <c r="A2186" s="429" t="str">
        <f>'13-雅漾Avene + 薇姿Vicky + 艾芙美'!F7</f>
        <v>C0160103</v>
      </c>
      <c r="B2186" s="62" t="str">
        <f>'13-雅漾Avene + 薇姿Vicky + 艾芙美'!G7</f>
        <v xml:space="preserve">薇姿柔磁潤澤柔膚露 200ml (適乾性/敏感性肌膚) </v>
      </c>
      <c r="C2186" s="736">
        <f>'13-雅漾Avene + 薇姿Vicky + 艾芙美'!H7</f>
        <v>500</v>
      </c>
      <c r="D2186" s="736">
        <f>'13-雅漾Avene + 薇姿Vicky + 艾芙美'!I7</f>
        <v>0</v>
      </c>
      <c r="E2186" s="737">
        <f>'13-雅漾Avene + 薇姿Vicky + 艾芙美'!J7</f>
        <v>0</v>
      </c>
    </row>
    <row r="2187" spans="1:5">
      <c r="A2187" s="429" t="str">
        <f>'13-雅漾Avene + 薇姿Vicky + 艾芙美'!F8</f>
        <v>C0160107</v>
      </c>
      <c r="B2187" s="62" t="str">
        <f>'13-雅漾Avene + 薇姿Vicky + 艾芙美'!G8</f>
        <v xml:space="preserve">薇姿柔磁全面卸妝乳 Demaquillant Integral 200ml  (卸妝+清潔+柔軟, 三效合一)   </v>
      </c>
      <c r="C2187" s="736">
        <f>'13-雅漾Avene + 薇姿Vicky + 艾芙美'!H8</f>
        <v>450</v>
      </c>
      <c r="D2187" s="736">
        <f>'13-雅漾Avene + 薇姿Vicky + 艾芙美'!I8</f>
        <v>0</v>
      </c>
      <c r="E2187" s="737">
        <f>'13-雅漾Avene + 薇姿Vicky + 艾芙美'!J8</f>
        <v>0</v>
      </c>
    </row>
    <row r="2188" spans="1:5">
      <c r="A2188" s="429" t="str">
        <f>'13-雅漾Avene + 薇姿Vicky + 艾芙美'!F9</f>
        <v>C0160106</v>
      </c>
      <c r="B2188" s="62" t="str">
        <f>'13-雅漾Avene + 薇姿Vicky + 艾芙美'!G9</f>
        <v>薇姿活氧去角質乳霜 Exfoliantcreme 75ml (澈底清除老廢角質)</v>
      </c>
      <c r="C2188" s="736">
        <f>'13-雅漾Avene + 薇姿Vicky + 艾芙美'!H9</f>
        <v>480</v>
      </c>
      <c r="D2188" s="736">
        <f>'13-雅漾Avene + 薇姿Vicky + 艾芙美'!I9</f>
        <v>0</v>
      </c>
      <c r="E2188" s="737">
        <f>'13-雅漾Avene + 薇姿Vicky + 艾芙美'!J9</f>
        <v>0</v>
      </c>
    </row>
    <row r="2189" spans="1:5">
      <c r="A2189" s="429" t="str">
        <f>'13-雅漾Avene + 薇姿Vicky + 艾芙美'!F11</f>
        <v>C0160200</v>
      </c>
      <c r="B2189" s="62" t="str">
        <f>'13-雅漾Avene + 薇姿Vicky + 艾芙美'!G11</f>
        <v>薇姿新潤泉舒緩水晶凝 (輕保濕乳霜) Aqualia Thermal Light  50ml  (適混合肌)-新包裝</v>
      </c>
      <c r="C2189" s="736">
        <f>'13-雅漾Avene + 薇姿Vicky + 艾芙美'!H11</f>
        <v>890</v>
      </c>
      <c r="D2189" s="736">
        <f>'13-雅漾Avene + 薇姿Vicky + 艾芙美'!I11</f>
        <v>0</v>
      </c>
      <c r="E2189" s="737">
        <f>'13-雅漾Avene + 薇姿Vicky + 艾芙美'!J11</f>
        <v>0</v>
      </c>
    </row>
    <row r="2190" spans="1:5">
      <c r="A2190" s="429" t="str">
        <f>'13-雅漾Avene + 薇姿Vicky + 艾芙美'!F12</f>
        <v>C0160201</v>
      </c>
      <c r="B2190" s="62" t="str">
        <f>'13-雅漾Avene + 薇姿Vicky + 艾芙美'!G12</f>
        <v>薇姿新潤泉保濕水晶露 Aqualia Thermal AQUA - GEL  50ml  (零油脂保濕-微整型後可用)</v>
      </c>
      <c r="C2190" s="736">
        <f>'13-雅漾Avene + 薇姿Vicky + 艾芙美'!H12</f>
        <v>890</v>
      </c>
      <c r="D2190" s="736">
        <f>'13-雅漾Avene + 薇姿Vicky + 艾芙美'!I12</f>
        <v>0</v>
      </c>
      <c r="E2190" s="737">
        <f>'13-雅漾Avene + 薇姿Vicky + 艾芙美'!J12</f>
        <v>0</v>
      </c>
    </row>
    <row r="2191" spans="1:5">
      <c r="A2191" s="429" t="str">
        <f>'13-雅漾Avene + 薇姿Vicky + 艾芙美'!F13</f>
        <v>C0160203</v>
      </c>
      <c r="B2191" s="62" t="str">
        <f>'13-雅漾Avene + 薇姿Vicky + 艾芙美'!G13</f>
        <v xml:space="preserve">薇姿新潤泉高密度保濕精華 30ml  (補水儲水並提供長效保濕 -專為敏感與弱敏性研發)          </v>
      </c>
      <c r="C2191" s="736">
        <f>'13-雅漾Avene + 薇姿Vicky + 艾芙美'!H13</f>
        <v>1200</v>
      </c>
      <c r="D2191" s="736">
        <f>'13-雅漾Avene + 薇姿Vicky + 艾芙美'!I13</f>
        <v>0</v>
      </c>
      <c r="E2191" s="737">
        <f>'13-雅漾Avene + 薇姿Vicky + 艾芙美'!J13</f>
        <v>0</v>
      </c>
    </row>
    <row r="2192" spans="1:5">
      <c r="A2192" s="429" t="str">
        <f>'13-雅漾Avene + 薇姿Vicky + 艾芙美'!F15</f>
        <v>C0160302</v>
      </c>
      <c r="B2192" s="62" t="str">
        <f>'13-雅漾Avene + 薇姿Vicky + 艾芙美'!G15</f>
        <v>薇姿活沛雙重防禦隔離乳 SPF40/PA+++/30ml (清爽型)                                                           *HOT</v>
      </c>
      <c r="C2192" s="736">
        <f>'13-雅漾Avene + 薇姿Vicky + 艾芙美'!H15</f>
        <v>720</v>
      </c>
      <c r="D2192" s="736">
        <f>'13-雅漾Avene + 薇姿Vicky + 艾芙美'!I15</f>
        <v>0</v>
      </c>
      <c r="E2192" s="737">
        <f>'13-雅漾Avene + 薇姿Vicky + 艾芙美'!J15</f>
        <v>0</v>
      </c>
    </row>
    <row r="2193" spans="1:5">
      <c r="A2193" s="429" t="str">
        <f>'13-雅漾Avene + 薇姿Vicky + 艾芙美'!F16</f>
        <v>C0160303</v>
      </c>
      <c r="B2193" s="62" t="str">
        <f>'13-雅漾Avene + 薇姿Vicky + 艾芙美'!G16</f>
        <v xml:space="preserve">薇姿活沛雙重防禦隔離乳 SPF50 PA+++/30ml (潤色款)  清爽質地、修飾暗沉肌膚           </v>
      </c>
      <c r="C2193" s="736">
        <f>'13-雅漾Avene + 薇姿Vicky + 艾芙美'!H16</f>
        <v>750</v>
      </c>
      <c r="D2193" s="736">
        <f>'13-雅漾Avene + 薇姿Vicky + 艾芙美'!I16</f>
        <v>0</v>
      </c>
      <c r="E2193" s="737">
        <f>'13-雅漾Avene + 薇姿Vicky + 艾芙美'!J16</f>
        <v>0</v>
      </c>
    </row>
    <row r="2194" spans="1:5">
      <c r="A2194" s="429" t="str">
        <f>'13-雅漾Avene + 薇姿Vicky + 艾芙美'!F17</f>
        <v>C0160304</v>
      </c>
      <c r="B2194" s="62" t="str">
        <f>'13-雅漾Avene + 薇姿Vicky + 艾芙美'!G17</f>
        <v xml:space="preserve">薇姿活沛雙重防禦隔離乳 SPF50 PA+++/30ml (紫色款)  清爽質地、修飾蠟黃肌膚               </v>
      </c>
      <c r="C2194" s="736">
        <f>'13-雅漾Avene + 薇姿Vicky + 艾芙美'!H17</f>
        <v>750</v>
      </c>
      <c r="D2194" s="736">
        <f>'13-雅漾Avene + 薇姿Vicky + 艾芙美'!I17</f>
        <v>0</v>
      </c>
      <c r="E2194" s="737">
        <f>'13-雅漾Avene + 薇姿Vicky + 艾芙美'!J17</f>
        <v>0</v>
      </c>
    </row>
    <row r="2195" spans="1:5">
      <c r="A2195" s="429" t="str">
        <f>'13-雅漾Avene + 薇姿Vicky + 艾芙美'!F18</f>
        <v>C0160305</v>
      </c>
      <c r="B2195" s="62" t="str">
        <f>'13-雅漾Avene + 薇姿Vicky + 艾芙美'!G18</f>
        <v xml:space="preserve">薇姿清透保濕礦物BB霜 SPF20/40ml - 新包裝 (明亮色)     清爽質地、修飾暗沉肌膚                                           </v>
      </c>
      <c r="C2195" s="736">
        <f>'13-雅漾Avene + 薇姿Vicky + 艾芙美'!H18</f>
        <v>680</v>
      </c>
      <c r="D2195" s="736">
        <f>'13-雅漾Avene + 薇姿Vicky + 艾芙美'!I18</f>
        <v>0</v>
      </c>
      <c r="E2195" s="737">
        <f>'13-雅漾Avene + 薇姿Vicky + 艾芙美'!J18</f>
        <v>0</v>
      </c>
    </row>
    <row r="2196" spans="1:5">
      <c r="A2196" s="429" t="str">
        <f>'13-雅漾Avene + 薇姿Vicky + 艾芙美'!F19</f>
        <v>C0160312</v>
      </c>
      <c r="B2196" s="62" t="str">
        <f>'13-雅漾Avene + 薇姿Vicky + 艾芙美'!G19</f>
        <v xml:space="preserve">薇姿清透保濕礦物BB霜 SPF20/40ml - 新包裝 (自然色)     清爽質地、修飾暗沉肌膚                            </v>
      </c>
      <c r="C2196" s="736">
        <f>'13-雅漾Avene + 薇姿Vicky + 艾芙美'!H19</f>
        <v>680</v>
      </c>
      <c r="D2196" s="736">
        <f>'13-雅漾Avene + 薇姿Vicky + 艾芙美'!I19</f>
        <v>0</v>
      </c>
      <c r="E2196" s="737">
        <f>'13-雅漾Avene + 薇姿Vicky + 艾芙美'!J19</f>
        <v>0</v>
      </c>
    </row>
    <row r="2197" spans="1:5">
      <c r="A2197" s="429" t="str">
        <f>'13-雅漾Avene + 薇姿Vicky + 艾芙美'!F20</f>
        <v>C0160307</v>
      </c>
      <c r="B2197" s="62" t="str">
        <f>'13-雅漾Avene + 薇姿Vicky + 艾芙美'!G20</f>
        <v xml:space="preserve">薇姿激光淨白精華 BI-WHITE MED/30ml - 新包裝 (原:極透瞬白淡班精華)                         *HOT                             </v>
      </c>
      <c r="C2197" s="736">
        <f>'13-雅漾Avene + 薇姿Vicky + 艾芙美'!H20</f>
        <v>1450</v>
      </c>
      <c r="D2197" s="736">
        <f>'13-雅漾Avene + 薇姿Vicky + 艾芙美'!I20</f>
        <v>0</v>
      </c>
      <c r="E2197" s="737">
        <f>'13-雅漾Avene + 薇姿Vicky + 艾芙美'!J20</f>
        <v>0</v>
      </c>
    </row>
    <row r="2198" spans="1:5">
      <c r="A2198" s="429" t="str">
        <f>'13-雅漾Avene + 薇姿Vicky + 艾芙美'!F21</f>
        <v>C0160308</v>
      </c>
      <c r="B2198" s="62" t="str">
        <f>'13-雅漾Avene + 薇姿Vicky + 艾芙美'!G21</f>
        <v xml:space="preserve">薇姿 5X焦點褪斑精萃 15ml                                            *廣告強打商品        </v>
      </c>
      <c r="C2198" s="736">
        <f>'13-雅漾Avene + 薇姿Vicky + 艾芙美'!H21</f>
        <v>980</v>
      </c>
      <c r="D2198" s="736">
        <f>'13-雅漾Avene + 薇姿Vicky + 艾芙美'!I21</f>
        <v>0</v>
      </c>
      <c r="E2198" s="737">
        <f>'13-雅漾Avene + 薇姿Vicky + 艾芙美'!J21</f>
        <v>0</v>
      </c>
    </row>
    <row r="2199" spans="1:5">
      <c r="A2199" s="429" t="str">
        <f>'13-雅漾Avene + 薇姿Vicky + 艾芙美'!F22</f>
        <v>C0160309</v>
      </c>
      <c r="B2199" s="62" t="str">
        <f>'13-雅漾Avene + 薇姿Vicky + 艾芙美'!G22</f>
        <v xml:space="preserve">薇姿極透瞬白眼霜 BI-WHITE/15ml                                                    </v>
      </c>
      <c r="C2199" s="736">
        <f>'13-雅漾Avene + 薇姿Vicky + 艾芙美'!H22</f>
        <v>950</v>
      </c>
      <c r="D2199" s="736">
        <f>'13-雅漾Avene + 薇姿Vicky + 艾芙美'!I22</f>
        <v>0</v>
      </c>
      <c r="E2199" s="737">
        <f>'13-雅漾Avene + 薇姿Vicky + 艾芙美'!J22</f>
        <v>0</v>
      </c>
    </row>
    <row r="2200" spans="1:5">
      <c r="A2200" s="429" t="str">
        <f>'13-雅漾Avene + 薇姿Vicky + 艾芙美'!F24</f>
        <v>C0160400</v>
      </c>
      <c r="B2200" s="62" t="str">
        <f>'13-雅漾Avene + 薇姿Vicky + 艾芙美'!G24</f>
        <v>薇姿清新潔膚凝膠 (原:深層淨化潔膚凝膠) NORMADERM Gel 200ml                                  *HOT</v>
      </c>
      <c r="C2200" s="736">
        <f>'13-雅漾Avene + 薇姿Vicky + 艾芙美'!H24</f>
        <v>420</v>
      </c>
      <c r="D2200" s="736">
        <f>'13-雅漾Avene + 薇姿Vicky + 艾芙美'!I24</f>
        <v>0</v>
      </c>
      <c r="E2200" s="737">
        <f>'13-雅漾Avene + 薇姿Vicky + 艾芙美'!J24</f>
        <v>0</v>
      </c>
    </row>
    <row r="2201" spans="1:5">
      <c r="A2201" s="429" t="str">
        <f>'13-雅漾Avene + 薇姿Vicky + 艾芙美'!F25</f>
        <v>C0160401</v>
      </c>
      <c r="B2201" s="62" t="str">
        <f>'13-雅漾Avene + 薇姿Vicky + 艾芙美'!G25</f>
        <v>薇姿清新潔膚凝膠 (原:深層淨化潔膚凝膠) NORMADERM Gel 400ml/大瓶裝                     *HOT</v>
      </c>
      <c r="C2201" s="736">
        <f>'13-雅漾Avene + 薇姿Vicky + 艾芙美'!H25</f>
        <v>520</v>
      </c>
      <c r="D2201" s="736">
        <f>'13-雅漾Avene + 薇姿Vicky + 艾芙美'!I25</f>
        <v>0</v>
      </c>
      <c r="E2201" s="737">
        <f>'13-雅漾Avene + 薇姿Vicky + 艾芙美'!J25</f>
        <v>0</v>
      </c>
    </row>
    <row r="2202" spans="1:5">
      <c r="A2202" s="429" t="str">
        <f>'13-雅漾Avene + 薇姿Vicky + 艾芙美'!F26</f>
        <v>C0160402</v>
      </c>
      <c r="B2202" s="62" t="str">
        <f>'13-雅漾Avene + 薇姿Vicky + 艾芙美'!G26</f>
        <v>薇姿毛孔淨化收斂水 NORMADERM Tonique 200ml (保濕, 舒緩, 鎮定, 抗過敏)                 *HOT</v>
      </c>
      <c r="C2202" s="736">
        <f>'13-雅漾Avene + 薇姿Vicky + 艾芙美'!H26</f>
        <v>480</v>
      </c>
      <c r="D2202" s="736">
        <f>'13-雅漾Avene + 薇姿Vicky + 艾芙美'!I26</f>
        <v>0</v>
      </c>
      <c r="E2202" s="737">
        <f>'13-雅漾Avene + 薇姿Vicky + 艾芙美'!J26</f>
        <v>0</v>
      </c>
    </row>
    <row r="2203" spans="1:5">
      <c r="A2203" s="429" t="str">
        <f>'13-雅漾Avene + 薇姿Vicky + 艾芙美'!F27</f>
        <v>C0160403</v>
      </c>
      <c r="B2203" s="62" t="str">
        <f>'13-雅漾Avene + 薇姿Vicky + 艾芙美'!G27</f>
        <v>薇姿皮脂平衡精華乳 NORMADERM soin 50ml (新粉刺面皰調護乳)  廣告主打商品        *HOT</v>
      </c>
      <c r="C2203" s="736">
        <f>'13-雅漾Avene + 薇姿Vicky + 艾芙美'!H27</f>
        <v>520</v>
      </c>
      <c r="D2203" s="736">
        <f>'13-雅漾Avene + 薇姿Vicky + 艾芙美'!I27</f>
        <v>0</v>
      </c>
      <c r="E2203" s="737">
        <f>'13-雅漾Avene + 薇姿Vicky + 艾芙美'!J27</f>
        <v>0</v>
      </c>
    </row>
    <row r="2204" spans="1:5">
      <c r="A2204" s="429" t="str">
        <f>'13-雅漾Avene + 薇姿Vicky + 艾芙美'!F28</f>
        <v>C0160404</v>
      </c>
      <c r="B2204" s="62" t="str">
        <f>'13-雅漾Avene + 薇姿Vicky + 艾芙美'!G28</f>
        <v xml:space="preserve">薇姿夜間平衡抗氧精華乳 30ml (調節夜間油脂生成，減少日間出油過剩問題)        </v>
      </c>
      <c r="C2204" s="736">
        <f>'13-雅漾Avene + 薇姿Vicky + 艾芙美'!H28</f>
        <v>580</v>
      </c>
      <c r="D2204" s="736">
        <f>'13-雅漾Avene + 薇姿Vicky + 艾芙美'!I28</f>
        <v>0</v>
      </c>
      <c r="E2204" s="737">
        <f>'13-雅漾Avene + 薇姿Vicky + 艾芙美'!J28</f>
        <v>0</v>
      </c>
    </row>
    <row r="2205" spans="1:5">
      <c r="A2205" s="429" t="str">
        <f>'13-雅漾Avene + 薇姿Vicky + 艾芙美'!F29</f>
        <v>C0160409</v>
      </c>
      <c r="B2205" s="62" t="str">
        <f>'13-雅漾Avene + 薇姿Vicky + 艾芙美'!G29</f>
        <v>薇姿粉刺面皰夜間調護精華 NORMADERM Nuit 50ml  (睡前使用, 夜間加強修護)</v>
      </c>
      <c r="C2205" s="736">
        <f>'13-雅漾Avene + 薇姿Vicky + 艾芙美'!H29</f>
        <v>580</v>
      </c>
      <c r="D2205" s="736">
        <f>'13-雅漾Avene + 薇姿Vicky + 艾芙美'!I29</f>
        <v>0</v>
      </c>
      <c r="E2205" s="737">
        <f>'13-雅漾Avene + 薇姿Vicky + 艾芙美'!J29</f>
        <v>0</v>
      </c>
    </row>
    <row r="2206" spans="1:5">
      <c r="A2206" s="429" t="str">
        <f>'13-雅漾Avene + 薇姿Vicky + 艾芙美'!F30</f>
        <v>C0160410</v>
      </c>
      <c r="B2206" s="62" t="str">
        <f>'13-雅漾Avene + 薇姿Vicky + 艾芙美'!G30</f>
        <v xml:space="preserve">薇姿三合一淨膚泥 NORMADERM Tri-Active Cleaner 125ml (細緻毛孔專用)                   </v>
      </c>
      <c r="C2206" s="736">
        <f>'13-雅漾Avene + 薇姿Vicky + 艾芙美'!H30</f>
        <v>550</v>
      </c>
      <c r="D2206" s="736">
        <f>'13-雅漾Avene + 薇姿Vicky + 艾芙美'!I30</f>
        <v>0</v>
      </c>
      <c r="E2206" s="737">
        <f>'13-雅漾Avene + 薇姿Vicky + 艾芙美'!J30</f>
        <v>0</v>
      </c>
    </row>
    <row r="2207" spans="1:5">
      <c r="A2207" s="429" t="str">
        <f>'13-雅漾Avene + 薇姿Vicky + 艾芙美'!F31</f>
        <v>C0160407</v>
      </c>
      <c r="B2207" s="62" t="str">
        <f>'13-雅漾Avene + 薇姿Vicky + 艾芙美'!G31</f>
        <v>薇姿遮痘色筆 NORMADERM Stick 0.25g (治痘遮瑕兩效合一)</v>
      </c>
      <c r="C2207" s="736">
        <f>'13-雅漾Avene + 薇姿Vicky + 艾芙美'!H31</f>
        <v>360</v>
      </c>
      <c r="D2207" s="736">
        <f>'13-雅漾Avene + 薇姿Vicky + 艾芙美'!I31</f>
        <v>0</v>
      </c>
      <c r="E2207" s="737">
        <f>'13-雅漾Avene + 薇姿Vicky + 艾芙美'!J31</f>
        <v>0</v>
      </c>
    </row>
    <row r="2208" spans="1:5">
      <c r="A2208" s="429" t="str">
        <f>'13-雅漾Avene + 薇姿Vicky + 艾芙美'!F32</f>
        <v>C0160408</v>
      </c>
      <c r="B2208" s="62" t="str">
        <f>'13-雅漾Avene + 薇姿Vicky + 艾芙美'!G32</f>
        <v>薇姿清新角質調理凝膠 exfoliating gel 125ml (油肌粉刺肌深層清潔, 去除老廢角質)</v>
      </c>
      <c r="C2208" s="736">
        <f>'13-雅漾Avene + 薇姿Vicky + 艾芙美'!H32</f>
        <v>480</v>
      </c>
      <c r="D2208" s="736">
        <f>'13-雅漾Avene + 薇姿Vicky + 艾芙美'!I32</f>
        <v>0</v>
      </c>
      <c r="E2208" s="737">
        <f>'13-雅漾Avene + 薇姿Vicky + 艾芙美'!J32</f>
        <v>0</v>
      </c>
    </row>
    <row r="2209" spans="1:5">
      <c r="A2209" s="429" t="str">
        <f>'13-雅漾Avene + 薇姿Vicky + 艾芙美'!F34</f>
        <v>C0160500</v>
      </c>
      <c r="B2209" s="62" t="str">
        <f>'13-雅漾Avene + 薇姿Vicky + 艾芙美'!G34</f>
        <v>薇姿 R激光賦活抗皺霜 LIFTACTIV 50ml (活化膠原蛋白, 豐富真皮層, 撫平細紋, 修護皺紋)</v>
      </c>
      <c r="C2209" s="736">
        <f>'13-雅漾Avene + 薇姿Vicky + 艾芙美'!H34</f>
        <v>1150</v>
      </c>
      <c r="D2209" s="736">
        <f>'13-雅漾Avene + 薇姿Vicky + 艾芙美'!I34</f>
        <v>0</v>
      </c>
      <c r="E2209" s="737">
        <f>'13-雅漾Avene + 薇姿Vicky + 艾芙美'!J34</f>
        <v>0</v>
      </c>
    </row>
    <row r="2210" spans="1:5">
      <c r="A2210" s="429" t="str">
        <f>'13-雅漾Avene + 薇姿Vicky + 艾芙美'!F35</f>
        <v>C0160501</v>
      </c>
      <c r="B2210" s="62" t="str">
        <f>'13-雅漾Avene + 薇姿Vicky + 艾芙美'!G35</f>
        <v>薇姿 R激光賦活抗皺晚霜 LIFTACTIV Nuit 50ml (活化膠原蛋白, 豐富真皮層, 撫平細紋, 修護皺紋)</v>
      </c>
      <c r="C2210" s="736">
        <f>'13-雅漾Avene + 薇姿Vicky + 艾芙美'!H35</f>
        <v>1200</v>
      </c>
      <c r="D2210" s="736">
        <f>'13-雅漾Avene + 薇姿Vicky + 艾芙美'!I35</f>
        <v>0</v>
      </c>
      <c r="E2210" s="737">
        <f>'13-雅漾Avene + 薇姿Vicky + 艾芙美'!J35</f>
        <v>0</v>
      </c>
    </row>
    <row r="2211" spans="1:5">
      <c r="A2211" s="429" t="str">
        <f>'13-雅漾Avene + 薇姿Vicky + 艾芙美'!F36</f>
        <v>C0160504</v>
      </c>
      <c r="B2211" s="62" t="str">
        <f>'13-雅漾Avene + 薇姿Vicky + 艾芙美'!G36</f>
        <v xml:space="preserve">薇姿 R激光賦活精華 30ml LIFTACTIV Serum 10 /30ml                                                    </v>
      </c>
      <c r="C2211" s="736">
        <f>'13-雅漾Avene + 薇姿Vicky + 艾芙美'!H36</f>
        <v>1480</v>
      </c>
      <c r="D2211" s="736">
        <f>'13-雅漾Avene + 薇姿Vicky + 艾芙美'!I36</f>
        <v>0</v>
      </c>
      <c r="E2211" s="737">
        <f>'13-雅漾Avene + 薇姿Vicky + 艾芙美'!J36</f>
        <v>0</v>
      </c>
    </row>
    <row r="2212" spans="1:5">
      <c r="A2212" s="429" t="str">
        <f>'13-雅漾Avene + 薇姿Vicky + 艾芙美'!F37</f>
        <v>C0160502</v>
      </c>
      <c r="B2212" s="62" t="str">
        <f>'13-雅漾Avene + 薇姿Vicky + 艾芙美'!G37</f>
        <v xml:space="preserve">薇姿 R激光360ﾟ全能眼霜 15ml-新包裝/原:CXP 眼霜   (淡化黑眼圈, 撫平細紋, 可早晚使用)       </v>
      </c>
      <c r="C2212" s="736">
        <f>'13-雅漾Avene + 薇姿Vicky + 艾芙美'!H37</f>
        <v>920</v>
      </c>
      <c r="D2212" s="736">
        <f>'13-雅漾Avene + 薇姿Vicky + 艾芙美'!I37</f>
        <v>0</v>
      </c>
      <c r="E2212" s="737">
        <f>'13-雅漾Avene + 薇姿Vicky + 艾芙美'!J37</f>
        <v>0</v>
      </c>
    </row>
    <row r="2213" spans="1:5">
      <c r="A2213" s="429" t="str">
        <f>'13-雅漾Avene + 薇姿Vicky + 艾芙美'!F38</f>
        <v>C0160503</v>
      </c>
      <c r="B2213" s="62" t="str">
        <f>'13-雅漾Avene + 薇姿Vicky + 艾芙美'!G38</f>
        <v xml:space="preserve">薇姿頂級版極緻完美拉提眼霜 NeOVADIOL Contours Yeux 15ml                                                                                           </v>
      </c>
      <c r="C2213" s="736">
        <f>'13-雅漾Avene + 薇姿Vicky + 艾芙美'!H38</f>
        <v>850</v>
      </c>
      <c r="D2213" s="736">
        <f>'13-雅漾Avene + 薇姿Vicky + 艾芙美'!I38</f>
        <v>0</v>
      </c>
      <c r="E2213" s="737">
        <f>'13-雅漾Avene + 薇姿Vicky + 艾芙美'!J38</f>
        <v>0</v>
      </c>
    </row>
    <row r="2214" spans="1:5">
      <c r="A2214" s="429" t="str">
        <f>'14-草本生活蕾莉歐'!A6</f>
        <v>I0050000</v>
      </c>
      <c r="B2214" s="62" t="str">
        <f>'14-草本生活蕾莉歐'!B6</f>
        <v>蕾莉歐忍冬沐浴乳 250ml - 專櫃價 : 750元</v>
      </c>
      <c r="C2214" s="736">
        <f>'14-草本生活蕾莉歐'!C6</f>
        <v>420</v>
      </c>
      <c r="D2214" s="736">
        <f>'14-草本生活蕾莉歐'!D6</f>
        <v>0</v>
      </c>
      <c r="E2214" s="737">
        <f>'14-草本生活蕾莉歐'!E6</f>
        <v>0</v>
      </c>
    </row>
    <row r="2215" spans="1:5">
      <c r="A2215" s="429" t="str">
        <f>'14-草本生活蕾莉歐'!A7</f>
        <v>I0050001</v>
      </c>
      <c r="B2215" s="62" t="str">
        <f>'14-草本生活蕾莉歐'!B7</f>
        <v>蕾莉歐玫瑰沐浴乳 250ml - 專櫃價 : 750元</v>
      </c>
      <c r="C2215" s="736">
        <f>'14-草本生活蕾莉歐'!C7</f>
        <v>420</v>
      </c>
      <c r="D2215" s="736">
        <f>'14-草本生活蕾莉歐'!D7</f>
        <v>0</v>
      </c>
      <c r="E2215" s="737">
        <f>'14-草本生活蕾莉歐'!E7</f>
        <v>0</v>
      </c>
    </row>
    <row r="2216" spans="1:5">
      <c r="A2216" s="429" t="str">
        <f>'14-草本生活蕾莉歐'!A8</f>
        <v>I0050002</v>
      </c>
      <c r="B2216" s="62" t="str">
        <f>'14-草本生活蕾莉歐'!B8</f>
        <v xml:space="preserve">蕾莉歐牡丹沐浴乳 250ml - 專櫃價 : 750元                </v>
      </c>
      <c r="C2216" s="736">
        <f>'14-草本生活蕾莉歐'!C8</f>
        <v>420</v>
      </c>
      <c r="D2216" s="736">
        <f>'14-草本生活蕾莉歐'!D8</f>
        <v>0</v>
      </c>
      <c r="E2216" s="737">
        <f>'14-草本生活蕾莉歐'!E8</f>
        <v>0</v>
      </c>
    </row>
    <row r="2217" spans="1:5">
      <c r="A2217" s="429" t="str">
        <f>'14-草本生活蕾莉歐'!A9</f>
        <v>I0050003</v>
      </c>
      <c r="B2217" s="62" t="str">
        <f>'14-草本生活蕾莉歐'!B9</f>
        <v xml:space="preserve">蕾莉歐水仙花沐浴乳 250ml - 專櫃價 : 750元    </v>
      </c>
      <c r="C2217" s="736">
        <f>'14-草本生活蕾莉歐'!C9</f>
        <v>420</v>
      </c>
      <c r="D2217" s="736">
        <f>'14-草本生活蕾莉歐'!D9</f>
        <v>0</v>
      </c>
      <c r="E2217" s="737">
        <f>'14-草本生活蕾莉歐'!E9</f>
        <v>0</v>
      </c>
    </row>
    <row r="2218" spans="1:5">
      <c r="A2218" s="429" t="str">
        <f>'14-草本生活蕾莉歐'!A10</f>
        <v>I0050004</v>
      </c>
      <c r="B2218" s="62" t="str">
        <f>'14-草本生活蕾莉歐'!B10</f>
        <v xml:space="preserve">蕾莉歐水仙花沐浴乳 500ml/大 - 專櫃價 : 1200元    </v>
      </c>
      <c r="C2218" s="736">
        <f>'14-草本生活蕾莉歐'!C10</f>
        <v>920</v>
      </c>
      <c r="D2218" s="736">
        <f>'14-草本生活蕾莉歐'!D10</f>
        <v>0</v>
      </c>
      <c r="E2218" s="737">
        <f>'14-草本生活蕾莉歐'!E10</f>
        <v>0</v>
      </c>
    </row>
    <row r="2219" spans="1:5">
      <c r="A2219" s="429" t="str">
        <f>'14-草本生活蕾莉歐'!A11</f>
        <v>I0050005</v>
      </c>
      <c r="B2219" s="62" t="str">
        <f>'14-草本生活蕾莉歐'!B11</f>
        <v xml:space="preserve">蕾莉歐葡萄柚萊姆沐浴乳 200ml - 專櫃價 : 750元    </v>
      </c>
      <c r="C2219" s="736">
        <f>'14-草本生活蕾莉歐'!C11</f>
        <v>420</v>
      </c>
      <c r="D2219" s="736">
        <f>'14-草本生活蕾莉歐'!D11</f>
        <v>0</v>
      </c>
      <c r="E2219" s="737">
        <f>'14-草本生活蕾莉歐'!E11</f>
        <v>0</v>
      </c>
    </row>
    <row r="2220" spans="1:5">
      <c r="A2220" s="429" t="str">
        <f>'14-草本生活蕾莉歐'!A12</f>
        <v>I0050006</v>
      </c>
      <c r="B2220" s="62" t="str">
        <f>'14-草本生活蕾莉歐'!B12</f>
        <v xml:space="preserve">蕾莉歐橙花沐浴乳 250ml - 專櫃價 : 750元    </v>
      </c>
      <c r="C2220" s="736">
        <f>'14-草本生活蕾莉歐'!C12</f>
        <v>420</v>
      </c>
      <c r="D2220" s="736">
        <f>'14-草本生活蕾莉歐'!D12</f>
        <v>0</v>
      </c>
      <c r="E2220" s="737">
        <f>'14-草本生活蕾莉歐'!E12</f>
        <v>0</v>
      </c>
    </row>
    <row r="2221" spans="1:5">
      <c r="A2221" s="429" t="str">
        <f>'14-草本生活蕾莉歐'!A13</f>
        <v>I0050007</v>
      </c>
      <c r="B2221" s="62" t="str">
        <f>'14-草本生活蕾莉歐'!B13</f>
        <v xml:space="preserve">蕾莉歐鈴蘭沐浴乳 250ml - 專櫃價 : 750元    </v>
      </c>
      <c r="C2221" s="736">
        <f>'14-草本生活蕾莉歐'!C13</f>
        <v>420</v>
      </c>
      <c r="D2221" s="736">
        <f>'14-草本生活蕾莉歐'!D13</f>
        <v>0</v>
      </c>
      <c r="E2221" s="737">
        <f>'14-草本生活蕾莉歐'!E13</f>
        <v>0</v>
      </c>
    </row>
    <row r="2222" spans="1:5">
      <c r="A2222" s="429" t="str">
        <f>'14-草本生活蕾莉歐'!A14</f>
        <v>I0050008</v>
      </c>
      <c r="B2222" s="62" t="str">
        <f>'14-草本生活蕾莉歐'!B14</f>
        <v xml:space="preserve">蕾莉歐鳶尾花沐浴乳 250ml - 專櫃價 : 750元    </v>
      </c>
      <c r="C2222" s="736">
        <f>'14-草本生活蕾莉歐'!C14</f>
        <v>420</v>
      </c>
      <c r="D2222" s="736">
        <f>'14-草本生活蕾莉歐'!D14</f>
        <v>0</v>
      </c>
      <c r="E2222" s="737">
        <f>'14-草本生活蕾莉歐'!E14</f>
        <v>0</v>
      </c>
    </row>
    <row r="2223" spans="1:5">
      <c r="A2223" s="429" t="str">
        <f>'14-草本生活蕾莉歐'!A15</f>
        <v>I0050009</v>
      </c>
      <c r="B2223" s="62" t="str">
        <f>'14-草本生活蕾莉歐'!B15</f>
        <v xml:space="preserve">蕾莉歐蘆薈柔嫩舒緩沐浴乳 200ml - 專櫃價 : 750元    </v>
      </c>
      <c r="C2223" s="736">
        <f>'14-草本生活蕾莉歐'!C15</f>
        <v>420</v>
      </c>
      <c r="D2223" s="736">
        <f>'14-草本生活蕾莉歐'!D15</f>
        <v>0</v>
      </c>
      <c r="E2223" s="737">
        <f>'14-草本生活蕾莉歐'!E15</f>
        <v>0</v>
      </c>
    </row>
    <row r="2224" spans="1:5">
      <c r="A2224" s="429" t="str">
        <f>'14-草本生活蕾莉歐'!A16</f>
        <v>I0050010</v>
      </c>
      <c r="B2224" s="62" t="str">
        <f>'14-草本生活蕾莉歐'!B16</f>
        <v xml:space="preserve">蕾莉歐檀香木菩提沐浴乳 250ml - 專櫃價 : 750元    </v>
      </c>
      <c r="C2224" s="736">
        <f>'14-草本生活蕾莉歐'!C16</f>
        <v>420</v>
      </c>
      <c r="D2224" s="736">
        <f>'14-草本生活蕾莉歐'!D16</f>
        <v>0</v>
      </c>
      <c r="E2224" s="737">
        <f>'14-草本生活蕾莉歐'!E16</f>
        <v>0</v>
      </c>
    </row>
    <row r="2225" spans="1:5">
      <c r="A2225" s="429" t="str">
        <f>'14-草本生活蕾莉歐'!A17</f>
        <v>I0050011</v>
      </c>
      <c r="B2225" s="62" t="str">
        <f>'14-草本生活蕾莉歐'!B17</f>
        <v xml:space="preserve">蕾莉歐綠茶沐浴乳 200ml - 專櫃價 : 750元    </v>
      </c>
      <c r="C2225" s="736">
        <f>'14-草本生活蕾莉歐'!C17</f>
        <v>420</v>
      </c>
      <c r="D2225" s="736">
        <f>'14-草本生活蕾莉歐'!D17</f>
        <v>0</v>
      </c>
      <c r="E2225" s="737">
        <f>'14-草本生活蕾莉歐'!E17</f>
        <v>0</v>
      </c>
    </row>
    <row r="2226" spans="1:5">
      <c r="A2226" s="429" t="str">
        <f>'14-草本生活蕾莉歐'!A18</f>
        <v>I0050012</v>
      </c>
      <c r="B2226" s="62" t="str">
        <f>'14-草本生活蕾莉歐'!B18</f>
        <v xml:space="preserve">蕾莉歐薰衣草沐浴乳 250ml - 專櫃價 : 750元    </v>
      </c>
      <c r="C2226" s="736">
        <f>'14-草本生活蕾莉歐'!C18</f>
        <v>420</v>
      </c>
      <c r="D2226" s="736">
        <f>'14-草本生活蕾莉歐'!D18</f>
        <v>0</v>
      </c>
      <c r="E2226" s="737">
        <f>'14-草本生活蕾莉歐'!E18</f>
        <v>0</v>
      </c>
    </row>
    <row r="2227" spans="1:5">
      <c r="A2227" s="429" t="str">
        <f>'14-草本生活蕾莉歐'!A19</f>
        <v>I0050013</v>
      </c>
      <c r="B2227" s="62" t="str">
        <f>'14-草本生活蕾莉歐'!B19</f>
        <v>蕾莉歐野薑香草沐浴乳 250ml - 專櫃價 : 750元</v>
      </c>
      <c r="C2227" s="736">
        <f>'14-草本生活蕾莉歐'!C19</f>
        <v>420</v>
      </c>
      <c r="D2227" s="736">
        <f>'14-草本生活蕾莉歐'!D19</f>
        <v>0</v>
      </c>
      <c r="E2227" s="737">
        <f>'14-草本生活蕾莉歐'!E19</f>
        <v>0</v>
      </c>
    </row>
    <row r="2228" spans="1:5">
      <c r="A2228" s="429" t="str">
        <f>'14-草本生活蕾莉歐'!A20</f>
        <v>I0050014</v>
      </c>
      <c r="B2228" s="62" t="str">
        <f>'14-草本生活蕾莉歐'!B20</f>
        <v>蕾莉歐白麝香沐浴乳 250ml - 專櫃價 : 750元</v>
      </c>
      <c r="C2228" s="736">
        <f>'14-草本生活蕾莉歐'!C20</f>
        <v>420</v>
      </c>
      <c r="D2228" s="736">
        <f>'14-草本生活蕾莉歐'!D20</f>
        <v>0</v>
      </c>
      <c r="E2228" s="737">
        <f>'14-草本生活蕾莉歐'!E20</f>
        <v>0</v>
      </c>
    </row>
    <row r="2229" spans="1:5">
      <c r="A2229" s="429" t="str">
        <f>'14-草本生活蕾莉歐'!A21</f>
        <v>I0050015</v>
      </c>
      <c r="B2229" s="62" t="str">
        <f>'14-草本生活蕾莉歐'!B21</f>
        <v>蕾莉歐百花香水沐浴乳 250ml - 專櫃價 : 750元</v>
      </c>
      <c r="C2229" s="736">
        <f>'14-草本生活蕾莉歐'!C21</f>
        <v>420</v>
      </c>
      <c r="D2229" s="736">
        <f>'14-草本生活蕾莉歐'!D21</f>
        <v>0</v>
      </c>
      <c r="E2229" s="737">
        <f>'14-草本生活蕾莉歐'!E21</f>
        <v>0</v>
      </c>
    </row>
    <row r="2230" spans="1:5">
      <c r="A2230" s="429" t="str">
        <f>'14-草本生活蕾莉歐'!A22</f>
        <v>I0050016</v>
      </c>
      <c r="B2230" s="62" t="str">
        <f>'14-草本生活蕾莉歐'!B22</f>
        <v>蕾莉歐深百花沐浴乳 250ml - 專櫃價 : 750元</v>
      </c>
      <c r="C2230" s="736">
        <f>'14-草本生活蕾莉歐'!C22</f>
        <v>420</v>
      </c>
      <c r="D2230" s="736">
        <f>'14-草本生活蕾莉歐'!D22</f>
        <v>0</v>
      </c>
      <c r="E2230" s="737">
        <f>'14-草本生活蕾莉歐'!E22</f>
        <v>0</v>
      </c>
    </row>
    <row r="2231" spans="1:5">
      <c r="A2231" s="429" t="str">
        <f>'14-草本生活蕾莉歐'!A23</f>
        <v>I0050019</v>
      </c>
      <c r="B2231" s="62" t="str">
        <f>'14-草本生活蕾莉歐'!B23</f>
        <v>蕾莉歐白茶沐浴乳 200ml - 專櫃價 : 750元</v>
      </c>
      <c r="C2231" s="736">
        <f>'14-草本生活蕾莉歐'!C23</f>
        <v>420</v>
      </c>
      <c r="D2231" s="736">
        <f>'14-草本生活蕾莉歐'!D23</f>
        <v>0</v>
      </c>
      <c r="E2231" s="737">
        <f>'14-草本生活蕾莉歐'!E23</f>
        <v>0</v>
      </c>
    </row>
    <row r="2232" spans="1:5">
      <c r="A2232" s="429" t="str">
        <f>'14-草本生活蕾莉歐'!A24</f>
        <v>I0050020</v>
      </c>
      <c r="B2232" s="62" t="str">
        <f>'14-草本生活蕾莉歐'!B24</f>
        <v>蕾莉歐大理花絲滑沐浴乳 250ml - 專櫃價 : 750元</v>
      </c>
      <c r="C2232" s="736">
        <f>'14-草本生活蕾莉歐'!C24</f>
        <v>420</v>
      </c>
      <c r="D2232" s="736">
        <f>'14-草本生活蕾莉歐'!D24</f>
        <v>0</v>
      </c>
      <c r="E2232" s="737">
        <f>'14-草本生活蕾莉歐'!E24</f>
        <v>0</v>
      </c>
    </row>
    <row r="2233" spans="1:5">
      <c r="A2233" s="429" t="str">
        <f>'14-草本生活蕾莉歐'!A25</f>
        <v>I0050021</v>
      </c>
      <c r="B2233" s="62" t="str">
        <f>'14-草本生活蕾莉歐'!B25</f>
        <v xml:space="preserve">蕾莉歐楓香保濕沐浴乳 250ml - 專櫃價 : 750元  </v>
      </c>
      <c r="C2233" s="736">
        <f>'14-草本生活蕾莉歐'!C25</f>
        <v>420</v>
      </c>
      <c r="D2233" s="736">
        <f>'14-草本生活蕾莉歐'!D25</f>
        <v>0</v>
      </c>
      <c r="E2233" s="737">
        <f>'14-草本生活蕾莉歐'!E25</f>
        <v>0</v>
      </c>
    </row>
    <row r="2234" spans="1:5">
      <c r="A2234" s="429" t="str">
        <f>'14-草本生活蕾莉歐'!A26</f>
        <v>I0050022</v>
      </c>
      <c r="B2234" s="62" t="str">
        <f>'14-草本生活蕾莉歐'!B26</f>
        <v xml:space="preserve">蕾莉歐果木芳香沐浴乳 250ml - 專櫃價 : 750元  </v>
      </c>
      <c r="C2234" s="736">
        <f>'14-草本生活蕾莉歐'!C26</f>
        <v>420</v>
      </c>
      <c r="D2234" s="736">
        <f>'14-草本生活蕾莉歐'!D26</f>
        <v>0</v>
      </c>
      <c r="E2234" s="737">
        <f>'14-草本生活蕾莉歐'!E26</f>
        <v>0</v>
      </c>
    </row>
    <row r="2235" spans="1:5">
      <c r="A2235" s="429" t="str">
        <f>'14-草本生活蕾莉歐'!A27</f>
        <v>I0050023</v>
      </c>
      <c r="B2235" s="62" t="str">
        <f>'14-草本生活蕾莉歐'!B27</f>
        <v xml:space="preserve">蕾莉歐綠野香氛沐浴乳 250ml - 專櫃價 : 750元  </v>
      </c>
      <c r="C2235" s="736">
        <f>'14-草本生活蕾莉歐'!C27</f>
        <v>420</v>
      </c>
      <c r="D2235" s="736">
        <f>'14-草本生活蕾莉歐'!D27</f>
        <v>0</v>
      </c>
      <c r="E2235" s="737">
        <f>'14-草本生活蕾莉歐'!E27</f>
        <v>0</v>
      </c>
    </row>
    <row r="2236" spans="1:5">
      <c r="A2236" s="429" t="str">
        <f>'14-草本生活蕾莉歐'!A28</f>
        <v>I0050024</v>
      </c>
      <c r="B2236" s="62" t="str">
        <f>'14-草本生活蕾莉歐'!B28</f>
        <v xml:space="preserve">蕾莉歐香根草香氛沐浴乳 250ml - 專櫃價 : 750元  </v>
      </c>
      <c r="C2236" s="736">
        <f>'14-草本生活蕾莉歐'!C28</f>
        <v>420</v>
      </c>
      <c r="D2236" s="736">
        <f>'14-草本生活蕾莉歐'!D28</f>
        <v>0</v>
      </c>
      <c r="E2236" s="737">
        <f>'14-草本生活蕾莉歐'!E28</f>
        <v>0</v>
      </c>
    </row>
    <row r="2237" spans="1:5">
      <c r="A2237" s="429" t="str">
        <f>'14-草本生活蕾莉歐'!A29</f>
        <v>I0050026</v>
      </c>
      <c r="B2237" s="62" t="str">
        <f>'14-草本生活蕾莉歐'!B29</f>
        <v xml:space="preserve">蕾莉歐時計花沐浴乳 250ml - 專櫃價 : 750元  </v>
      </c>
      <c r="C2237" s="736">
        <f>'14-草本生活蕾莉歐'!C29</f>
        <v>420</v>
      </c>
      <c r="D2237" s="736">
        <f>'14-草本生活蕾莉歐'!D29</f>
        <v>0</v>
      </c>
      <c r="E2237" s="737">
        <f>'14-草本生活蕾莉歐'!E29</f>
        <v>0</v>
      </c>
    </row>
    <row r="2238" spans="1:5">
      <c r="A2238" s="429" t="str">
        <f>'14-草本生活蕾莉歐'!A30</f>
        <v>I0050027</v>
      </c>
      <c r="B2238" s="62" t="str">
        <f>'14-草本生活蕾莉歐'!B30</f>
        <v xml:space="preserve">蕾莉歐芙藍朵保濕沐浴乳 250ml - 專櫃價 : 750元  </v>
      </c>
      <c r="C2238" s="736">
        <f>'14-草本生活蕾莉歐'!C30</f>
        <v>420</v>
      </c>
      <c r="D2238" s="736">
        <f>'14-草本生活蕾莉歐'!D30</f>
        <v>0</v>
      </c>
      <c r="E2238" s="737">
        <f>'14-草本生活蕾莉歐'!E30</f>
        <v>0</v>
      </c>
    </row>
    <row r="2239" spans="1:5">
      <c r="A2239" s="429" t="str">
        <f>'14-草本生活蕾莉歐'!A31</f>
        <v>I0050028</v>
      </c>
      <c r="B2239" s="62" t="str">
        <f>'14-草本生活蕾莉歐'!B31</f>
        <v xml:space="preserve">蕾莉歐璀璨甜露沐浴乳 250ml - 專櫃價 : 750元  </v>
      </c>
      <c r="C2239" s="736">
        <f>'14-草本生活蕾莉歐'!C31</f>
        <v>420</v>
      </c>
      <c r="D2239" s="736">
        <f>'14-草本生活蕾莉歐'!D31</f>
        <v>0</v>
      </c>
      <c r="E2239" s="737">
        <f>'14-草本生活蕾莉歐'!E31</f>
        <v>0</v>
      </c>
    </row>
    <row r="2240" spans="1:5">
      <c r="A2240" s="429" t="str">
        <f>'14-草本生活蕾莉歐'!A32</f>
        <v>I0050228</v>
      </c>
      <c r="B2240" s="62" t="str">
        <f>'14-草本生活蕾莉歐'!B32</f>
        <v xml:space="preserve">蕾莉歐玫瑰三重奏芳香沐浴乳 250ml - 專櫃價 : 780元  </v>
      </c>
      <c r="C2240" s="736">
        <f>'14-草本生活蕾莉歐'!C32</f>
        <v>500</v>
      </c>
      <c r="D2240" s="736">
        <f>'14-草本生活蕾莉歐'!D32</f>
        <v>0</v>
      </c>
      <c r="E2240" s="737">
        <f>'14-草本生活蕾莉歐'!E32</f>
        <v>0</v>
      </c>
    </row>
    <row r="2241" spans="1:5">
      <c r="A2241" s="429" t="str">
        <f>'14-草本生活蕾莉歐'!A33</f>
        <v>I0050229</v>
      </c>
      <c r="B2241" s="62" t="str">
        <f>'14-草本生活蕾莉歐'!B33</f>
        <v xml:space="preserve">蕾莉歐馥郁櫻草芳香沐浴乳 250ml - 專櫃價 : 780元  </v>
      </c>
      <c r="C2241" s="736">
        <f>'14-草本生活蕾莉歐'!C33</f>
        <v>500</v>
      </c>
      <c r="D2241" s="736">
        <f>'14-草本生活蕾莉歐'!D33</f>
        <v>0</v>
      </c>
      <c r="E2241" s="737">
        <f>'14-草本生活蕾莉歐'!E33</f>
        <v>0</v>
      </c>
    </row>
    <row r="2242" spans="1:5">
      <c r="A2242" s="429" t="str">
        <f>'14-草本生活蕾莉歐'!A35</f>
        <v>I0050029</v>
      </c>
      <c r="B2242" s="62" t="str">
        <f>'14-草本生活蕾莉歐'!B35</f>
        <v xml:space="preserve">蕾莉歐冰洲苔草本精華清潔露 150ml - 專櫃價 : 600元  </v>
      </c>
      <c r="C2242" s="736">
        <f>'14-草本生活蕾莉歐'!C35</f>
        <v>450</v>
      </c>
      <c r="D2242" s="736">
        <f>'14-草本生活蕾莉歐'!D35</f>
        <v>0</v>
      </c>
      <c r="E2242" s="737">
        <f>'14-草本生活蕾莉歐'!E35</f>
        <v>0</v>
      </c>
    </row>
    <row r="2243" spans="1:5">
      <c r="A2243" s="429" t="str">
        <f>'14-草本生活蕾莉歐'!A36</f>
        <v>I0050030</v>
      </c>
      <c r="B2243" s="62" t="str">
        <f>'14-草本生活蕾莉歐'!B36</f>
        <v xml:space="preserve">蕾莉歐羅勒黃瓜潔膚乳 500ml - 專櫃價 : 650元  </v>
      </c>
      <c r="C2243" s="736">
        <f>'14-草本生活蕾莉歐'!C36</f>
        <v>490</v>
      </c>
      <c r="D2243" s="736">
        <f>'14-草本生活蕾莉歐'!D36</f>
        <v>0</v>
      </c>
      <c r="E2243" s="737">
        <f>'14-草本生活蕾莉歐'!E36</f>
        <v>0</v>
      </c>
    </row>
    <row r="2244" spans="1:5">
      <c r="A2244" s="429" t="str">
        <f>'14-草本生活蕾莉歐'!A37</f>
        <v>I0050031</v>
      </c>
      <c r="B2244" s="62" t="str">
        <f>'14-草本生活蕾莉歐'!B37</f>
        <v xml:space="preserve">蕾莉歐檸檬葡萄柚潔膚乳 500ml - 專櫃價 : 650元  </v>
      </c>
      <c r="C2244" s="736">
        <f>'14-草本生活蕾莉歐'!C37</f>
        <v>490</v>
      </c>
      <c r="D2244" s="736">
        <f>'14-草本生活蕾莉歐'!D37</f>
        <v>0</v>
      </c>
      <c r="E2244" s="737">
        <f>'14-草本生活蕾莉歐'!E37</f>
        <v>0</v>
      </c>
    </row>
    <row r="2245" spans="1:5">
      <c r="A2245" s="429" t="str">
        <f>'14-草本生活蕾莉歐'!A38</f>
        <v>I0050032</v>
      </c>
      <c r="B2245" s="62" t="str">
        <f>'14-草本生活蕾莉歐'!B38</f>
        <v xml:space="preserve">蕾莉歐四葉蓮潔膚乳 500ml - 專櫃價 : 650元  </v>
      </c>
      <c r="C2245" s="736">
        <f>'14-草本生活蕾莉歐'!C38</f>
        <v>490</v>
      </c>
      <c r="D2245" s="736">
        <f>'14-草本生活蕾莉歐'!D38</f>
        <v>0</v>
      </c>
      <c r="E2245" s="737">
        <f>'14-草本生活蕾莉歐'!E38</f>
        <v>0</v>
      </c>
    </row>
    <row r="2246" spans="1:5">
      <c r="A2246" s="429" t="str">
        <f>'14-草本生活蕾莉歐'!A40</f>
        <v>I0050033</v>
      </c>
      <c r="B2246" s="62" t="str">
        <f>'14-草本生活蕾莉歐'!B40</f>
        <v>蕾莉歐綠茶植物潤膚皂 100g - 專櫃價 : 300元</v>
      </c>
      <c r="C2246" s="736">
        <f>'14-草本生活蕾莉歐'!C40</f>
        <v>220</v>
      </c>
      <c r="D2246" s="736">
        <f>'14-草本生活蕾莉歐'!D40</f>
        <v>0</v>
      </c>
      <c r="E2246" s="737">
        <f>'14-草本生活蕾莉歐'!E40</f>
        <v>0</v>
      </c>
    </row>
    <row r="2247" spans="1:5">
      <c r="A2247" s="429" t="str">
        <f>'14-草本生活蕾莉歐'!A41</f>
        <v>I0050034</v>
      </c>
      <c r="B2247" s="62" t="str">
        <f>'14-草本生活蕾莉歐'!B41</f>
        <v>蕾莉歐忍冬植物潤膚皂 100g - 專櫃價 : 300元</v>
      </c>
      <c r="C2247" s="736">
        <f>'14-草本生活蕾莉歐'!C41</f>
        <v>220</v>
      </c>
      <c r="D2247" s="736">
        <f>'14-草本生活蕾莉歐'!D41</f>
        <v>0</v>
      </c>
      <c r="E2247" s="737">
        <f>'14-草本生活蕾莉歐'!E41</f>
        <v>0</v>
      </c>
    </row>
    <row r="2248" spans="1:5">
      <c r="A2248" s="429" t="str">
        <f>'14-草本生活蕾莉歐'!A42</f>
        <v>I0050035</v>
      </c>
      <c r="B2248" s="62" t="str">
        <f>'14-草本生活蕾莉歐'!B42</f>
        <v>蕾莉歐玫瑰植物潤膚皂 100g - 專櫃價 : 300元</v>
      </c>
      <c r="C2248" s="736">
        <f>'14-草本生活蕾莉歐'!C42</f>
        <v>220</v>
      </c>
      <c r="D2248" s="736">
        <f>'14-草本生活蕾莉歐'!D42</f>
        <v>0</v>
      </c>
      <c r="E2248" s="737">
        <f>'14-草本生活蕾莉歐'!E42</f>
        <v>0</v>
      </c>
    </row>
    <row r="2249" spans="1:5">
      <c r="A2249" s="429" t="str">
        <f>'14-草本生活蕾莉歐'!A43</f>
        <v>I0050036</v>
      </c>
      <c r="B2249" s="62" t="str">
        <f>'14-草本生活蕾莉歐'!B43</f>
        <v>蕾莉歐鈴蘭植物潤膚皂 100g - 專櫃價 : 300元</v>
      </c>
      <c r="C2249" s="736">
        <f>'14-草本生活蕾莉歐'!C43</f>
        <v>220</v>
      </c>
      <c r="D2249" s="736">
        <f>'14-草本生活蕾莉歐'!D43</f>
        <v>0</v>
      </c>
      <c r="E2249" s="737">
        <f>'14-草本生活蕾莉歐'!E43</f>
        <v>0</v>
      </c>
    </row>
    <row r="2250" spans="1:5">
      <c r="A2250" s="429" t="str">
        <f>'14-草本生活蕾莉歐'!A44</f>
        <v>I0050037</v>
      </c>
      <c r="B2250" s="62" t="str">
        <f>'14-草本生活蕾莉歐'!B44</f>
        <v>蕾莉歐薰衣草植物潤膚皂 100g - 專櫃價 : 300元</v>
      </c>
      <c r="C2250" s="736">
        <f>'14-草本生活蕾莉歐'!C44</f>
        <v>220</v>
      </c>
      <c r="D2250" s="736">
        <f>'14-草本生活蕾莉歐'!D44</f>
        <v>0</v>
      </c>
      <c r="E2250" s="737">
        <f>'14-草本生活蕾莉歐'!E44</f>
        <v>0</v>
      </c>
    </row>
    <row r="2251" spans="1:5">
      <c r="A2251" s="429" t="str">
        <f>'14-草本生活蕾莉歐'!A45</f>
        <v>I0050038</v>
      </c>
      <c r="B2251" s="62" t="str">
        <f>'14-草本生活蕾莉歐'!B45</f>
        <v>蕾莉歐含羞草植物潤膚皂 100g - 專櫃價 : 300元</v>
      </c>
      <c r="C2251" s="736">
        <f>'14-草本生活蕾莉歐'!C45</f>
        <v>220</v>
      </c>
      <c r="D2251" s="736">
        <f>'14-草本生活蕾莉歐'!D45</f>
        <v>0</v>
      </c>
      <c r="E2251" s="737">
        <f>'14-草本生活蕾莉歐'!E45</f>
        <v>0</v>
      </c>
    </row>
    <row r="2252" spans="1:5">
      <c r="A2252" s="429" t="str">
        <f>'14-草本生活蕾莉歐'!A46</f>
        <v>I0050039</v>
      </c>
      <c r="B2252" s="62" t="str">
        <f>'14-草本生活蕾莉歐'!B46</f>
        <v>蕾莉歐檀香木植物潤膚皂 100g - 專櫃價 : 300元</v>
      </c>
      <c r="C2252" s="736">
        <f>'14-草本生活蕾莉歐'!C46</f>
        <v>220</v>
      </c>
      <c r="D2252" s="736">
        <f>'14-草本生活蕾莉歐'!D46</f>
        <v>0</v>
      </c>
      <c r="E2252" s="737">
        <f>'14-草本生活蕾莉歐'!E46</f>
        <v>0</v>
      </c>
    </row>
    <row r="2253" spans="1:5">
      <c r="A2253" s="429" t="str">
        <f>'14-草本生活蕾莉歐'!A47</f>
        <v>I0050040</v>
      </c>
      <c r="B2253" s="62" t="str">
        <f>'14-草本生活蕾莉歐'!B47</f>
        <v>蕾莉歐茶樹香柏植物潤膚皂 200g - 專櫃價 : 380元</v>
      </c>
      <c r="C2253" s="736">
        <f>'14-草本生活蕾莉歐'!C47</f>
        <v>290</v>
      </c>
      <c r="D2253" s="736">
        <f>'14-草本生活蕾莉歐'!D47</f>
        <v>0</v>
      </c>
      <c r="E2253" s="737">
        <f>'14-草本生活蕾莉歐'!E47</f>
        <v>0</v>
      </c>
    </row>
    <row r="2254" spans="1:5">
      <c r="A2254" s="429" t="str">
        <f>'14-草本生活蕾莉歐'!A48</f>
        <v>I0050041</v>
      </c>
      <c r="B2254" s="62" t="str">
        <f>'14-草本生活蕾莉歐'!B48</f>
        <v>蕾莉歐白麝香植物潤膚皂 200g - 專櫃價 : 380元</v>
      </c>
      <c r="C2254" s="736">
        <f>'14-草本生活蕾莉歐'!C48</f>
        <v>290</v>
      </c>
      <c r="D2254" s="736">
        <f>'14-草本生活蕾莉歐'!D48</f>
        <v>0</v>
      </c>
      <c r="E2254" s="737">
        <f>'14-草本生活蕾莉歐'!E48</f>
        <v>0</v>
      </c>
    </row>
    <row r="2255" spans="1:5">
      <c r="A2255" s="429" t="str">
        <f>'14-草本生活蕾莉歐'!A49</f>
        <v>I0050043</v>
      </c>
      <c r="B2255" s="62" t="str">
        <f>'14-草本生活蕾莉歐'!B49</f>
        <v>蕾莉歐牡丹植物潤膚皂 100g - 專櫃價 : 350元</v>
      </c>
      <c r="C2255" s="736">
        <f>'14-草本生活蕾莉歐'!C49</f>
        <v>270</v>
      </c>
      <c r="D2255" s="736">
        <f>'14-草本生活蕾莉歐'!D49</f>
        <v>0</v>
      </c>
      <c r="E2255" s="737">
        <f>'14-草本生活蕾莉歐'!E49</f>
        <v>0</v>
      </c>
    </row>
    <row r="2256" spans="1:5">
      <c r="A2256" s="429" t="str">
        <f>'14-草本生活蕾莉歐'!A50</f>
        <v>I0050044</v>
      </c>
      <c r="B2256" s="62" t="str">
        <f>'14-草本生活蕾莉歐'!B50</f>
        <v>蕾莉歐水仙花植物潤膚皂 100g - 專櫃價 : 350元</v>
      </c>
      <c r="C2256" s="736">
        <f>'14-草本生活蕾莉歐'!C50</f>
        <v>270</v>
      </c>
      <c r="D2256" s="736">
        <f>'14-草本生活蕾莉歐'!D50</f>
        <v>0</v>
      </c>
      <c r="E2256" s="737">
        <f>'14-草本生活蕾莉歐'!E50</f>
        <v>0</v>
      </c>
    </row>
    <row r="2257" spans="1:5">
      <c r="A2257" s="429" t="str">
        <f>'14-草本生活蕾莉歐'!A51</f>
        <v>I0050045</v>
      </c>
      <c r="B2257" s="62" t="str">
        <f>'14-草本生活蕾莉歐'!B51</f>
        <v>蕾莉歐苦艾淨化保濕皂 100g - 專櫃價 : 350元-臉部可用</v>
      </c>
      <c r="C2257" s="736">
        <f>'14-草本生活蕾莉歐'!C51</f>
        <v>270</v>
      </c>
      <c r="D2257" s="736">
        <f>'14-草本生活蕾莉歐'!D51</f>
        <v>0</v>
      </c>
      <c r="E2257" s="737">
        <f>'14-草本生活蕾莉歐'!E51</f>
        <v>0</v>
      </c>
    </row>
    <row r="2258" spans="1:5">
      <c r="A2258" s="429" t="str">
        <f>'14-草本生活蕾莉歐'!A52</f>
        <v>I0050046</v>
      </c>
      <c r="B2258" s="62" t="str">
        <f>'14-草本生活蕾莉歐'!B52</f>
        <v>蕾莉歐葡萄柚萊姆植物香氛皂 100g - 專櫃價 : 350元</v>
      </c>
      <c r="C2258" s="736">
        <f>'14-草本生活蕾莉歐'!C52</f>
        <v>270</v>
      </c>
      <c r="D2258" s="736">
        <f>'14-草本生活蕾莉歐'!D52</f>
        <v>0</v>
      </c>
      <c r="E2258" s="737">
        <f>'14-草本生活蕾莉歐'!E52</f>
        <v>0</v>
      </c>
    </row>
    <row r="2259" spans="1:5">
      <c r="A2259" s="429" t="str">
        <f>'14-草本生活蕾莉歐'!A53</f>
        <v>I0050047</v>
      </c>
      <c r="B2259" s="62" t="str">
        <f>'14-草本生活蕾莉歐'!B53</f>
        <v>蕾莉歐橙花植物香氛皂 100g - 專櫃價 : 380元</v>
      </c>
      <c r="C2259" s="736">
        <f>'14-草本生活蕾莉歐'!C53</f>
        <v>290</v>
      </c>
      <c r="D2259" s="736">
        <f>'14-草本生活蕾莉歐'!D53</f>
        <v>0</v>
      </c>
      <c r="E2259" s="737">
        <f>'14-草本生活蕾莉歐'!E53</f>
        <v>0</v>
      </c>
    </row>
    <row r="2260" spans="1:5">
      <c r="A2260" s="429" t="str">
        <f>'14-草本生活蕾莉歐'!A54</f>
        <v>I0050048</v>
      </c>
      <c r="B2260" s="62" t="str">
        <f>'14-草本生活蕾莉歐'!B54</f>
        <v>蕾莉歐果木芳香植物皂 100g - 專櫃價 : 350元</v>
      </c>
      <c r="C2260" s="736">
        <f>'14-草本生活蕾莉歐'!C54</f>
        <v>270</v>
      </c>
      <c r="D2260" s="736">
        <f>'14-草本生活蕾莉歐'!D54</f>
        <v>0</v>
      </c>
      <c r="E2260" s="737">
        <f>'14-草本生活蕾莉歐'!E54</f>
        <v>0</v>
      </c>
    </row>
    <row r="2261" spans="1:5">
      <c r="A2261" s="429" t="str">
        <f>'14-草本生活蕾莉歐'!A55</f>
        <v>I0050049</v>
      </c>
      <c r="B2261" s="62" t="str">
        <f>'14-草本生活蕾莉歐'!B55</f>
        <v>蕾莉歐大理花植物香氛皂 100g - 專櫃價 : 350元</v>
      </c>
      <c r="C2261" s="736">
        <f>'14-草本生活蕾莉歐'!C55</f>
        <v>270</v>
      </c>
      <c r="D2261" s="736">
        <f>'14-草本生活蕾莉歐'!D55</f>
        <v>0</v>
      </c>
      <c r="E2261" s="737">
        <f>'14-草本生活蕾莉歐'!E55</f>
        <v>0</v>
      </c>
    </row>
    <row r="2262" spans="1:5">
      <c r="A2262" s="429" t="str">
        <f>'14-草本生活蕾莉歐'!A56</f>
        <v>I0050050</v>
      </c>
      <c r="B2262" s="62" t="str">
        <f>'14-草本生活蕾莉歐'!B56</f>
        <v>蕾莉歐楓香植物香氛皂 150g - 專櫃價 : 420元</v>
      </c>
      <c r="C2262" s="736">
        <f>'14-草本生活蕾莉歐'!C56</f>
        <v>320</v>
      </c>
      <c r="D2262" s="736">
        <f>'14-草本生活蕾莉歐'!D56</f>
        <v>0</v>
      </c>
      <c r="E2262" s="737">
        <f>'14-草本生活蕾莉歐'!E56</f>
        <v>0</v>
      </c>
    </row>
    <row r="2263" spans="1:5">
      <c r="A2263" s="429" t="str">
        <f>'14-草本生活蕾莉歐'!A57</f>
        <v>I0050051</v>
      </c>
      <c r="B2263" s="62" t="str">
        <f>'14-草本生活蕾莉歐'!B57</f>
        <v>蕾莉歐香蕨芳香植物皂 150g - 專櫃價 : 350元</v>
      </c>
      <c r="C2263" s="736">
        <f>'14-草本生活蕾莉歐'!C57</f>
        <v>270</v>
      </c>
      <c r="D2263" s="736">
        <f>'14-草本生活蕾莉歐'!D57</f>
        <v>0</v>
      </c>
      <c r="E2263" s="737">
        <f>'14-草本生活蕾莉歐'!E57</f>
        <v>0</v>
      </c>
    </row>
    <row r="2264" spans="1:5">
      <c r="A2264" s="429" t="str">
        <f>'14-草本生活蕾莉歐'!A58</f>
        <v>I0050052</v>
      </c>
      <c r="B2264" s="62" t="str">
        <f>'14-草本生活蕾莉歐'!B58</f>
        <v>蕾莉歐地中海藍調植物皂 100g - 專櫃價 : 420元-臉部可用</v>
      </c>
      <c r="C2264" s="736">
        <f>'14-草本生活蕾莉歐'!C58</f>
        <v>320</v>
      </c>
      <c r="D2264" s="736">
        <f>'14-草本生活蕾莉歐'!D58</f>
        <v>0</v>
      </c>
      <c r="E2264" s="737">
        <f>'14-草本生活蕾莉歐'!E58</f>
        <v>0</v>
      </c>
    </row>
    <row r="2265" spans="1:5">
      <c r="A2265" s="429" t="str">
        <f>'14-草本生活蕾莉歐'!A59</f>
        <v>I0050053</v>
      </c>
      <c r="B2265" s="62" t="str">
        <f>'14-草本生活蕾莉歐'!B59</f>
        <v>蕾莉歐喬木精華植物香氛皂 100g - 專櫃價 : 500元-臉部可用</v>
      </c>
      <c r="C2265" s="736">
        <f>'14-草本生活蕾莉歐'!C59</f>
        <v>380</v>
      </c>
      <c r="D2265" s="736">
        <f>'14-草本生活蕾莉歐'!D59</f>
        <v>0</v>
      </c>
      <c r="E2265" s="737">
        <f>'14-草本生活蕾莉歐'!E59</f>
        <v>0</v>
      </c>
    </row>
    <row r="2266" spans="1:5">
      <c r="A2266" s="429" t="str">
        <f>'14-草本生活蕾莉歐'!A60</f>
        <v>I0050054</v>
      </c>
      <c r="B2266" s="62" t="str">
        <f>'14-草本生活蕾莉歐'!B60</f>
        <v>蕾莉歐白茶保濕潔膚皂 100g - 專櫃價 : 420元-臉部可用</v>
      </c>
      <c r="C2266" s="736">
        <f>'14-草本生活蕾莉歐'!C60</f>
        <v>320</v>
      </c>
      <c r="D2266" s="736">
        <f>'14-草本生活蕾莉歐'!D60</f>
        <v>0</v>
      </c>
      <c r="E2266" s="737">
        <f>'14-草本生活蕾莉歐'!E60</f>
        <v>0</v>
      </c>
    </row>
    <row r="2267" spans="1:5">
      <c r="A2267" s="429" t="str">
        <f>'14-草本生活蕾莉歐'!A61</f>
        <v>I0050055</v>
      </c>
      <c r="B2267" s="62" t="str">
        <f>'14-草本生活蕾莉歐'!B61</f>
        <v>蕾莉歐鳶尾花植物香氛皂 100g - 專櫃價 : 350元</v>
      </c>
      <c r="C2267" s="736">
        <f>'14-草本生活蕾莉歐'!C61</f>
        <v>270</v>
      </c>
      <c r="D2267" s="736">
        <f>'14-草本生活蕾莉歐'!D61</f>
        <v>0</v>
      </c>
      <c r="E2267" s="737">
        <f>'14-草本生活蕾莉歐'!E61</f>
        <v>0</v>
      </c>
    </row>
    <row r="2268" spans="1:5">
      <c r="A2268" s="429" t="str">
        <f>'14-草本生活蕾莉歐'!A62</f>
        <v>I0050056</v>
      </c>
      <c r="B2268" s="62" t="str">
        <f>'14-草本生活蕾莉歐'!B62</f>
        <v>蕾莉歐野薑香草植物皂 100g - 專櫃價 : 300元</v>
      </c>
      <c r="C2268" s="736">
        <f>'14-草本生活蕾莉歐'!C62</f>
        <v>220</v>
      </c>
      <c r="D2268" s="736">
        <f>'14-草本生活蕾莉歐'!D62</f>
        <v>0</v>
      </c>
      <c r="E2268" s="737">
        <f>'14-草本生活蕾莉歐'!E62</f>
        <v>0</v>
      </c>
    </row>
    <row r="2269" spans="1:5">
      <c r="A2269" s="429" t="str">
        <f>'14-草本生活蕾莉歐'!A63</f>
        <v>I0050057</v>
      </c>
      <c r="B2269" s="62" t="str">
        <f>'14-草本生活蕾莉歐'!B63</f>
        <v>蕾莉歐時計花植物皂 100g - 專櫃價 : 350元</v>
      </c>
      <c r="C2269" s="736">
        <f>'14-草本生活蕾莉歐'!C63</f>
        <v>270</v>
      </c>
      <c r="D2269" s="736">
        <f>'14-草本生活蕾莉歐'!D63</f>
        <v>0</v>
      </c>
      <c r="E2269" s="737">
        <f>'14-草本生活蕾莉歐'!E63</f>
        <v>0</v>
      </c>
    </row>
    <row r="2270" spans="1:5">
      <c r="A2270" s="429" t="str">
        <f>'14-草本生活蕾莉歐'!A64</f>
        <v>I0050058</v>
      </c>
      <c r="B2270" s="62" t="str">
        <f>'14-草本生活蕾莉歐'!B64</f>
        <v>蕾莉歐芙藍朵植物皂 100g - 專櫃價 : 350元</v>
      </c>
      <c r="C2270" s="736">
        <f>'14-草本生活蕾莉歐'!C64</f>
        <v>270</v>
      </c>
      <c r="D2270" s="736">
        <f>'14-草本生活蕾莉歐'!D64</f>
        <v>0</v>
      </c>
      <c r="E2270" s="737">
        <f>'14-草本生活蕾莉歐'!E64</f>
        <v>0</v>
      </c>
    </row>
    <row r="2271" spans="1:5">
      <c r="A2271" s="429" t="str">
        <f>'14-草本生活蕾莉歐'!A65</f>
        <v>I0050059</v>
      </c>
      <c r="B2271" s="62" t="str">
        <f>'14-草本生活蕾莉歐'!B65</f>
        <v>蕾莉歐璀璨甜露植物皂 200g - 專櫃價 : 450元</v>
      </c>
      <c r="C2271" s="736">
        <f>'14-草本生活蕾莉歐'!C65</f>
        <v>340</v>
      </c>
      <c r="D2271" s="736">
        <f>'14-草本生活蕾莉歐'!D65</f>
        <v>0</v>
      </c>
      <c r="E2271" s="737">
        <f>'14-草本生活蕾莉歐'!E65</f>
        <v>0</v>
      </c>
    </row>
    <row r="2272" spans="1:5">
      <c r="A2272" s="429" t="str">
        <f>'14-草本生活蕾莉歐'!A68</f>
        <v>I0050060</v>
      </c>
      <c r="B2272" s="62" t="str">
        <f>'14-草本生活蕾莉歐'!B68</f>
        <v>忍冬芳香潤膚霜 150ml - 專櫃價 : 1380元</v>
      </c>
      <c r="C2272" s="736">
        <f>'14-草本生活蕾莉歐'!C68</f>
        <v>1050</v>
      </c>
      <c r="D2272" s="736">
        <f>'14-草本生活蕾莉歐'!D68</f>
        <v>0</v>
      </c>
      <c r="E2272" s="737">
        <f>'14-草本生活蕾莉歐'!E68</f>
        <v>0</v>
      </c>
    </row>
    <row r="2273" spans="1:5">
      <c r="A2273" s="429" t="str">
        <f>'14-草本生活蕾莉歐'!A69</f>
        <v>I0050061</v>
      </c>
      <c r="B2273" s="62" t="str">
        <f>'14-草本生活蕾莉歐'!B69</f>
        <v>苦艾淨化保濕潤膚霜 200ml - 專櫃價 : 1580元</v>
      </c>
      <c r="C2273" s="736">
        <f>'14-草本生活蕾莉歐'!C69</f>
        <v>1200</v>
      </c>
      <c r="D2273" s="736">
        <f>'14-草本生活蕾莉歐'!D69</f>
        <v>0</v>
      </c>
      <c r="E2273" s="737">
        <f>'14-草本生活蕾莉歐'!E69</f>
        <v>0</v>
      </c>
    </row>
    <row r="2274" spans="1:5">
      <c r="A2274" s="429" t="str">
        <f>'14-草本生活蕾莉歐'!A70</f>
        <v>I0050062</v>
      </c>
      <c r="B2274" s="62" t="str">
        <f>'14-草本生活蕾莉歐'!B70</f>
        <v>蘆薈柔嫩舒緩潤膚霜 200ml - 專櫃價 : 1500元</v>
      </c>
      <c r="C2274" s="736">
        <f>'14-草本生活蕾莉歐'!C70</f>
        <v>1140</v>
      </c>
      <c r="D2274" s="736">
        <f>'14-草本生活蕾莉歐'!D70</f>
        <v>0</v>
      </c>
      <c r="E2274" s="737">
        <f>'14-草本生活蕾莉歐'!E70</f>
        <v>0</v>
      </c>
    </row>
    <row r="2275" spans="1:5">
      <c r="A2275" s="429" t="str">
        <f>'14-草本生活蕾莉歐'!A71</f>
        <v>I0050063</v>
      </c>
      <c r="B2275" s="62" t="str">
        <f>'14-草本生活蕾莉歐'!B71</f>
        <v>葡萄柚萊姆身體乳 200ml - 專櫃價 : 1500元</v>
      </c>
      <c r="C2275" s="736">
        <f>'14-草本生活蕾莉歐'!C71</f>
        <v>1140</v>
      </c>
      <c r="D2275" s="736">
        <f>'14-草本生活蕾莉歐'!D71</f>
        <v>0</v>
      </c>
      <c r="E2275" s="737">
        <f>'14-草本生活蕾莉歐'!E71</f>
        <v>0</v>
      </c>
    </row>
    <row r="2276" spans="1:5">
      <c r="A2276" s="429" t="str">
        <f>'14-草本生活蕾莉歐'!A72</f>
        <v>I0050064</v>
      </c>
      <c r="B2276" s="62" t="str">
        <f>'14-草本生活蕾莉歐'!B72</f>
        <v>香蕨保濕潤膚霜 200ml - 專櫃價 : 1500元</v>
      </c>
      <c r="C2276" s="736">
        <f>'14-草本生活蕾莉歐'!C72</f>
        <v>1140</v>
      </c>
      <c r="D2276" s="736">
        <f>'14-草本生活蕾莉歐'!D72</f>
        <v>0</v>
      </c>
      <c r="E2276" s="737">
        <f>'14-草本生活蕾莉歐'!E72</f>
        <v>0</v>
      </c>
    </row>
    <row r="2277" spans="1:5">
      <c r="A2277" s="429" t="str">
        <f>'14-草本生活蕾莉歐'!A73</f>
        <v>I0050065</v>
      </c>
      <c r="B2277" s="62" t="str">
        <f>'14-草本生活蕾莉歐'!B73</f>
        <v>玫瑰芳香潤膚霜 150ml - 專櫃價 : 1380元</v>
      </c>
      <c r="C2277" s="736">
        <f>'14-草本生活蕾莉歐'!C73</f>
        <v>1050</v>
      </c>
      <c r="D2277" s="736">
        <f>'14-草本生活蕾莉歐'!D73</f>
        <v>0</v>
      </c>
      <c r="E2277" s="737">
        <f>'14-草本生活蕾莉歐'!E73</f>
        <v>0</v>
      </c>
    </row>
    <row r="2278" spans="1:5">
      <c r="A2278" s="429" t="str">
        <f>'14-草本生活蕾莉歐'!A74</f>
        <v>I0050066</v>
      </c>
      <c r="B2278" s="62" t="str">
        <f>'14-草本生活蕾莉歐'!B74</f>
        <v>鈴蘭芳香潤膚霜 150ml - 專櫃價 : 1380元</v>
      </c>
      <c r="C2278" s="736">
        <f>'14-草本生活蕾莉歐'!C74</f>
        <v>1050</v>
      </c>
      <c r="D2278" s="736">
        <f>'14-草本生活蕾莉歐'!D74</f>
        <v>0</v>
      </c>
      <c r="E2278" s="737">
        <f>'14-草本生活蕾莉歐'!E74</f>
        <v>0</v>
      </c>
    </row>
    <row r="2279" spans="1:5">
      <c r="A2279" s="429" t="str">
        <f>'14-草本生活蕾莉歐'!A75</f>
        <v>I0050067</v>
      </c>
      <c r="B2279" s="62" t="str">
        <f>'14-草本生活蕾莉歐'!B75</f>
        <v>檀香木芳香潤膚霜 150ml - 專櫃價 : 1380元</v>
      </c>
      <c r="C2279" s="736">
        <f>'14-草本生活蕾莉歐'!C75</f>
        <v>1050</v>
      </c>
      <c r="D2279" s="736">
        <f>'14-草本生活蕾莉歐'!D75</f>
        <v>0</v>
      </c>
      <c r="E2279" s="737">
        <f>'14-草本生活蕾莉歐'!E75</f>
        <v>0</v>
      </c>
    </row>
    <row r="2280" spans="1:5">
      <c r="A2280" s="429" t="str">
        <f>'14-草本生活蕾莉歐'!A76</f>
        <v>I0050068</v>
      </c>
      <c r="B2280" s="62" t="str">
        <f>'14-草本生活蕾莉歐'!B76</f>
        <v>白麝香芳香潤膚霜 150ml - 專櫃價 : 1380元</v>
      </c>
      <c r="C2280" s="736">
        <f>'14-草本生活蕾莉歐'!C76</f>
        <v>1050</v>
      </c>
      <c r="D2280" s="736">
        <f>'14-草本生活蕾莉歐'!D76</f>
        <v>0</v>
      </c>
      <c r="E2280" s="737">
        <f>'14-草本生活蕾莉歐'!E76</f>
        <v>0</v>
      </c>
    </row>
    <row r="2281" spans="1:5">
      <c r="A2281" s="429" t="str">
        <f>'14-草本生活蕾莉歐'!A77</f>
        <v>I0050069</v>
      </c>
      <c r="B2281" s="62" t="str">
        <f>'14-草本生活蕾莉歐'!B77</f>
        <v>大理花芳香潤膚霜 200ml - 專櫃價 : 1500元</v>
      </c>
      <c r="C2281" s="736">
        <f>'14-草本生活蕾莉歐'!C77</f>
        <v>1140</v>
      </c>
      <c r="D2281" s="736">
        <f>'14-草本生活蕾莉歐'!D77</f>
        <v>0</v>
      </c>
      <c r="E2281" s="737">
        <f>'14-草本生活蕾莉歐'!E77</f>
        <v>0</v>
      </c>
    </row>
    <row r="2282" spans="1:5">
      <c r="A2282" s="429" t="str">
        <f>'14-草本生活蕾莉歐'!A78</f>
        <v>I0050070</v>
      </c>
      <c r="B2282" s="62" t="str">
        <f>'14-草本生活蕾莉歐'!B78</f>
        <v xml:space="preserve">大溪地梔子花潤膚霜 200ml - 專櫃價 : 1500元     </v>
      </c>
      <c r="C2282" s="736">
        <f>'14-草本生活蕾莉歐'!C78</f>
        <v>1140</v>
      </c>
      <c r="D2282" s="736">
        <f>'14-草本生活蕾莉歐'!D78</f>
        <v>0</v>
      </c>
      <c r="E2282" s="737">
        <f>'14-草本生活蕾莉歐'!E78</f>
        <v>0</v>
      </c>
    </row>
    <row r="2283" spans="1:5">
      <c r="A2283" s="429" t="str">
        <f>'14-草本生活蕾莉歐'!A79</f>
        <v>I0050071</v>
      </c>
      <c r="B2283" s="62" t="str">
        <f>'14-草本生活蕾莉歐'!B79</f>
        <v xml:space="preserve">鳶尾花芳香潤膚霜 300ml - 專櫃價 : 2200元     </v>
      </c>
      <c r="C2283" s="736">
        <f>'14-草本生活蕾莉歐'!C79</f>
        <v>1670</v>
      </c>
      <c r="D2283" s="736">
        <f>'14-草本生活蕾莉歐'!D79</f>
        <v>0</v>
      </c>
      <c r="E2283" s="737">
        <f>'14-草本生活蕾莉歐'!E79</f>
        <v>0</v>
      </c>
    </row>
    <row r="2284" spans="1:5">
      <c r="A2284" s="429" t="str">
        <f>'14-草本生活蕾莉歐'!A80</f>
        <v>I0050072</v>
      </c>
      <c r="B2284" s="62" t="str">
        <f>'14-草本生活蕾莉歐'!B80</f>
        <v xml:space="preserve">綠茶保濕潤膚霜 300ml - 專櫃價 : 2200元     </v>
      </c>
      <c r="C2284" s="736">
        <f>'14-草本生活蕾莉歐'!C80</f>
        <v>1670</v>
      </c>
      <c r="D2284" s="736">
        <f>'14-草本生活蕾莉歐'!D80</f>
        <v>0</v>
      </c>
      <c r="E2284" s="737">
        <f>'14-草本生活蕾莉歐'!E80</f>
        <v>0</v>
      </c>
    </row>
    <row r="2285" spans="1:5">
      <c r="A2285" s="429" t="str">
        <f>'14-草本生活蕾莉歐'!A81</f>
        <v>I0050073</v>
      </c>
      <c r="B2285" s="62" t="str">
        <f>'14-草本生活蕾莉歐'!B81</f>
        <v xml:space="preserve">喬木精華芳香潤膚霜 200ml - 專櫃價 : 1880元     </v>
      </c>
      <c r="C2285" s="736">
        <f>'14-草本生活蕾莉歐'!C81</f>
        <v>1430</v>
      </c>
      <c r="D2285" s="736">
        <f>'14-草本生活蕾莉歐'!D81</f>
        <v>0</v>
      </c>
      <c r="E2285" s="737">
        <f>'14-草本生活蕾莉歐'!E81</f>
        <v>0</v>
      </c>
    </row>
    <row r="2286" spans="1:5">
      <c r="A2286" s="429" t="str">
        <f>'14-草本生活蕾莉歐'!A82</f>
        <v>I0050074</v>
      </c>
      <c r="B2286" s="62" t="str">
        <f>'14-草本生活蕾莉歐'!B82</f>
        <v xml:space="preserve">橙花保濕芳香潤膚霜 250ml - 專櫃價 : 1880元     </v>
      </c>
      <c r="C2286" s="736">
        <f>'14-草本生活蕾莉歐'!C82</f>
        <v>1430</v>
      </c>
      <c r="D2286" s="736">
        <f>'14-草本生活蕾莉歐'!D82</f>
        <v>0</v>
      </c>
      <c r="E2286" s="737">
        <f>'14-草本生活蕾莉歐'!E82</f>
        <v>0</v>
      </c>
    </row>
    <row r="2287" spans="1:5">
      <c r="A2287" s="429" t="str">
        <f>'14-草本生活蕾莉歐'!A83</f>
        <v>I0050075</v>
      </c>
      <c r="B2287" s="62" t="str">
        <f>'14-草本生活蕾莉歐'!B83</f>
        <v xml:space="preserve">楓香身體潤膚霜 250ml - 專櫃價 : 1880元     </v>
      </c>
      <c r="C2287" s="736">
        <f>'14-草本生活蕾莉歐'!C83</f>
        <v>1430</v>
      </c>
      <c r="D2287" s="736">
        <f>'14-草本生活蕾莉歐'!D83</f>
        <v>0</v>
      </c>
      <c r="E2287" s="737">
        <f>'14-草本生活蕾莉歐'!E83</f>
        <v>0</v>
      </c>
    </row>
    <row r="2288" spans="1:5">
      <c r="A2288" s="429" t="str">
        <f>'14-草本生活蕾莉歐'!A84</f>
        <v>I0050076</v>
      </c>
      <c r="B2288" s="62" t="str">
        <f>'14-草本生活蕾莉歐'!B84</f>
        <v xml:space="preserve">亞根果潤澤潤膚霜 250ml - 專櫃價 : 1980元     </v>
      </c>
      <c r="C2288" s="736">
        <f>'14-草本生活蕾莉歐'!C84</f>
        <v>1500</v>
      </c>
      <c r="D2288" s="736">
        <f>'14-草本生活蕾莉歐'!D84</f>
        <v>0</v>
      </c>
      <c r="E2288" s="737">
        <f>'14-草本生活蕾莉歐'!E84</f>
        <v>0</v>
      </c>
    </row>
    <row r="2289" spans="1:5">
      <c r="A2289" s="429" t="str">
        <f>'14-草本生活蕾莉歐'!A85</f>
        <v>I0050077</v>
      </c>
      <c r="B2289" s="62" t="str">
        <f>'14-草本生活蕾莉歐'!B85</f>
        <v xml:space="preserve">水仙花保濕潤膚霜 250ml - 專櫃價 : 1880元       </v>
      </c>
      <c r="C2289" s="736">
        <f>'14-草本生活蕾莉歐'!C85</f>
        <v>1430</v>
      </c>
      <c r="D2289" s="736">
        <f>'14-草本生活蕾莉歐'!D85</f>
        <v>0</v>
      </c>
      <c r="E2289" s="737">
        <f>'14-草本生活蕾莉歐'!E85</f>
        <v>0</v>
      </c>
    </row>
    <row r="2290" spans="1:5">
      <c r="A2290" s="429" t="str">
        <f>'14-草本生活蕾莉歐'!A86</f>
        <v>I0050079</v>
      </c>
      <c r="B2290" s="62" t="str">
        <f>'14-草本生活蕾莉歐'!B86</f>
        <v xml:space="preserve">果木芳香潤膚霜 250ml - 專櫃價 : 1880元                </v>
      </c>
      <c r="C2290" s="736">
        <f>'14-草本生活蕾莉歐'!C86</f>
        <v>1430</v>
      </c>
      <c r="D2290" s="736">
        <f>'14-草本生活蕾莉歐'!D86</f>
        <v>0</v>
      </c>
      <c r="E2290" s="737">
        <f>'14-草本生活蕾莉歐'!E86</f>
        <v>0</v>
      </c>
    </row>
    <row r="2291" spans="1:5">
      <c r="A2291" s="429" t="str">
        <f>'14-草本生活蕾莉歐'!A87</f>
        <v>I0050080</v>
      </c>
      <c r="B2291" s="62" t="str">
        <f>'14-草本生活蕾莉歐'!B87</f>
        <v xml:space="preserve">牡丹花潤膚霜 200ml - 專櫃價 : 1880元                      </v>
      </c>
      <c r="C2291" s="736">
        <f>'14-草本生活蕾莉歐'!C87</f>
        <v>1430</v>
      </c>
      <c r="D2291" s="736">
        <f>'14-草本生活蕾莉歐'!D87</f>
        <v>0</v>
      </c>
      <c r="E2291" s="737">
        <f>'14-草本生活蕾莉歐'!E87</f>
        <v>0</v>
      </c>
    </row>
    <row r="2292" spans="1:5">
      <c r="A2292" s="429" t="str">
        <f>'14-草本生活蕾莉歐'!A88</f>
        <v>I0050081</v>
      </c>
      <c r="B2292" s="62" t="str">
        <f>'14-草本生活蕾莉歐'!B88</f>
        <v xml:space="preserve">杏仁芳香潤膚霜 300ml - 專櫃價 : 2200元     </v>
      </c>
      <c r="C2292" s="736">
        <f>'14-草本生活蕾莉歐'!C88</f>
        <v>1670</v>
      </c>
      <c r="D2292" s="736">
        <f>'14-草本生活蕾莉歐'!D88</f>
        <v>0</v>
      </c>
      <c r="E2292" s="737">
        <f>'14-草本生活蕾莉歐'!E88</f>
        <v>0</v>
      </c>
    </row>
    <row r="2293" spans="1:5">
      <c r="A2293" s="429" t="str">
        <f>'14-草本生活蕾莉歐'!A89</f>
        <v>I0050082</v>
      </c>
      <c r="B2293" s="62" t="str">
        <f>'14-草本生活蕾莉歐'!B89</f>
        <v xml:space="preserve">梔子花恆久香膏(身體/頭髮適用) 200ml - 專櫃價 : 1500元      </v>
      </c>
      <c r="C2293" s="736">
        <f>'14-草本生活蕾莉歐'!C89</f>
        <v>1140</v>
      </c>
      <c r="D2293" s="736">
        <f>'14-草本生活蕾莉歐'!D89</f>
        <v>0</v>
      </c>
      <c r="E2293" s="737">
        <f>'14-草本生活蕾莉歐'!E89</f>
        <v>0</v>
      </c>
    </row>
    <row r="2294" spans="1:5">
      <c r="A2294" s="429" t="str">
        <f>'14-草本生活蕾莉歐'!A90</f>
        <v>I0050083</v>
      </c>
      <c r="B2294" s="62" t="str">
        <f>'14-草本生活蕾莉歐'!B90</f>
        <v>薄菏黃瓜艷陽保濕霜 200ml - 專櫃價 : 1380元</v>
      </c>
      <c r="C2294" s="736">
        <f>'14-草本生活蕾莉歐'!C90</f>
        <v>1050</v>
      </c>
      <c r="D2294" s="736">
        <f>'14-草本生活蕾莉歐'!D90</f>
        <v>0</v>
      </c>
      <c r="E2294" s="737">
        <f>'14-草本生活蕾莉歐'!E90</f>
        <v>0</v>
      </c>
    </row>
    <row r="2295" spans="1:5">
      <c r="A2295" s="429" t="str">
        <f>'14-草本生活蕾莉歐'!A91</f>
        <v>I0050084</v>
      </c>
      <c r="B2295" s="62" t="str">
        <f>'14-草本生活蕾莉歐'!B91</f>
        <v xml:space="preserve">時計花芳香潤膚霜 200ml - 專櫃價 : 1880元     </v>
      </c>
      <c r="C2295" s="736">
        <f>'14-草本生活蕾莉歐'!C91</f>
        <v>1430</v>
      </c>
      <c r="D2295" s="736">
        <f>'14-草本生活蕾莉歐'!D91</f>
        <v>0</v>
      </c>
      <c r="E2295" s="737">
        <f>'14-草本生活蕾莉歐'!E91</f>
        <v>0</v>
      </c>
    </row>
    <row r="2296" spans="1:5">
      <c r="A2296" s="429" t="str">
        <f>'14-草本生活蕾莉歐'!A92</f>
        <v>I0050085</v>
      </c>
      <c r="B2296" s="62" t="str">
        <f>'14-草本生活蕾莉歐'!B92</f>
        <v>芙藍朵保濕潤膚霜 200ml - 專櫃價 : 1500元</v>
      </c>
      <c r="C2296" s="736">
        <f>'14-草本生活蕾莉歐'!C92</f>
        <v>1140</v>
      </c>
      <c r="D2296" s="736">
        <f>'14-草本生活蕾莉歐'!D92</f>
        <v>0</v>
      </c>
      <c r="E2296" s="737">
        <f>'14-草本生活蕾莉歐'!E92</f>
        <v>0</v>
      </c>
    </row>
    <row r="2297" spans="1:5">
      <c r="A2297" s="429" t="str">
        <f>'14-草本生活蕾莉歐'!A93</f>
        <v>I0050086</v>
      </c>
      <c r="B2297" s="62" t="str">
        <f>'14-草本生活蕾莉歐'!B93</f>
        <v>亞根果潤澤護手霜 75ml - 專櫃價 : 780元</v>
      </c>
      <c r="C2297" s="736">
        <f>'14-草本生活蕾莉歐'!C93</f>
        <v>590</v>
      </c>
      <c r="D2297" s="736">
        <f>'14-草本生活蕾莉歐'!D93</f>
        <v>0</v>
      </c>
      <c r="E2297" s="737">
        <f>'14-草本生活蕾莉歐'!E93</f>
        <v>0</v>
      </c>
    </row>
    <row r="2298" spans="1:5">
      <c r="A2298" s="429" t="str">
        <f>'14-草本生活蕾莉歐'!A94</f>
        <v>I0050087</v>
      </c>
      <c r="B2298" s="62" t="str">
        <f>'14-草本生活蕾莉歐'!B94</f>
        <v>白茶保濕香體乳 200ml - 專櫃價 : 1500元</v>
      </c>
      <c r="C2298" s="736">
        <f>'14-草本生活蕾莉歐'!C94</f>
        <v>1140</v>
      </c>
      <c r="D2298" s="736">
        <f>'14-草本生活蕾莉歐'!D94</f>
        <v>0</v>
      </c>
      <c r="E2298" s="737">
        <f>'14-草本生活蕾莉歐'!E94</f>
        <v>0</v>
      </c>
    </row>
    <row r="2299" spans="1:5">
      <c r="A2299" s="429" t="str">
        <f>'14-草本生活蕾莉歐'!A95</f>
        <v>I0050088</v>
      </c>
      <c r="B2299" s="62" t="str">
        <f>'14-草本生活蕾莉歐'!B95</f>
        <v>苦艾淨化保濕香體乳 50ml - 專櫃價 : 800元</v>
      </c>
      <c r="C2299" s="736">
        <f>'14-草本生活蕾莉歐'!C95</f>
        <v>600</v>
      </c>
      <c r="D2299" s="736">
        <f>'14-草本生活蕾莉歐'!D95</f>
        <v>0</v>
      </c>
      <c r="E2299" s="737">
        <f>'14-草本生活蕾莉歐'!E95</f>
        <v>0</v>
      </c>
    </row>
    <row r="2300" spans="1:5">
      <c r="A2300" s="429" t="str">
        <f>'14-草本生活蕾莉歐'!A96</f>
        <v>I0050089</v>
      </c>
      <c r="B2300" s="62" t="str">
        <f>'14-草本生活蕾莉歐'!B96</f>
        <v>水仙花爽身香體乳 150ml - 專櫃價 : 1380元</v>
      </c>
      <c r="C2300" s="736">
        <f>'14-草本生活蕾莉歐'!C96</f>
        <v>1050</v>
      </c>
      <c r="D2300" s="736">
        <f>'14-草本生活蕾莉歐'!D96</f>
        <v>0</v>
      </c>
      <c r="E2300" s="737">
        <f>'14-草本生活蕾莉歐'!E96</f>
        <v>0</v>
      </c>
    </row>
    <row r="2301" spans="1:5">
      <c r="A2301" s="429" t="str">
        <f>'14-草本生活蕾莉歐'!A97</f>
        <v>I0050090</v>
      </c>
      <c r="B2301" s="62" t="str">
        <f>'14-草本生活蕾莉歐'!B97</f>
        <v>橙花保濕爽身香體乳 150ml - 專櫃價 : 1380元</v>
      </c>
      <c r="C2301" s="736">
        <f>'14-草本生活蕾莉歐'!C97</f>
        <v>1050</v>
      </c>
      <c r="D2301" s="736">
        <f>'14-草本生活蕾莉歐'!D97</f>
        <v>0</v>
      </c>
      <c r="E2301" s="737">
        <f>'14-草本生活蕾莉歐'!E97</f>
        <v>0</v>
      </c>
    </row>
    <row r="2302" spans="1:5">
      <c r="A2302" s="429" t="str">
        <f>'14-草本生活蕾莉歐'!A98</f>
        <v>I0050091</v>
      </c>
      <c r="B2302" s="62" t="str">
        <f>'14-草本生活蕾莉歐'!B98</f>
        <v>鳶尾花保濕香體乳 50ml  - 專櫃價 : 800元</v>
      </c>
      <c r="C2302" s="736">
        <f>'14-草本生活蕾莉歐'!C98</f>
        <v>600</v>
      </c>
      <c r="D2302" s="736">
        <f>'14-草本生活蕾莉歐'!D98</f>
        <v>0</v>
      </c>
      <c r="E2302" s="737">
        <f>'14-草本生活蕾莉歐'!E98</f>
        <v>0</v>
      </c>
    </row>
    <row r="2303" spans="1:5">
      <c r="A2303" s="429" t="str">
        <f>'14-草本生活蕾莉歐'!A100</f>
        <v>I0050092</v>
      </c>
      <c r="B2303" s="62" t="str">
        <f>'14-草本生活蕾莉歐'!B100</f>
        <v>海藻精華芳香美體露 150ml - 專櫃價 : 1380元</v>
      </c>
      <c r="C2303" s="736">
        <f>'14-草本生活蕾莉歐'!C100</f>
        <v>1050</v>
      </c>
      <c r="D2303" s="736">
        <f>'14-草本生活蕾莉歐'!D100</f>
        <v>0</v>
      </c>
      <c r="E2303" s="737">
        <f>'14-草本生活蕾莉歐'!E100</f>
        <v>0</v>
      </c>
    </row>
    <row r="2304" spans="1:5">
      <c r="A2304" s="429" t="str">
        <f>'14-草本生活蕾莉歐'!A101</f>
        <v>I0050093</v>
      </c>
      <c r="B2304" s="62" t="str">
        <f>'14-草本生活蕾莉歐'!B101</f>
        <v>百花精華芳香美體露 150ml - 專櫃價 : 1380元</v>
      </c>
      <c r="C2304" s="736">
        <f>'14-草本生活蕾莉歐'!C101</f>
        <v>1050</v>
      </c>
      <c r="D2304" s="736">
        <f>'14-草本生活蕾莉歐'!D101</f>
        <v>0</v>
      </c>
      <c r="E2304" s="737">
        <f>'14-草本生活蕾莉歐'!E101</f>
        <v>0</v>
      </c>
    </row>
    <row r="2305" spans="1:5">
      <c r="A2305" s="429" t="str">
        <f>'14-草本生活蕾莉歐'!A102</f>
        <v>I0050094</v>
      </c>
      <c r="B2305" s="62" t="str">
        <f>'14-草本生活蕾莉歐'!B102</f>
        <v>含羞草芳香潤膚水 150ml - 專櫃價 : 1380元</v>
      </c>
      <c r="C2305" s="736">
        <f>'14-草本生活蕾莉歐'!C102</f>
        <v>1050</v>
      </c>
      <c r="D2305" s="736">
        <f>'14-草本生活蕾莉歐'!D102</f>
        <v>0</v>
      </c>
      <c r="E2305" s="737">
        <f>'14-草本生活蕾莉歐'!E102</f>
        <v>0</v>
      </c>
    </row>
    <row r="2306" spans="1:5">
      <c r="A2306" s="429" t="str">
        <f>'14-草本生活蕾莉歐'!A103</f>
        <v>I0050095</v>
      </c>
      <c r="B2306" s="62" t="str">
        <f>'14-草本生活蕾莉歐'!B103</f>
        <v>刺槐精華芳香美體露 150ml  - 專櫃價 : 1380元</v>
      </c>
      <c r="C2306" s="736">
        <f>'14-草本生活蕾莉歐'!C103</f>
        <v>1050</v>
      </c>
      <c r="D2306" s="736">
        <f>'14-草本生活蕾莉歐'!D103</f>
        <v>0</v>
      </c>
      <c r="E2306" s="737">
        <f>'14-草本生活蕾莉歐'!E103</f>
        <v>0</v>
      </c>
    </row>
    <row r="2307" spans="1:5">
      <c r="A2307" s="429" t="str">
        <f>'14-草本生活蕾莉歐'!A104</f>
        <v>I0050096</v>
      </c>
      <c r="B2307" s="62" t="str">
        <f>'14-草本生活蕾莉歐'!B104</f>
        <v>深百花芳香美體露 150ml  - 專櫃價 : 1380元</v>
      </c>
      <c r="C2307" s="736">
        <f>'14-草本生活蕾莉歐'!C104</f>
        <v>1050</v>
      </c>
      <c r="D2307" s="736">
        <f>'14-草本生活蕾莉歐'!D104</f>
        <v>0</v>
      </c>
      <c r="E2307" s="737">
        <f>'14-草本生活蕾莉歐'!E104</f>
        <v>0</v>
      </c>
    </row>
    <row r="2308" spans="1:5">
      <c r="A2308" s="429" t="str">
        <f>'14-草本生活蕾莉歐'!A106</f>
        <v>I0050097</v>
      </c>
      <c r="B2308" s="62" t="str">
        <f>'14-草本生活蕾莉歐'!B106</f>
        <v>蕾莉歐忍冬香體粉 100g - 專櫃價 : 650元</v>
      </c>
      <c r="C2308" s="736">
        <f>'14-草本生活蕾莉歐'!C106</f>
        <v>500</v>
      </c>
      <c r="D2308" s="736">
        <f>'14-草本生活蕾莉歐'!D106</f>
        <v>0</v>
      </c>
      <c r="E2308" s="737">
        <f>'14-草本生活蕾莉歐'!E106</f>
        <v>0</v>
      </c>
    </row>
    <row r="2309" spans="1:5">
      <c r="A2309" s="429" t="str">
        <f>'14-草本生活蕾莉歐'!A107</f>
        <v>I0050098</v>
      </c>
      <c r="B2309" s="62" t="str">
        <f>'14-草本生活蕾莉歐'!B107</f>
        <v>蕾莉歐玫瑰香體粉 100g - 專櫃價 : 650元</v>
      </c>
      <c r="C2309" s="736">
        <f>'14-草本生活蕾莉歐'!C107</f>
        <v>500</v>
      </c>
      <c r="D2309" s="736">
        <f>'14-草本生活蕾莉歐'!D107</f>
        <v>0</v>
      </c>
      <c r="E2309" s="737">
        <f>'14-草本生活蕾莉歐'!E107</f>
        <v>0</v>
      </c>
    </row>
    <row r="2310" spans="1:5">
      <c r="A2310" s="429" t="str">
        <f>'14-草本生活蕾莉歐'!A108</f>
        <v>I0050099</v>
      </c>
      <c r="B2310" s="62" t="str">
        <f>'14-草本生活蕾莉歐'!B108</f>
        <v>蕾莉歐薰衣草香體粉 100g - 專櫃價 : 650元</v>
      </c>
      <c r="C2310" s="736">
        <f>'14-草本生活蕾莉歐'!C108</f>
        <v>500</v>
      </c>
      <c r="D2310" s="736">
        <f>'14-草本生活蕾莉歐'!D108</f>
        <v>0</v>
      </c>
      <c r="E2310" s="737">
        <f>'14-草本生活蕾莉歐'!E108</f>
        <v>0</v>
      </c>
    </row>
    <row r="2311" spans="1:5">
      <c r="A2311" s="429" t="str">
        <f>'14-草本生活蕾莉歐'!A110</f>
        <v>I0050100</v>
      </c>
      <c r="B2311" s="62" t="str">
        <f>'14-草本生活蕾莉歐'!B110</f>
        <v>蕾莉歐檸檬護手霜 75ml - 專櫃價 : 550元</v>
      </c>
      <c r="C2311" s="736">
        <f>'14-草本生活蕾莉歐'!C110</f>
        <v>420</v>
      </c>
      <c r="D2311" s="736">
        <f>'14-草本生活蕾莉歐'!D110</f>
        <v>0</v>
      </c>
      <c r="E2311" s="737">
        <f>'14-草本生活蕾莉歐'!E110</f>
        <v>0</v>
      </c>
    </row>
    <row r="2312" spans="1:5">
      <c r="A2312" s="429" t="str">
        <f>'14-草本生活蕾莉歐'!A111</f>
        <v>I0050101</v>
      </c>
      <c r="B2312" s="62" t="str">
        <f>'14-草本生活蕾莉歐'!B111</f>
        <v>蕾莉歐手部護理霜 75ml - 專櫃價 : 750元</v>
      </c>
      <c r="C2312" s="736">
        <f>'14-草本生活蕾莉歐'!C111</f>
        <v>570</v>
      </c>
      <c r="D2312" s="736">
        <f>'14-草本生活蕾莉歐'!D111</f>
        <v>0</v>
      </c>
      <c r="E2312" s="737">
        <f>'14-草本生活蕾莉歐'!E111</f>
        <v>0</v>
      </c>
    </row>
    <row r="2313" spans="1:5">
      <c r="A2313" s="429" t="str">
        <f>'14-草本生活蕾莉歐'!A112</f>
        <v>I0050102</v>
      </c>
      <c r="B2313" s="62" t="str">
        <f>'14-草本生活蕾莉歐'!B112</f>
        <v>蕾莉歐海洋美腿舒緩護理霜 125ml - 專櫃價 : 800元</v>
      </c>
      <c r="C2313" s="736">
        <f>'14-草本生活蕾莉歐'!C112</f>
        <v>600</v>
      </c>
      <c r="D2313" s="736">
        <f>'14-草本生活蕾莉歐'!D112</f>
        <v>0</v>
      </c>
      <c r="E2313" s="737">
        <f>'14-草本生活蕾莉歐'!E112</f>
        <v>0</v>
      </c>
    </row>
    <row r="2314" spans="1:5">
      <c r="A2314" s="429" t="str">
        <f>'14-草本生活蕾莉歐'!A113</f>
        <v>I0050103</v>
      </c>
      <c r="B2314" s="62" t="str">
        <f>'14-草本生活蕾莉歐'!B113</f>
        <v>蕾莉歐海洋足部舒緩清潔乳 125ml - 專櫃價 : 550元</v>
      </c>
      <c r="C2314" s="736">
        <f>'14-草本生活蕾莉歐'!C113</f>
        <v>420</v>
      </c>
      <c r="D2314" s="736">
        <f>'14-草本生活蕾莉歐'!D113</f>
        <v>0</v>
      </c>
      <c r="E2314" s="737">
        <f>'14-草本生活蕾莉歐'!E113</f>
        <v>0</v>
      </c>
    </row>
    <row r="2315" spans="1:5">
      <c r="A2315" s="429" t="str">
        <f>'14-草本生活蕾莉歐'!A115</f>
        <v>I0050104</v>
      </c>
      <c r="B2315" s="62" t="str">
        <f>'14-草本生活蕾莉歐'!B115</f>
        <v>蕾莉歐綠茶身體潤膚油 100ml - 專櫃價 : 1200元</v>
      </c>
      <c r="C2315" s="736">
        <f>'14-草本生活蕾莉歐'!C115</f>
        <v>920</v>
      </c>
      <c r="D2315" s="736">
        <f>'14-草本生活蕾莉歐'!D115</f>
        <v>0</v>
      </c>
      <c r="E2315" s="737">
        <f>'14-草本生活蕾莉歐'!E115</f>
        <v>0</v>
      </c>
    </row>
    <row r="2316" spans="1:5">
      <c r="A2316" s="429" t="str">
        <f>'14-草本生活蕾莉歐'!A116</f>
        <v>I0050105</v>
      </c>
      <c r="B2316" s="62" t="str">
        <f>'14-草本生活蕾莉歐'!B116</f>
        <v>蕾莉歐白茶身體潤膚油 100ml - 專櫃價 : 1200元</v>
      </c>
      <c r="C2316" s="736">
        <f>'14-草本生活蕾莉歐'!C116</f>
        <v>920</v>
      </c>
      <c r="D2316" s="736">
        <f>'14-草本生活蕾莉歐'!D116</f>
        <v>0</v>
      </c>
      <c r="E2316" s="737">
        <f>'14-草本生活蕾莉歐'!E116</f>
        <v>0</v>
      </c>
    </row>
    <row r="2317" spans="1:5">
      <c r="A2317" s="429" t="str">
        <f>'14-草本生活蕾莉歐'!A117</f>
        <v>I0050106</v>
      </c>
      <c r="B2317" s="62" t="str">
        <f>'14-草本生活蕾莉歐'!B117</f>
        <v>蕾莉歐楓香身體潤膚油 125ml - 專櫃價 : 1380元</v>
      </c>
      <c r="C2317" s="736">
        <f>'14-草本生活蕾莉歐'!C117</f>
        <v>1050</v>
      </c>
      <c r="D2317" s="736">
        <f>'14-草本生活蕾莉歐'!D117</f>
        <v>0</v>
      </c>
      <c r="E2317" s="737">
        <f>'14-草本生活蕾莉歐'!E117</f>
        <v>0</v>
      </c>
    </row>
    <row r="2318" spans="1:5">
      <c r="A2318" s="429" t="str">
        <f>'14-草本生活蕾莉歐'!A119</f>
        <v>I0050107</v>
      </c>
      <c r="B2318" s="62" t="str">
        <f>'14-草本生活蕾莉歐'!B119</f>
        <v>超活化纖體去角質沐浴膠 200ml - 專櫃價 : 1680元</v>
      </c>
      <c r="C2318" s="736">
        <f>'14-草本生活蕾莉歐'!C119</f>
        <v>1280</v>
      </c>
      <c r="D2318" s="736">
        <f>'14-草本生活蕾莉歐'!D119</f>
        <v>0</v>
      </c>
      <c r="E2318" s="737">
        <f>'14-草本生活蕾莉歐'!E119</f>
        <v>0</v>
      </c>
    </row>
    <row r="2319" spans="1:5">
      <c r="A2319" s="429" t="str">
        <f>'14-草本生活蕾莉歐'!A120</f>
        <v>I0050108</v>
      </c>
      <c r="B2319" s="62" t="str">
        <f>'14-草本生活蕾莉歐'!B120</f>
        <v>超活化纖體精華乳 100ml - 專櫃價 : 2680元</v>
      </c>
      <c r="C2319" s="736">
        <f>'14-草本生活蕾莉歐'!C120</f>
        <v>2040</v>
      </c>
      <c r="D2319" s="736">
        <f>'14-草本生活蕾莉歐'!D120</f>
        <v>0</v>
      </c>
      <c r="E2319" s="737">
        <f>'14-草本生活蕾莉歐'!E120</f>
        <v>0</v>
      </c>
    </row>
    <row r="2320" spans="1:5">
      <c r="A2320" s="429" t="str">
        <f>'14-草本生活蕾莉歐'!A121</f>
        <v>I0050109</v>
      </c>
      <c r="B2320" s="62" t="str">
        <f>'14-草本生活蕾莉歐'!B121</f>
        <v>超活化纖體強效按摩霜 150ml - 專櫃價 : 2580元</v>
      </c>
      <c r="C2320" s="736">
        <f>'14-草本生活蕾莉歐'!C121</f>
        <v>1960</v>
      </c>
      <c r="D2320" s="736">
        <f>'14-草本生活蕾莉歐'!D121</f>
        <v>0</v>
      </c>
      <c r="E2320" s="737">
        <f>'14-草本生活蕾莉歐'!E121</f>
        <v>0</v>
      </c>
    </row>
    <row r="2321" spans="1:5">
      <c r="A2321" s="429" t="str">
        <f>'14-草本生活蕾莉歐'!A122</f>
        <v>I0050110</v>
      </c>
      <c r="B2321" s="62" t="str">
        <f>'14-草本生活蕾莉歐'!B122</f>
        <v>超活化纖體緊緻霜 200ml - 專櫃價 : 2880元</v>
      </c>
      <c r="C2321" s="736">
        <f>'14-草本生活蕾莉歐'!C122</f>
        <v>1960</v>
      </c>
      <c r="D2321" s="736">
        <f>'14-草本生活蕾莉歐'!D122</f>
        <v>0</v>
      </c>
      <c r="E2321" s="737">
        <f>'14-草本生活蕾莉歐'!E122</f>
        <v>0</v>
      </c>
    </row>
    <row r="2322" spans="1:5">
      <c r="A2322" s="429" t="str">
        <f>'14-草本生活蕾莉歐'!A124</f>
        <v>I0050111</v>
      </c>
      <c r="B2322" s="62" t="str">
        <f>'14-草本生活蕾莉歐'!B124</f>
        <v>蕾莉歐美胸緊緻彈力霜 125ml - 專櫃價 : 1600元</v>
      </c>
      <c r="C2322" s="736">
        <f>'14-草本生活蕾莉歐'!C124</f>
        <v>1220</v>
      </c>
      <c r="D2322" s="736">
        <f>'14-草本生活蕾莉歐'!D124</f>
        <v>0</v>
      </c>
      <c r="E2322" s="737">
        <f>'14-草本生活蕾莉歐'!E124</f>
        <v>0</v>
      </c>
    </row>
    <row r="2323" spans="1:5">
      <c r="A2323" s="429" t="str">
        <f>'14-草本生活蕾莉歐'!A125</f>
        <v>I0050112</v>
      </c>
      <c r="B2323" s="62" t="str">
        <f>'14-草本生活蕾莉歐'!B125</f>
        <v>蕾莉歐美體緊緻彈力霜 250ml  - 專櫃價 : 2000元</v>
      </c>
      <c r="C2323" s="736">
        <f>'14-草本生活蕾莉歐'!C125</f>
        <v>1520</v>
      </c>
      <c r="D2323" s="736">
        <f>'14-草本生活蕾莉歐'!D125</f>
        <v>0</v>
      </c>
      <c r="E2323" s="737">
        <f>'14-草本生活蕾莉歐'!E125</f>
        <v>0</v>
      </c>
    </row>
    <row r="2324" spans="1:5">
      <c r="A2324" s="429" t="str">
        <f>'14-草本生活蕾莉歐'!A126</f>
        <v>I0050113</v>
      </c>
      <c r="B2324" s="62" t="str">
        <f>'14-草本生活蕾莉歐'!B126</f>
        <v>蕾莉歐緊緻活膚美體角質霜 300ml - 專櫃價 : 1680元</v>
      </c>
      <c r="C2324" s="736">
        <f>'14-草本生活蕾莉歐'!C126</f>
        <v>1270</v>
      </c>
      <c r="D2324" s="736">
        <f>'14-草本生活蕾莉歐'!D126</f>
        <v>0</v>
      </c>
      <c r="E2324" s="737">
        <f>'14-草本生活蕾莉歐'!E126</f>
        <v>0</v>
      </c>
    </row>
    <row r="2325" spans="1:5">
      <c r="A2325" s="429" t="str">
        <f>'14-草本生活蕾莉歐'!A128</f>
        <v>I0050114</v>
      </c>
      <c r="B2325" s="62" t="str">
        <f>'14-草本生活蕾莉歐'!B128</f>
        <v>蕾莉歐寶寶泡泡沐浴乳 200ml - 專櫃價 : 650元</v>
      </c>
      <c r="C2325" s="736">
        <f>'14-草本生活蕾莉歐'!C128</f>
        <v>490</v>
      </c>
      <c r="D2325" s="736">
        <f>'14-草本生活蕾莉歐'!D128</f>
        <v>0</v>
      </c>
      <c r="E2325" s="737">
        <f>'14-草本生活蕾莉歐'!E128</f>
        <v>0</v>
      </c>
    </row>
    <row r="2326" spans="1:5">
      <c r="A2326" s="429" t="str">
        <f>'14-草本生活蕾莉歐'!A129</f>
        <v>I0050115</v>
      </c>
      <c r="B2326" s="62" t="str">
        <f>'14-草本生活蕾莉歐'!B129</f>
        <v>蕾莉歐寶寶健康沐浴洗髮精 250ml - 專櫃價 : 750元</v>
      </c>
      <c r="C2326" s="736">
        <f>'14-草本生活蕾莉歐'!C129</f>
        <v>570</v>
      </c>
      <c r="D2326" s="736">
        <f>'14-草本生活蕾莉歐'!D129</f>
        <v>0</v>
      </c>
      <c r="E2326" s="737">
        <f>'14-草本生活蕾莉歐'!E129</f>
        <v>0</v>
      </c>
    </row>
    <row r="2327" spans="1:5">
      <c r="A2327" s="429" t="str">
        <f>'14-草本生活蕾莉歐'!A130</f>
        <v>I0050116</v>
      </c>
      <c r="B2327" s="62" t="str">
        <f>'14-草本生活蕾莉歐'!B130</f>
        <v>蕾莉歐寶寶乖乖洗髮精 200ml - 專櫃價 : 600元</v>
      </c>
      <c r="C2327" s="736">
        <f>'14-草本生活蕾莉歐'!C130</f>
        <v>450</v>
      </c>
      <c r="D2327" s="736">
        <f>'14-草本生活蕾莉歐'!D130</f>
        <v>0</v>
      </c>
      <c r="E2327" s="737">
        <f>'14-草本生活蕾莉歐'!E130</f>
        <v>0</v>
      </c>
    </row>
    <row r="2328" spans="1:5">
      <c r="A2328" s="429" t="str">
        <f>'14-草本生活蕾莉歐'!A131</f>
        <v>I0050117</v>
      </c>
      <c r="B2328" s="62" t="str">
        <f>'14-草本生活蕾莉歐'!B131</f>
        <v>蕾莉歐寶寶呵護乳霜 125ml - 專櫃價 : 700元</v>
      </c>
      <c r="C2328" s="736">
        <f>'14-草本生活蕾莉歐'!C131</f>
        <v>530</v>
      </c>
      <c r="D2328" s="736">
        <f>'14-草本生活蕾莉歐'!D131</f>
        <v>0</v>
      </c>
      <c r="E2328" s="737">
        <f>'14-草本生活蕾莉歐'!E131</f>
        <v>0</v>
      </c>
    </row>
    <row r="2329" spans="1:5">
      <c r="A2329" s="429" t="str">
        <f>'14-草本生活蕾莉歐'!F6</f>
        <v>I0050118</v>
      </c>
      <c r="B2329" s="62" t="str">
        <f>'14-草本生活蕾莉歐'!G6</f>
        <v>荷荷芭角質按摩霜 75ml - 專櫃價 : 1380元</v>
      </c>
      <c r="C2329" s="736">
        <f>'14-草本生活蕾莉歐'!H6</f>
        <v>1050</v>
      </c>
      <c r="D2329" s="736">
        <f>'14-草本生活蕾莉歐'!I6</f>
        <v>0</v>
      </c>
      <c r="E2329" s="737">
        <f>'14-草本生活蕾莉歐'!J6</f>
        <v>0</v>
      </c>
    </row>
    <row r="2330" spans="1:5">
      <c r="A2330" s="429" t="str">
        <f>'14-草本生活蕾莉歐'!F7</f>
        <v>I0050119</v>
      </c>
      <c r="B2330" s="62" t="str">
        <f>'14-草本生活蕾莉歐'!G7</f>
        <v>蘆薈柔嫩舒緩潔面乳 125ml - 專櫃價 : 960元</v>
      </c>
      <c r="C2330" s="736">
        <f>'14-草本生活蕾莉歐'!H7</f>
        <v>730</v>
      </c>
      <c r="D2330" s="736">
        <f>'14-草本生活蕾莉歐'!I7</f>
        <v>0</v>
      </c>
      <c r="E2330" s="737">
        <f>'14-草本生活蕾莉歐'!J7</f>
        <v>0</v>
      </c>
    </row>
    <row r="2331" spans="1:5">
      <c r="A2331" s="429" t="str">
        <f>'14-草本生活蕾莉歐'!F8</f>
        <v>I0050120</v>
      </c>
      <c r="B2331" s="62" t="str">
        <f>'14-草本生活蕾莉歐'!G8</f>
        <v>有機南瓜保溼潔面乳 150ml - 專櫃價 : 1150元</v>
      </c>
      <c r="C2331" s="736">
        <f>'14-草本生活蕾莉歐'!H8</f>
        <v>880</v>
      </c>
      <c r="D2331" s="736">
        <f>'14-草本生活蕾莉歐'!I8</f>
        <v>0</v>
      </c>
      <c r="E2331" s="737">
        <f>'14-草本生活蕾莉歐'!J8</f>
        <v>0</v>
      </c>
    </row>
    <row r="2332" spans="1:5">
      <c r="A2332" s="429" t="str">
        <f>'14-草本生活蕾莉歐'!F9</f>
        <v>I0050121</v>
      </c>
      <c r="B2332" s="62" t="str">
        <f>'14-草本生活蕾莉歐'!G9</f>
        <v>艾棻絲煥顏保溼潔面乳 200ml - 專櫃價 : 1500元</v>
      </c>
      <c r="C2332" s="736">
        <f>'14-草本生活蕾莉歐'!H9</f>
        <v>1140</v>
      </c>
      <c r="D2332" s="736">
        <f>'14-草本生活蕾莉歐'!I9</f>
        <v>0</v>
      </c>
      <c r="E2332" s="737">
        <f>'14-草本生活蕾莉歐'!J9</f>
        <v>0</v>
      </c>
    </row>
    <row r="2333" spans="1:5">
      <c r="A2333" s="429" t="str">
        <f>'14-草本生活蕾莉歐'!F10</f>
        <v>I0050122</v>
      </c>
      <c r="B2333" s="62" t="str">
        <f>'14-草本生活蕾莉歐'!G10</f>
        <v>植物水解蛋白卸妝乳 125ml - 專櫃價 : 1500元</v>
      </c>
      <c r="C2333" s="736">
        <f>'14-草本生活蕾莉歐'!H10</f>
        <v>1140</v>
      </c>
      <c r="D2333" s="736">
        <f>'14-草本生活蕾莉歐'!I10</f>
        <v>0</v>
      </c>
      <c r="E2333" s="737">
        <f>'14-草本生活蕾莉歐'!J10</f>
        <v>0</v>
      </c>
    </row>
    <row r="2334" spans="1:5">
      <c r="A2334" s="429" t="str">
        <f>'14-草本生活蕾莉歐'!F11</f>
        <v>I0050123</v>
      </c>
      <c r="B2334" s="62" t="str">
        <f>'14-草本生活蕾莉歐'!G11</f>
        <v>苦艾淨化保濕潔顏油 125ml - 專櫃價 : 800元</v>
      </c>
      <c r="C2334" s="736">
        <f>'14-草本生活蕾莉歐'!H11</f>
        <v>600</v>
      </c>
      <c r="D2334" s="736">
        <f>'14-草本生活蕾莉歐'!I11</f>
        <v>0</v>
      </c>
      <c r="E2334" s="737">
        <f>'14-草本生活蕾莉歐'!J11</f>
        <v>0</v>
      </c>
    </row>
    <row r="2335" spans="1:5">
      <c r="A2335" s="429" t="str">
        <f>'14-草本生活蕾莉歐'!F13</f>
        <v>I0050124</v>
      </c>
      <c r="B2335" s="62" t="str">
        <f>'14-草本生活蕾莉歐'!G13</f>
        <v>甘菊調理滋養液 200ml - 專櫃價 : 1380元</v>
      </c>
      <c r="C2335" s="736">
        <f>'14-草本生活蕾莉歐'!H13</f>
        <v>1050</v>
      </c>
      <c r="D2335" s="736">
        <f>'14-草本生活蕾莉歐'!I13</f>
        <v>0</v>
      </c>
      <c r="E2335" s="737">
        <f>'14-草本生活蕾莉歐'!J13</f>
        <v>0</v>
      </c>
    </row>
    <row r="2336" spans="1:5">
      <c r="A2336" s="429" t="str">
        <f>'14-草本生活蕾莉歐'!F14</f>
        <v>I0050125</v>
      </c>
      <c r="B2336" s="62" t="str">
        <f>'14-草本生活蕾莉歐'!G14</f>
        <v>菩提花調理滋養液 200ml - 專櫃價 : 1380元</v>
      </c>
      <c r="C2336" s="736">
        <f>'14-草本生活蕾莉歐'!H14</f>
        <v>1050</v>
      </c>
      <c r="D2336" s="736">
        <f>'14-草本生活蕾莉歐'!I14</f>
        <v>0</v>
      </c>
      <c r="E2336" s="737">
        <f>'14-草本生活蕾莉歐'!J14</f>
        <v>0</v>
      </c>
    </row>
    <row r="2337" spans="1:5">
      <c r="A2337" s="429" t="str">
        <f>'14-草本生活蕾莉歐'!F16</f>
        <v>I0050127</v>
      </c>
      <c r="B2337" s="62" t="str">
        <f>'14-草本生活蕾莉歐'!G16</f>
        <v>亞根果潤澤按摩油 28ml - 專櫃價 : 2200元</v>
      </c>
      <c r="C2337" s="736">
        <f>'14-草本生活蕾莉歐'!H16</f>
        <v>1670</v>
      </c>
      <c r="D2337" s="736">
        <f>'14-草本生活蕾莉歐'!I16</f>
        <v>0</v>
      </c>
      <c r="E2337" s="737">
        <f>'14-草本生活蕾莉歐'!J16</f>
        <v>0</v>
      </c>
    </row>
    <row r="2338" spans="1:5">
      <c r="A2338" s="429" t="str">
        <f>'14-草本生活蕾莉歐'!F17</f>
        <v>I0050128</v>
      </c>
      <c r="B2338" s="62" t="str">
        <f>'14-草本生活蕾莉歐'!G17</f>
        <v>大理花多用途絲柔潤澤油 100ml - 專櫃價 : 1380元</v>
      </c>
      <c r="C2338" s="736">
        <f>'14-草本生活蕾莉歐'!H17</f>
        <v>1050</v>
      </c>
      <c r="D2338" s="736">
        <f>'14-草本生活蕾莉歐'!I17</f>
        <v>0</v>
      </c>
      <c r="E2338" s="737">
        <f>'14-草本生活蕾莉歐'!J17</f>
        <v>0</v>
      </c>
    </row>
    <row r="2339" spans="1:5">
      <c r="A2339" s="429" t="str">
        <f>'14-草本生活蕾莉歐'!F19</f>
        <v>I0050129</v>
      </c>
      <c r="B2339" s="62" t="str">
        <f>'14-草本生活蕾莉歐'!G19</f>
        <v>蘆薈柔嫩舒緩保濕霜 50ml - 專櫃價 : 2400元</v>
      </c>
      <c r="C2339" s="736">
        <f>'14-草本生活蕾莉歐'!H19</f>
        <v>1820</v>
      </c>
      <c r="D2339" s="736">
        <f>'14-草本生活蕾莉歐'!I19</f>
        <v>0</v>
      </c>
      <c r="E2339" s="737">
        <f>'14-草本生活蕾莉歐'!J19</f>
        <v>0</v>
      </c>
    </row>
    <row r="2340" spans="1:5">
      <c r="A2340" s="429" t="str">
        <f>'14-草本生活蕾莉歐'!F20</f>
        <v>I0050130</v>
      </c>
      <c r="B2340" s="62" t="str">
        <f>'14-草本生活蕾莉歐'!G20</f>
        <v>甘菊柔敏日霜 30ml - 專櫃價 : 1700元</v>
      </c>
      <c r="C2340" s="736">
        <f>'14-草本生活蕾莉歐'!H20</f>
        <v>1290</v>
      </c>
      <c r="D2340" s="736">
        <f>'14-草本生活蕾莉歐'!I20</f>
        <v>0</v>
      </c>
      <c r="E2340" s="737">
        <f>'14-草本生活蕾莉歐'!J20</f>
        <v>0</v>
      </c>
    </row>
    <row r="2341" spans="1:5">
      <c r="A2341" s="429" t="str">
        <f>'14-草本生活蕾莉歐'!F21</f>
        <v>I0050131</v>
      </c>
      <c r="B2341" s="62" t="str">
        <f>'14-草本生活蕾莉歐'!G21</f>
        <v>綠茶保濕晚霜 50ml - 專櫃價 : 2400元</v>
      </c>
      <c r="C2341" s="736">
        <f>'14-草本生活蕾莉歐'!H21</f>
        <v>1820</v>
      </c>
      <c r="D2341" s="736">
        <f>'14-草本生活蕾莉歐'!I21</f>
        <v>0</v>
      </c>
      <c r="E2341" s="737">
        <f>'14-草本生活蕾莉歐'!J21</f>
        <v>0</v>
      </c>
    </row>
    <row r="2342" spans="1:5">
      <c r="A2342" s="429" t="str">
        <f>'14-草本生活蕾莉歐'!F22</f>
        <v>I0050132</v>
      </c>
      <c r="B2342" s="62" t="str">
        <f>'14-草本生活蕾莉歐'!G22</f>
        <v>綠茶防護日霜 50ml - 專櫃價 : 2400元</v>
      </c>
      <c r="C2342" s="736">
        <f>'14-草本生活蕾莉歐'!H22</f>
        <v>1820</v>
      </c>
      <c r="D2342" s="736">
        <f>'14-草本生活蕾莉歐'!I22</f>
        <v>0</v>
      </c>
      <c r="E2342" s="737">
        <f>'14-草本生活蕾莉歐'!J22</f>
        <v>0</v>
      </c>
    </row>
    <row r="2343" spans="1:5">
      <c r="A2343" s="429" t="str">
        <f>'14-草本生活蕾莉歐'!F23</f>
        <v>I0050133</v>
      </c>
      <c r="B2343" s="62" t="str">
        <f>'14-草本生活蕾莉歐'!G23</f>
        <v>銀杏紅葡萄防護日霜 50ml - 專櫃價 : 2400元</v>
      </c>
      <c r="C2343" s="736">
        <f>'14-草本生活蕾莉歐'!H23</f>
        <v>1820</v>
      </c>
      <c r="D2343" s="736">
        <f>'14-草本生活蕾莉歐'!I23</f>
        <v>0</v>
      </c>
      <c r="E2343" s="737">
        <f>'14-草本生活蕾莉歐'!J23</f>
        <v>0</v>
      </c>
    </row>
    <row r="2344" spans="1:5">
      <c r="A2344" s="429" t="str">
        <f>'14-草本生活蕾莉歐'!F24</f>
        <v>I0050134</v>
      </c>
      <c r="B2344" s="62" t="str">
        <f>'14-草本生活蕾莉歐'!G24</f>
        <v>迷迭香牛蒡保濕霜 30ml - 專櫃價 : 1600元</v>
      </c>
      <c r="C2344" s="736">
        <f>'14-草本生活蕾莉歐'!H24</f>
        <v>1220</v>
      </c>
      <c r="D2344" s="736">
        <f>'14-草本生活蕾莉歐'!I24</f>
        <v>0</v>
      </c>
      <c r="E2344" s="737">
        <f>'14-草本生活蕾莉歐'!J24</f>
        <v>0</v>
      </c>
    </row>
    <row r="2345" spans="1:5">
      <c r="A2345" s="429" t="str">
        <f>'14-草本生活蕾莉歐'!F25</f>
        <v>I0050135</v>
      </c>
      <c r="B2345" s="62" t="str">
        <f>'14-草本生活蕾莉歐'!G25</f>
        <v>山櫨修護晚霜 50ml - 專櫃價 : 2000元</v>
      </c>
      <c r="C2345" s="736">
        <f>'14-草本生活蕾莉歐'!H25</f>
        <v>1520</v>
      </c>
      <c r="D2345" s="736">
        <f>'14-草本生活蕾莉歐'!I25</f>
        <v>0</v>
      </c>
      <c r="E2345" s="737">
        <f>'14-草本生活蕾莉歐'!J25</f>
        <v>0</v>
      </c>
    </row>
    <row r="2346" spans="1:5">
      <c r="A2346" s="429" t="str">
        <f>'14-草本生活蕾莉歐'!F26</f>
        <v>I0050136</v>
      </c>
      <c r="B2346" s="62" t="str">
        <f>'14-草本生活蕾莉歐'!G26</f>
        <v>活力緊致護膚霜 50ml - 專櫃價 : 2500元</v>
      </c>
      <c r="C2346" s="736">
        <f>'14-草本生活蕾莉歐'!H26</f>
        <v>1900</v>
      </c>
      <c r="D2346" s="736">
        <f>'14-草本生活蕾莉歐'!I26</f>
        <v>0</v>
      </c>
      <c r="E2346" s="737">
        <f>'14-草本生活蕾莉歐'!J26</f>
        <v>0</v>
      </c>
    </row>
    <row r="2347" spans="1:5">
      <c r="A2347" s="429" t="str">
        <f>'14-草本生活蕾莉歐'!F27</f>
        <v>I0050137</v>
      </c>
      <c r="B2347" s="62" t="str">
        <f>'14-草本生活蕾莉歐'!G27</f>
        <v>活力深層保濕霜 50ml - 專櫃價 : 2500元</v>
      </c>
      <c r="C2347" s="736">
        <f>'14-草本生活蕾莉歐'!H27</f>
        <v>1900</v>
      </c>
      <c r="D2347" s="736">
        <f>'14-草本生活蕾莉歐'!I27</f>
        <v>0</v>
      </c>
      <c r="E2347" s="737">
        <f>'14-草本生活蕾莉歐'!J27</f>
        <v>0</v>
      </c>
    </row>
    <row r="2348" spans="1:5">
      <c r="A2348" s="429" t="str">
        <f>'14-草本生活蕾莉歐'!F28</f>
        <v>I0050138</v>
      </c>
      <c r="B2348" s="62" t="str">
        <f>'14-草本生活蕾莉歐'!G28</f>
        <v>AHA果酸護膚霜 50ml - 專櫃價 : 2400元</v>
      </c>
      <c r="C2348" s="736">
        <f>'14-草本生活蕾莉歐'!H28</f>
        <v>1820</v>
      </c>
      <c r="D2348" s="736">
        <f>'14-草本生活蕾莉歐'!I28</f>
        <v>0</v>
      </c>
      <c r="E2348" s="737">
        <f>'14-草本生活蕾莉歐'!J28</f>
        <v>0</v>
      </c>
    </row>
    <row r="2349" spans="1:5">
      <c r="A2349" s="429" t="str">
        <f>'14-草本生活蕾莉歐'!F29</f>
        <v>I0050139</v>
      </c>
      <c r="B2349" s="62" t="str">
        <f>'14-草本生活蕾莉歐'!G29</f>
        <v>檸檬黃瓜修飾霜 50ml - 專櫃價 : 1600元</v>
      </c>
      <c r="C2349" s="736">
        <f>'14-草本生活蕾莉歐'!H29</f>
        <v>1220</v>
      </c>
      <c r="D2349" s="736">
        <f>'14-草本生活蕾莉歐'!I29</f>
        <v>0</v>
      </c>
      <c r="E2349" s="737">
        <f>'14-草本生活蕾莉歐'!J29</f>
        <v>0</v>
      </c>
    </row>
    <row r="2350" spans="1:5">
      <c r="A2350" s="429" t="str">
        <f>'14-草本生活蕾莉歐'!F30</f>
        <v>I0050140</v>
      </c>
      <c r="B2350" s="62" t="str">
        <f>'14-草本生活蕾莉歐'!G30</f>
        <v>甘草嫩白滋養霜 50ml - 專櫃價 : 2400元</v>
      </c>
      <c r="C2350" s="736">
        <f>'14-草本生活蕾莉歐'!H30</f>
        <v>1820</v>
      </c>
      <c r="D2350" s="736">
        <f>'14-草本生活蕾莉歐'!I30</f>
        <v>0</v>
      </c>
      <c r="E2350" s="737">
        <f>'14-草本生活蕾莉歐'!J30</f>
        <v>0</v>
      </c>
    </row>
    <row r="2351" spans="1:5">
      <c r="A2351" s="429" t="str">
        <f>'14-草本生活蕾莉歐'!F31</f>
        <v>I0050141</v>
      </c>
      <c r="B2351" s="62" t="str">
        <f>'14-草本生活蕾莉歐'!G31</f>
        <v>杏仁亮顏粉底霜 50ml - 專櫃價 : 2000元</v>
      </c>
      <c r="C2351" s="736">
        <f>'14-草本生活蕾莉歐'!H31</f>
        <v>1520</v>
      </c>
      <c r="D2351" s="736">
        <f>'14-草本生活蕾莉歐'!I31</f>
        <v>0</v>
      </c>
      <c r="E2351" s="737">
        <f>'14-草本生活蕾莉歐'!J31</f>
        <v>0</v>
      </c>
    </row>
    <row r="2352" spans="1:5">
      <c r="A2352" s="429" t="str">
        <f>'14-草本生活蕾莉歐'!F32</f>
        <v>I0050142</v>
      </c>
      <c r="B2352" s="62" t="str">
        <f>'14-草本生活蕾莉歐'!G32</f>
        <v>有機美顏向日葵保溼霜 50ml - 專櫃價 : 2000元</v>
      </c>
      <c r="C2352" s="736">
        <f>'14-草本生活蕾莉歐'!H32</f>
        <v>1520</v>
      </c>
      <c r="D2352" s="736">
        <f>'14-草本生活蕾莉歐'!I32</f>
        <v>0</v>
      </c>
      <c r="E2352" s="737">
        <f>'14-草本生活蕾莉歐'!J32</f>
        <v>0</v>
      </c>
    </row>
    <row r="2353" spans="1:5">
      <c r="A2353" s="429" t="str">
        <f>'14-草本生活蕾莉歐'!F33</f>
        <v>I0050143</v>
      </c>
      <c r="B2353" s="62" t="str">
        <f>'14-草本生活蕾莉歐'!G33</f>
        <v>有機美顏馬卡達姆堅果滋潤霜 50ml - 專櫃價 : 2000元</v>
      </c>
      <c r="C2353" s="736">
        <f>'14-草本生活蕾莉歐'!H33</f>
        <v>1520</v>
      </c>
      <c r="D2353" s="736">
        <f>'14-草本生活蕾莉歐'!I33</f>
        <v>0</v>
      </c>
      <c r="E2353" s="737">
        <f>'14-草本生活蕾莉歐'!J33</f>
        <v>0</v>
      </c>
    </row>
    <row r="2354" spans="1:5">
      <c r="A2354" s="429" t="str">
        <f>'14-草本生活蕾莉歐'!F34</f>
        <v>I0050144</v>
      </c>
      <c r="B2354" s="62" t="str">
        <f>'14-草本生活蕾莉歐'!G34</f>
        <v>亞根果潤澤緊緻霜 50ml - 專櫃價 : 2800元</v>
      </c>
      <c r="C2354" s="736">
        <f>'14-草本生活蕾莉歐'!H34</f>
        <v>2130</v>
      </c>
      <c r="D2354" s="736">
        <f>'14-草本生活蕾莉歐'!I34</f>
        <v>0</v>
      </c>
      <c r="E2354" s="737">
        <f>'14-草本生活蕾莉歐'!J34</f>
        <v>0</v>
      </c>
    </row>
    <row r="2355" spans="1:5">
      <c r="A2355" s="429" t="str">
        <f>'14-草本生活蕾莉歐'!F35</f>
        <v>I0050145</v>
      </c>
      <c r="B2355" s="62" t="str">
        <f>'14-草本生活蕾莉歐'!G35</f>
        <v>植物精華保濕日霜 40ml - 專櫃價 : 3600元</v>
      </c>
      <c r="C2355" s="736">
        <f>'14-草本生活蕾莉歐'!H35</f>
        <v>2730</v>
      </c>
      <c r="D2355" s="736">
        <f>'14-草本生活蕾莉歐'!I35</f>
        <v>0</v>
      </c>
      <c r="E2355" s="737">
        <f>'14-草本生活蕾莉歐'!J35</f>
        <v>0</v>
      </c>
    </row>
    <row r="2356" spans="1:5">
      <c r="A2356" s="429" t="str">
        <f>'14-草本生活蕾莉歐'!F36</f>
        <v>I0050146</v>
      </c>
      <c r="B2356" s="62" t="str">
        <f>'14-草本生活蕾莉歐'!G36</f>
        <v>酪梨滋養晚霜 40ml - 專櫃價 : 3600元</v>
      </c>
      <c r="C2356" s="736">
        <f>'14-草本生活蕾莉歐'!H36</f>
        <v>2730</v>
      </c>
      <c r="D2356" s="736">
        <f>'14-草本生活蕾莉歐'!I36</f>
        <v>0</v>
      </c>
      <c r="E2356" s="737">
        <f>'14-草本生活蕾莉歐'!J36</f>
        <v>0</v>
      </c>
    </row>
    <row r="2357" spans="1:5">
      <c r="A2357" s="429" t="str">
        <f>'14-草本生活蕾莉歐'!F37</f>
        <v>I0050147</v>
      </c>
      <c r="B2357" s="62" t="str">
        <f>'14-草本生活蕾莉歐'!G37</f>
        <v>艾棻絲煥顏水嫩日霜 50ml - 專櫃價 : 3600元</v>
      </c>
      <c r="C2357" s="736">
        <f>'14-草本生活蕾莉歐'!H37</f>
        <v>2730</v>
      </c>
      <c r="D2357" s="736">
        <f>'14-草本生活蕾莉歐'!I37</f>
        <v>0</v>
      </c>
      <c r="E2357" s="737">
        <f>'14-草本生活蕾莉歐'!J37</f>
        <v>0</v>
      </c>
    </row>
    <row r="2358" spans="1:5">
      <c r="A2358" s="429" t="str">
        <f>'14-草本生活蕾莉歐'!F38</f>
        <v>I0050148</v>
      </c>
      <c r="B2358" s="62" t="str">
        <f>'14-草本生活蕾莉歐'!G38</f>
        <v>艾棻絲煥顏修護晚霜 50ml - 專櫃價 : 3600元</v>
      </c>
      <c r="C2358" s="736">
        <f>'14-草本生活蕾莉歐'!H38</f>
        <v>2730</v>
      </c>
      <c r="D2358" s="736">
        <f>'14-草本生活蕾莉歐'!I38</f>
        <v>0</v>
      </c>
      <c r="E2358" s="737">
        <f>'14-草本生活蕾莉歐'!J38</f>
        <v>0</v>
      </c>
    </row>
    <row r="2359" spans="1:5">
      <c r="A2359" s="429" t="str">
        <f>'14-草本生活蕾莉歐'!F39</f>
        <v>I0050149</v>
      </c>
      <c r="B2359" s="62" t="str">
        <f>'14-草本生活蕾莉歐'!G39</f>
        <v>艾棻絲煥顏彈力霜 50ml - 專櫃價 : 4600元</v>
      </c>
      <c r="C2359" s="736">
        <f>'14-草本生活蕾莉歐'!H39</f>
        <v>3490</v>
      </c>
      <c r="D2359" s="736">
        <f>'14-草本生活蕾莉歐'!I39</f>
        <v>0</v>
      </c>
      <c r="E2359" s="737">
        <f>'14-草本生活蕾莉歐'!J39</f>
        <v>0</v>
      </c>
    </row>
    <row r="2360" spans="1:5">
      <c r="A2360" s="429" t="str">
        <f>'14-草本生活蕾莉歐'!F40</f>
        <v>I0050150</v>
      </c>
      <c r="B2360" s="62" t="str">
        <f>'14-草本生活蕾莉歐'!G40</f>
        <v>艾棻絲煥顏撫平緊緻霜 50ml - 專櫃價 : 4600元</v>
      </c>
      <c r="C2360" s="736">
        <f>'14-草本生活蕾莉歐'!H40</f>
        <v>3490</v>
      </c>
      <c r="D2360" s="736">
        <f>'14-草本生活蕾莉歐'!I40</f>
        <v>0</v>
      </c>
      <c r="E2360" s="737">
        <f>'14-草本生活蕾莉歐'!J40</f>
        <v>0</v>
      </c>
    </row>
    <row r="2361" spans="1:5">
      <c r="A2361" s="429" t="str">
        <f>'14-草本生活蕾莉歐'!F41</f>
        <v>I0050151</v>
      </c>
      <c r="B2361" s="62" t="str">
        <f>'14-草本生活蕾莉歐'!G41</f>
        <v>男仕滋養霜 75ml - 專櫃價 : 2200元</v>
      </c>
      <c r="C2361" s="736">
        <f>'14-草本生活蕾莉歐'!H41</f>
        <v>1670</v>
      </c>
      <c r="D2361" s="736">
        <f>'14-草本生活蕾莉歐'!I41</f>
        <v>0</v>
      </c>
      <c r="E2361" s="737">
        <f>'14-草本生活蕾莉歐'!J41</f>
        <v>0</v>
      </c>
    </row>
    <row r="2362" spans="1:5">
      <c r="A2362" s="429" t="str">
        <f>'14-草本生活蕾莉歐'!F42</f>
        <v>I0050152</v>
      </c>
      <c r="B2362" s="62" t="str">
        <f>'14-草本生活蕾莉歐'!G42</f>
        <v>花粉晒後修護保濕霜 125ml - 專櫃價 : 1000元</v>
      </c>
      <c r="C2362" s="736">
        <f>'14-草本生活蕾莉歐'!H42</f>
        <v>760</v>
      </c>
      <c r="D2362" s="736">
        <f>'14-草本生活蕾莉歐'!I42</f>
        <v>0</v>
      </c>
      <c r="E2362" s="737">
        <f>'14-草本生活蕾莉歐'!J42</f>
        <v>0</v>
      </c>
    </row>
    <row r="2363" spans="1:5">
      <c r="A2363" s="429" t="str">
        <f>'14-草本生活蕾莉歐'!F44</f>
        <v>I0050153</v>
      </c>
      <c r="B2363" s="62" t="str">
        <f>'14-草本生活蕾莉歐'!G44</f>
        <v>海藻多元植物精華保濕液 30ml - 專櫃價 : 3000元</v>
      </c>
      <c r="C2363" s="736">
        <f>'14-草本生活蕾莉歐'!H44</f>
        <v>2280</v>
      </c>
      <c r="D2363" s="736">
        <f>'14-草本生活蕾莉歐'!I44</f>
        <v>0</v>
      </c>
      <c r="E2363" s="737">
        <f>'14-草本生活蕾莉歐'!J44</f>
        <v>0</v>
      </c>
    </row>
    <row r="2364" spans="1:5">
      <c r="A2364" s="429" t="str">
        <f>'14-草本生活蕾莉歐'!F45</f>
        <v>I0050154</v>
      </c>
      <c r="B2364" s="62" t="str">
        <f>'14-草本生活蕾莉歐'!G45</f>
        <v>紅葡萄緊膚液 30ml - 專櫃價 : 2200元</v>
      </c>
      <c r="C2364" s="736">
        <f>'14-草本生活蕾莉歐'!H45</f>
        <v>1670</v>
      </c>
      <c r="D2364" s="736">
        <f>'14-草本生活蕾莉歐'!I45</f>
        <v>0</v>
      </c>
      <c r="E2364" s="737">
        <f>'14-草本生活蕾莉歐'!J45</f>
        <v>0</v>
      </c>
    </row>
    <row r="2365" spans="1:5">
      <c r="A2365" s="429" t="str">
        <f>'14-草本生活蕾莉歐'!F46</f>
        <v>I0050155</v>
      </c>
      <c r="B2365" s="62" t="str">
        <f>'14-草本生活蕾莉歐'!G46</f>
        <v>艾棻絲煥顏撫平精華露 15ml - 專櫃價 : 2500元</v>
      </c>
      <c r="C2365" s="736">
        <f>'14-草本生活蕾莉歐'!H46</f>
        <v>1900</v>
      </c>
      <c r="D2365" s="736">
        <f>'14-草本生活蕾莉歐'!I46</f>
        <v>0</v>
      </c>
      <c r="E2365" s="737">
        <f>'14-草本生活蕾莉歐'!J46</f>
        <v>0</v>
      </c>
    </row>
    <row r="2366" spans="1:5">
      <c r="A2366" s="429" t="str">
        <f>'14-草本生活蕾莉歐'!F48</f>
        <v>I0050156</v>
      </c>
      <c r="B2366" s="62" t="str">
        <f>'14-草本生活蕾莉歐'!G48</f>
        <v>花粉蜂蜜滋養面膜 50ml - 專櫃價 : 1380元</v>
      </c>
      <c r="C2366" s="736">
        <f>'14-草本生活蕾莉歐'!H48</f>
        <v>1050</v>
      </c>
      <c r="D2366" s="736">
        <f>'14-草本生活蕾莉歐'!I48</f>
        <v>0</v>
      </c>
      <c r="E2366" s="737">
        <f>'14-草本生活蕾莉歐'!J48</f>
        <v>0</v>
      </c>
    </row>
    <row r="2367" spans="1:5">
      <c r="A2367" s="429" t="str">
        <f>'14-草本生活蕾莉歐'!F49</f>
        <v>I0050157</v>
      </c>
      <c r="B2367" s="62" t="str">
        <f>'14-草本生活蕾莉歐'!G49</f>
        <v>綠泥土蜂膠面膜 50ml - 專櫃價 : 1380元</v>
      </c>
      <c r="C2367" s="736">
        <f>'14-草本生活蕾莉歐'!H49</f>
        <v>1050</v>
      </c>
      <c r="D2367" s="736">
        <f>'14-草本生活蕾莉歐'!I49</f>
        <v>0</v>
      </c>
      <c r="E2367" s="737">
        <f>'14-草本生活蕾莉歐'!J49</f>
        <v>0</v>
      </c>
    </row>
    <row r="2368" spans="1:5">
      <c r="A2368" s="429" t="str">
        <f>'14-草本生活蕾莉歐'!F50</f>
        <v>I0050158</v>
      </c>
      <c r="B2368" s="62" t="str">
        <f>'14-草本生活蕾莉歐'!G50</f>
        <v>人蔘滋養柔軟面膜 50ml - 專櫃價 : 1380元</v>
      </c>
      <c r="C2368" s="736">
        <f>'14-草本生活蕾莉歐'!H50</f>
        <v>1050</v>
      </c>
      <c r="D2368" s="736">
        <f>'14-草本生活蕾莉歐'!I50</f>
        <v>0</v>
      </c>
      <c r="E2368" s="737">
        <f>'14-草本生活蕾莉歐'!J50</f>
        <v>0</v>
      </c>
    </row>
    <row r="2369" spans="1:5">
      <c r="A2369" s="429" t="str">
        <f>'14-草本生活蕾莉歐'!F51</f>
        <v>I0050159</v>
      </c>
      <c r="B2369" s="62" t="str">
        <f>'14-草本生活蕾莉歐'!G51</f>
        <v>植物果酸面膜 50ml - 專櫃價 : 1500元</v>
      </c>
      <c r="C2369" s="736">
        <f>'14-草本生活蕾莉歐'!H51</f>
        <v>1140</v>
      </c>
      <c r="D2369" s="736">
        <f>'14-草本生活蕾莉歐'!I51</f>
        <v>0</v>
      </c>
      <c r="E2369" s="737">
        <f>'14-草本生活蕾莉歐'!J51</f>
        <v>0</v>
      </c>
    </row>
    <row r="2370" spans="1:5">
      <c r="A2370" s="429" t="str">
        <f>'14-草本生活蕾莉歐'!F52</f>
        <v>I0050160</v>
      </c>
      <c r="B2370" s="62" t="str">
        <f>'14-草本生活蕾莉歐'!G52</f>
        <v>植物醒膚緊緻面膜 40ml - 專櫃價 : 2400元</v>
      </c>
      <c r="C2370" s="736">
        <f>'14-草本生活蕾莉歐'!H52</f>
        <v>1820</v>
      </c>
      <c r="D2370" s="736">
        <f>'14-草本生活蕾莉歐'!I52</f>
        <v>0</v>
      </c>
      <c r="E2370" s="737">
        <f>'14-草本生活蕾莉歐'!J52</f>
        <v>0</v>
      </c>
    </row>
    <row r="2371" spans="1:5">
      <c r="A2371" s="429" t="str">
        <f>'14-草本生活蕾莉歐'!F54</f>
        <v>I0050161</v>
      </c>
      <c r="B2371" s="62" t="str">
        <f>'14-草本生活蕾莉歐'!G54</f>
        <v>石蓮花護眼凝膠 15ml - 專櫃價 : 2000元</v>
      </c>
      <c r="C2371" s="736">
        <f>'14-草本生活蕾莉歐'!H54</f>
        <v>1520</v>
      </c>
      <c r="D2371" s="736">
        <f>'14-草本生活蕾莉歐'!I54</f>
        <v>0</v>
      </c>
      <c r="E2371" s="737">
        <f>'14-草本生活蕾莉歐'!J54</f>
        <v>0</v>
      </c>
    </row>
    <row r="2372" spans="1:5">
      <c r="A2372" s="429" t="str">
        <f>'14-草本生活蕾莉歐'!F55</f>
        <v>I0050162</v>
      </c>
      <c r="B2372" s="62" t="str">
        <f>'14-草本生活蕾莉歐'!G55</f>
        <v>山茶花眼霜 15ml - 專櫃價 : 2000元</v>
      </c>
      <c r="C2372" s="736">
        <f>'14-草本生活蕾莉歐'!H55</f>
        <v>1520</v>
      </c>
      <c r="D2372" s="736">
        <f>'14-草本生活蕾莉歐'!I55</f>
        <v>0</v>
      </c>
      <c r="E2372" s="737">
        <f>'14-草本生活蕾莉歐'!J55</f>
        <v>0</v>
      </c>
    </row>
    <row r="2373" spans="1:5">
      <c r="A2373" s="429" t="str">
        <f>'14-草本生活蕾莉歐'!F56</f>
        <v>I0050163</v>
      </c>
      <c r="B2373" s="62" t="str">
        <f>'14-草本生活蕾莉歐'!G56</f>
        <v>艾棻絲眼唇精華露 30ml - 專櫃價 : 3000元</v>
      </c>
      <c r="C2373" s="736">
        <f>'14-草本生活蕾莉歐'!H56</f>
        <v>2280</v>
      </c>
      <c r="D2373" s="736">
        <f>'14-草本生活蕾莉歐'!I56</f>
        <v>0</v>
      </c>
      <c r="E2373" s="737">
        <f>'14-草本生活蕾莉歐'!J56</f>
        <v>0</v>
      </c>
    </row>
    <row r="2374" spans="1:5">
      <c r="A2374" s="429" t="str">
        <f>'14-草本生活蕾莉歐'!F57</f>
        <v>I0050164</v>
      </c>
      <c r="B2374" s="62" t="str">
        <f>'14-草本生活蕾莉歐'!G57</f>
        <v>乳果滋潤唇膏 4.5ml - 專櫃價 : 500元</v>
      </c>
      <c r="C2374" s="736">
        <f>'14-草本生活蕾莉歐'!H57</f>
        <v>380</v>
      </c>
      <c r="D2374" s="736">
        <f>'14-草本生活蕾莉歐'!I57</f>
        <v>0</v>
      </c>
      <c r="E2374" s="737">
        <f>'14-草本生活蕾莉歐'!J57</f>
        <v>0</v>
      </c>
    </row>
    <row r="2375" spans="1:5">
      <c r="A2375" s="429" t="str">
        <f>'14-草本生活蕾莉歐'!F58</f>
        <v>I0050165</v>
      </c>
      <c r="B2375" s="62" t="str">
        <f>'14-草本生活蕾莉歐'!G58</f>
        <v>維他命水亮唇膏 4.5ml - 專櫃價 : 500元</v>
      </c>
      <c r="C2375" s="736">
        <f>'14-草本生活蕾莉歐'!H58</f>
        <v>380</v>
      </c>
      <c r="D2375" s="736">
        <f>'14-草本生活蕾莉歐'!I58</f>
        <v>0</v>
      </c>
      <c r="E2375" s="737">
        <f>'14-草本生活蕾莉歐'!J58</f>
        <v>0</v>
      </c>
    </row>
    <row r="2376" spans="1:5">
      <c r="A2376" s="429" t="str">
        <f>'14-草本生活蕾莉歐'!F59</f>
        <v>I0050166</v>
      </c>
      <c r="B2376" s="62" t="str">
        <f>'14-草本生活蕾莉歐'!G59</f>
        <v>亞根果滋潤護唇膏 4.5ml - 專櫃價 : 500元</v>
      </c>
      <c r="C2376" s="736">
        <f>'14-草本生活蕾莉歐'!H59</f>
        <v>380</v>
      </c>
      <c r="D2376" s="736">
        <f>'14-草本生活蕾莉歐'!I59</f>
        <v>0</v>
      </c>
      <c r="E2376" s="737">
        <f>'14-草本生活蕾莉歐'!J59</f>
        <v>0</v>
      </c>
    </row>
    <row r="2377" spans="1:5">
      <c r="A2377" s="429" t="str">
        <f>'14-草本生活蕾莉歐'!F61</f>
        <v>I0050167</v>
      </c>
      <c r="B2377" s="62" t="str">
        <f>'14-草本生活蕾莉歐'!G61</f>
        <v>甘菊洗髮精 200ml - 專櫃價 : 600元</v>
      </c>
      <c r="C2377" s="736">
        <f>'14-草本生活蕾莉歐'!H61</f>
        <v>380</v>
      </c>
      <c r="D2377" s="736">
        <f>'14-草本生活蕾莉歐'!I61</f>
        <v>0</v>
      </c>
      <c r="E2377" s="737">
        <f>'14-草本生活蕾莉歐'!J61</f>
        <v>0</v>
      </c>
    </row>
    <row r="2378" spans="1:5">
      <c r="A2378" s="429" t="str">
        <f>'14-草本生活蕾莉歐'!F62</f>
        <v>I0050168</v>
      </c>
      <c r="B2378" s="62" t="str">
        <f>'14-草本生活蕾莉歐'!G62</f>
        <v>蜂膠洗髮精 200ml - 專櫃價 : 600元</v>
      </c>
      <c r="C2378" s="736">
        <f>'14-草本生活蕾莉歐'!H62</f>
        <v>380</v>
      </c>
      <c r="D2378" s="736">
        <f>'14-草本生活蕾莉歐'!I62</f>
        <v>0</v>
      </c>
      <c r="E2378" s="737">
        <f>'14-草本生活蕾莉歐'!J62</f>
        <v>0</v>
      </c>
    </row>
    <row r="2379" spans="1:5">
      <c r="A2379" s="429" t="str">
        <f>'14-草本生活蕾莉歐'!F63</f>
        <v>I0050169</v>
      </c>
      <c r="B2379" s="62" t="str">
        <f>'14-草本生活蕾莉歐'!G63</f>
        <v>蕁麻滋養洗髮精 200ml - 專櫃價 : 600元</v>
      </c>
      <c r="C2379" s="736">
        <f>'14-草本生活蕾莉歐'!H63</f>
        <v>380</v>
      </c>
      <c r="D2379" s="736">
        <f>'14-草本生活蕾莉歐'!I63</f>
        <v>0</v>
      </c>
      <c r="E2379" s="737">
        <f>'14-草本生活蕾莉歐'!J63</f>
        <v>0</v>
      </c>
    </row>
    <row r="2380" spans="1:5">
      <c r="A2380" s="429" t="str">
        <f>'14-草本生活蕾莉歐'!F64</f>
        <v>I0050170</v>
      </c>
      <c r="B2380" s="62" t="str">
        <f>'14-草本生活蕾莉歐'!G64</f>
        <v>胡桃洗髮精 200ml - 專櫃價 : 600元</v>
      </c>
      <c r="C2380" s="736">
        <f>'14-草本生活蕾莉歐'!H64</f>
        <v>380</v>
      </c>
      <c r="D2380" s="736">
        <f>'14-草本生活蕾莉歐'!I64</f>
        <v>0</v>
      </c>
      <c r="E2380" s="737">
        <f>'14-草本生活蕾莉歐'!J64</f>
        <v>0</v>
      </c>
    </row>
    <row r="2381" spans="1:5">
      <c r="A2381" s="429" t="str">
        <f>'14-草本生活蕾莉歐'!F65</f>
        <v>I0050171</v>
      </c>
      <c r="B2381" s="62" t="str">
        <f>'14-草本生活蕾莉歐'!G65</f>
        <v>小米蛋白質洗髮精 200ml - 專櫃價 : 600元</v>
      </c>
      <c r="C2381" s="736">
        <f>'14-草本生活蕾莉歐'!H65</f>
        <v>380</v>
      </c>
      <c r="D2381" s="736">
        <f>'14-草本生活蕾莉歐'!I65</f>
        <v>0</v>
      </c>
      <c r="E2381" s="737">
        <f>'14-草本生活蕾莉歐'!J65</f>
        <v>0</v>
      </c>
    </row>
    <row r="2382" spans="1:5">
      <c r="A2382" s="429" t="str">
        <f>'14-草本生活蕾莉歐'!F66</f>
        <v>I0050172</v>
      </c>
      <c r="B2382" s="62" t="str">
        <f>'14-草本生活蕾莉歐'!G66</f>
        <v>馬加撒油修護洗髮精 150ml - 專櫃價 : 600元</v>
      </c>
      <c r="C2382" s="736">
        <f>'14-草本生活蕾莉歐'!H66</f>
        <v>380</v>
      </c>
      <c r="D2382" s="736">
        <f>'14-草本生活蕾莉歐'!I66</f>
        <v>0</v>
      </c>
      <c r="E2382" s="737">
        <f>'14-草本生活蕾莉歐'!J66</f>
        <v>0</v>
      </c>
    </row>
    <row r="2383" spans="1:5">
      <c r="A2383" s="429" t="str">
        <f>'14-草本生活蕾莉歐'!F67</f>
        <v>I0050173</v>
      </c>
      <c r="B2383" s="62" t="str">
        <f>'14-草本生活蕾莉歐'!G67</f>
        <v>薄荷維他命E精油洗髮精 200ml - 專櫃價 : 750元</v>
      </c>
      <c r="C2383" s="736">
        <f>'14-草本生活蕾莉歐'!H67</f>
        <v>570</v>
      </c>
      <c r="D2383" s="736">
        <f>'14-草本生活蕾莉歐'!I67</f>
        <v>0</v>
      </c>
      <c r="E2383" s="737">
        <f>'14-草本生活蕾莉歐'!J67</f>
        <v>0</v>
      </c>
    </row>
    <row r="2384" spans="1:5">
      <c r="A2384" s="429" t="str">
        <f>'14-草本生活蕾莉歐'!F68</f>
        <v>I0050174</v>
      </c>
      <c r="B2384" s="62" t="str">
        <f>'14-草本生活蕾莉歐'!G68</f>
        <v>銀杏雙效修護洗髮精 200ml - 專櫃價 : 800元</v>
      </c>
      <c r="C2384" s="736">
        <f>'14-草本生活蕾莉歐'!H68</f>
        <v>600</v>
      </c>
      <c r="D2384" s="736">
        <f>'14-草本生活蕾莉歐'!I68</f>
        <v>0</v>
      </c>
      <c r="E2384" s="737">
        <f>'14-草本生活蕾莉歐'!J68</f>
        <v>0</v>
      </c>
    </row>
    <row r="2385" spans="1:5">
      <c r="A2385" s="429" t="str">
        <f>'14-草本生活蕾莉歐'!F69</f>
        <v>I0050175</v>
      </c>
      <c r="B2385" s="62" t="str">
        <f>'14-草本生活蕾莉歐'!G69</f>
        <v>棉花醣修護洗髮精 150ml - 專櫃價 : 650元</v>
      </c>
      <c r="C2385" s="736">
        <f>'14-草本生活蕾莉歐'!H69</f>
        <v>500</v>
      </c>
      <c r="D2385" s="736">
        <f>'14-草本生活蕾莉歐'!I69</f>
        <v>0</v>
      </c>
      <c r="E2385" s="737">
        <f>'14-草本生活蕾莉歐'!J69</f>
        <v>0</v>
      </c>
    </row>
    <row r="2386" spans="1:5">
      <c r="A2386" s="429" t="str">
        <f>'14-草本生活蕾莉歐'!F70</f>
        <v>I0050176</v>
      </c>
      <c r="B2386" s="62" t="str">
        <f>'14-草本生活蕾莉歐'!G70</f>
        <v>玉蜀黍修護洗髮精 150ml - 專櫃價 : 650元</v>
      </c>
      <c r="C2386" s="736">
        <f>'14-草本生活蕾莉歐'!H70</f>
        <v>500</v>
      </c>
      <c r="D2386" s="736">
        <f>'14-草本生活蕾莉歐'!I70</f>
        <v>0</v>
      </c>
      <c r="E2386" s="737">
        <f>'14-草本生活蕾莉歐'!J70</f>
        <v>0</v>
      </c>
    </row>
    <row r="2387" spans="1:5">
      <c r="A2387" s="429" t="str">
        <f>'14-草本生活蕾莉歐'!F71</f>
        <v>I0050177</v>
      </c>
      <c r="B2387" s="62" t="str">
        <f>'14-草本生活蕾莉歐'!G71</f>
        <v>紅莧亞麻修護洗髮精 200ml - 專櫃價 : 750元</v>
      </c>
      <c r="C2387" s="736">
        <f>'14-草本生活蕾莉歐'!H71</f>
        <v>570</v>
      </c>
      <c r="D2387" s="736">
        <f>'14-草本生活蕾莉歐'!I71</f>
        <v>0</v>
      </c>
      <c r="E2387" s="737">
        <f>'14-草本生活蕾莉歐'!J71</f>
        <v>0</v>
      </c>
    </row>
    <row r="2388" spans="1:5">
      <c r="A2388" s="429" t="str">
        <f>'14-草本生活蕾莉歐'!F73</f>
        <v>I0050178</v>
      </c>
      <c r="B2388" s="62" t="str">
        <f>'14-草本生活蕾莉歐'!G73</f>
        <v>白茶洗髮精 150ml - 專櫃價 : 600元</v>
      </c>
      <c r="C2388" s="736">
        <f>'14-草本生活蕾莉歐'!H73</f>
        <v>380</v>
      </c>
      <c r="D2388" s="736">
        <f>'14-草本生活蕾莉歐'!I73</f>
        <v>0</v>
      </c>
      <c r="E2388" s="737">
        <f>'14-草本生活蕾莉歐'!J73</f>
        <v>0</v>
      </c>
    </row>
    <row r="2389" spans="1:5">
      <c r="A2389" s="429" t="str">
        <f>'14-草本生活蕾莉歐'!F74</f>
        <v>I0050179</v>
      </c>
      <c r="B2389" s="62" t="str">
        <f>'14-草本生活蕾莉歐'!G74</f>
        <v>苦艾淨化柔順洗髮精 150ml - 專櫃價 : 600元</v>
      </c>
      <c r="C2389" s="736">
        <f>'14-草本生活蕾莉歐'!H74</f>
        <v>380</v>
      </c>
      <c r="D2389" s="736">
        <f>'14-草本生活蕾莉歐'!I74</f>
        <v>0</v>
      </c>
      <c r="E2389" s="737">
        <f>'14-草本生活蕾莉歐'!J74</f>
        <v>0</v>
      </c>
    </row>
    <row r="2390" spans="1:5">
      <c r="A2390" s="429" t="str">
        <f>'14-草本生活蕾莉歐'!F76</f>
        <v>I0050181</v>
      </c>
      <c r="B2390" s="62" t="str">
        <f>'14-草本生活蕾莉歐'!G76</f>
        <v>地中海藍調沐浴洗髮精 250ml - 專櫃價 : 750元</v>
      </c>
      <c r="C2390" s="736">
        <f>'14-草本生活蕾莉歐'!H76</f>
        <v>570</v>
      </c>
      <c r="D2390" s="736">
        <f>'14-草本生活蕾莉歐'!I76</f>
        <v>0</v>
      </c>
      <c r="E2390" s="737">
        <f>'14-草本生活蕾莉歐'!J76</f>
        <v>0</v>
      </c>
    </row>
    <row r="2391" spans="1:5">
      <c r="A2391" s="429" t="str">
        <f>'14-草本生活蕾莉歐'!F77</f>
        <v>I0050182</v>
      </c>
      <c r="B2391" s="62" t="str">
        <f>'14-草本生活蕾莉歐'!G77</f>
        <v>運動沐浴洗髮精 200ml - 專櫃價 : 750元</v>
      </c>
      <c r="C2391" s="736">
        <f>'14-草本生活蕾莉歐'!H77</f>
        <v>570</v>
      </c>
      <c r="D2391" s="736">
        <f>'14-草本生活蕾莉歐'!I77</f>
        <v>0</v>
      </c>
      <c r="E2391" s="737">
        <f>'14-草本生活蕾莉歐'!J77</f>
        <v>0</v>
      </c>
    </row>
    <row r="2392" spans="1:5">
      <c r="A2392" s="429" t="str">
        <f>'14-草本生活蕾莉歐'!F79</f>
        <v>I0050183</v>
      </c>
      <c r="B2392" s="62" t="str">
        <f>'14-草本生活蕾莉歐'!G79</f>
        <v>蕁麻護髮液 200ml - 專櫃價 : 780元</v>
      </c>
      <c r="C2392" s="736">
        <f>'14-草本生活蕾莉歐'!H79</f>
        <v>590</v>
      </c>
      <c r="D2392" s="736">
        <f>'14-草本生活蕾莉歐'!I79</f>
        <v>0</v>
      </c>
      <c r="E2392" s="737">
        <f>'14-草本生活蕾莉歐'!J79</f>
        <v>0</v>
      </c>
    </row>
    <row r="2393" spans="1:5">
      <c r="A2393" s="429" t="str">
        <f>'14-草本生活蕾莉歐'!F80</f>
        <v>I0050184</v>
      </c>
      <c r="B2393" s="62" t="str">
        <f>'14-草本生活蕾莉歐'!G80</f>
        <v>小米蛋白質修護髮膏 150ml - 專櫃價 : 800元</v>
      </c>
      <c r="C2393" s="736">
        <f>'14-草本生活蕾莉歐'!H80</f>
        <v>600</v>
      </c>
      <c r="D2393" s="736">
        <f>'14-草本生活蕾莉歐'!I80</f>
        <v>0</v>
      </c>
      <c r="E2393" s="737">
        <f>'14-草本生活蕾莉歐'!J80</f>
        <v>0</v>
      </c>
    </row>
    <row r="2394" spans="1:5">
      <c r="A2394" s="429" t="str">
        <f>'14-草本生活蕾莉歐'!F81</f>
        <v>I0050185</v>
      </c>
      <c r="B2394" s="62" t="str">
        <f>'14-草本生活蕾莉歐'!G81</f>
        <v>小米蛋白護髮素 100ml - 專櫃價 : 750元</v>
      </c>
      <c r="C2394" s="736">
        <f>'14-草本生活蕾莉歐'!H81</f>
        <v>570</v>
      </c>
      <c r="D2394" s="736">
        <f>'14-草本生活蕾莉歐'!I81</f>
        <v>0</v>
      </c>
      <c r="E2394" s="737">
        <f>'14-草本生活蕾莉歐'!J81</f>
        <v>0</v>
      </c>
    </row>
    <row r="2395" spans="1:5">
      <c r="A2395" s="429" t="str">
        <f>'14-草本生活蕾莉歐'!F82</f>
        <v>I0050186</v>
      </c>
      <c r="B2395" s="62" t="str">
        <f>'14-草本生活蕾莉歐'!G82</f>
        <v>馬加撒油護髮油 100ml  - 專櫃價 : 880元</v>
      </c>
      <c r="C2395" s="736">
        <f>'14-草本生活蕾莉歐'!H82</f>
        <v>680</v>
      </c>
      <c r="D2395" s="736">
        <f>'14-草本生活蕾莉歐'!I82</f>
        <v>0</v>
      </c>
      <c r="E2395" s="737">
        <f>'14-草本生活蕾莉歐'!J82</f>
        <v>0</v>
      </c>
    </row>
    <row r="2396" spans="1:5">
      <c r="A2396" s="429" t="str">
        <f>'14-草本生活蕾莉歐'!F83</f>
        <v>I0050187</v>
      </c>
      <c r="B2396" s="62" t="str">
        <f>'14-草本生活蕾莉歐'!G83</f>
        <v>馬加撒油護髮膜 125ml - 專櫃價 : 800元</v>
      </c>
      <c r="C2396" s="736">
        <f>'14-草本生活蕾莉歐'!H83</f>
        <v>600</v>
      </c>
      <c r="D2396" s="736">
        <f>'14-草本生活蕾莉歐'!I83</f>
        <v>0</v>
      </c>
      <c r="E2396" s="737">
        <f>'14-草本生活蕾莉歐'!J83</f>
        <v>0</v>
      </c>
    </row>
    <row r="2397" spans="1:5">
      <c r="A2397" s="429" t="str">
        <f>'14-草本生活蕾莉歐'!F84</f>
        <v>I0050188</v>
      </c>
      <c r="B2397" s="62" t="str">
        <f>'14-草本生活蕾莉歐'!G84</f>
        <v>亞麻修護護髮乳 150ml - 專櫃價 : 800元</v>
      </c>
      <c r="C2397" s="736">
        <f>'14-草本生活蕾莉歐'!H84</f>
        <v>600</v>
      </c>
      <c r="D2397" s="736">
        <f>'14-草本生活蕾莉歐'!I84</f>
        <v>0</v>
      </c>
      <c r="E2397" s="737">
        <f>'14-草本生活蕾莉歐'!J84</f>
        <v>0</v>
      </c>
    </row>
    <row r="2398" spans="1:5">
      <c r="A2398" s="429" t="str">
        <f>'14-草本生活蕾莉歐'!F86</f>
        <v>I0050189</v>
      </c>
      <c r="B2398" s="62" t="str">
        <f>'14-草本生活蕾莉歐'!G86</f>
        <v>深褐色護色髮膠 70ml - 專櫃價 : 850元</v>
      </c>
      <c r="C2398" s="736">
        <f>'14-草本生活蕾莉歐'!H86</f>
        <v>650</v>
      </c>
      <c r="D2398" s="736">
        <f>'14-草本生活蕾莉歐'!I86</f>
        <v>0</v>
      </c>
      <c r="E2398" s="737">
        <f>'14-草本生活蕾莉歐'!J86</f>
        <v>0</v>
      </c>
    </row>
    <row r="2399" spans="1:5">
      <c r="A2399" s="429" t="str">
        <f>'14-草本生活蕾莉歐'!F87</f>
        <v>I0050190</v>
      </c>
      <c r="B2399" s="62" t="str">
        <f>'14-草本生活蕾莉歐'!G87</f>
        <v>紅褐色護色髮膠 70ml - 專櫃價 : 850元</v>
      </c>
      <c r="C2399" s="736">
        <f>'14-草本生活蕾莉歐'!H87</f>
        <v>650</v>
      </c>
      <c r="D2399" s="736">
        <f>'14-草本生活蕾莉歐'!I87</f>
        <v>0</v>
      </c>
      <c r="E2399" s="737">
        <f>'14-草本生活蕾莉歐'!J87</f>
        <v>0</v>
      </c>
    </row>
    <row r="2400" spans="1:5">
      <c r="A2400" s="429" t="str">
        <f>'14-草本生活蕾莉歐'!F88</f>
        <v>I0050191</v>
      </c>
      <c r="B2400" s="62" t="str">
        <f>'14-草本生活蕾莉歐'!G88</f>
        <v>黑色護色髮膠 70ml - 專櫃價 : 850元</v>
      </c>
      <c r="C2400" s="736">
        <f>'14-草本生活蕾莉歐'!H88</f>
        <v>650</v>
      </c>
      <c r="D2400" s="736">
        <f>'14-草本生活蕾莉歐'!I88</f>
        <v>0</v>
      </c>
      <c r="E2400" s="737">
        <f>'14-草本生活蕾莉歐'!J88</f>
        <v>0</v>
      </c>
    </row>
    <row r="2401" spans="1:5">
      <c r="A2401" s="429" t="str">
        <f>'14-草本生活蕾莉歐'!F91</f>
        <v>I0050192</v>
      </c>
      <c r="B2401" s="62" t="str">
        <f>'14-草本生活蕾莉歐'!G91</f>
        <v>蕾莉歐玫瑰香水 50ml - 專櫃價 : 1500元</v>
      </c>
      <c r="C2401" s="736">
        <f>'14-草本生活蕾莉歐'!H91</f>
        <v>1140</v>
      </c>
      <c r="D2401" s="736">
        <f>'14-草本生活蕾莉歐'!I91</f>
        <v>0</v>
      </c>
      <c r="E2401" s="737">
        <f>'14-草本生活蕾莉歐'!J91</f>
        <v>0</v>
      </c>
    </row>
    <row r="2402" spans="1:5">
      <c r="A2402" s="429" t="str">
        <f>'14-草本生活蕾莉歐'!F92</f>
        <v>I0050193</v>
      </c>
      <c r="B2402" s="62" t="str">
        <f>'14-草本生活蕾莉歐'!G92</f>
        <v>蕾莉歐百花香水 50ml - 專櫃價 : 1500元</v>
      </c>
      <c r="C2402" s="736">
        <f>'14-草本生活蕾莉歐'!H92</f>
        <v>1140</v>
      </c>
      <c r="D2402" s="736">
        <f>'14-草本生活蕾莉歐'!I92</f>
        <v>0</v>
      </c>
      <c r="E2402" s="737">
        <f>'14-草本生活蕾莉歐'!J92</f>
        <v>0</v>
      </c>
    </row>
    <row r="2403" spans="1:5">
      <c r="A2403" s="429" t="str">
        <f>'14-草本生活蕾莉歐'!F93</f>
        <v>I0050194</v>
      </c>
      <c r="B2403" s="62" t="str">
        <f>'14-草本生活蕾莉歐'!G93</f>
        <v>蕾莉歐深百花香水 50ml - 專櫃價 : 1500元</v>
      </c>
      <c r="C2403" s="736">
        <f>'14-草本生活蕾莉歐'!H93</f>
        <v>1140</v>
      </c>
      <c r="D2403" s="736">
        <f>'14-草本生活蕾莉歐'!I93</f>
        <v>0</v>
      </c>
      <c r="E2403" s="737">
        <f>'14-草本生活蕾莉歐'!J93</f>
        <v>0</v>
      </c>
    </row>
    <row r="2404" spans="1:5">
      <c r="A2404" s="429" t="str">
        <f>'14-草本生活蕾莉歐'!F94</f>
        <v>I0050195</v>
      </c>
      <c r="B2404" s="62" t="str">
        <f>'14-草本生活蕾莉歐'!G94</f>
        <v>蕾莉歐綠茶香水 50ml - 專櫃價 : 1500元</v>
      </c>
      <c r="C2404" s="736">
        <f>'14-草本生活蕾莉歐'!H94</f>
        <v>1140</v>
      </c>
      <c r="D2404" s="736">
        <f>'14-草本生活蕾莉歐'!I94</f>
        <v>0</v>
      </c>
      <c r="E2404" s="737">
        <f>'14-草本生活蕾莉歐'!J94</f>
        <v>0</v>
      </c>
    </row>
    <row r="2405" spans="1:5">
      <c r="A2405" s="429" t="str">
        <f>'14-草本生活蕾莉歐'!F95</f>
        <v>I0050196</v>
      </c>
      <c r="B2405" s="62" t="str">
        <f>'14-草本生活蕾莉歐'!G95</f>
        <v>蕾莉歐薰衣草香水 50ml - 專櫃價 : 1500元</v>
      </c>
      <c r="C2405" s="736">
        <f>'14-草本生活蕾莉歐'!H95</f>
        <v>1140</v>
      </c>
      <c r="D2405" s="736">
        <f>'14-草本生活蕾莉歐'!I95</f>
        <v>0</v>
      </c>
      <c r="E2405" s="737">
        <f>'14-草本生活蕾莉歐'!J95</f>
        <v>0</v>
      </c>
    </row>
    <row r="2406" spans="1:5">
      <c r="A2406" s="429" t="str">
        <f>'14-草本生活蕾莉歐'!F96</f>
        <v>I0050197</v>
      </c>
      <c r="B2406" s="62" t="str">
        <f>'14-草本生活蕾莉歐'!G96</f>
        <v>蕾莉歐忍冬香水 50ml - 專櫃價 : 1500元</v>
      </c>
      <c r="C2406" s="736">
        <f>'14-草本生活蕾莉歐'!H96</f>
        <v>1140</v>
      </c>
      <c r="D2406" s="736">
        <f>'14-草本生活蕾莉歐'!I96</f>
        <v>0</v>
      </c>
      <c r="E2406" s="737">
        <f>'14-草本生活蕾莉歐'!J96</f>
        <v>0</v>
      </c>
    </row>
    <row r="2407" spans="1:5">
      <c r="A2407" s="429" t="str">
        <f>'14-草本生活蕾莉歐'!F97</f>
        <v>I0050198</v>
      </c>
      <c r="B2407" s="62" t="str">
        <f>'14-草本生活蕾莉歐'!G97</f>
        <v>蕾莉歐鈴蘭香水 50ml - 專櫃價 : 1500元</v>
      </c>
      <c r="C2407" s="736">
        <f>'14-草本生活蕾莉歐'!H97</f>
        <v>1140</v>
      </c>
      <c r="D2407" s="736">
        <f>'14-草本生活蕾莉歐'!I97</f>
        <v>0</v>
      </c>
      <c r="E2407" s="737">
        <f>'14-草本生活蕾莉歐'!J97</f>
        <v>0</v>
      </c>
    </row>
    <row r="2408" spans="1:5">
      <c r="A2408" s="429" t="str">
        <f>'14-草本生活蕾莉歐'!F98</f>
        <v>I0050199</v>
      </c>
      <c r="B2408" s="62" t="str">
        <f>'14-草本生活蕾莉歐'!G98</f>
        <v>蕾莉歐鳶尾花香水 50ml - 專櫃價 : 1500元</v>
      </c>
      <c r="C2408" s="736">
        <f>'14-草本生活蕾莉歐'!H98</f>
        <v>1140</v>
      </c>
      <c r="D2408" s="736">
        <f>'14-草本生活蕾莉歐'!I98</f>
        <v>0</v>
      </c>
      <c r="E2408" s="737">
        <f>'14-草本生活蕾莉歐'!J98</f>
        <v>0</v>
      </c>
    </row>
    <row r="2409" spans="1:5">
      <c r="A2409" s="429" t="str">
        <f>'14-草本生活蕾莉歐'!F99</f>
        <v>I0050200</v>
      </c>
      <c r="B2409" s="62" t="str">
        <f>'14-草本生活蕾莉歐'!G99</f>
        <v>蕾莉歐白麝香香水 50ml - 專櫃價 : 1500元</v>
      </c>
      <c r="C2409" s="736">
        <f>'14-草本生活蕾莉歐'!H99</f>
        <v>1140</v>
      </c>
      <c r="D2409" s="736">
        <f>'14-草本生活蕾莉歐'!I99</f>
        <v>0</v>
      </c>
      <c r="E2409" s="737">
        <f>'14-草本生活蕾莉歐'!J99</f>
        <v>0</v>
      </c>
    </row>
    <row r="2410" spans="1:5">
      <c r="A2410" s="429" t="str">
        <f>'14-草本生活蕾莉歐'!F100</f>
        <v>I0050201</v>
      </c>
      <c r="B2410" s="62" t="str">
        <f>'14-草本生活蕾莉歐'!G100</f>
        <v>蕾莉歐白茶香水 50ml - 專櫃價 : 1500元</v>
      </c>
      <c r="C2410" s="736">
        <f>'14-草本生活蕾莉歐'!H100</f>
        <v>1140</v>
      </c>
      <c r="D2410" s="736">
        <f>'14-草本生活蕾莉歐'!I100</f>
        <v>0</v>
      </c>
      <c r="E2410" s="737">
        <f>'14-草本生活蕾莉歐'!J100</f>
        <v>0</v>
      </c>
    </row>
    <row r="2411" spans="1:5">
      <c r="A2411" s="429" t="str">
        <f>'14-草本生活蕾莉歐'!F101</f>
        <v>I0050202</v>
      </c>
      <c r="B2411" s="62" t="str">
        <f>'14-草本生活蕾莉歐'!G101</f>
        <v xml:space="preserve">蕾莉歐橙花香水 50ml - 專櫃價 : 1800元                         </v>
      </c>
      <c r="C2411" s="736">
        <f>'14-草本生活蕾莉歐'!H101</f>
        <v>1360</v>
      </c>
      <c r="D2411" s="736">
        <f>'14-草本生活蕾莉歐'!I101</f>
        <v>0</v>
      </c>
      <c r="E2411" s="737">
        <f>'14-草本生活蕾莉歐'!J101</f>
        <v>0</v>
      </c>
    </row>
    <row r="2412" spans="1:5">
      <c r="A2412" s="429" t="str">
        <f>'14-草本生活蕾莉歐'!F102</f>
        <v>I0050203</v>
      </c>
      <c r="B2412" s="62" t="str">
        <f>'14-草本生活蕾莉歐'!G102</f>
        <v xml:space="preserve">蕾莉歐果木香水 100ml - 專櫃價 : 2500元                         </v>
      </c>
      <c r="C2412" s="736">
        <f>'14-草本生活蕾莉歐'!H102</f>
        <v>1900</v>
      </c>
      <c r="D2412" s="736">
        <f>'14-草本生活蕾莉歐'!I102</f>
        <v>0</v>
      </c>
      <c r="E2412" s="737">
        <f>'14-草本生活蕾莉歐'!J102</f>
        <v>0</v>
      </c>
    </row>
    <row r="2413" spans="1:5">
      <c r="A2413" s="429" t="str">
        <f>'14-草本生活蕾莉歐'!F103</f>
        <v>I0050204</v>
      </c>
      <c r="B2413" s="62" t="str">
        <f>'14-草本生活蕾莉歐'!G103</f>
        <v xml:space="preserve">蕾莉歐牡丹花香水 50ml - 專櫃價 : 1800元                                          </v>
      </c>
      <c r="C2413" s="736">
        <f>'14-草本生活蕾莉歐'!H103</f>
        <v>1360</v>
      </c>
      <c r="D2413" s="736">
        <f>'14-草本生活蕾莉歐'!I103</f>
        <v>0</v>
      </c>
      <c r="E2413" s="737">
        <f>'14-草本生活蕾莉歐'!J103</f>
        <v>0</v>
      </c>
    </row>
    <row r="2414" spans="1:5">
      <c r="A2414" s="429" t="str">
        <f>'14-草本生活蕾莉歐'!F104</f>
        <v>I0050205</v>
      </c>
      <c r="B2414" s="62" t="str">
        <f>'14-草本生活蕾莉歐'!G104</f>
        <v xml:space="preserve">蕾莉歐苦艾香水 50ml - 專櫃價 : 1800元                                            </v>
      </c>
      <c r="C2414" s="736">
        <f>'14-草本生活蕾莉歐'!H104</f>
        <v>1360</v>
      </c>
      <c r="D2414" s="736">
        <f>'14-草本生活蕾莉歐'!I104</f>
        <v>0</v>
      </c>
      <c r="E2414" s="737">
        <f>'14-草本生活蕾莉歐'!J104</f>
        <v>0</v>
      </c>
    </row>
    <row r="2415" spans="1:5">
      <c r="A2415" s="429" t="str">
        <f>'14-草本生活蕾莉歐'!F105</f>
        <v>I0050206</v>
      </c>
      <c r="B2415" s="62" t="str">
        <f>'14-草本生活蕾莉歐'!G105</f>
        <v xml:space="preserve">蕾莉歐楓香香水 50ml - 專櫃價 : 1800元                            </v>
      </c>
      <c r="C2415" s="736">
        <f>'14-草本生活蕾莉歐'!H105</f>
        <v>1360</v>
      </c>
      <c r="D2415" s="736">
        <f>'14-草本生活蕾莉歐'!I105</f>
        <v>0</v>
      </c>
      <c r="E2415" s="737">
        <f>'14-草本生活蕾莉歐'!J105</f>
        <v>0</v>
      </c>
    </row>
    <row r="2416" spans="1:5">
      <c r="A2416" s="429" t="str">
        <f>'14-草本生活蕾莉歐'!F106</f>
        <v>I0050207</v>
      </c>
      <c r="B2416" s="62" t="str">
        <f>'14-草本生活蕾莉歐'!G106</f>
        <v xml:space="preserve">蕾莉歐時計花香水 50ml - 專櫃價 : 1800元               </v>
      </c>
      <c r="C2416" s="736">
        <f>'14-草本生活蕾莉歐'!H106</f>
        <v>1360</v>
      </c>
      <c r="D2416" s="736">
        <f>'14-草本生活蕾莉歐'!I106</f>
        <v>0</v>
      </c>
      <c r="E2416" s="737">
        <f>'14-草本生活蕾莉歐'!J106</f>
        <v>0</v>
      </c>
    </row>
    <row r="2417" spans="1:5">
      <c r="A2417" s="429" t="str">
        <f>'14-草本生活蕾莉歐'!F107</f>
        <v>I0050208</v>
      </c>
      <c r="B2417" s="62" t="str">
        <f>'14-草本生活蕾莉歐'!G107</f>
        <v xml:space="preserve">蕾莉歐芙朵藍香水 50ml - 專櫃價 : 1800元               </v>
      </c>
      <c r="C2417" s="736">
        <f>'14-草本生活蕾莉歐'!H107</f>
        <v>1360</v>
      </c>
      <c r="D2417" s="736">
        <f>'14-草本生活蕾莉歐'!I107</f>
        <v>0</v>
      </c>
      <c r="E2417" s="737">
        <f>'14-草本生活蕾莉歐'!J107</f>
        <v>0</v>
      </c>
    </row>
    <row r="2418" spans="1:5">
      <c r="A2418" s="429" t="str">
        <f>'14-草本生活蕾莉歐'!F108</f>
        <v>I0050209</v>
      </c>
      <c r="B2418" s="62" t="str">
        <f>'14-草本生活蕾莉歐'!G108</f>
        <v xml:space="preserve">蕾莉歐璀璨甜露香水 100ml - 專櫃價 : 2500元                         </v>
      </c>
      <c r="C2418" s="736">
        <f>'14-草本生活蕾莉歐'!H108</f>
        <v>1900</v>
      </c>
      <c r="D2418" s="736">
        <f>'14-草本生活蕾莉歐'!I108</f>
        <v>0</v>
      </c>
      <c r="E2418" s="737">
        <f>'14-草本生活蕾莉歐'!J108</f>
        <v>0</v>
      </c>
    </row>
    <row r="2419" spans="1:5">
      <c r="A2419" s="429" t="str">
        <f>'14-草本生活蕾莉歐'!F110</f>
        <v>I0050211</v>
      </c>
      <c r="B2419" s="62" t="str">
        <f>'14-草本生活蕾莉歐'!G110</f>
        <v>蕾莉歐鳶尾花擴香瓶 125ml - 專櫃價 : 1800元</v>
      </c>
      <c r="C2419" s="736">
        <f>'14-草本生活蕾莉歐'!H110</f>
        <v>1370</v>
      </c>
      <c r="D2419" s="736">
        <f>'14-草本生活蕾莉歐'!I110</f>
        <v>0</v>
      </c>
      <c r="E2419" s="737">
        <f>'14-草本生活蕾莉歐'!J110</f>
        <v>0</v>
      </c>
    </row>
    <row r="2420" spans="1:5">
      <c r="A2420" s="429" t="str">
        <f>'14-草本生活蕾莉歐'!F111</f>
        <v>I0050212</v>
      </c>
      <c r="B2420" s="62" t="str">
        <f>'14-草本生活蕾莉歐'!G111</f>
        <v>蕾莉歐牡丹花擴香瓶 125ml - 專櫃價 : 1800元</v>
      </c>
      <c r="C2420" s="736">
        <f>'14-草本生活蕾莉歐'!H111</f>
        <v>1370</v>
      </c>
      <c r="D2420" s="736">
        <f>'14-草本生活蕾莉歐'!I111</f>
        <v>0</v>
      </c>
      <c r="E2420" s="737">
        <f>'14-草本生活蕾莉歐'!J111</f>
        <v>0</v>
      </c>
    </row>
    <row r="2421" spans="1:5">
      <c r="A2421" s="429" t="str">
        <f>'14-草本生活蕾莉歐'!F112</f>
        <v>I0050213</v>
      </c>
      <c r="B2421" s="62" t="str">
        <f>'14-草本生活蕾莉歐'!G112</f>
        <v>蕾莉歐楓香擴香瓶 125ml - 專櫃價 : 1800元</v>
      </c>
      <c r="C2421" s="736">
        <f>'14-草本生活蕾莉歐'!H112</f>
        <v>1370</v>
      </c>
      <c r="D2421" s="736">
        <f>'14-草本生活蕾莉歐'!I112</f>
        <v>0</v>
      </c>
      <c r="E2421" s="737">
        <f>'14-草本生活蕾莉歐'!J112</f>
        <v>0</v>
      </c>
    </row>
    <row r="2422" spans="1:5">
      <c r="A2422" s="429" t="str">
        <f>'14-草本生活蕾莉歐'!F113</f>
        <v>I0050214</v>
      </c>
      <c r="B2422" s="62" t="str">
        <f>'14-草本生活蕾莉歐'!G113</f>
        <v>蕾莉歐葡萄柚萊姆擴香瓶 125ml - 專櫃價 : 1800元</v>
      </c>
      <c r="C2422" s="736">
        <f>'14-草本生活蕾莉歐'!H113</f>
        <v>1370</v>
      </c>
      <c r="D2422" s="736">
        <f>'14-草本生活蕾莉歐'!I113</f>
        <v>0</v>
      </c>
      <c r="E2422" s="737">
        <f>'14-草本生活蕾莉歐'!J113</f>
        <v>0</v>
      </c>
    </row>
    <row r="2423" spans="1:5">
      <c r="A2423" s="429" t="str">
        <f>'14-草本生活蕾莉歐'!F114</f>
        <v>I0050215</v>
      </c>
      <c r="B2423" s="62" t="str">
        <f>'14-草本生活蕾莉歐'!G114</f>
        <v>蕾莉歐果木擴香瓶 125ml - 專櫃價 : 1800元</v>
      </c>
      <c r="C2423" s="736">
        <f>'14-草本生活蕾莉歐'!H114</f>
        <v>1370</v>
      </c>
      <c r="D2423" s="736">
        <f>'14-草本生活蕾莉歐'!I114</f>
        <v>0</v>
      </c>
      <c r="E2423" s="737">
        <f>'14-草本生活蕾莉歐'!J114</f>
        <v>0</v>
      </c>
    </row>
    <row r="2424" spans="1:5">
      <c r="A2424" s="429" t="str">
        <f>'14-草本生活蕾莉歐'!F115</f>
        <v>I0050216</v>
      </c>
      <c r="B2424" s="62" t="str">
        <f>'14-草本生活蕾莉歐'!G115</f>
        <v>蕾莉歐時計花擴香瓶 125ml - 專櫃價 : 1800元</v>
      </c>
      <c r="C2424" s="736">
        <f>'14-草本生活蕾莉歐'!H115</f>
        <v>1370</v>
      </c>
      <c r="D2424" s="736">
        <f>'14-草本生活蕾莉歐'!I115</f>
        <v>0</v>
      </c>
      <c r="E2424" s="737">
        <f>'14-草本生活蕾莉歐'!J115</f>
        <v>0</v>
      </c>
    </row>
    <row r="2425" spans="1:5">
      <c r="A2425" s="429" t="str">
        <f>'14-草本生活蕾莉歐'!F116</f>
        <v>I0050217</v>
      </c>
      <c r="B2425" s="62" t="str">
        <f>'14-草本生活蕾莉歐'!G116</f>
        <v>蕾莉歐璀璨甜露擴香瓶 125ml - 專櫃價 : 1800元</v>
      </c>
      <c r="C2425" s="736">
        <f>'14-草本生活蕾莉歐'!H116</f>
        <v>1370</v>
      </c>
      <c r="D2425" s="736">
        <f>'14-草本生活蕾莉歐'!I116</f>
        <v>0</v>
      </c>
      <c r="E2425" s="737">
        <f>'14-草本生活蕾莉歐'!J116</f>
        <v>0</v>
      </c>
    </row>
    <row r="2426" spans="1:5">
      <c r="A2426" s="429" t="str">
        <f>'14-草本生活蕾莉歐'!F117</f>
        <v>I0050221</v>
      </c>
      <c r="B2426" s="62" t="str">
        <f>'14-草本生活蕾莉歐'!G117</f>
        <v>蕾莉歐忍冬芳香包/衣櫥用 - 專櫃價 : 500元</v>
      </c>
      <c r="C2426" s="736">
        <f>'14-草本生活蕾莉歐'!H117</f>
        <v>380</v>
      </c>
      <c r="D2426" s="736">
        <f>'14-草本生活蕾莉歐'!I117</f>
        <v>0</v>
      </c>
      <c r="E2426" s="737">
        <f>'14-草本生活蕾莉歐'!J117</f>
        <v>0</v>
      </c>
    </row>
    <row r="2427" spans="1:5">
      <c r="A2427" s="429" t="str">
        <f>'14-草本生活蕾莉歐'!F118</f>
        <v>I0050223</v>
      </c>
      <c r="B2427" s="62" t="str">
        <f>'14-草本生活蕾莉歐'!G118</f>
        <v>蕾莉歐時計花芳香包/抽屜用 - 專櫃價 : 250元</v>
      </c>
      <c r="C2427" s="736">
        <f>'14-草本生活蕾莉歐'!H118</f>
        <v>190</v>
      </c>
      <c r="D2427" s="736">
        <f>'14-草本生活蕾莉歐'!I118</f>
        <v>0</v>
      </c>
      <c r="E2427" s="737">
        <f>'14-草本生活蕾莉歐'!J118</f>
        <v>0</v>
      </c>
    </row>
    <row r="2428" spans="1:5">
      <c r="A2428" s="429" t="str">
        <f>'14-草本生活蕾莉歐'!F119</f>
        <v>I0050224</v>
      </c>
      <c r="B2428" s="62" t="str">
        <f>'14-草本生活蕾莉歐'!G119</f>
        <v>蕾莉歐璀璨甜露芳香包/抽屜用 - 專櫃價 : 250元</v>
      </c>
      <c r="C2428" s="736">
        <f>'14-草本生活蕾莉歐'!H119</f>
        <v>190</v>
      </c>
      <c r="D2428" s="736">
        <f>'14-草本生活蕾莉歐'!I119</f>
        <v>0</v>
      </c>
      <c r="E2428" s="737">
        <f>'14-草本生活蕾莉歐'!J119</f>
        <v>0</v>
      </c>
    </row>
    <row r="2429" spans="1:5">
      <c r="A2429" s="429" t="str">
        <f>'14-草本生活蕾莉歐'!F120</f>
        <v>I0050225</v>
      </c>
      <c r="B2429" s="62" t="str">
        <f>'14-草本生活蕾莉歐'!G120</f>
        <v>蕾莉歐鳶尾花香氛蠟燭 - 專櫃價 : 720元</v>
      </c>
      <c r="C2429" s="736">
        <f>'14-草本生活蕾莉歐'!H120</f>
        <v>540</v>
      </c>
      <c r="D2429" s="736">
        <f>'14-草本生活蕾莉歐'!I120</f>
        <v>0</v>
      </c>
      <c r="E2429" s="737">
        <f>'14-草本生活蕾莉歐'!J120</f>
        <v>0</v>
      </c>
    </row>
    <row r="2430" spans="1:5">
      <c r="A2430" s="429" t="str">
        <f>'14-草本生活蕾莉歐'!F121</f>
        <v>I0050226</v>
      </c>
      <c r="B2430" s="62" t="str">
        <f>'14-草本生活蕾莉歐'!G121</f>
        <v>蕾莉歐橙花香氛蠟燭 - 專櫃價 : 800元</v>
      </c>
      <c r="C2430" s="736">
        <f>'14-草本生活蕾莉歐'!H121</f>
        <v>600</v>
      </c>
      <c r="D2430" s="736">
        <f>'14-草本生活蕾莉歐'!I121</f>
        <v>0</v>
      </c>
      <c r="E2430" s="737">
        <f>'14-草本生活蕾莉歐'!J121</f>
        <v>0</v>
      </c>
    </row>
    <row r="2431" spans="1:5">
      <c r="A2431" s="429" t="str">
        <f>'14-草本生活蕾莉歐'!F122</f>
        <v>I0050227</v>
      </c>
      <c r="B2431" s="62" t="str">
        <f>'14-草本生活蕾莉歐'!G122</f>
        <v>蕾莉歐水仙花香氛蠟燭 - 專櫃價 : 800元</v>
      </c>
      <c r="C2431" s="736">
        <f>'14-草本生活蕾莉歐'!H122</f>
        <v>600</v>
      </c>
      <c r="D2431" s="736">
        <f>'14-草本生活蕾莉歐'!I122</f>
        <v>0</v>
      </c>
      <c r="E2431" s="737">
        <f>'14-草本生活蕾莉歐'!J122</f>
        <v>0</v>
      </c>
    </row>
    <row r="2432" spans="1:5">
      <c r="A2432" s="429" t="str">
        <f>'14-草本生活蕾莉歐'!F129</f>
        <v>I0080000</v>
      </c>
      <c r="B2432" s="62" t="str">
        <f>'14-草本生活蕾莉歐'!G129</f>
        <v>玫瑰沐浴油 250ml - 專櫃價 : 1200元   *超讚超棒的商品</v>
      </c>
      <c r="C2432" s="736">
        <f>'14-草本生活蕾莉歐'!H129</f>
        <v>920</v>
      </c>
      <c r="D2432" s="736">
        <f>'14-草本生活蕾莉歐'!I129</f>
        <v>0</v>
      </c>
      <c r="E2432" s="737">
        <f>'14-草本生活蕾莉歐'!J129</f>
        <v>0</v>
      </c>
    </row>
    <row r="2433" spans="1:5">
      <c r="A2433" s="429" t="str">
        <f>'14-草本生活蕾莉歐'!F130</f>
        <v>I0080001</v>
      </c>
      <c r="B2433" s="62" t="str">
        <f>'14-草本生活蕾莉歐'!G130</f>
        <v>玫瑰沐浴鹽 500g - 專櫃價 : 1200元</v>
      </c>
      <c r="C2433" s="736">
        <f>'14-草本生活蕾莉歐'!H130</f>
        <v>920</v>
      </c>
      <c r="D2433" s="736">
        <f>'14-草本生活蕾莉歐'!I130</f>
        <v>0</v>
      </c>
      <c r="E2433" s="737">
        <f>'14-草本生活蕾莉歐'!J130</f>
        <v>0</v>
      </c>
    </row>
    <row r="2434" spans="1:5">
      <c r="A2434" s="429" t="str">
        <f>'14-草本生活蕾莉歐'!A134</f>
        <v>I0060001</v>
      </c>
      <c r="B2434" s="62" t="str">
        <f>'14-草本生活蕾莉歐'!B134</f>
        <v>藥草大師系列-苦橙精油 10ml - 專櫃價 : 950元</v>
      </c>
      <c r="C2434" s="736">
        <f>'14-草本生活蕾莉歐'!C134</f>
        <v>720</v>
      </c>
      <c r="D2434" s="736">
        <f>'14-草本生活蕾莉歐'!D134</f>
        <v>0</v>
      </c>
      <c r="E2434" s="737">
        <f>'14-草本生活蕾莉歐'!E134</f>
        <v>0</v>
      </c>
    </row>
    <row r="2435" spans="1:5">
      <c r="A2435" s="429" t="str">
        <f>'14-草本生活蕾莉歐'!A135</f>
        <v>I0060002</v>
      </c>
      <c r="B2435" s="62" t="str">
        <f>'14-草本生活蕾莉歐'!B135</f>
        <v>藥草大師系列-甜橙精油 10ml - 專櫃價 : 850元</v>
      </c>
      <c r="C2435" s="736">
        <f>'14-草本生活蕾莉歐'!C135</f>
        <v>640</v>
      </c>
      <c r="D2435" s="736">
        <f>'14-草本生活蕾莉歐'!D135</f>
        <v>0</v>
      </c>
      <c r="E2435" s="737">
        <f>'14-草本生活蕾莉歐'!E135</f>
        <v>0</v>
      </c>
    </row>
    <row r="2436" spans="1:5">
      <c r="A2436" s="429" t="str">
        <f>'14-草本生活蕾莉歐'!A136</f>
        <v>I0060003</v>
      </c>
      <c r="B2436" s="62" t="str">
        <f>'14-草本生活蕾莉歐'!B136</f>
        <v>藥草大師系列-佛手柑精油(去光敏) 10ml - 專櫃價 : 1350元</v>
      </c>
      <c r="C2436" s="736">
        <f>'14-草本生活蕾莉歐'!C136</f>
        <v>1020</v>
      </c>
      <c r="D2436" s="736">
        <f>'14-草本生活蕾莉歐'!D136</f>
        <v>0</v>
      </c>
      <c r="E2436" s="737">
        <f>'14-草本生活蕾莉歐'!E136</f>
        <v>0</v>
      </c>
    </row>
    <row r="2437" spans="1:5">
      <c r="A2437" s="429" t="str">
        <f>'14-草本生活蕾莉歐'!A137</f>
        <v>I0060004</v>
      </c>
      <c r="B2437" s="62" t="str">
        <f>'14-草本生活蕾莉歐'!B137</f>
        <v>藥草大師系列-錫蘭肉桂精油 10ml - 專櫃價 : 1500元</v>
      </c>
      <c r="C2437" s="736">
        <f>'14-草本生活蕾莉歐'!C137</f>
        <v>1140</v>
      </c>
      <c r="D2437" s="736">
        <f>'14-草本生活蕾莉歐'!D137</f>
        <v>0</v>
      </c>
      <c r="E2437" s="737">
        <f>'14-草本生活蕾莉歐'!E137</f>
        <v>0</v>
      </c>
    </row>
    <row r="2438" spans="1:5">
      <c r="A2438" s="429" t="str">
        <f>'14-草本生活蕾莉歐'!A138</f>
        <v>I0060005</v>
      </c>
      <c r="B2438" s="62" t="str">
        <f>'14-草本生活蕾莉歐'!B138</f>
        <v>藥草大師系列-胡蘿蔔精油 10ml - 專櫃價 : 1800元</v>
      </c>
      <c r="C2438" s="736">
        <f>'14-草本生活蕾莉歐'!C138</f>
        <v>1360</v>
      </c>
      <c r="D2438" s="736">
        <f>'14-草本生活蕾莉歐'!D138</f>
        <v>0</v>
      </c>
      <c r="E2438" s="737">
        <f>'14-草本生活蕾莉歐'!E138</f>
        <v>0</v>
      </c>
    </row>
    <row r="2439" spans="1:5">
      <c r="A2439" s="429" t="str">
        <f>'14-草本生活蕾莉歐'!A139</f>
        <v>I0060006</v>
      </c>
      <c r="B2439" s="62" t="str">
        <f>'14-草本生活蕾莉歐'!B139</f>
        <v>藥草大師系列-雪松精油 10ml - 專櫃價 : 900元</v>
      </c>
      <c r="C2439" s="736">
        <f>'14-草本生活蕾莉歐'!C139</f>
        <v>680</v>
      </c>
      <c r="D2439" s="736">
        <f>'14-草本生活蕾莉歐'!D139</f>
        <v>0</v>
      </c>
      <c r="E2439" s="737">
        <f>'14-草本生活蕾莉歐'!E139</f>
        <v>0</v>
      </c>
    </row>
    <row r="2440" spans="1:5">
      <c r="A2440" s="429" t="str">
        <f>'14-草本生活蕾莉歐'!A140</f>
        <v>I0060007</v>
      </c>
      <c r="B2440" s="62" t="str">
        <f>'14-草本生活蕾莉歐'!B140</f>
        <v>藥草大師系列-香茅精油 10ml - 專櫃價 : 800元</v>
      </c>
      <c r="C2440" s="736">
        <f>'14-草本生活蕾莉歐'!C140</f>
        <v>600</v>
      </c>
      <c r="D2440" s="736">
        <f>'14-草本生活蕾莉歐'!D140</f>
        <v>0</v>
      </c>
      <c r="E2440" s="737">
        <f>'14-草本生活蕾莉歐'!E140</f>
        <v>0</v>
      </c>
    </row>
    <row r="2441" spans="1:5">
      <c r="A2441" s="429" t="str">
        <f>'14-草本生活蕾莉歐'!A141</f>
        <v>I0060008</v>
      </c>
      <c r="B2441" s="62" t="str">
        <f>'14-草本生活蕾莉歐'!B141</f>
        <v>藥草大師系列-尤加利精油 10ml - 專櫃價 : 900元</v>
      </c>
      <c r="C2441" s="736">
        <f>'14-草本生活蕾莉歐'!C141</f>
        <v>680</v>
      </c>
      <c r="D2441" s="736">
        <f>'14-草本生活蕾莉歐'!D141</f>
        <v>0</v>
      </c>
      <c r="E2441" s="737">
        <f>'14-草本生活蕾莉歐'!E141</f>
        <v>0</v>
      </c>
    </row>
    <row r="2442" spans="1:5">
      <c r="A2442" s="429" t="str">
        <f>'14-草本生活蕾莉歐'!A142</f>
        <v>I0060009</v>
      </c>
      <c r="B2442" s="62" t="str">
        <f>'14-草本生活蕾莉歐'!B142</f>
        <v>藥草大師系列-香葉天竺葵精油 10ml - 專櫃價 : 1200元</v>
      </c>
      <c r="C2442" s="736">
        <f>'14-草本生活蕾莉歐'!C142</f>
        <v>920</v>
      </c>
      <c r="D2442" s="736">
        <f>'14-草本生活蕾莉歐'!D142</f>
        <v>0</v>
      </c>
      <c r="E2442" s="737">
        <f>'14-草本生活蕾莉歐'!E142</f>
        <v>0</v>
      </c>
    </row>
    <row r="2443" spans="1:5">
      <c r="A2443" s="429" t="str">
        <f>'14-草本生活蕾莉歐'!A143</f>
        <v>I0060010</v>
      </c>
      <c r="B2443" s="62" t="str">
        <f>'14-草本生活蕾莉歐'!B143</f>
        <v>藥草大師系列-薰衣草精油 10ml - 專櫃價 : 1000元</v>
      </c>
      <c r="C2443" s="736">
        <f>'14-草本生活蕾莉歐'!C143</f>
        <v>760</v>
      </c>
      <c r="D2443" s="736">
        <f>'14-草本生活蕾莉歐'!D143</f>
        <v>0</v>
      </c>
      <c r="E2443" s="737">
        <f>'14-草本生活蕾莉歐'!E143</f>
        <v>0</v>
      </c>
    </row>
    <row r="2444" spans="1:5">
      <c r="A2444" s="429" t="str">
        <f>'14-草本生活蕾莉歐'!A144</f>
        <v>I0060011</v>
      </c>
      <c r="B2444" s="62" t="str">
        <f>'14-草本生活蕾莉歐'!B144</f>
        <v>藥草大師系列-檸檬精油 10ml - 專櫃價 : 850元</v>
      </c>
      <c r="C2444" s="736">
        <f>'14-草本生活蕾莉歐'!C144</f>
        <v>640</v>
      </c>
      <c r="D2444" s="736">
        <f>'14-草本生活蕾莉歐'!D144</f>
        <v>0</v>
      </c>
      <c r="E2444" s="737">
        <f>'14-草本生活蕾莉歐'!E144</f>
        <v>0</v>
      </c>
    </row>
    <row r="2445" spans="1:5">
      <c r="A2445" s="429" t="str">
        <f>'14-草本生活蕾莉歐'!F134</f>
        <v>I0060012</v>
      </c>
      <c r="B2445" s="62" t="str">
        <f>'14-草本生活蕾莉歐'!G134</f>
        <v>藥草大師系列-柑橘精油 10ml - 專櫃價 : 1200元</v>
      </c>
      <c r="C2445" s="736">
        <f>'14-草本生活蕾莉歐'!H134</f>
        <v>920</v>
      </c>
      <c r="D2445" s="736">
        <f>'14-草本生活蕾莉歐'!I134</f>
        <v>0</v>
      </c>
      <c r="E2445" s="737">
        <f>'14-草本生活蕾莉歐'!J134</f>
        <v>0</v>
      </c>
    </row>
    <row r="2446" spans="1:5">
      <c r="A2446" s="429" t="str">
        <f>'14-草本生活蕾莉歐'!F135</f>
        <v>I0060013</v>
      </c>
      <c r="B2446" s="62" t="str">
        <f>'14-草本生活蕾莉歐'!G135</f>
        <v>藥草大師系列-薄荷精油 10ml - 專櫃價 : 850元</v>
      </c>
      <c r="C2446" s="736">
        <f>'14-草本生活蕾莉歐'!H135</f>
        <v>640</v>
      </c>
      <c r="D2446" s="736">
        <f>'14-草本生活蕾莉歐'!I135</f>
        <v>0</v>
      </c>
      <c r="E2446" s="737">
        <f>'14-草本生活蕾莉歐'!J135</f>
        <v>0</v>
      </c>
    </row>
    <row r="2447" spans="1:5">
      <c r="A2447" s="429" t="str">
        <f>'14-草本生活蕾莉歐'!F136</f>
        <v>I0060014</v>
      </c>
      <c r="B2447" s="62" t="str">
        <f>'14-草本生活蕾莉歐'!G136</f>
        <v>藥草大師系列-綠花白千層精油 10ml - 專櫃價 : 900元</v>
      </c>
      <c r="C2447" s="736">
        <f>'14-草本生活蕾莉歐'!H136</f>
        <v>680</v>
      </c>
      <c r="D2447" s="736">
        <f>'14-草本生活蕾莉歐'!I136</f>
        <v>0</v>
      </c>
      <c r="E2447" s="737">
        <f>'14-草本生活蕾莉歐'!J136</f>
        <v>0</v>
      </c>
    </row>
    <row r="2448" spans="1:5">
      <c r="A2448" s="429" t="str">
        <f>'14-草本生活蕾莉歐'!F137</f>
        <v>I0060015</v>
      </c>
      <c r="B2448" s="62" t="str">
        <f>'14-草本生活蕾莉歐'!G137</f>
        <v>藥草大師系列-迷迭香馬鞭草酮精油 10ml -專櫃價 : 1900元</v>
      </c>
      <c r="C2448" s="736">
        <f>'14-草本生活蕾莉歐'!H137</f>
        <v>1440</v>
      </c>
      <c r="D2448" s="736">
        <f>'14-草本生活蕾莉歐'!I137</f>
        <v>0</v>
      </c>
      <c r="E2448" s="737">
        <f>'14-草本生活蕾莉歐'!J137</f>
        <v>0</v>
      </c>
    </row>
    <row r="2449" spans="1:5">
      <c r="A2449" s="429" t="str">
        <f>'14-草本生活蕾莉歐'!F138</f>
        <v>I0060016</v>
      </c>
      <c r="B2449" s="62" t="str">
        <f>'14-草本生活蕾莉歐'!G138</f>
        <v>藥草大師系列-阿米香樹精油 10ml - 專櫃價 : 1000元</v>
      </c>
      <c r="C2449" s="736">
        <f>'14-草本生活蕾莉歐'!H138</f>
        <v>760</v>
      </c>
      <c r="D2449" s="736">
        <f>'14-草本生活蕾莉歐'!I138</f>
        <v>0</v>
      </c>
      <c r="E2449" s="737">
        <f>'14-草本生活蕾莉歐'!J138</f>
        <v>0</v>
      </c>
    </row>
    <row r="2450" spans="1:5">
      <c r="A2450" s="429" t="str">
        <f>'14-草本生活蕾莉歐'!F139</f>
        <v>I0060017</v>
      </c>
      <c r="B2450" s="62" t="str">
        <f>'14-草本生活蕾莉歐'!G139</f>
        <v>藥草大師系列-茶樹精油 10ml - 專櫃價 : 950元</v>
      </c>
      <c r="C2450" s="736">
        <f>'14-草本生活蕾莉歐'!H139</f>
        <v>720</v>
      </c>
      <c r="D2450" s="736">
        <f>'14-草本生活蕾莉歐'!I139</f>
        <v>0</v>
      </c>
      <c r="E2450" s="737">
        <f>'14-草本生活蕾莉歐'!J139</f>
        <v>0</v>
      </c>
    </row>
    <row r="2451" spans="1:5">
      <c r="A2451" s="429" t="str">
        <f>'14-草本生活蕾莉歐'!F140</f>
        <v>I0060018</v>
      </c>
      <c r="B2451" s="62" t="str">
        <f>'14-草本生活蕾莉歐'!G140</f>
        <v>藥草大師系列-摩洛哥百里香精油 10ml - 專櫃價 : 1200元</v>
      </c>
      <c r="C2451" s="736">
        <f>'14-草本生活蕾莉歐'!H140</f>
        <v>920</v>
      </c>
      <c r="D2451" s="736">
        <f>'14-草本生活蕾莉歐'!I140</f>
        <v>0</v>
      </c>
      <c r="E2451" s="737">
        <f>'14-草本生活蕾莉歐'!J140</f>
        <v>0</v>
      </c>
    </row>
    <row r="2452" spans="1:5">
      <c r="A2452" s="429" t="str">
        <f>'14-草本生活蕾莉歐'!F141</f>
        <v>I0060019</v>
      </c>
      <c r="B2452" s="62" t="str">
        <f>'14-草本生活蕾莉歐'!G141</f>
        <v>藥草大師系列-依蘭精油 10ml - 專櫃價 : 1550元</v>
      </c>
      <c r="C2452" s="736">
        <f>'14-草本生活蕾莉歐'!H141</f>
        <v>1170</v>
      </c>
      <c r="D2452" s="736">
        <f>'14-草本生活蕾莉歐'!I141</f>
        <v>0</v>
      </c>
      <c r="E2452" s="737">
        <f>'14-草本生活蕾莉歐'!J141</f>
        <v>0</v>
      </c>
    </row>
    <row r="2453" spans="1:5">
      <c r="A2453" s="429" t="str">
        <f>'14-草本生活蕾莉歐'!F142</f>
        <v>I0060020</v>
      </c>
      <c r="B2453" s="62" t="str">
        <f>'14-草本生活蕾莉歐'!G142</f>
        <v>藥草大師系列-岩蘭草精油 10ml - 專櫃價 : 1200元</v>
      </c>
      <c r="C2453" s="736">
        <f>'14-草本生活蕾莉歐'!H142</f>
        <v>920</v>
      </c>
      <c r="D2453" s="736">
        <f>'14-草本生活蕾莉歐'!I142</f>
        <v>0</v>
      </c>
      <c r="E2453" s="737">
        <f>'14-草本生活蕾莉歐'!J142</f>
        <v>0</v>
      </c>
    </row>
    <row r="2454" spans="1:5">
      <c r="A2454" s="429" t="str">
        <f>'14-草本生活蕾莉歐'!F143</f>
        <v>I0060021</v>
      </c>
      <c r="B2454" s="62" t="str">
        <f>'14-草本生活蕾莉歐'!G143</f>
        <v>藥草大師系列-蘆薈舒緩凝膠 75ml - 專櫃價 : 1280元</v>
      </c>
      <c r="C2454" s="736">
        <f>'14-草本生活蕾莉歐'!H143</f>
        <v>800</v>
      </c>
      <c r="D2454" s="736">
        <f>'14-草本生活蕾莉歐'!I143</f>
        <v>0</v>
      </c>
      <c r="E2454" s="737">
        <f>'14-草本生活蕾莉歐'!J143</f>
        <v>0</v>
      </c>
    </row>
    <row r="2455" spans="1:5">
      <c r="A2455" s="429" t="str">
        <f>'14-草本生活蕾莉歐'!F144</f>
        <v>I0060022</v>
      </c>
      <c r="B2455" s="62" t="str">
        <f>'14-草本生活蕾莉歐'!G144</f>
        <v>藥草大師系列-金盞花舒緩滋養霜 75ml - 專櫃價 : 1280元</v>
      </c>
      <c r="C2455" s="736">
        <f>'14-草本生活蕾莉歐'!H144</f>
        <v>800</v>
      </c>
      <c r="D2455" s="736">
        <f>'14-草本生活蕾莉歐'!I144</f>
        <v>0</v>
      </c>
      <c r="E2455" s="737">
        <f>'14-草本生活蕾莉歐'!J144</f>
        <v>0</v>
      </c>
    </row>
    <row r="2456" spans="1:5">
      <c r="A2456" s="429" t="str">
        <f>'14-草本生活蕾莉歐'!A147</f>
        <v>I0070000</v>
      </c>
      <c r="B2456" s="62" t="str">
        <f>'14-草本生活蕾莉歐'!B147</f>
        <v>天然綠泥精油潔膚乳 250ml - 專櫃價 : 550元</v>
      </c>
      <c r="C2456" s="736">
        <f>'14-草本生活蕾莉歐'!C147</f>
        <v>420</v>
      </c>
      <c r="D2456" s="736">
        <f>'14-草本生活蕾莉歐'!D147</f>
        <v>0</v>
      </c>
      <c r="E2456" s="737">
        <f>'14-草本生活蕾莉歐'!E147</f>
        <v>0</v>
      </c>
    </row>
    <row r="2457" spans="1:5">
      <c r="A2457" s="429" t="str">
        <f>'14-草本生活蕾莉歐'!A148</f>
        <v>I0070001</v>
      </c>
      <c r="B2457" s="62" t="str">
        <f>'14-草本生活蕾莉歐'!B148</f>
        <v>玫瑰精油潔面乳 250ml - 專櫃價 : 1000元</v>
      </c>
      <c r="C2457" s="736">
        <f>'14-草本生活蕾莉歐'!C148</f>
        <v>760</v>
      </c>
      <c r="D2457" s="736">
        <f>'14-草本生活蕾莉歐'!D148</f>
        <v>0</v>
      </c>
      <c r="E2457" s="737">
        <f>'14-草本生活蕾莉歐'!E148</f>
        <v>0</v>
      </c>
    </row>
    <row r="2458" spans="1:5">
      <c r="A2458" s="429" t="str">
        <f>'14-草本生活蕾莉歐'!A149</f>
        <v>I0070002</v>
      </c>
      <c r="B2458" s="62" t="str">
        <f>'14-草本生活蕾莉歐'!B149</f>
        <v>植物精油卸妝乳 200ml - 專櫃價 : 950元</v>
      </c>
      <c r="C2458" s="736">
        <f>'14-草本生活蕾莉歐'!C149</f>
        <v>720</v>
      </c>
      <c r="D2458" s="736">
        <f>'14-草本生活蕾莉歐'!D149</f>
        <v>0</v>
      </c>
      <c r="E2458" s="737">
        <f>'14-草本生活蕾莉歐'!E149</f>
        <v>0</v>
      </c>
    </row>
    <row r="2459" spans="1:5">
      <c r="A2459" s="429" t="str">
        <f>'14-草本生活蕾莉歐'!A150</f>
        <v>I0070003</v>
      </c>
      <c r="B2459" s="62" t="str">
        <f>'14-草本生活蕾莉歐'!B150</f>
        <v>蜂蜜蜂膠綠泥精油皂 100g - 專櫃價 : 300元-臉部專用</v>
      </c>
      <c r="C2459" s="736">
        <f>'14-草本生活蕾莉歐'!C150</f>
        <v>220</v>
      </c>
      <c r="D2459" s="736">
        <f>'14-草本生活蕾莉歐'!D150</f>
        <v>0</v>
      </c>
      <c r="E2459" s="737">
        <f>'14-草本生活蕾莉歐'!E150</f>
        <v>0</v>
      </c>
    </row>
    <row r="2460" spans="1:5">
      <c r="A2460" s="429" t="str">
        <f>'14-草本生活蕾莉歐'!A151</f>
        <v>I0070004</v>
      </c>
      <c r="B2460" s="62" t="str">
        <f>'14-草本生活蕾莉歐'!B151</f>
        <v>甜杏仁綠泥精油皂 100g - 專櫃價 : 300元-臉部專用</v>
      </c>
      <c r="C2460" s="736">
        <f>'14-草本生活蕾莉歐'!C151</f>
        <v>220</v>
      </c>
      <c r="D2460" s="736">
        <f>'14-草本生活蕾莉歐'!D151</f>
        <v>0</v>
      </c>
      <c r="E2460" s="737">
        <f>'14-草本生活蕾莉歐'!E151</f>
        <v>0</v>
      </c>
    </row>
    <row r="2461" spans="1:5">
      <c r="A2461" s="429" t="str">
        <f>'14-草本生活蕾莉歐'!A152</f>
        <v>I0070005</v>
      </c>
      <c r="B2461" s="62" t="str">
        <f>'14-草本生活蕾莉歐'!B152</f>
        <v>保加利亞玫瑰精油角質霜 75ml - 專櫃價 : 1380元</v>
      </c>
      <c r="C2461" s="736">
        <f>'14-草本生活蕾莉歐'!C152</f>
        <v>1050</v>
      </c>
      <c r="D2461" s="736">
        <f>'14-草本生活蕾莉歐'!D152</f>
        <v>0</v>
      </c>
      <c r="E2461" s="737">
        <f>'14-草本生活蕾莉歐'!E152</f>
        <v>0</v>
      </c>
    </row>
    <row r="2462" spans="1:5">
      <c r="A2462" s="429" t="str">
        <f>'14-草本生活蕾莉歐'!A154</f>
        <v>I0070006</v>
      </c>
      <c r="B2462" s="62" t="str">
        <f>'14-草本生活蕾莉歐'!B154</f>
        <v>玫瑰純露 125ml - 專櫃價 : 1200元</v>
      </c>
      <c r="C2462" s="736">
        <f>'14-草本生活蕾莉歐'!C154</f>
        <v>920</v>
      </c>
      <c r="D2462" s="736">
        <f>'14-草本生活蕾莉歐'!D154</f>
        <v>0</v>
      </c>
      <c r="E2462" s="737">
        <f>'14-草本生活蕾莉歐'!E154</f>
        <v>0</v>
      </c>
    </row>
    <row r="2463" spans="1:5">
      <c r="A2463" s="429" t="str">
        <f>'14-草本生活蕾莉歐'!A155</f>
        <v>I0070007</v>
      </c>
      <c r="B2463" s="62" t="str">
        <f>'14-草本生活蕾莉歐'!B155</f>
        <v>薰衣草純露 125ml - 專櫃價 : 1000元</v>
      </c>
      <c r="C2463" s="736">
        <f>'14-草本生活蕾莉歐'!C155</f>
        <v>760</v>
      </c>
      <c r="D2463" s="736">
        <f>'14-草本生活蕾莉歐'!D155</f>
        <v>0</v>
      </c>
      <c r="E2463" s="737">
        <f>'14-草本生活蕾莉歐'!E155</f>
        <v>0</v>
      </c>
    </row>
    <row r="2464" spans="1:5">
      <c r="A2464" s="429" t="str">
        <f>'14-草本生活蕾莉歐'!A156</f>
        <v>I0070008</v>
      </c>
      <c r="B2464" s="62" t="str">
        <f>'14-草本生活蕾莉歐'!B156</f>
        <v>橙花純露 125ml - 專櫃價 : 1000元</v>
      </c>
      <c r="C2464" s="736">
        <f>'14-草本生活蕾莉歐'!C156</f>
        <v>760</v>
      </c>
      <c r="D2464" s="736">
        <f>'14-草本生活蕾莉歐'!D156</f>
        <v>0</v>
      </c>
      <c r="E2464" s="737">
        <f>'14-草本生活蕾莉歐'!E156</f>
        <v>0</v>
      </c>
    </row>
    <row r="2465" spans="1:5">
      <c r="A2465" s="429" t="str">
        <f>'14-草本生活蕾莉歐'!A157</f>
        <v>I0070009</v>
      </c>
      <c r="B2465" s="62" t="str">
        <f>'14-草本生活蕾莉歐'!B157</f>
        <v>甘菊純露 125ml - 專櫃價 : 1000元</v>
      </c>
      <c r="C2465" s="736">
        <f>'14-草本生活蕾莉歐'!C157</f>
        <v>760</v>
      </c>
      <c r="D2465" s="736">
        <f>'14-草本生活蕾莉歐'!D157</f>
        <v>0</v>
      </c>
      <c r="E2465" s="737">
        <f>'14-草本生活蕾莉歐'!E157</f>
        <v>0</v>
      </c>
    </row>
    <row r="2466" spans="1:5">
      <c r="A2466" s="429" t="str">
        <f>'14-草本生活蕾莉歐'!A158</f>
        <v>I0070010</v>
      </c>
      <c r="B2466" s="62" t="str">
        <f>'14-草本生活蕾莉歐'!B158</f>
        <v>迷迭香純露 125ml - 專櫃價 : 1000元</v>
      </c>
      <c r="C2466" s="736">
        <f>'14-草本生活蕾莉歐'!C158</f>
        <v>760</v>
      </c>
      <c r="D2466" s="736">
        <f>'14-草本生活蕾莉歐'!D158</f>
        <v>0</v>
      </c>
      <c r="E2466" s="737">
        <f>'14-草本生活蕾莉歐'!E158</f>
        <v>0</v>
      </c>
    </row>
    <row r="2467" spans="1:5">
      <c r="A2467" s="429" t="str">
        <f>'14-草本生活蕾莉歐'!A159</f>
        <v>I0070011</v>
      </c>
      <c r="B2467" s="62" t="str">
        <f>'14-草本生活蕾莉歐'!B159</f>
        <v>淨膚調理滋養液 125ml - 專櫃價 : 1380元</v>
      </c>
      <c r="C2467" s="736">
        <f>'14-草本生活蕾莉歐'!C159</f>
        <v>1050</v>
      </c>
      <c r="D2467" s="736">
        <f>'14-草本生活蕾莉歐'!D159</f>
        <v>0</v>
      </c>
      <c r="E2467" s="737">
        <f>'14-草本生活蕾莉歐'!E159</f>
        <v>0</v>
      </c>
    </row>
    <row r="2468" spans="1:5">
      <c r="A2468" s="429" t="str">
        <f>'14-草本生活蕾莉歐'!A160</f>
        <v>I0070012</v>
      </c>
      <c r="B2468" s="62" t="str">
        <f>'14-草本生活蕾莉歐'!B160</f>
        <v>平衡保濕調理水 125ml - 專櫃價 : 1200元</v>
      </c>
      <c r="C2468" s="736">
        <f>'14-草本生活蕾莉歐'!C160</f>
        <v>920</v>
      </c>
      <c r="D2468" s="736">
        <f>'14-草本生活蕾莉歐'!D160</f>
        <v>0</v>
      </c>
      <c r="E2468" s="737">
        <f>'14-草本生活蕾莉歐'!E160</f>
        <v>0</v>
      </c>
    </row>
    <row r="2469" spans="1:5">
      <c r="A2469" s="429" t="str">
        <f>'14-草本生活蕾莉歐'!A161</f>
        <v>I0070013</v>
      </c>
      <c r="B2469" s="62" t="str">
        <f>'14-草本生活蕾莉歐'!B161</f>
        <v>玫瑰精油美顏活膚霜  50ml - 專櫃價 : 1600元</v>
      </c>
      <c r="C2469" s="736">
        <f>'14-草本生活蕾莉歐'!C161</f>
        <v>1220</v>
      </c>
      <c r="D2469" s="736">
        <f>'14-草本生活蕾莉歐'!D161</f>
        <v>0</v>
      </c>
      <c r="E2469" s="737">
        <f>'14-草本生活蕾莉歐'!E161</f>
        <v>0</v>
      </c>
    </row>
    <row r="2470" spans="1:5">
      <c r="A2470" s="429" t="str">
        <f>'14-草本生活蕾莉歐'!A162</f>
        <v>I0070014</v>
      </c>
      <c r="B2470" s="62" t="str">
        <f>'14-草本生活蕾莉歐'!B162</f>
        <v>天然綠泥蜂膠霜 50ml - 專櫃價 : 800元</v>
      </c>
      <c r="C2470" s="736">
        <f>'14-草本生活蕾莉歐'!C162</f>
        <v>600</v>
      </c>
      <c r="D2470" s="736">
        <f>'14-草本生活蕾莉歐'!D162</f>
        <v>0</v>
      </c>
      <c r="E2470" s="737">
        <f>'14-草本生活蕾莉歐'!E162</f>
        <v>0</v>
      </c>
    </row>
    <row r="2471" spans="1:5">
      <c r="A2471" s="429" t="str">
        <f>'14-草本生活蕾莉歐'!A163</f>
        <v>I0070015</v>
      </c>
      <c r="B2471" s="62" t="str">
        <f>'14-草本生活蕾莉歐'!B163</f>
        <v>甘菊修復霜 50ml - 專櫃價 : 780元</v>
      </c>
      <c r="C2471" s="736">
        <f>'14-草本生活蕾莉歐'!C163</f>
        <v>590</v>
      </c>
      <c r="D2471" s="736">
        <f>'14-草本生活蕾莉歐'!D163</f>
        <v>0</v>
      </c>
      <c r="E2471" s="737">
        <f>'14-草本生活蕾莉歐'!E163</f>
        <v>0</v>
      </c>
    </row>
    <row r="2472" spans="1:5">
      <c r="A2472" s="429" t="str">
        <f>'14-草本生活蕾莉歐'!A164</f>
        <v>I0070016</v>
      </c>
      <c r="B2472" s="62" t="str">
        <f>'14-草本生活蕾莉歐'!B164</f>
        <v>天然綠泥牛蒡霜  50ml - 專櫃價 : 1200元</v>
      </c>
      <c r="C2472" s="736">
        <f>'14-草本生活蕾莉歐'!C164</f>
        <v>920</v>
      </c>
      <c r="D2472" s="736">
        <f>'14-草本生活蕾莉歐'!D164</f>
        <v>0</v>
      </c>
      <c r="E2472" s="737">
        <f>'14-草本生活蕾莉歐'!E164</f>
        <v>0</v>
      </c>
    </row>
    <row r="2473" spans="1:5">
      <c r="A2473" s="429" t="str">
        <f>'14-草本生活蕾莉歐'!A165</f>
        <v>I0070017</v>
      </c>
      <c r="B2473" s="62" t="str">
        <f>'14-草本生活蕾莉歐'!B165</f>
        <v>橙花精油美顏活膚霜  50ml - 專櫃價 : 1600元</v>
      </c>
      <c r="C2473" s="736">
        <f>'14-草本生活蕾莉歐'!C165</f>
        <v>1220</v>
      </c>
      <c r="D2473" s="736">
        <f>'14-草本生活蕾莉歐'!D165</f>
        <v>0</v>
      </c>
      <c r="E2473" s="737">
        <f>'14-草本生活蕾莉歐'!E165</f>
        <v>0</v>
      </c>
    </row>
    <row r="2474" spans="1:5">
      <c r="A2474" s="429" t="str">
        <f>'14-草本生活蕾莉歐'!A167</f>
        <v>I0070018</v>
      </c>
      <c r="B2474" s="62" t="str">
        <f>'14-草本生活蕾莉歐'!B167</f>
        <v>天然薄荷精油沐浴乳  250ml - 專櫃價 : 680元</v>
      </c>
      <c r="C2474" s="736">
        <f>'14-草本生活蕾莉歐'!C167</f>
        <v>510</v>
      </c>
      <c r="D2474" s="736">
        <f>'14-草本生活蕾莉歐'!D167</f>
        <v>0</v>
      </c>
      <c r="E2474" s="737">
        <f>'14-草本生活蕾莉歐'!E167</f>
        <v>0</v>
      </c>
    </row>
    <row r="2475" spans="1:5">
      <c r="A2475" s="429" t="str">
        <f>'14-草本生活蕾莉歐'!A168</f>
        <v>I0070019</v>
      </c>
      <c r="B2475" s="62" t="str">
        <f>'14-草本生活蕾莉歐'!B168</f>
        <v>天然香蜂草精油沐浴乳  250ml - 專櫃價 : 680元</v>
      </c>
      <c r="C2475" s="736">
        <f>'14-草本生活蕾莉歐'!C168</f>
        <v>510</v>
      </c>
      <c r="D2475" s="736">
        <f>'14-草本生活蕾莉歐'!D168</f>
        <v>0</v>
      </c>
      <c r="E2475" s="737">
        <f>'14-草本生活蕾莉歐'!E168</f>
        <v>0</v>
      </c>
    </row>
    <row r="2476" spans="1:5">
      <c r="A2476" s="429" t="str">
        <f>'14-草本生活蕾莉歐'!A169</f>
        <v>I0070020</v>
      </c>
      <c r="B2476" s="62" t="str">
        <f>'14-草本生活蕾莉歐'!B169</f>
        <v>女性精油潤潔乳  250ml - 專櫃價 : 600元</v>
      </c>
      <c r="C2476" s="736">
        <f>'14-草本生活蕾莉歐'!C169</f>
        <v>510</v>
      </c>
      <c r="D2476" s="736">
        <f>'14-草本生活蕾莉歐'!D169</f>
        <v>0</v>
      </c>
      <c r="E2476" s="737">
        <f>'14-草本生活蕾莉歐'!E169</f>
        <v>0</v>
      </c>
    </row>
    <row r="2477" spans="1:5">
      <c r="A2477" s="429" t="str">
        <f>'14-草本生活蕾莉歐'!A171</f>
        <v>I0070021</v>
      </c>
      <c r="B2477" s="62" t="str">
        <f>'14-草本生活蕾莉歐'!B171</f>
        <v>長春藤精油纖體霜  200ml - 專櫃價 : 1280元</v>
      </c>
      <c r="C2477" s="736">
        <f>'14-草本生活蕾莉歐'!C171</f>
        <v>980</v>
      </c>
      <c r="D2477" s="736">
        <f>'14-草本生活蕾莉歐'!D171</f>
        <v>0</v>
      </c>
      <c r="E2477" s="737">
        <f>'14-草本生活蕾莉歐'!E171</f>
        <v>0</v>
      </c>
    </row>
    <row r="2478" spans="1:5">
      <c r="A2478" s="429" t="str">
        <f>'14-草本生活蕾莉歐'!A172</f>
        <v>I0070022</v>
      </c>
      <c r="B2478" s="62" t="str">
        <f>'14-草本生活蕾莉歐'!B172</f>
        <v>天然精油美膚緊緻霜  200ml - 專櫃價 : 1000元</v>
      </c>
      <c r="C2478" s="736">
        <f>'14-草本生活蕾莉歐'!C172</f>
        <v>760</v>
      </c>
      <c r="D2478" s="736">
        <f>'14-草本生活蕾莉歐'!D172</f>
        <v>0</v>
      </c>
      <c r="E2478" s="737">
        <f>'14-草本生活蕾莉歐'!E172</f>
        <v>0</v>
      </c>
    </row>
    <row r="2479" spans="1:5">
      <c r="A2479" s="429" t="str">
        <f>'14-草本生活蕾莉歐'!A173</f>
        <v>I0070023</v>
      </c>
      <c r="B2479" s="62" t="str">
        <f>'14-草本生活蕾莉歐'!B173</f>
        <v>天然精油綠泥膏  250ml - 專櫃價 : 750元</v>
      </c>
      <c r="C2479" s="736">
        <f>'14-草本生活蕾莉歐'!C173</f>
        <v>580</v>
      </c>
      <c r="D2479" s="736">
        <f>'14-草本生活蕾莉歐'!D173</f>
        <v>0</v>
      </c>
      <c r="E2479" s="737">
        <f>'14-草本生活蕾莉歐'!E173</f>
        <v>0</v>
      </c>
    </row>
    <row r="2480" spans="1:5">
      <c r="A2480" s="429" t="str">
        <f>'14-草本生活蕾莉歐'!A174</f>
        <v>I0070024</v>
      </c>
      <c r="B2480" s="62" t="str">
        <f>'14-草本生活蕾莉歐'!B174</f>
        <v>海藻綠泥精油纖體敷膜 1000ml - 專櫃價 : 2500元</v>
      </c>
      <c r="C2480" s="736">
        <f>'14-草本生活蕾莉歐'!C174</f>
        <v>1930</v>
      </c>
      <c r="D2480" s="736">
        <f>'14-草本生活蕾莉歐'!D174</f>
        <v>0</v>
      </c>
      <c r="E2480" s="737">
        <f>'14-草本生活蕾莉歐'!E174</f>
        <v>0</v>
      </c>
    </row>
    <row r="2481" spans="1:5">
      <c r="A2481" s="429" t="str">
        <f>'14-草本生活蕾莉歐'!A175</f>
        <v>I0070025</v>
      </c>
      <c r="B2481" s="62" t="str">
        <f>'14-草本生活蕾莉歐'!B175</f>
        <v>天然精油美足霜 75ml - 專櫃價 : 780元</v>
      </c>
      <c r="C2481" s="736">
        <f>'14-草本生活蕾莉歐'!C175</f>
        <v>600</v>
      </c>
      <c r="D2481" s="736">
        <f>'14-草本生活蕾莉歐'!D175</f>
        <v>0</v>
      </c>
      <c r="E2481" s="737">
        <f>'14-草本生活蕾莉歐'!E175</f>
        <v>0</v>
      </c>
    </row>
    <row r="2482" spans="1:5">
      <c r="A2482" s="429" t="str">
        <f>'14-草本生活蕾莉歐'!A176</f>
        <v>I0070026</v>
      </c>
      <c r="B2482" s="62" t="str">
        <f>'14-草本生活蕾莉歐'!B176</f>
        <v>天然精油護手霜 75ml - 專櫃價 : 500元    *適富貴手</v>
      </c>
      <c r="C2482" s="736">
        <f>'14-草本生活蕾莉歐'!C176</f>
        <v>380</v>
      </c>
      <c r="D2482" s="736">
        <f>'14-草本生活蕾莉歐'!D176</f>
        <v>0</v>
      </c>
      <c r="E2482" s="737">
        <f>'14-草本生活蕾莉歐'!E176</f>
        <v>0</v>
      </c>
    </row>
    <row r="2483" spans="1:5">
      <c r="A2483" s="429" t="str">
        <f>'14-草本生活蕾莉歐'!A177</f>
        <v>I0070027</v>
      </c>
      <c r="B2483" s="62" t="str">
        <f>'14-草本生活蕾莉歐'!B177</f>
        <v>香蜂草精油護手潤膚霜 30ml - 專櫃價 : 380元</v>
      </c>
      <c r="C2483" s="736">
        <f>'14-草本生活蕾莉歐'!C177</f>
        <v>290</v>
      </c>
      <c r="D2483" s="736">
        <f>'14-草本生活蕾莉歐'!D177</f>
        <v>0</v>
      </c>
      <c r="E2483" s="737">
        <f>'14-草本生活蕾莉歐'!E177</f>
        <v>0</v>
      </c>
    </row>
    <row r="2484" spans="1:5">
      <c r="A2484" s="429" t="str">
        <f>'14-草本生活蕾莉歐'!A178</f>
        <v>I0070028</v>
      </c>
      <c r="B2484" s="62" t="str">
        <f>'14-草本生活蕾莉歐'!B178</f>
        <v>薰衣草精油護手潤膚霜 30ml - 專櫃價 : 380元</v>
      </c>
      <c r="C2484" s="736">
        <f>'14-草本生活蕾莉歐'!C178</f>
        <v>290</v>
      </c>
      <c r="D2484" s="736">
        <f>'14-草本生活蕾莉歐'!D178</f>
        <v>0</v>
      </c>
      <c r="E2484" s="737">
        <f>'14-草本生活蕾莉歐'!E178</f>
        <v>0</v>
      </c>
    </row>
    <row r="2485" spans="1:5">
      <c r="A2485" s="429" t="str">
        <f>'14-草本生活蕾莉歐'!A179</f>
        <v>I0070029</v>
      </c>
      <c r="B2485" s="62" t="str">
        <f>'14-草本生活蕾莉歐'!B179</f>
        <v>玫瑰精油護手潤膚霜 30ml - 專櫃價 : 420元</v>
      </c>
      <c r="C2485" s="736">
        <f>'14-草本生活蕾莉歐'!C179</f>
        <v>320</v>
      </c>
      <c r="D2485" s="736">
        <f>'14-草本生活蕾莉歐'!D179</f>
        <v>0</v>
      </c>
      <c r="E2485" s="737">
        <f>'14-草本生活蕾莉歐'!E179</f>
        <v>0</v>
      </c>
    </row>
    <row r="2486" spans="1:5">
      <c r="A2486" s="429" t="str">
        <f>'14-草本生活蕾莉歐'!A180</f>
        <v>I0070030</v>
      </c>
      <c r="B2486" s="62" t="str">
        <f>'14-草本生活蕾莉歐'!B180</f>
        <v>天然精油防蚊液 100ml - 專櫃價 : 600元</v>
      </c>
      <c r="C2486" s="736">
        <f>'14-草本生活蕾莉歐'!C180</f>
        <v>460</v>
      </c>
      <c r="D2486" s="736">
        <f>'14-草本生活蕾莉歐'!D180</f>
        <v>0</v>
      </c>
      <c r="E2486" s="737">
        <f>'14-草本生活蕾莉歐'!E180</f>
        <v>0</v>
      </c>
    </row>
    <row r="2487" spans="1:5">
      <c r="A2487" s="429" t="str">
        <f>'14-草本生活蕾莉歐'!A182</f>
        <v>I0070076</v>
      </c>
      <c r="B2487" s="62" t="str">
        <f>'14-草本生活蕾莉歐'!B182</f>
        <v>雅琪朵系列-依蘭精油 10ml - 專櫃價 : 1500元</v>
      </c>
      <c r="C2487" s="736">
        <f>'14-草本生活蕾莉歐'!C182</f>
        <v>950</v>
      </c>
      <c r="D2487" s="736">
        <f>'14-草本生活蕾莉歐'!D182</f>
        <v>0</v>
      </c>
      <c r="E2487" s="737">
        <f>'14-草本生活蕾莉歐'!E182</f>
        <v>0</v>
      </c>
    </row>
    <row r="2488" spans="1:5">
      <c r="A2488" s="429" t="str">
        <f>'14-草本生活蕾莉歐'!A183</f>
        <v>I0070077</v>
      </c>
      <c r="B2488" s="62" t="str">
        <f>'14-草本生活蕾莉歐'!B183</f>
        <v>雅琪朵系列-依蘭精油 20ml - 專櫃價 : 2400元</v>
      </c>
      <c r="C2488" s="736">
        <f>'14-草本生活蕾莉歐'!C183</f>
        <v>1520</v>
      </c>
      <c r="D2488" s="736">
        <f>'14-草本生活蕾莉歐'!D183</f>
        <v>0</v>
      </c>
      <c r="E2488" s="737">
        <f>'14-草本生活蕾莉歐'!E183</f>
        <v>0</v>
      </c>
    </row>
    <row r="2489" spans="1:5">
      <c r="A2489" s="429" t="str">
        <f>'14-草本生活蕾莉歐'!A184</f>
        <v>I0070078</v>
      </c>
      <c r="B2489" s="62" t="str">
        <f>'14-草本生活蕾莉歐'!B184</f>
        <v>雅琪朵系列-天竺葵精油 10ml - 專櫃價 : 950元</v>
      </c>
      <c r="C2489" s="736">
        <f>'14-草本生活蕾莉歐'!C184</f>
        <v>600</v>
      </c>
      <c r="D2489" s="736">
        <f>'14-草本生活蕾莉歐'!D184</f>
        <v>0</v>
      </c>
      <c r="E2489" s="737">
        <f>'14-草本生活蕾莉歐'!E184</f>
        <v>0</v>
      </c>
    </row>
    <row r="2490" spans="1:5">
      <c r="A2490" s="429" t="str">
        <f>'14-草本生活蕾莉歐'!A185</f>
        <v>I0070079</v>
      </c>
      <c r="B2490" s="62" t="str">
        <f>'14-草本生活蕾莉歐'!B185</f>
        <v>雅琪朵系列-天竺葵精油 20ml - 專櫃價 : 1500元</v>
      </c>
      <c r="C2490" s="736">
        <f>'14-草本生活蕾莉歐'!C185</f>
        <v>950</v>
      </c>
      <c r="D2490" s="736">
        <f>'14-草本生活蕾莉歐'!D185</f>
        <v>0</v>
      </c>
      <c r="E2490" s="737">
        <f>'14-草本生活蕾莉歐'!E185</f>
        <v>0</v>
      </c>
    </row>
    <row r="2491" spans="1:5">
      <c r="A2491" s="429" t="str">
        <f>'14-草本生活蕾莉歐'!A186</f>
        <v>I0070080</v>
      </c>
      <c r="B2491" s="62" t="str">
        <f>'14-草本生活蕾莉歐'!B186</f>
        <v>雅琪朵系列-百里香精油 10ml - 專櫃價 : 800元</v>
      </c>
      <c r="C2491" s="736">
        <f>'14-草本生活蕾莉歐'!C186</f>
        <v>520</v>
      </c>
      <c r="D2491" s="736">
        <f>'14-草本生活蕾莉歐'!D186</f>
        <v>0</v>
      </c>
      <c r="E2491" s="737">
        <f>'14-草本生活蕾莉歐'!E186</f>
        <v>0</v>
      </c>
    </row>
    <row r="2492" spans="1:5">
      <c r="A2492" s="429" t="str">
        <f>'14-草本生活蕾莉歐'!A187</f>
        <v>I0070081</v>
      </c>
      <c r="B2492" s="62" t="str">
        <f>'14-草本生活蕾莉歐'!B187</f>
        <v>雅琪朵系列-百里香精油 20ml - 專櫃價 : 1200元</v>
      </c>
      <c r="C2492" s="736">
        <f>'14-草本生活蕾莉歐'!C187</f>
        <v>760</v>
      </c>
      <c r="D2492" s="736">
        <f>'14-草本生活蕾莉歐'!D187</f>
        <v>0</v>
      </c>
      <c r="E2492" s="737">
        <f>'14-草本生活蕾莉歐'!E187</f>
        <v>0</v>
      </c>
    </row>
    <row r="2493" spans="1:5">
      <c r="A2493" s="429" t="str">
        <f>'14-草本生活蕾莉歐'!A188</f>
        <v>I0070082</v>
      </c>
      <c r="B2493" s="62" t="str">
        <f>'14-草本生活蕾莉歐'!B188</f>
        <v>雅琪朵系列-廣藿香精油 10ml - 專櫃價 : 950元</v>
      </c>
      <c r="C2493" s="736">
        <f>'14-草本生活蕾莉歐'!C188</f>
        <v>600</v>
      </c>
      <c r="D2493" s="736">
        <f>'14-草本生活蕾莉歐'!D188</f>
        <v>0</v>
      </c>
      <c r="E2493" s="737">
        <f>'14-草本生活蕾莉歐'!E188</f>
        <v>0</v>
      </c>
    </row>
    <row r="2494" spans="1:5">
      <c r="A2494" s="429" t="str">
        <f>'14-草本生活蕾莉歐'!A189</f>
        <v>I0070083</v>
      </c>
      <c r="B2494" s="62" t="str">
        <f>'14-草本生活蕾莉歐'!B189</f>
        <v>雅琪朵系列-廣藿香精油 20ml - 專櫃價 : 1500元</v>
      </c>
      <c r="C2494" s="736">
        <f>'14-草本生活蕾莉歐'!C189</f>
        <v>950</v>
      </c>
      <c r="D2494" s="736">
        <f>'14-草本生活蕾莉歐'!D189</f>
        <v>0</v>
      </c>
      <c r="E2494" s="737">
        <f>'14-草本生活蕾莉歐'!E189</f>
        <v>0</v>
      </c>
    </row>
    <row r="2495" spans="1:5">
      <c r="A2495" s="429" t="str">
        <f>'14-草本生活蕾莉歐'!A190</f>
        <v>I0070084</v>
      </c>
      <c r="B2495" s="62" t="str">
        <f>'14-草本生活蕾莉歐'!B190</f>
        <v>雅琪朵系列-馬鞭草精油 10ml - 專櫃價 : 1200元</v>
      </c>
      <c r="C2495" s="736">
        <f>'14-草本生活蕾莉歐'!C190</f>
        <v>760</v>
      </c>
      <c r="D2495" s="736">
        <f>'14-草本生活蕾莉歐'!D190</f>
        <v>0</v>
      </c>
      <c r="E2495" s="737">
        <f>'14-草本生活蕾莉歐'!E190</f>
        <v>0</v>
      </c>
    </row>
    <row r="2496" spans="1:5">
      <c r="A2496" s="429" t="str">
        <f>'14-草本生活蕾莉歐'!A191</f>
        <v>I0070085</v>
      </c>
      <c r="B2496" s="62" t="str">
        <f>'14-草本生活蕾莉歐'!B191</f>
        <v>雅琪朵系列-馬鞭草精油 20ml - 專櫃價 : 1900元</v>
      </c>
      <c r="C2496" s="736">
        <f>'14-草本生活蕾莉歐'!C191</f>
        <v>1200</v>
      </c>
      <c r="D2496" s="736">
        <f>'14-草本生活蕾莉歐'!D191</f>
        <v>0</v>
      </c>
      <c r="E2496" s="737">
        <f>'14-草本生活蕾莉歐'!E191</f>
        <v>0</v>
      </c>
    </row>
    <row r="2497" spans="1:5">
      <c r="A2497" s="429" t="str">
        <f>'14-草本生活蕾莉歐'!A192</f>
        <v>I0070086</v>
      </c>
      <c r="B2497" s="62" t="str">
        <f>'14-草本生活蕾莉歐'!B192</f>
        <v>雅琪朵系列-絲柏精油 10ml - 專櫃價 : 950元</v>
      </c>
      <c r="C2497" s="736">
        <f>'14-草本生活蕾莉歐'!C192</f>
        <v>600</v>
      </c>
      <c r="D2497" s="736">
        <f>'14-草本生活蕾莉歐'!D192</f>
        <v>0</v>
      </c>
      <c r="E2497" s="737">
        <f>'14-草本生活蕾莉歐'!E192</f>
        <v>0</v>
      </c>
    </row>
    <row r="2498" spans="1:5">
      <c r="A2498" s="429" t="str">
        <f>'14-草本生活蕾莉歐'!A193</f>
        <v>I0070087</v>
      </c>
      <c r="B2498" s="62" t="str">
        <f>'14-草本生活蕾莉歐'!B193</f>
        <v>雅琪朵系列-絲柏精油 20ml - 專櫃價 : 1500元</v>
      </c>
      <c r="C2498" s="736">
        <f>'14-草本生活蕾莉歐'!C193</f>
        <v>950</v>
      </c>
      <c r="D2498" s="736">
        <f>'14-草本生活蕾莉歐'!D193</f>
        <v>0</v>
      </c>
      <c r="E2498" s="737">
        <f>'14-草本生活蕾莉歐'!E193</f>
        <v>0</v>
      </c>
    </row>
    <row r="2499" spans="1:5">
      <c r="A2499" s="429" t="str">
        <f>'14-草本生活蕾莉歐'!A194</f>
        <v>I0070088</v>
      </c>
      <c r="B2499" s="62" t="str">
        <f>'14-草本生活蕾莉歐'!B194</f>
        <v>雅琪朵系列-尤加利精油 10ml - 專櫃價 : 800元</v>
      </c>
      <c r="C2499" s="736">
        <f>'14-草本生活蕾莉歐'!C194</f>
        <v>520</v>
      </c>
      <c r="D2499" s="736">
        <f>'14-草本生活蕾莉歐'!D194</f>
        <v>0</v>
      </c>
      <c r="E2499" s="737">
        <f>'14-草本生活蕾莉歐'!E194</f>
        <v>0</v>
      </c>
    </row>
    <row r="2500" spans="1:5">
      <c r="A2500" s="429" t="str">
        <f>'14-草本生活蕾莉歐'!A195</f>
        <v>I0070089</v>
      </c>
      <c r="B2500" s="62" t="str">
        <f>'14-草本生活蕾莉歐'!B195</f>
        <v>雅琪朵系列-尤加利精油 20ml - 專櫃價 : 1200元</v>
      </c>
      <c r="C2500" s="736">
        <f>'14-草本生活蕾莉歐'!C195</f>
        <v>760</v>
      </c>
      <c r="D2500" s="736">
        <f>'14-草本生活蕾莉歐'!D195</f>
        <v>0</v>
      </c>
      <c r="E2500" s="737">
        <f>'14-草本生活蕾莉歐'!E195</f>
        <v>0</v>
      </c>
    </row>
    <row r="2501" spans="1:5">
      <c r="A2501" s="429" t="str">
        <f>'14-草本生活蕾莉歐'!A196</f>
        <v>I0070090</v>
      </c>
      <c r="B2501" s="62" t="str">
        <f>'14-草本生活蕾莉歐'!B196</f>
        <v>雅琪朵系列-薰衣草精油 10ml - 專櫃價 : 950元</v>
      </c>
      <c r="C2501" s="736">
        <f>'14-草本生活蕾莉歐'!C196</f>
        <v>600</v>
      </c>
      <c r="D2501" s="736">
        <f>'14-草本生活蕾莉歐'!D196</f>
        <v>0</v>
      </c>
      <c r="E2501" s="737">
        <f>'14-草本生活蕾莉歐'!E196</f>
        <v>0</v>
      </c>
    </row>
    <row r="2502" spans="1:5">
      <c r="A2502" s="429" t="str">
        <f>'14-草本生活蕾莉歐'!A197</f>
        <v>I0070091</v>
      </c>
      <c r="B2502" s="62" t="str">
        <f>'14-草本生活蕾莉歐'!B197</f>
        <v>雅琪朵系列-薰衣草精油 20ml - 專櫃價 : 1500元</v>
      </c>
      <c r="C2502" s="736">
        <f>'14-草本生活蕾莉歐'!C197</f>
        <v>950</v>
      </c>
      <c r="D2502" s="736">
        <f>'14-草本生活蕾莉歐'!D197</f>
        <v>0</v>
      </c>
      <c r="E2502" s="737">
        <f>'14-草本生活蕾莉歐'!E197</f>
        <v>0</v>
      </c>
    </row>
    <row r="2503" spans="1:5">
      <c r="A2503" s="429" t="str">
        <f>'14-草本生活蕾莉歐'!A198</f>
        <v>I0070092</v>
      </c>
      <c r="B2503" s="62" t="str">
        <f>'14-草本生活蕾莉歐'!B198</f>
        <v>雅琪朵系列-檸檬精油 10ml - 專櫃價 : 800元</v>
      </c>
      <c r="C2503" s="736">
        <f>'14-草本生活蕾莉歐'!C198</f>
        <v>520</v>
      </c>
      <c r="D2503" s="736">
        <f>'14-草本生活蕾莉歐'!D198</f>
        <v>0</v>
      </c>
      <c r="E2503" s="737">
        <f>'14-草本生活蕾莉歐'!E198</f>
        <v>0</v>
      </c>
    </row>
    <row r="2504" spans="1:5">
      <c r="A2504" s="429" t="str">
        <f>'14-草本生活蕾莉歐'!A199</f>
        <v>I0070093</v>
      </c>
      <c r="B2504" s="62" t="str">
        <f>'14-草本生活蕾莉歐'!B199</f>
        <v>雅琪朵系列-檸檬精油 20ml - 專櫃價 : 1200元</v>
      </c>
      <c r="C2504" s="736">
        <f>'14-草本生活蕾莉歐'!C199</f>
        <v>760</v>
      </c>
      <c r="D2504" s="736">
        <f>'14-草本生活蕾莉歐'!D199</f>
        <v>0</v>
      </c>
      <c r="E2504" s="737">
        <f>'14-草本生活蕾莉歐'!E199</f>
        <v>0</v>
      </c>
    </row>
    <row r="2505" spans="1:5">
      <c r="A2505" s="429" t="str">
        <f>'14-草本生活蕾莉歐'!A200</f>
        <v>I0070094</v>
      </c>
      <c r="B2505" s="62" t="str">
        <f>'14-草本生活蕾莉歐'!B200</f>
        <v>雅琪朵系列-薄荷精油 10ml - 專櫃價 : 800元</v>
      </c>
      <c r="C2505" s="736">
        <f>'14-草本生活蕾莉歐'!C200</f>
        <v>520</v>
      </c>
      <c r="D2505" s="736">
        <f>'14-草本生活蕾莉歐'!D200</f>
        <v>0</v>
      </c>
      <c r="E2505" s="737">
        <f>'14-草本生活蕾莉歐'!E200</f>
        <v>0</v>
      </c>
    </row>
    <row r="2506" spans="1:5">
      <c r="A2506" s="429" t="str">
        <f>'14-草本生活蕾莉歐'!A201</f>
        <v>I0070095</v>
      </c>
      <c r="B2506" s="62" t="str">
        <f>'14-草本生活蕾莉歐'!B201</f>
        <v>雅琪朵系列-薄荷精油 20ml - 專櫃價 : 1200元</v>
      </c>
      <c r="C2506" s="736">
        <f>'14-草本生活蕾莉歐'!C201</f>
        <v>760</v>
      </c>
      <c r="D2506" s="736">
        <f>'14-草本生活蕾莉歐'!D201</f>
        <v>0</v>
      </c>
      <c r="E2506" s="737">
        <f>'14-草本生活蕾莉歐'!E201</f>
        <v>0</v>
      </c>
    </row>
    <row r="2507" spans="1:5">
      <c r="A2507" s="429" t="str">
        <f>'14-草本生活蕾莉歐'!A202</f>
        <v>I0070096</v>
      </c>
      <c r="B2507" s="62" t="str">
        <f>'14-草本生活蕾莉歐'!B202</f>
        <v>雅琪朵系列-茶樹精油 10ml - 專櫃價 : 800元</v>
      </c>
      <c r="C2507" s="736">
        <f>'14-草本生活蕾莉歐'!C202</f>
        <v>520</v>
      </c>
      <c r="D2507" s="736">
        <f>'14-草本生活蕾莉歐'!D202</f>
        <v>0</v>
      </c>
      <c r="E2507" s="737">
        <f>'14-草本生活蕾莉歐'!E202</f>
        <v>0</v>
      </c>
    </row>
    <row r="2508" spans="1:5">
      <c r="A2508" s="429" t="str">
        <f>'14-草本生活蕾莉歐'!A203</f>
        <v>I0070097</v>
      </c>
      <c r="B2508" s="62" t="str">
        <f>'14-草本生活蕾莉歐'!B203</f>
        <v>雅琪朵系列-茶樹精油 20ml - 專櫃價 : 1200元</v>
      </c>
      <c r="C2508" s="736">
        <f>'14-草本生活蕾莉歐'!C203</f>
        <v>760</v>
      </c>
      <c r="D2508" s="736">
        <f>'14-草本生活蕾莉歐'!D203</f>
        <v>0</v>
      </c>
      <c r="E2508" s="737">
        <f>'14-草本生活蕾莉歐'!E203</f>
        <v>0</v>
      </c>
    </row>
    <row r="2509" spans="1:5">
      <c r="A2509" s="429" t="str">
        <f>'14-草本生活蕾莉歐'!A204</f>
        <v>I0070098</v>
      </c>
      <c r="B2509" s="62" t="str">
        <f>'14-草本生活蕾莉歐'!B204</f>
        <v>雅琪朵系列-迷迭香精油 10ml - 專櫃價 : 800元</v>
      </c>
      <c r="C2509" s="736">
        <f>'14-草本生活蕾莉歐'!C204</f>
        <v>520</v>
      </c>
      <c r="D2509" s="736">
        <f>'14-草本生活蕾莉歐'!D204</f>
        <v>0</v>
      </c>
      <c r="E2509" s="737">
        <f>'14-草本生活蕾莉歐'!E204</f>
        <v>0</v>
      </c>
    </row>
    <row r="2510" spans="1:5">
      <c r="A2510" s="429" t="str">
        <f>'14-草本生活蕾莉歐'!A205</f>
        <v>I0070099</v>
      </c>
      <c r="B2510" s="62" t="str">
        <f>'14-草本生活蕾莉歐'!B205</f>
        <v>雅琪朵系列-迷迭香精油 20ml - 專櫃價 : 1200元</v>
      </c>
      <c r="C2510" s="736">
        <f>'14-草本生活蕾莉歐'!C205</f>
        <v>760</v>
      </c>
      <c r="D2510" s="736">
        <f>'14-草本生活蕾莉歐'!D205</f>
        <v>0</v>
      </c>
      <c r="E2510" s="737">
        <f>'14-草本生活蕾莉歐'!E205</f>
        <v>0</v>
      </c>
    </row>
    <row r="2511" spans="1:5">
      <c r="A2511" s="429" t="str">
        <f>'14-草本生活蕾莉歐'!A206</f>
        <v>I0070100</v>
      </c>
      <c r="B2511" s="62" t="str">
        <f>'14-草本生活蕾莉歐'!B206</f>
        <v>雅琪朵系列-佛手柑精油 10ml - 專櫃價 : 1200元</v>
      </c>
      <c r="C2511" s="736">
        <f>'14-草本生活蕾莉歐'!C206</f>
        <v>760</v>
      </c>
      <c r="D2511" s="736">
        <f>'14-草本生活蕾莉歐'!D206</f>
        <v>0</v>
      </c>
      <c r="E2511" s="737">
        <f>'14-草本生活蕾莉歐'!E206</f>
        <v>0</v>
      </c>
    </row>
    <row r="2512" spans="1:5">
      <c r="A2512" s="429" t="str">
        <f>'14-草本生活蕾莉歐'!A207</f>
        <v>I0070101</v>
      </c>
      <c r="B2512" s="62" t="str">
        <f>'14-草本生活蕾莉歐'!B207</f>
        <v>雅琪朵系列-佛手柑精油 20ml - 專櫃價 : 1900元</v>
      </c>
      <c r="C2512" s="736">
        <f>'14-草本生活蕾莉歐'!C207</f>
        <v>1200</v>
      </c>
      <c r="D2512" s="736">
        <f>'14-草本生活蕾莉歐'!D207</f>
        <v>0</v>
      </c>
      <c r="E2512" s="737">
        <f>'14-草本生活蕾莉歐'!E207</f>
        <v>0</v>
      </c>
    </row>
    <row r="2513" spans="1:5">
      <c r="A2513" s="429" t="str">
        <f>'14-草本生活蕾莉歐'!A208</f>
        <v>I0070102</v>
      </c>
      <c r="B2513" s="62" t="str">
        <f>'14-草本生活蕾莉歐'!B208</f>
        <v>雅琪朵系列-葡萄柚精油 10ml - 專櫃價 : 800元</v>
      </c>
      <c r="C2513" s="736">
        <f>'14-草本生活蕾莉歐'!C208</f>
        <v>520</v>
      </c>
      <c r="D2513" s="736">
        <f>'14-草本生活蕾莉歐'!D208</f>
        <v>0</v>
      </c>
      <c r="E2513" s="737">
        <f>'14-草本生活蕾莉歐'!E208</f>
        <v>0</v>
      </c>
    </row>
    <row r="2514" spans="1:5">
      <c r="A2514" s="429" t="str">
        <f>'14-草本生活蕾莉歐'!A209</f>
        <v>I0070103</v>
      </c>
      <c r="B2514" s="62" t="str">
        <f>'14-草本生活蕾莉歐'!B209</f>
        <v>雅琪朵系列-葡萄柚精油 20ml - 專櫃價 : 1200元</v>
      </c>
      <c r="C2514" s="736">
        <f>'14-草本生活蕾莉歐'!C209</f>
        <v>760</v>
      </c>
      <c r="D2514" s="736">
        <f>'14-草本生活蕾莉歐'!D209</f>
        <v>0</v>
      </c>
      <c r="E2514" s="737">
        <f>'14-草本生活蕾莉歐'!E209</f>
        <v>0</v>
      </c>
    </row>
    <row r="2515" spans="1:5">
      <c r="A2515" s="429" t="str">
        <f>'14-草本生活蕾莉歐'!F147</f>
        <v>I0070036</v>
      </c>
      <c r="B2515" s="62" t="str">
        <f>'14-草本生活蕾莉歐'!G147</f>
        <v>金鐘柏有機複方按摩精油 125ml - 專櫃價 : 1500元</v>
      </c>
      <c r="C2515" s="736">
        <f>'14-草本生活蕾莉歐'!H147</f>
        <v>1140</v>
      </c>
      <c r="D2515" s="736">
        <f>'14-草本生活蕾莉歐'!I147</f>
        <v>0</v>
      </c>
      <c r="E2515" s="737">
        <f>'14-草本生活蕾莉歐'!J147</f>
        <v>0</v>
      </c>
    </row>
    <row r="2516" spans="1:5">
      <c r="A2516" s="429" t="str">
        <f>'14-草本生活蕾莉歐'!F148</f>
        <v>I0070037</v>
      </c>
      <c r="B2516" s="62" t="str">
        <f>'14-草本生活蕾莉歐'!G148</f>
        <v>綠泥活力複方按摩精油 125ml - 專櫃價 : 1500元</v>
      </c>
      <c r="C2516" s="736">
        <f>'14-草本生活蕾莉歐'!H148</f>
        <v>1140</v>
      </c>
      <c r="D2516" s="736">
        <f>'14-草本生活蕾莉歐'!I148</f>
        <v>0</v>
      </c>
      <c r="E2516" s="737">
        <f>'14-草本生活蕾莉歐'!J148</f>
        <v>0</v>
      </c>
    </row>
    <row r="2517" spans="1:5">
      <c r="A2517" s="429" t="str">
        <f>'14-草本生活蕾莉歐'!F149</f>
        <v>I0070038</v>
      </c>
      <c r="B2517" s="62" t="str">
        <f>'14-草本生活蕾莉歐'!G149</f>
        <v>迷迭香辣纖體有機複方按摩精油 125ml - 專櫃價 : 1500元</v>
      </c>
      <c r="C2517" s="736">
        <f>'14-草本生活蕾莉歐'!H149</f>
        <v>1140</v>
      </c>
      <c r="D2517" s="736">
        <f>'14-草本生活蕾莉歐'!I149</f>
        <v>0</v>
      </c>
      <c r="E2517" s="737">
        <f>'14-草本生活蕾莉歐'!J149</f>
        <v>0</v>
      </c>
    </row>
    <row r="2518" spans="1:5">
      <c r="A2518" s="429" t="str">
        <f>'14-草本生活蕾莉歐'!F150</f>
        <v>I0070039</v>
      </c>
      <c r="B2518" s="62" t="str">
        <f>'14-草本生活蕾莉歐'!G150</f>
        <v>迷迭香辣纖體有機複方按摩精油 450ml/大- 專櫃 : 3800元</v>
      </c>
      <c r="C2518" s="736">
        <f>'14-草本生活蕾莉歐'!H150</f>
        <v>2890</v>
      </c>
      <c r="D2518" s="736">
        <f>'14-草本生活蕾莉歐'!I150</f>
        <v>0</v>
      </c>
      <c r="E2518" s="737">
        <f>'14-草本生活蕾莉歐'!J150</f>
        <v>0</v>
      </c>
    </row>
    <row r="2519" spans="1:5">
      <c r="A2519" s="429" t="str">
        <f>'14-草本生活蕾莉歐'!F151</f>
        <v>I0070040</v>
      </c>
      <c r="B2519" s="62" t="str">
        <f>'14-草本生活蕾莉歐'!G151</f>
        <v>月亮女仕複方按摩精油  125ml - 專櫃價 : 1500元</v>
      </c>
      <c r="C2519" s="736">
        <f>'14-草本生活蕾莉歐'!H151</f>
        <v>1140</v>
      </c>
      <c r="D2519" s="736">
        <f>'14-草本生活蕾莉歐'!I151</f>
        <v>0</v>
      </c>
      <c r="E2519" s="737">
        <f>'14-草本生活蕾莉歐'!J151</f>
        <v>0</v>
      </c>
    </row>
    <row r="2520" spans="1:5">
      <c r="A2520" s="429" t="str">
        <f>'14-草本生活蕾莉歐'!F152</f>
        <v>I0070041</v>
      </c>
      <c r="B2520" s="62" t="str">
        <f>'14-草本生活蕾莉歐'!G152</f>
        <v>迷迭香薰衣草複方按摩精油 125ml - 專櫃價 : 1350元</v>
      </c>
      <c r="C2520" s="736">
        <f>'14-草本生活蕾莉歐'!H152</f>
        <v>1040</v>
      </c>
      <c r="D2520" s="736">
        <f>'14-草本生活蕾莉歐'!I152</f>
        <v>0</v>
      </c>
      <c r="E2520" s="737">
        <f>'14-草本生活蕾莉歐'!J152</f>
        <v>0</v>
      </c>
    </row>
    <row r="2521" spans="1:5">
      <c r="A2521" s="429" t="str">
        <f>'14-草本生活蕾莉歐'!F153</f>
        <v>I0070042</v>
      </c>
      <c r="B2521" s="62" t="str">
        <f>'14-草本生活蕾莉歐'!G153</f>
        <v>迷迭香薰衣草複方按摩精油 450ml/大 - 專櫃價 : 3200元</v>
      </c>
      <c r="C2521" s="736">
        <f>'14-草本生活蕾莉歐'!H153</f>
        <v>2450</v>
      </c>
      <c r="D2521" s="736">
        <f>'14-草本生活蕾莉歐'!I153</f>
        <v>0</v>
      </c>
      <c r="E2521" s="737">
        <f>'14-草本生活蕾莉歐'!J153</f>
        <v>0</v>
      </c>
    </row>
    <row r="2522" spans="1:5">
      <c r="A2522" s="429" t="str">
        <f>'14-草本生活蕾莉歐'!F154</f>
        <v>I0070043</v>
      </c>
      <c r="B2522" s="62" t="str">
        <f>'14-草本生活蕾莉歐'!G154</f>
        <v>檸檬馬鞭草複方按摩精油 125ml - 專櫃價 : 1350元</v>
      </c>
      <c r="C2522" s="736">
        <f>'14-草本生活蕾莉歐'!H154</f>
        <v>1040</v>
      </c>
      <c r="D2522" s="736">
        <f>'14-草本生活蕾莉歐'!I154</f>
        <v>0</v>
      </c>
      <c r="E2522" s="737">
        <f>'14-草本生活蕾莉歐'!J154</f>
        <v>0</v>
      </c>
    </row>
    <row r="2523" spans="1:5">
      <c r="A2523" s="429" t="str">
        <f>'14-草本生活蕾莉歐'!F155</f>
        <v>I0070044</v>
      </c>
      <c r="B2523" s="62" t="str">
        <f>'14-草本生活蕾莉歐'!G155</f>
        <v>天竺葵複方按摩精油 125ml - 專櫃價 : 1500元</v>
      </c>
      <c r="C2523" s="736">
        <f>'14-草本生活蕾莉歐'!H155</f>
        <v>1140</v>
      </c>
      <c r="D2523" s="736">
        <f>'14-草本生活蕾莉歐'!I155</f>
        <v>0</v>
      </c>
      <c r="E2523" s="737">
        <f>'14-草本生活蕾莉歐'!J155</f>
        <v>0</v>
      </c>
    </row>
    <row r="2524" spans="1:5">
      <c r="A2524" s="429" t="str">
        <f>'14-草本生活蕾莉歐'!F156</f>
        <v>I0070045</v>
      </c>
      <c r="B2524" s="62" t="str">
        <f>'14-草本生活蕾莉歐'!G156</f>
        <v>天竺葵複方按摩精油 450ml/大 - 專櫃 : 3800元</v>
      </c>
      <c r="C2524" s="736">
        <f>'14-草本生活蕾莉歐'!H156</f>
        <v>2890</v>
      </c>
      <c r="D2524" s="736">
        <f>'14-草本生活蕾莉歐'!I156</f>
        <v>0</v>
      </c>
      <c r="E2524" s="737">
        <f>'14-草本生活蕾莉歐'!J156</f>
        <v>0</v>
      </c>
    </row>
    <row r="2525" spans="1:5">
      <c r="A2525" s="429" t="str">
        <f>'14-草本生活蕾莉歐'!F157</f>
        <v>I0070046</v>
      </c>
      <c r="B2525" s="62" t="str">
        <f>'14-草本生活蕾莉歐'!G157</f>
        <v>青春美膚複方按摩精油 125ml - 專櫃價 : 1350元</v>
      </c>
      <c r="C2525" s="736">
        <f>'14-草本生活蕾莉歐'!H157</f>
        <v>1040</v>
      </c>
      <c r="D2525" s="736">
        <f>'14-草本生活蕾莉歐'!I157</f>
        <v>0</v>
      </c>
      <c r="E2525" s="737">
        <f>'14-草本生活蕾莉歐'!J157</f>
        <v>0</v>
      </c>
    </row>
    <row r="2526" spans="1:5">
      <c r="A2526" s="429" t="str">
        <f>'14-草本生活蕾莉歐'!F158</f>
        <v>I0070047</v>
      </c>
      <c r="B2526" s="62" t="str">
        <f>'14-草本生活蕾莉歐'!G158</f>
        <v>香蜂草複方按摩精油 125ml - 專櫃價 : 1350元</v>
      </c>
      <c r="C2526" s="736">
        <f>'14-草本生活蕾莉歐'!H158</f>
        <v>1040</v>
      </c>
      <c r="D2526" s="736">
        <f>'14-草本生活蕾莉歐'!I158</f>
        <v>0</v>
      </c>
      <c r="E2526" s="737">
        <f>'14-草本生活蕾莉歐'!J158</f>
        <v>0</v>
      </c>
    </row>
    <row r="2527" spans="1:5">
      <c r="A2527" s="429" t="str">
        <f>'14-草本生活蕾莉歐'!F159</f>
        <v>I0070048</v>
      </c>
      <c r="B2527" s="62" t="str">
        <f>'14-草本生活蕾莉歐'!G159</f>
        <v>撫平歲月調理複方精油 50ml - 專櫃價 : 3500元</v>
      </c>
      <c r="C2527" s="736">
        <f>'14-草本生活蕾莉歐'!H159</f>
        <v>2660</v>
      </c>
      <c r="D2527" s="736">
        <f>'14-草本生活蕾莉歐'!I159</f>
        <v>0</v>
      </c>
      <c r="E2527" s="737">
        <f>'14-草本生活蕾莉歐'!J159</f>
        <v>0</v>
      </c>
    </row>
    <row r="2528" spans="1:5">
      <c r="A2528" s="429" t="str">
        <f>'14-草本生活蕾莉歐'!F160</f>
        <v>I0070049</v>
      </c>
      <c r="B2528" s="62" t="str">
        <f>'14-草本生活蕾莉歐'!G160</f>
        <v>柔淨白皙調理複方精油 50ml - 專櫃價 : 3500元</v>
      </c>
      <c r="C2528" s="736">
        <f>'14-草本生活蕾莉歐'!H160</f>
        <v>2660</v>
      </c>
      <c r="D2528" s="736">
        <f>'14-草本生活蕾莉歐'!I160</f>
        <v>0</v>
      </c>
      <c r="E2528" s="737">
        <f>'14-草本生活蕾莉歐'!J160</f>
        <v>0</v>
      </c>
    </row>
    <row r="2529" spans="1:5">
      <c r="A2529" s="429" t="str">
        <f>'14-草本生活蕾莉歐'!F161</f>
        <v>I0070050</v>
      </c>
      <c r="B2529" s="62" t="str">
        <f>'14-草本生活蕾莉歐'!G161</f>
        <v>柔淨白皙滾珠精油 30ml - 專櫃價 : 2500元</v>
      </c>
      <c r="C2529" s="736">
        <f>'14-草本生活蕾莉歐'!H161</f>
        <v>1900</v>
      </c>
      <c r="D2529" s="736">
        <f>'14-草本生活蕾莉歐'!I161</f>
        <v>0</v>
      </c>
      <c r="E2529" s="737">
        <f>'14-草本生活蕾莉歐'!J161</f>
        <v>0</v>
      </c>
    </row>
    <row r="2530" spans="1:5">
      <c r="A2530" s="429" t="str">
        <f>'14-草本生活蕾莉歐'!F162</f>
        <v>I0070051</v>
      </c>
      <c r="B2530" s="62" t="str">
        <f>'14-草本生活蕾莉歐'!G162</f>
        <v>美胸彈力滾珠精油 30ml - 專櫃價 : 2600元</v>
      </c>
      <c r="C2530" s="736">
        <f>'14-草本生活蕾莉歐'!H162</f>
        <v>1980</v>
      </c>
      <c r="D2530" s="736">
        <f>'14-草本生活蕾莉歐'!I162</f>
        <v>0</v>
      </c>
      <c r="E2530" s="737">
        <f>'14-草本生活蕾莉歐'!J162</f>
        <v>0</v>
      </c>
    </row>
    <row r="2531" spans="1:5">
      <c r="A2531" s="429" t="str">
        <f>'14-草本生活蕾莉歐'!F163</f>
        <v>I0070052</v>
      </c>
      <c r="B2531" s="62" t="str">
        <f>'14-草本生活蕾莉歐'!G163</f>
        <v>平衡舒緩滾珠精油 8ml-隨身滾珠瓶 - 專櫃價 : 680元</v>
      </c>
      <c r="C2531" s="736">
        <f>'14-草本生活蕾莉歐'!H163</f>
        <v>520</v>
      </c>
      <c r="D2531" s="736">
        <f>'14-草本生活蕾莉歐'!I163</f>
        <v>0</v>
      </c>
      <c r="E2531" s="737">
        <f>'14-草本生活蕾莉歐'!J163</f>
        <v>0</v>
      </c>
    </row>
    <row r="2532" spans="1:5">
      <c r="A2532" s="429" t="str">
        <f>'14-草本生活蕾莉歐'!F164</f>
        <v>I0070053</v>
      </c>
      <c r="B2532" s="62" t="str">
        <f>'14-草本生活蕾莉歐'!G164</f>
        <v>平衡舒緩複方精油 30ml-大容量 - 專櫃價 : 1880元</v>
      </c>
      <c r="C2532" s="736">
        <f>'14-草本生活蕾莉歐'!H164</f>
        <v>1450</v>
      </c>
      <c r="D2532" s="736">
        <f>'14-草本生活蕾莉歐'!I164</f>
        <v>0</v>
      </c>
      <c r="E2532" s="737">
        <f>'14-草本生活蕾莉歐'!J164</f>
        <v>0</v>
      </c>
    </row>
    <row r="2533" spans="1:5">
      <c r="A2533" s="429" t="str">
        <f>'14-草本生活蕾莉歐'!F165</f>
        <v>I0070054</v>
      </c>
      <c r="B2533" s="62" t="str">
        <f>'14-草本生活蕾莉歐'!G165</f>
        <v>元氣舒活滾珠精油 8ml-隨身滾珠瓶 - 專櫃價 : 520元</v>
      </c>
      <c r="C2533" s="736">
        <f>'14-草本生活蕾莉歐'!H165</f>
        <v>400</v>
      </c>
      <c r="D2533" s="736">
        <f>'14-草本生活蕾莉歐'!I165</f>
        <v>0</v>
      </c>
      <c r="E2533" s="737">
        <f>'14-草本生活蕾莉歐'!J165</f>
        <v>0</v>
      </c>
    </row>
    <row r="2534" spans="1:5">
      <c r="A2534" s="429" t="str">
        <f>'14-草本生活蕾莉歐'!F166</f>
        <v>I0070055</v>
      </c>
      <c r="B2534" s="62" t="str">
        <f>'14-草本生活蕾莉歐'!G166</f>
        <v>元氣舒活複方精油 30ml-大容量 - 專櫃價 : 1650元</v>
      </c>
      <c r="C2534" s="736">
        <f>'14-草本生活蕾莉歐'!H166</f>
        <v>1250</v>
      </c>
      <c r="D2534" s="736">
        <f>'14-草本生活蕾莉歐'!I166</f>
        <v>0</v>
      </c>
      <c r="E2534" s="737">
        <f>'14-草本生活蕾莉歐'!J166</f>
        <v>0</v>
      </c>
    </row>
    <row r="2535" spans="1:5">
      <c r="A2535" s="429" t="str">
        <f>'14-草本生活蕾莉歐'!F168</f>
        <v>I0070056</v>
      </c>
      <c r="B2535" s="62" t="str">
        <f>'14-草本生活蕾莉歐'!G168</f>
        <v>天然精油麝香霜 50ml - 專櫃價 : 780元 *身體酸痛舒緩</v>
      </c>
      <c r="C2535" s="736">
        <f>'14-草本生活蕾莉歐'!H168</f>
        <v>590</v>
      </c>
      <c r="D2535" s="736">
        <f>'14-草本生活蕾莉歐'!I168</f>
        <v>0</v>
      </c>
      <c r="E2535" s="737">
        <f>'14-草本生活蕾莉歐'!J168</f>
        <v>0</v>
      </c>
    </row>
    <row r="2536" spans="1:5">
      <c r="A2536" s="429" t="str">
        <f>'14-草本生活蕾莉歐'!F169</f>
        <v>I0070057</v>
      </c>
      <c r="B2536" s="62" t="str">
        <f>'14-草本生活蕾莉歐'!G169</f>
        <v>金鐘柏精油乳霜 75ml - 專櫃價 : 1000元 *靜脈曲張專用</v>
      </c>
      <c r="C2536" s="736">
        <f>'14-草本生活蕾莉歐'!H169</f>
        <v>760</v>
      </c>
      <c r="D2536" s="736">
        <f>'14-草本生活蕾莉歐'!I169</f>
        <v>0</v>
      </c>
      <c r="E2536" s="737">
        <f>'14-草本生活蕾莉歐'!J169</f>
        <v>0</v>
      </c>
    </row>
    <row r="2537" spans="1:5">
      <c r="A2537" s="429" t="str">
        <f>'14-草本生活蕾莉歐'!F170</f>
        <v>I0070058</v>
      </c>
      <c r="B2537" s="62" t="str">
        <f>'14-草本生活蕾莉歐'!G170</f>
        <v>尤加利樹霜 50ml - 專櫃價 : 800元</v>
      </c>
      <c r="C2537" s="736">
        <f>'14-草本生活蕾莉歐'!H170</f>
        <v>600</v>
      </c>
      <c r="D2537" s="736">
        <f>'14-草本生活蕾莉歐'!I170</f>
        <v>0</v>
      </c>
      <c r="E2537" s="737">
        <f>'14-草本生活蕾莉歐'!J170</f>
        <v>0</v>
      </c>
    </row>
    <row r="2538" spans="1:5">
      <c r="A2538" s="429" t="str">
        <f>'14-草本生活蕾莉歐'!F171</f>
        <v>I0070059</v>
      </c>
      <c r="B2538" s="62" t="str">
        <f>'14-草本生活蕾莉歐'!G171</f>
        <v>紫羅蘭精油乳霜 50ml - 專櫃價 : 780元</v>
      </c>
      <c r="C2538" s="736">
        <f>'14-草本生活蕾莉歐'!H171</f>
        <v>590</v>
      </c>
      <c r="D2538" s="736">
        <f>'14-草本生活蕾莉歐'!I171</f>
        <v>0</v>
      </c>
      <c r="E2538" s="737">
        <f>'14-草本生活蕾莉歐'!J171</f>
        <v>0</v>
      </c>
    </row>
    <row r="2539" spans="1:5">
      <c r="A2539" s="429" t="str">
        <f>'14-草本生活蕾莉歐'!F172</f>
        <v>I0070060</v>
      </c>
      <c r="B2539" s="62" t="str">
        <f>'14-草本生活蕾莉歐'!G172</f>
        <v>紫錐花精油乳霜 75ml - 專櫃價 : 900元</v>
      </c>
      <c r="C2539" s="736">
        <f>'14-草本生活蕾莉歐'!H172</f>
        <v>680</v>
      </c>
      <c r="D2539" s="736">
        <f>'14-草本生活蕾莉歐'!I172</f>
        <v>0</v>
      </c>
      <c r="E2539" s="737">
        <f>'14-草本生活蕾莉歐'!J172</f>
        <v>0</v>
      </c>
    </row>
    <row r="2540" spans="1:5">
      <c r="A2540" s="429" t="str">
        <f>'14-草本生活蕾莉歐'!F173</f>
        <v>I0070061</v>
      </c>
      <c r="B2540" s="62" t="str">
        <f>'14-草本生活蕾莉歐'!G173</f>
        <v>綠花白千層精油乳霜 100ml - 專櫃價 : 1200元</v>
      </c>
      <c r="C2540" s="736">
        <f>'14-草本生活蕾莉歐'!H173</f>
        <v>920</v>
      </c>
      <c r="D2540" s="736">
        <f>'14-草本生活蕾莉歐'!I173</f>
        <v>0</v>
      </c>
      <c r="E2540" s="737">
        <f>'14-草本生活蕾莉歐'!J173</f>
        <v>0</v>
      </c>
    </row>
    <row r="2541" spans="1:5">
      <c r="A2541" s="429" t="str">
        <f>'14-草本生活蕾莉歐'!F175</f>
        <v>I0070031</v>
      </c>
      <c r="B2541" s="62" t="str">
        <f>'14-草本生活蕾莉歐'!G175</f>
        <v>天然綠泥迷迭香精油洗髮精 250ml - 專櫃價 : 600元</v>
      </c>
      <c r="C2541" s="736">
        <f>'14-草本生活蕾莉歐'!H175</f>
        <v>420</v>
      </c>
      <c r="D2541" s="736">
        <f>'14-草本生活蕾莉歐'!I175</f>
        <v>0</v>
      </c>
      <c r="E2541" s="737">
        <f>'14-草本生活蕾莉歐'!J175</f>
        <v>0</v>
      </c>
    </row>
    <row r="2542" spans="1:5">
      <c r="A2542" s="429" t="str">
        <f>'14-草本生活蕾莉歐'!F176</f>
        <v>I0070032</v>
      </c>
      <c r="B2542" s="62" t="str">
        <f>'14-草本生活蕾莉歐'!G176</f>
        <v>天然綠泥小麥胚芽精油洗髮精 250ml - 專櫃價 : 600元</v>
      </c>
      <c r="C2542" s="736">
        <f>'14-草本生活蕾莉歐'!H176</f>
        <v>420</v>
      </c>
      <c r="D2542" s="736">
        <f>'14-草本生活蕾莉歐'!I176</f>
        <v>0</v>
      </c>
      <c r="E2542" s="737">
        <f>'14-草本生活蕾莉歐'!J176</f>
        <v>0</v>
      </c>
    </row>
    <row r="2543" spans="1:5">
      <c r="A2543" s="429" t="str">
        <f>'14-草本生活蕾莉歐'!F177</f>
        <v>I0070033</v>
      </c>
      <c r="B2543" s="62" t="str">
        <f>'14-草本生活蕾莉歐'!G177</f>
        <v>天然綠泥甘菊精油洗髮精 250ml - 專櫃價 : 600元</v>
      </c>
      <c r="C2543" s="736">
        <f>'14-草本生活蕾莉歐'!H177</f>
        <v>420</v>
      </c>
      <c r="D2543" s="736">
        <f>'14-草本生活蕾莉歐'!I177</f>
        <v>0</v>
      </c>
      <c r="E2543" s="737">
        <f>'14-草本生活蕾莉歐'!J177</f>
        <v>0</v>
      </c>
    </row>
    <row r="2544" spans="1:5">
      <c r="A2544" s="429" t="str">
        <f>'14-草本生活蕾莉歐'!F178</f>
        <v>I0070034</v>
      </c>
      <c r="B2544" s="62" t="str">
        <f>'14-草本生活蕾莉歐'!G178</f>
        <v>天然精油頭皮調理濃縮洗髮精 100ml - 專櫃價 : 600元</v>
      </c>
      <c r="C2544" s="736">
        <f>'14-草本生活蕾莉歐'!H178</f>
        <v>420</v>
      </c>
      <c r="D2544" s="736">
        <f>'14-草本生活蕾莉歐'!I178</f>
        <v>0</v>
      </c>
      <c r="E2544" s="737">
        <f>'14-草本生活蕾莉歐'!J178</f>
        <v>0</v>
      </c>
    </row>
    <row r="2545" spans="1:5">
      <c r="A2545" s="429" t="str">
        <f>'14-草本生活蕾莉歐'!F179</f>
        <v>I0070035</v>
      </c>
      <c r="B2545" s="62" t="str">
        <f>'14-草本生活蕾莉歐'!G179</f>
        <v>天然精油頭皮調理護髮膜 200ml - 專櫃價 : 800元</v>
      </c>
      <c r="C2545" s="736">
        <f>'14-草本生活蕾莉歐'!H179</f>
        <v>600</v>
      </c>
      <c r="D2545" s="736">
        <f>'14-草本生活蕾莉歐'!I179</f>
        <v>0</v>
      </c>
      <c r="E2545" s="737">
        <f>'14-草本生活蕾莉歐'!J179</f>
        <v>0</v>
      </c>
    </row>
    <row r="2546" spans="1:5">
      <c r="A2546" s="429" t="str">
        <f>'14-草本生活蕾莉歐'!F181</f>
        <v>I0070062</v>
      </c>
      <c r="B2546" s="62" t="str">
        <f>'14-草本生活蕾莉歐'!G181</f>
        <v>天然綠泥鼠尾草牙膏 75ml - 專櫃價 : 420元</v>
      </c>
      <c r="C2546" s="736">
        <f>'14-草本生活蕾莉歐'!H181</f>
        <v>290</v>
      </c>
      <c r="D2546" s="736">
        <f>'14-草本生活蕾莉歐'!I181</f>
        <v>0</v>
      </c>
      <c r="E2546" s="737">
        <f>'14-草本生活蕾莉歐'!J181</f>
        <v>0</v>
      </c>
    </row>
    <row r="2547" spans="1:5">
      <c r="A2547" s="429" t="str">
        <f>'14-草本生活蕾莉歐'!F182</f>
        <v>I0070063</v>
      </c>
      <c r="B2547" s="62" t="str">
        <f>'14-草本生活蕾莉歐'!G182</f>
        <v>天然綠泥薄荷牙膏 75ml - 專櫃價 : 420元</v>
      </c>
      <c r="C2547" s="736">
        <f>'14-草本生活蕾莉歐'!H182</f>
        <v>290</v>
      </c>
      <c r="D2547" s="736">
        <f>'14-草本生活蕾莉歐'!I182</f>
        <v>0</v>
      </c>
      <c r="E2547" s="737">
        <f>'14-草本生活蕾莉歐'!J182</f>
        <v>0</v>
      </c>
    </row>
    <row r="2548" spans="1:5">
      <c r="A2548" s="429" t="str">
        <f>'14-草本生活蕾莉歐'!F183</f>
        <v>I0070064</v>
      </c>
      <c r="B2548" s="62" t="str">
        <f>'14-草本生活蕾莉歐'!G183</f>
        <v>天然綠泥蜂膠炭素牙膏 75ml - 專櫃價 : 420元 *齒垢專用</v>
      </c>
      <c r="C2548" s="736">
        <f>'14-草本生活蕾莉歐'!H183</f>
        <v>290</v>
      </c>
      <c r="D2548" s="736">
        <f>'14-草本生活蕾莉歐'!I183</f>
        <v>0</v>
      </c>
      <c r="E2548" s="737">
        <f>'14-草本生活蕾莉歐'!J183</f>
        <v>0</v>
      </c>
    </row>
    <row r="2549" spans="1:5">
      <c r="A2549" s="429" t="str">
        <f>'14-草本生活蕾莉歐'!F184</f>
        <v>I0070065</v>
      </c>
      <c r="B2549" s="62" t="str">
        <f>'14-草本生活蕾莉歐'!G184</f>
        <v>天然綠泥花香牙膏 75ml - 專櫃價 : 420元</v>
      </c>
      <c r="C2549" s="736">
        <f>'14-草本生活蕾莉歐'!H184</f>
        <v>290</v>
      </c>
      <c r="D2549" s="736">
        <f>'14-草本生活蕾莉歐'!I184</f>
        <v>0</v>
      </c>
      <c r="E2549" s="737">
        <f>'14-草本生活蕾莉歐'!J184</f>
        <v>0</v>
      </c>
    </row>
    <row r="2550" spans="1:5">
      <c r="A2550" s="429" t="str">
        <f>'14-草本生活蕾莉歐'!F185</f>
        <v>I0070066</v>
      </c>
      <c r="B2550" s="62" t="str">
        <f>'14-草本生活蕾莉歐'!G185</f>
        <v>天然綠泥茴香檸檬牙膏 75ml - 專櫃價 : 420元</v>
      </c>
      <c r="C2550" s="736">
        <f>'14-草本生活蕾莉歐'!H185</f>
        <v>290</v>
      </c>
      <c r="D2550" s="736">
        <f>'14-草本生活蕾莉歐'!I185</f>
        <v>0</v>
      </c>
      <c r="E2550" s="737">
        <f>'14-草本生活蕾莉歐'!J185</f>
        <v>0</v>
      </c>
    </row>
    <row r="2551" spans="1:5">
      <c r="A2551" s="429" t="str">
        <f>'14-草本生活蕾莉歐'!F187</f>
        <v>I0070069</v>
      </c>
      <c r="B2551" s="62" t="str">
        <f>'14-草本生活蕾莉歐'!G187</f>
        <v>天然綠泥精油洗碗精 1000ml - 專櫃價 : 500元</v>
      </c>
      <c r="C2551" s="736">
        <f>'14-草本生活蕾莉歐'!H187</f>
        <v>380</v>
      </c>
      <c r="D2551" s="736">
        <f>'14-草本生活蕾莉歐'!I187</f>
        <v>0</v>
      </c>
      <c r="E2551" s="737">
        <f>'14-草本生活蕾莉歐'!J187</f>
        <v>0</v>
      </c>
    </row>
    <row r="2552" spans="1:5">
      <c r="A2552" s="429" t="str">
        <f>'14-草本生活蕾莉歐'!F188</f>
        <v>I0070070</v>
      </c>
      <c r="B2552" s="62" t="str">
        <f>'14-草本生活蕾莉歐'!G188</f>
        <v>天然精油冷洗精 1000ml - 專櫃價 : 550元</v>
      </c>
      <c r="C2552" s="736">
        <f>'14-草本生活蕾莉歐'!H188</f>
        <v>420</v>
      </c>
      <c r="D2552" s="736">
        <f>'14-草本生活蕾莉歐'!I188</f>
        <v>0</v>
      </c>
      <c r="E2552" s="737">
        <f>'14-草本生活蕾莉歐'!J188</f>
        <v>0</v>
      </c>
    </row>
    <row r="2553" spans="1:5">
      <c r="A2553" s="429" t="str">
        <f>'14-草本生活蕾莉歐'!F189</f>
        <v>I0070071</v>
      </c>
      <c r="B2553" s="62" t="str">
        <f>'14-草本生活蕾莉歐'!G189</f>
        <v>天然綠泥精油洗衣精 2000ml - 專櫃價 : 900元</v>
      </c>
      <c r="C2553" s="736">
        <f>'14-草本生活蕾莉歐'!H189</f>
        <v>690</v>
      </c>
      <c r="D2553" s="736">
        <f>'14-草本生活蕾莉歐'!I189</f>
        <v>0</v>
      </c>
      <c r="E2553" s="737">
        <f>'14-草本生活蕾莉歐'!J189</f>
        <v>0</v>
      </c>
    </row>
    <row r="2554" spans="1:5">
      <c r="A2554" s="429" t="str">
        <f>'14-草本生活蕾莉歐'!F190</f>
        <v>I0070072</v>
      </c>
      <c r="B2554" s="62" t="str">
        <f>'14-草本生活蕾莉歐'!G190</f>
        <v>天然精油多用途洗潔精 1000ml - 專櫃價 : 500元</v>
      </c>
      <c r="C2554" s="736">
        <f>'14-草本生活蕾莉歐'!H190</f>
        <v>380</v>
      </c>
      <c r="D2554" s="736">
        <f>'14-草本生活蕾莉歐'!I190</f>
        <v>0</v>
      </c>
      <c r="E2554" s="737">
        <f>'14-草本生活蕾莉歐'!J190</f>
        <v>0</v>
      </c>
    </row>
    <row r="2555" spans="1:5">
      <c r="A2555" s="429" t="str">
        <f>'14-草本生活蕾莉歐'!F191</f>
        <v>I0070073</v>
      </c>
      <c r="B2555" s="62" t="str">
        <f>'14-草本生活蕾莉歐'!G191</f>
        <v>環保潔衣精 1000ml - 專櫃價 : 480元</v>
      </c>
      <c r="C2555" s="736">
        <f>'14-草本生活蕾莉歐'!H191</f>
        <v>360</v>
      </c>
      <c r="D2555" s="736">
        <f>'14-草本生活蕾莉歐'!I191</f>
        <v>0</v>
      </c>
      <c r="E2555" s="737">
        <f>'14-草本生活蕾莉歐'!J191</f>
        <v>0</v>
      </c>
    </row>
    <row r="2556" spans="1:5">
      <c r="A2556" s="429" t="str">
        <f>'14-草本生活蕾莉歐'!F192</f>
        <v>I0070074</v>
      </c>
      <c r="B2556" s="62" t="str">
        <f>'14-草本生活蕾莉歐'!G192</f>
        <v>環保玻璃清潔劑 300ml - 專櫃價 : 350元</v>
      </c>
      <c r="C2556" s="736">
        <f>'14-草本生活蕾莉歐'!H192</f>
        <v>270</v>
      </c>
      <c r="D2556" s="736">
        <f>'14-草本生活蕾莉歐'!I192</f>
        <v>0</v>
      </c>
      <c r="E2556" s="737">
        <f>'14-草本生活蕾莉歐'!J192</f>
        <v>0</v>
      </c>
    </row>
    <row r="2557" spans="1:5">
      <c r="A2557" s="429" t="str">
        <f>'14-草本生活蕾莉歐'!F193</f>
        <v>I0070075</v>
      </c>
      <c r="B2557" s="62" t="str">
        <f>'14-草本生活蕾莉歐'!G193</f>
        <v>環保金屬清潔劑 300ml - 專櫃價 : 350元</v>
      </c>
      <c r="C2557" s="736">
        <f>'14-草本生活蕾莉歐'!H193</f>
        <v>270</v>
      </c>
      <c r="D2557" s="736">
        <f>'14-草本生活蕾莉歐'!I193</f>
        <v>0</v>
      </c>
      <c r="E2557" s="737">
        <f>'14-草本生活蕾莉歐'!J193</f>
        <v>0</v>
      </c>
    </row>
    <row r="2558" spans="1:5">
      <c r="A2558" s="429" t="str">
        <f>'14-草本生活蕾莉歐'!F195</f>
        <v>I0070067</v>
      </c>
      <c r="B2558" s="62" t="str">
        <f>'14-草本生活蕾莉歐'!G195</f>
        <v>西西里特級綠細泥 500g - 專櫃價 : 550元</v>
      </c>
      <c r="C2558" s="736">
        <f>'14-草本生活蕾莉歐'!H195</f>
        <v>420</v>
      </c>
      <c r="D2558" s="736">
        <f>'14-草本生活蕾莉歐'!I195</f>
        <v>0</v>
      </c>
      <c r="E2558" s="737">
        <f>'14-草本生活蕾莉歐'!J195</f>
        <v>0</v>
      </c>
    </row>
    <row r="2559" spans="1:5">
      <c r="A2559" s="429" t="str">
        <f>'14-草本生活蕾莉歐'!F196</f>
        <v>I0070068</v>
      </c>
      <c r="B2559" s="62" t="str">
        <f>'14-草本生活蕾莉歐'!G196</f>
        <v>西西里天然綠細泥 1000g - 專櫃價 : 550元</v>
      </c>
      <c r="C2559" s="736">
        <f>'14-草本生活蕾莉歐'!H196</f>
        <v>420</v>
      </c>
      <c r="D2559" s="736">
        <f>'14-草本生活蕾莉歐'!I196</f>
        <v>0</v>
      </c>
      <c r="E2559" s="737">
        <f>'14-草本生活蕾莉歐'!J196</f>
        <v>0</v>
      </c>
    </row>
    <row r="2560" spans="1:5">
      <c r="A2560" s="429" t="str">
        <f>'14-草本生活蕾莉歐'!F198</f>
        <v>I0070104</v>
      </c>
      <c r="B2560" s="62" t="str">
        <f>'14-草本生活蕾莉歐'!G198</f>
        <v>琉璃苣油 125ml - 專櫃價 : 2500元</v>
      </c>
      <c r="C2560" s="736">
        <f>'14-草本生活蕾莉歐'!H198</f>
        <v>1580</v>
      </c>
      <c r="D2560" s="736">
        <f>'14-草本生活蕾莉歐'!I198</f>
        <v>0</v>
      </c>
      <c r="E2560" s="737">
        <f>'14-草本生活蕾莉歐'!J198</f>
        <v>0</v>
      </c>
    </row>
    <row r="2561" spans="1:5">
      <c r="A2561" s="429" t="str">
        <f>'14-草本生活蕾莉歐'!F199</f>
        <v>I0070105</v>
      </c>
      <c r="B2561" s="62" t="str">
        <f>'14-草本生活蕾莉歐'!G199</f>
        <v>葡萄籽油 125ml - 專櫃價 : 1200元</v>
      </c>
      <c r="C2561" s="736">
        <f>'14-草本生活蕾莉歐'!H199</f>
        <v>760</v>
      </c>
      <c r="D2561" s="736">
        <f>'14-草本生活蕾莉歐'!I199</f>
        <v>0</v>
      </c>
      <c r="E2561" s="737">
        <f>'14-草本生活蕾莉歐'!J199</f>
        <v>0</v>
      </c>
    </row>
    <row r="2562" spans="1:5">
      <c r="A2562" s="429" t="str">
        <f>'14-草本生活蕾莉歐'!F200</f>
        <v>I0070106</v>
      </c>
      <c r="B2562" s="62" t="str">
        <f>'14-草本生活蕾莉歐'!G200</f>
        <v>小麥胚芽油 125ml - 專櫃價 : 1200元</v>
      </c>
      <c r="C2562" s="736">
        <f>'14-草本生活蕾莉歐'!H200</f>
        <v>760</v>
      </c>
      <c r="D2562" s="736">
        <f>'14-草本生活蕾莉歐'!I200</f>
        <v>0</v>
      </c>
      <c r="E2562" s="737">
        <f>'14-草本生活蕾莉歐'!J200</f>
        <v>0</v>
      </c>
    </row>
    <row r="2563" spans="1:5">
      <c r="A2563" s="429" t="str">
        <f>'14-草本生活蕾莉歐'!F201</f>
        <v>I0070107</v>
      </c>
      <c r="B2563" s="62" t="str">
        <f>'14-草本生活蕾莉歐'!G201</f>
        <v>荷荷芭油 125ml - 專櫃價 : 1500元</v>
      </c>
      <c r="C2563" s="736">
        <f>'14-草本生活蕾莉歐'!H201</f>
        <v>950</v>
      </c>
      <c r="D2563" s="736">
        <f>'14-草本生活蕾莉歐'!I201</f>
        <v>0</v>
      </c>
      <c r="E2563" s="737">
        <f>'14-草本生活蕾莉歐'!J201</f>
        <v>0</v>
      </c>
    </row>
    <row r="2564" spans="1:5">
      <c r="A2564" s="429" t="str">
        <f>'14-草本生活蕾莉歐'!F202</f>
        <v>I0070108</v>
      </c>
      <c r="B2564" s="62" t="str">
        <f>'14-草本生活蕾莉歐'!G202</f>
        <v>甜杏仁油 125ml - 專櫃價 : 900元</v>
      </c>
      <c r="C2564" s="736">
        <f>'14-草本生活蕾莉歐'!H202</f>
        <v>570</v>
      </c>
      <c r="D2564" s="736">
        <f>'14-草本生活蕾莉歐'!I202</f>
        <v>0</v>
      </c>
      <c r="E2564" s="737">
        <f>'14-草本生活蕾莉歐'!J202</f>
        <v>0</v>
      </c>
    </row>
    <row r="2565" spans="1:5">
      <c r="A2565" s="429" t="str">
        <f>'14-草本生活蕾莉歐'!F203</f>
        <v>I0070109</v>
      </c>
      <c r="B2565" s="62" t="str">
        <f>'14-草本生活蕾莉歐'!G203</f>
        <v>月見草油 20ml - 專櫃價 : 1200元</v>
      </c>
      <c r="C2565" s="736">
        <f>'14-草本生活蕾莉歐'!H203</f>
        <v>760</v>
      </c>
      <c r="D2565" s="736">
        <f>'14-草本生活蕾莉歐'!I203</f>
        <v>0</v>
      </c>
      <c r="E2565" s="737">
        <f>'14-草本生活蕾莉歐'!J203</f>
        <v>0</v>
      </c>
    </row>
    <row r="2566" spans="1:5">
      <c r="A2566" s="429" t="str">
        <f>'14-草本生活蕾莉歐'!F206</f>
        <v>I0090006</v>
      </c>
      <c r="B2566" s="62" t="str">
        <f>'14-草本生活蕾莉歐'!G206</f>
        <v>雅格綠翠系列-羅馬洋甘菊精油 20ml - 專櫃價 : 4800元</v>
      </c>
      <c r="C2566" s="736">
        <f>'14-草本生活蕾莉歐'!H206</f>
        <v>3650</v>
      </c>
      <c r="D2566" s="736">
        <f>'14-草本生活蕾莉歐'!I206</f>
        <v>0</v>
      </c>
      <c r="E2566" s="737">
        <f>'14-草本生活蕾莉歐'!J206</f>
        <v>0</v>
      </c>
    </row>
    <row r="2567" spans="1:5">
      <c r="A2567" s="429" t="str">
        <f>'14-草本生活蕾莉歐'!F207</f>
        <v>I0090007</v>
      </c>
      <c r="B2567" s="62" t="str">
        <f>'14-草本生活蕾莉歐'!G207</f>
        <v>雅格綠翠系列-快樂鼠尾草精油 20ml - 專櫃價 : 2200元</v>
      </c>
      <c r="C2567" s="736">
        <f>'14-草本生活蕾莉歐'!H207</f>
        <v>1670</v>
      </c>
      <c r="D2567" s="736">
        <f>'14-草本生活蕾莉歐'!I207</f>
        <v>0</v>
      </c>
      <c r="E2567" s="737">
        <f>'14-草本生活蕾莉歐'!J207</f>
        <v>0</v>
      </c>
    </row>
    <row r="2568" spans="1:5">
      <c r="A2568" s="429" t="str">
        <f>'14-草本生活蕾莉歐'!F208</f>
        <v>I0090008</v>
      </c>
      <c r="B2568" s="62" t="str">
        <f>'14-草本生活蕾莉歐'!G208</f>
        <v>雅格綠翠系列-歐薄荷精油 20ml - 專櫃價 : 1300元</v>
      </c>
      <c r="C2568" s="736">
        <f>'14-草本生活蕾莉歐'!H208</f>
        <v>990</v>
      </c>
      <c r="D2568" s="736">
        <f>'14-草本生活蕾莉歐'!I208</f>
        <v>0</v>
      </c>
      <c r="E2568" s="737">
        <f>'14-草本生活蕾莉歐'!J208</f>
        <v>0</v>
      </c>
    </row>
    <row r="2569" spans="1:5">
      <c r="A2569" s="429" t="str">
        <f>'14-草本生活蕾莉歐'!F209</f>
        <v>I0090009</v>
      </c>
      <c r="B2569" s="62" t="str">
        <f>'14-草本生活蕾莉歐'!G209</f>
        <v>雅格綠翠系列-薰衣草精油 20ml - 專櫃價 : 1700元</v>
      </c>
      <c r="C2569" s="736">
        <f>'14-草本生活蕾莉歐'!H209</f>
        <v>1290</v>
      </c>
      <c r="D2569" s="736">
        <f>'14-草本生活蕾莉歐'!I209</f>
        <v>0</v>
      </c>
      <c r="E2569" s="737">
        <f>'14-草本生活蕾莉歐'!J209</f>
        <v>0</v>
      </c>
    </row>
    <row r="2570" spans="1:5">
      <c r="A2570" s="429" t="str">
        <f>'15-指甲油專區'!A5</f>
        <v>A0260000</v>
      </c>
      <c r="B2570" s="62" t="str">
        <f>'15-指甲油專區'!B5</f>
        <v>美國 O.P.I. AVOPLEX 攜帶型酪梨指緣精華筆 7.5ml               明星商品         *HOT</v>
      </c>
      <c r="C2570" s="736">
        <f>'15-指甲油專區'!C5</f>
        <v>320</v>
      </c>
      <c r="D2570" s="736">
        <f>'15-指甲油專區'!D5</f>
        <v>0</v>
      </c>
      <c r="E2570" s="737">
        <f>'15-指甲油專區'!E5</f>
        <v>0</v>
      </c>
    </row>
    <row r="2571" spans="1:5">
      <c r="A2571" s="429" t="str">
        <f>'15-指甲油專區'!A6</f>
        <v>A0260001</v>
      </c>
      <c r="B2571" s="62" t="str">
        <f>'15-指甲油專區'!B6</f>
        <v xml:space="preserve">美國 O.P.I. AVOPLEX 酪梨指精華 15ml/瓶裝刷頭式         女人我最大       *HOT         </v>
      </c>
      <c r="C2571" s="736">
        <f>'15-指甲油專區'!C6</f>
        <v>550</v>
      </c>
      <c r="D2571" s="736">
        <f>'15-指甲油專區'!D6</f>
        <v>0</v>
      </c>
      <c r="E2571" s="737">
        <f>'15-指甲油專區'!E6</f>
        <v>0</v>
      </c>
    </row>
    <row r="2572" spans="1:5">
      <c r="A2572" s="429" t="str">
        <f>'15-指甲油專區'!A7</f>
        <v>A0260007</v>
      </c>
      <c r="B2572" s="62" t="str">
        <f>'15-指甲油專區'!B7</f>
        <v xml:space="preserve">美國 O.P.I. 指甲油 專業去光水(紫瓶)  30ml-小   (卸人工指油或膠質指甲用)              </v>
      </c>
      <c r="C2572" s="736">
        <f>'15-指甲油專區'!C7</f>
        <v>100</v>
      </c>
      <c r="D2572" s="736">
        <f>'15-指甲油專區'!D7</f>
        <v>0</v>
      </c>
      <c r="E2572" s="737">
        <f>'15-指甲油專區'!E7</f>
        <v>0</v>
      </c>
    </row>
    <row r="2573" spans="1:5">
      <c r="A2573" s="429" t="str">
        <f>'15-指甲油專區'!A8</f>
        <v>A0260009</v>
      </c>
      <c r="B2573" s="62" t="str">
        <f>'15-指甲油專區'!B8</f>
        <v xml:space="preserve">美國 O.P.I. 自然指甲基礎護甲油 15ml (T10)             指甲的隔離霜               *HOT            </v>
      </c>
      <c r="C2573" s="736">
        <f>'15-指甲油專區'!C8</f>
        <v>220</v>
      </c>
      <c r="D2573" s="736">
        <f>'15-指甲油專區'!D8</f>
        <v>0</v>
      </c>
      <c r="E2573" s="737">
        <f>'15-指甲油專區'!E8</f>
        <v>0</v>
      </c>
    </row>
    <row r="2574" spans="1:5">
      <c r="A2574" s="429" t="str">
        <f>'15-指甲油專區'!A9</f>
        <v>A0260010</v>
      </c>
      <c r="B2574" s="62" t="str">
        <f>'15-指甲油專區'!B9</f>
        <v>美國 O.P.I. 亮麗保色護甲油 15ml (T30)             使用於有色護甲油之後        *HOT</v>
      </c>
      <c r="C2574" s="736">
        <f>'15-指甲油專區'!C9</f>
        <v>220</v>
      </c>
      <c r="D2574" s="736">
        <f>'15-指甲油專區'!D9</f>
        <v>0</v>
      </c>
      <c r="E2574" s="737">
        <f>'15-指甲油專區'!E9</f>
        <v>0</v>
      </c>
    </row>
    <row r="2575" spans="1:5">
      <c r="A2575" s="429" t="str">
        <f>'15-指甲油專區'!A11</f>
        <v>A0260017</v>
      </c>
      <c r="B2575" s="62" t="str">
        <f>'15-指甲油專區'!B11</f>
        <v>美國 O.P.I. 指甲油 15ml - 爆裂系列 NLE53-黑色爆裂</v>
      </c>
      <c r="C2575" s="736">
        <f>'15-指甲油專區'!C11</f>
        <v>280</v>
      </c>
      <c r="D2575" s="736">
        <f>'15-指甲油專區'!D11</f>
        <v>0</v>
      </c>
      <c r="E2575" s="737">
        <f>'15-指甲油專區'!E11</f>
        <v>0</v>
      </c>
    </row>
    <row r="2576" spans="1:5">
      <c r="A2576" s="429" t="str">
        <f>'15-指甲油專區'!A12</f>
        <v>A0260018</v>
      </c>
      <c r="B2576" s="62" t="str">
        <f>'15-指甲油專區'!B12</f>
        <v>美國 O.P.I. 指甲油 15ml - 爆裂系列 NLE54-白色爆裂</v>
      </c>
      <c r="C2576" s="736">
        <f>'15-指甲油專區'!C12</f>
        <v>280</v>
      </c>
      <c r="D2576" s="736">
        <f>'15-指甲油專區'!D12</f>
        <v>0</v>
      </c>
      <c r="E2576" s="737">
        <f>'15-指甲油專區'!E12</f>
        <v>0</v>
      </c>
    </row>
    <row r="2577" spans="1:5">
      <c r="A2577" s="429" t="str">
        <f>'15-指甲油專區'!A13</f>
        <v>A0260019</v>
      </c>
      <c r="B2577" s="62" t="str">
        <f>'15-指甲油專區'!B13</f>
        <v>美國 O.P.I. 指甲油 15ml - 爆裂系列 NLE55-嗆紅爆裂</v>
      </c>
      <c r="C2577" s="736">
        <f>'15-指甲油專區'!C13</f>
        <v>280</v>
      </c>
      <c r="D2577" s="736">
        <f>'15-指甲油專區'!D13</f>
        <v>0</v>
      </c>
      <c r="E2577" s="737">
        <f>'15-指甲油專區'!E13</f>
        <v>0</v>
      </c>
    </row>
    <row r="2578" spans="1:5">
      <c r="A2578" s="429" t="str">
        <f>'15-指甲油專區'!A14</f>
        <v>A0260020</v>
      </c>
      <c r="B2578" s="62" t="str">
        <f>'15-指甲油專區'!B14</f>
        <v>美國 O.P.I. 指甲油 15ml - 爆裂系列 NLE56-沁藍爆裂</v>
      </c>
      <c r="C2578" s="736">
        <f>'15-指甲油專區'!C14</f>
        <v>280</v>
      </c>
      <c r="D2578" s="736">
        <f>'15-指甲油專區'!D14</f>
        <v>0</v>
      </c>
      <c r="E2578" s="737">
        <f>'15-指甲油專區'!E14</f>
        <v>0</v>
      </c>
    </row>
    <row r="2579" spans="1:5">
      <c r="A2579" s="429" t="str">
        <f>'15-指甲油專區'!A15</f>
        <v>A0260174</v>
      </c>
      <c r="B2579" s="62" t="str">
        <f>'15-指甲油專區'!B15</f>
        <v>美國 O.P.I. 指甲油 15ml - 爆裂系列 NLE60-瓷金爆裂</v>
      </c>
      <c r="C2579" s="736">
        <f>'15-指甲油專區'!C15</f>
        <v>280</v>
      </c>
      <c r="D2579" s="736">
        <f>'15-指甲油專區'!D15</f>
        <v>0</v>
      </c>
      <c r="E2579" s="737">
        <f>'15-指甲油專區'!E15</f>
        <v>0</v>
      </c>
    </row>
    <row r="2580" spans="1:5">
      <c r="A2580" s="429" t="str">
        <f>'15-指甲油專區'!A16</f>
        <v>A0260021</v>
      </c>
      <c r="B2580" s="62" t="str">
        <f>'15-指甲油專區'!B16</f>
        <v>美國 O.P.I. 指甲油 15ml - 爆裂系列 NLE62-銀色爆裂</v>
      </c>
      <c r="C2580" s="736">
        <f>'15-指甲油專區'!C16</f>
        <v>280</v>
      </c>
      <c r="D2580" s="736">
        <f>'15-指甲油專區'!D16</f>
        <v>0</v>
      </c>
      <c r="E2580" s="737">
        <f>'15-指甲油專區'!E16</f>
        <v>0</v>
      </c>
    </row>
    <row r="2581" spans="1:5">
      <c r="A2581" s="429" t="str">
        <f>'15-指甲油專區'!A17</f>
        <v>A0260022</v>
      </c>
      <c r="B2581" s="62" t="str">
        <f>'15-指甲油專區'!B17</f>
        <v>美國 O.P.I. 指甲油 15ml - 爆裂系列 NLE63-海軍藍爆裂</v>
      </c>
      <c r="C2581" s="736">
        <f>'15-指甲油專區'!C17</f>
        <v>280</v>
      </c>
      <c r="D2581" s="736">
        <f>'15-指甲油專區'!D17</f>
        <v>0</v>
      </c>
      <c r="E2581" s="737">
        <f>'15-指甲油專區'!E17</f>
        <v>0</v>
      </c>
    </row>
    <row r="2582" spans="1:5">
      <c r="A2582" s="429" t="str">
        <f>'15-指甲油專區'!A18</f>
        <v>A0260023</v>
      </c>
      <c r="B2582" s="62" t="str">
        <f>'15-指甲油專區'!B18</f>
        <v>美國 O.P.I. 指甲油 15ml - 爆裂系列 NLE64-土耳其藍爆裂</v>
      </c>
      <c r="C2582" s="736">
        <f>'15-指甲油專區'!C18</f>
        <v>280</v>
      </c>
      <c r="D2582" s="736">
        <f>'15-指甲油專區'!D18</f>
        <v>0</v>
      </c>
      <c r="E2582" s="737">
        <f>'15-指甲油專區'!E18</f>
        <v>0</v>
      </c>
    </row>
    <row r="2583" spans="1:5">
      <c r="A2583" s="429" t="str">
        <f>'15-指甲油專區'!A21</f>
        <v>A0260024</v>
      </c>
      <c r="B2583" s="62" t="str">
        <f>'15-指甲油專區'!B21</f>
        <v xml:space="preserve">美國 O.P.I.  BEST OF THE BEST 迷你指甲油組 (10入/盒)                                  </v>
      </c>
      <c r="C2583" s="736">
        <f>'15-指甲油專區'!C21</f>
        <v>1000</v>
      </c>
      <c r="D2583" s="736">
        <f>'15-指甲油專區'!D21</f>
        <v>0</v>
      </c>
      <c r="E2583" s="737">
        <f>'15-指甲油專區'!E21</f>
        <v>0</v>
      </c>
    </row>
    <row r="2584" spans="1:5">
      <c r="A2584" s="429" t="str">
        <f>'15-指甲油專區'!A22</f>
        <v>A0260025</v>
      </c>
      <c r="B2584" s="62" t="str">
        <f>'15-指甲油專區'!B22</f>
        <v xml:space="preserve">美國 O.P.I. The Muppets 迪士尼布偶系列迷你指甲油組 (4入/盒)                   </v>
      </c>
      <c r="C2584" s="736">
        <f>'15-指甲油專區'!C22</f>
        <v>400</v>
      </c>
      <c r="D2584" s="736">
        <f>'15-指甲油專區'!D22</f>
        <v>0</v>
      </c>
      <c r="E2584" s="737">
        <f>'15-指甲油專區'!E22</f>
        <v>0</v>
      </c>
    </row>
    <row r="2585" spans="1:5">
      <c r="A2585" s="429" t="str">
        <f>'15-指甲油專區'!A23</f>
        <v>A0260027</v>
      </c>
      <c r="B2585" s="62" t="str">
        <f>'15-指甲油專區'!B23</f>
        <v xml:space="preserve">美國 O.P.I.  Serena Glam Slam 瑰麗滿貫二件組【S19 金紫色+E55 紅色爆裂】        </v>
      </c>
      <c r="C2585" s="736">
        <f>'15-指甲油專區'!C23</f>
        <v>480</v>
      </c>
      <c r="D2585" s="736">
        <f>'15-指甲油專區'!D23</f>
        <v>0</v>
      </c>
      <c r="E2585" s="737">
        <f>'15-指甲油專區'!E23</f>
        <v>0</v>
      </c>
    </row>
    <row r="2586" spans="1:5">
      <c r="A2586" s="429" t="str">
        <f>'15-指甲油專區'!A25</f>
        <v>A0260033</v>
      </c>
      <c r="B2586" s="62" t="str">
        <f>'15-指甲油專區'!B25</f>
        <v xml:space="preserve">美國 O.P.I. 指甲油 15ml - 澳洲系列 NLA46【桃莓色】   </v>
      </c>
      <c r="C2586" s="736">
        <f>'15-指甲油專區'!C25</f>
        <v>220</v>
      </c>
      <c r="D2586" s="736">
        <f>'15-指甲油專區'!D25</f>
        <v>0</v>
      </c>
      <c r="E2586" s="737">
        <f>'15-指甲油專區'!E25</f>
        <v>0</v>
      </c>
    </row>
    <row r="2587" spans="1:5">
      <c r="A2587" s="429" t="str">
        <f>'15-指甲油專區'!A26</f>
        <v>A0260034</v>
      </c>
      <c r="B2587" s="62" t="str">
        <f>'15-指甲油專區'!B26</f>
        <v xml:space="preserve">美國 O.P.I. 指甲油 15ml - 澳洲系列 NLA47【艾亞斯潤紅色】   </v>
      </c>
      <c r="C2587" s="736">
        <f>'15-指甲油專區'!C26</f>
        <v>220</v>
      </c>
      <c r="D2587" s="736">
        <f>'15-指甲油專區'!D26</f>
        <v>0</v>
      </c>
      <c r="E2587" s="737">
        <f>'15-指甲油專區'!E26</f>
        <v>0</v>
      </c>
    </row>
    <row r="2588" spans="1:5">
      <c r="A2588" s="429" t="str">
        <f>'15-指甲油專區'!A28</f>
        <v>A0260041</v>
      </c>
      <c r="B2588" s="62" t="str">
        <f>'15-指甲油專區'!B28</f>
        <v xml:space="preserve">美國 O.P.I. 指甲油 15ml - Mod Brights亮彩系列 NLB70 【與王子的約會】  </v>
      </c>
      <c r="C2588" s="736">
        <f>'15-指甲油專區'!C28</f>
        <v>240</v>
      </c>
      <c r="D2588" s="736">
        <f>'15-指甲油專區'!D28</f>
        <v>0</v>
      </c>
      <c r="E2588" s="737">
        <f>'15-指甲油專區'!E28</f>
        <v>0</v>
      </c>
    </row>
    <row r="2589" spans="1:5">
      <c r="A2589" s="429" t="str">
        <f>'15-指甲油專區'!A29</f>
        <v>A0260042</v>
      </c>
      <c r="B2589" s="62" t="str">
        <f>'15-指甲油專區'!B29</f>
        <v xml:space="preserve">美國 O.P.I. 指甲油 15ml - South Beach海灘系列 NLB73 【璀璨濃郁紫】  </v>
      </c>
      <c r="C2589" s="736">
        <f>'15-指甲油專區'!C29</f>
        <v>220</v>
      </c>
      <c r="D2589" s="736">
        <f>'15-指甲油專區'!D29</f>
        <v>0</v>
      </c>
      <c r="E2589" s="737">
        <f>'15-指甲油專區'!E29</f>
        <v>0</v>
      </c>
    </row>
    <row r="2590" spans="1:5">
      <c r="A2590" s="429" t="str">
        <f>'15-指甲油專區'!A30</f>
        <v>A0260045</v>
      </c>
      <c r="B2590" s="62" t="str">
        <f>'15-指甲油專區'!B30</f>
        <v xml:space="preserve">美國 O.P.I. 指甲油 15ml - BrightPair系列 NLB86 【簡單純淨粉】       </v>
      </c>
      <c r="C2590" s="736">
        <f>'15-指甲油專區'!C30</f>
        <v>240</v>
      </c>
      <c r="D2590" s="736">
        <f>'15-指甲油專區'!D30</f>
        <v>0</v>
      </c>
      <c r="E2590" s="737">
        <f>'15-指甲油專區'!E30</f>
        <v>0</v>
      </c>
    </row>
    <row r="2591" spans="1:5">
      <c r="A2591" s="429" t="str">
        <f>'15-指甲油專區'!A32</f>
        <v>A0260046</v>
      </c>
      <c r="B2591" s="62" t="str">
        <f>'15-指甲油專區'!B32</f>
        <v xml:space="preserve">美國 O.P.I. 指甲油 15ml - 迪士尼布偶系列 NLC03【 瘋狂鼓手 】                       </v>
      </c>
      <c r="C2591" s="736">
        <f>'15-指甲油專區'!C32</f>
        <v>220</v>
      </c>
      <c r="D2591" s="736">
        <f>'15-指甲油專區'!D32</f>
        <v>0</v>
      </c>
      <c r="E2591" s="737">
        <f>'15-指甲油專區'!E32</f>
        <v>0</v>
      </c>
    </row>
    <row r="2592" spans="1:5">
      <c r="A2592" s="429" t="str">
        <f>'15-指甲油專區'!A33</f>
        <v>A0260047</v>
      </c>
      <c r="B2592" s="62" t="str">
        <f>'15-指甲油專區'!B33</f>
        <v xml:space="preserve">美國 O.P.I. 指甲油 15ml - 迪士尼布偶系列 NLC04【 跑吧！嗶嗶嗶！】              </v>
      </c>
      <c r="C2592" s="736">
        <f>'15-指甲油專區'!C33</f>
        <v>220</v>
      </c>
      <c r="D2592" s="736">
        <f>'15-指甲油專區'!D33</f>
        <v>0</v>
      </c>
      <c r="E2592" s="737">
        <f>'15-指甲油專區'!E33</f>
        <v>0</v>
      </c>
    </row>
    <row r="2593" spans="1:5">
      <c r="A2593" s="429" t="str">
        <f>'15-指甲油專區'!A34</f>
        <v>A0260048</v>
      </c>
      <c r="B2593" s="62" t="str">
        <f>'15-指甲油專區'!B34</f>
        <v xml:space="preserve">美國 O.P.I. 指甲油 15ml - 迪士尼布偶系列 NLC05【 濃醇漿果】                              </v>
      </c>
      <c r="C2593" s="736">
        <f>'15-指甲油專區'!C34</f>
        <v>220</v>
      </c>
      <c r="D2593" s="736">
        <f>'15-指甲油專區'!D34</f>
        <v>0</v>
      </c>
      <c r="E2593" s="737">
        <f>'15-指甲油專區'!E34</f>
        <v>0</v>
      </c>
    </row>
    <row r="2594" spans="1:5">
      <c r="A2594" s="429" t="str">
        <f>'15-指甲油專區'!A35</f>
        <v>A0260049</v>
      </c>
      <c r="B2594" s="62" t="str">
        <f>'15-指甲油專區'!B35</f>
        <v xml:space="preserve">美國 O.P.I. 指甲油 15ml - 迪士尼布偶系列 NLC06【 紫的瘋狂】               </v>
      </c>
      <c r="C2594" s="736">
        <f>'15-指甲油專區'!C35</f>
        <v>220</v>
      </c>
      <c r="D2594" s="736">
        <f>'15-指甲油專區'!D35</f>
        <v>0</v>
      </c>
      <c r="E2594" s="737">
        <f>'15-指甲油專區'!E35</f>
        <v>0</v>
      </c>
    </row>
    <row r="2595" spans="1:5">
      <c r="A2595" s="429" t="str">
        <f>'15-指甲油專區'!A36</f>
        <v>A0260050</v>
      </c>
      <c r="B2595" s="62" t="str">
        <f>'15-指甲油專區'!B36</f>
        <v xml:space="preserve">美國 O.P.I. 指甲油 15ml - 迪士尼布偶系列 NLC07【 妳的訂製服】               </v>
      </c>
      <c r="C2595" s="736">
        <f>'15-指甲油專區'!C36</f>
        <v>220</v>
      </c>
      <c r="D2595" s="736">
        <f>'15-指甲油專區'!D36</f>
        <v>0</v>
      </c>
      <c r="E2595" s="737">
        <f>'15-指甲油專區'!E36</f>
        <v>0</v>
      </c>
    </row>
    <row r="2596" spans="1:5">
      <c r="A2596" s="429" t="str">
        <f>'15-指甲油專區'!A37</f>
        <v>A0260051</v>
      </c>
      <c r="B2596" s="62" t="str">
        <f>'15-指甲油專區'!B37</f>
        <v xml:space="preserve">美國 O.P.I. 指甲油 15ml - 迪士尼布偶系列 NLC08【 熊熊福滋】               </v>
      </c>
      <c r="C2596" s="736">
        <f>'15-指甲油專區'!C37</f>
        <v>220</v>
      </c>
      <c r="D2596" s="736">
        <f>'15-指甲油專區'!D37</f>
        <v>0</v>
      </c>
      <c r="E2596" s="737">
        <f>'15-指甲油專區'!E37</f>
        <v>0</v>
      </c>
    </row>
    <row r="2597" spans="1:5">
      <c r="A2597" s="429" t="str">
        <f>'15-指甲油專區'!A38</f>
        <v>A0260053</v>
      </c>
      <c r="B2597" s="62" t="str">
        <f>'15-指甲油專區'!B38</f>
        <v xml:space="preserve">美國 O.P.I. 指甲油 15ml - 迪士尼布偶系列 NLC10【 親親嘟唇】                           </v>
      </c>
      <c r="C2597" s="736">
        <f>'15-指甲油專區'!C38</f>
        <v>220</v>
      </c>
      <c r="D2597" s="736">
        <f>'15-指甲油專區'!D38</f>
        <v>0</v>
      </c>
      <c r="E2597" s="737">
        <f>'15-指甲油專區'!E38</f>
        <v>0</v>
      </c>
    </row>
    <row r="2598" spans="1:5">
      <c r="A2598" s="429" t="str">
        <f>'15-指甲油專區'!A39</f>
        <v>A0260054</v>
      </c>
      <c r="B2598" s="62" t="str">
        <f>'15-指甲油專區'!B39</f>
        <v xml:space="preserve">美國 O.P.I. 指甲油 15ml - 迪士尼布偶系列 NLC11【 Gonzo的渡假勝地】     </v>
      </c>
      <c r="C2598" s="736">
        <f>'15-指甲油專區'!C39</f>
        <v>220</v>
      </c>
      <c r="D2598" s="736">
        <f>'15-指甲油專區'!D39</f>
        <v>0</v>
      </c>
      <c r="E2598" s="737">
        <f>'15-指甲油專區'!E39</f>
        <v>0</v>
      </c>
    </row>
    <row r="2599" spans="1:5">
      <c r="A2599" s="429" t="str">
        <f>'15-指甲油專區'!A40</f>
        <v>A0260055</v>
      </c>
      <c r="B2599" s="62" t="str">
        <f>'15-指甲油專區'!B40</f>
        <v xml:space="preserve">美國 O.P.I. 指甲油 15ml - 迪士尼布偶系列 NLC12【 青蛙變王子】              </v>
      </c>
      <c r="C2599" s="736">
        <f>'15-指甲油專區'!C40</f>
        <v>220</v>
      </c>
      <c r="D2599" s="736">
        <f>'15-指甲油專區'!D40</f>
        <v>0</v>
      </c>
      <c r="E2599" s="737">
        <f>'15-指甲油專區'!E40</f>
        <v>0</v>
      </c>
    </row>
    <row r="2600" spans="1:5">
      <c r="A2600" s="429" t="str">
        <f>'15-指甲油專區'!A41</f>
        <v>A0260056</v>
      </c>
      <c r="B2600" s="62" t="str">
        <f>'15-指甲油專區'!B41</f>
        <v xml:space="preserve">美國 O.P.I. 指甲油 15ml - 迪士尼布偶系列 NLC13【 紫色奇蹟】                                 </v>
      </c>
      <c r="C2600" s="736">
        <f>'15-指甲油專區'!C41</f>
        <v>220</v>
      </c>
      <c r="D2600" s="736">
        <f>'15-指甲油專區'!D41</f>
        <v>0</v>
      </c>
      <c r="E2600" s="737">
        <f>'15-指甲油專區'!E41</f>
        <v>0</v>
      </c>
    </row>
    <row r="2601" spans="1:5">
      <c r="A2601" s="429" t="str">
        <f>'15-指甲油專區'!A42</f>
        <v>A0260057</v>
      </c>
      <c r="B2601" s="62" t="str">
        <f>'15-指甲油專區'!B42</f>
        <v xml:space="preserve">美國 O.P.I. 指甲油 15ml - 迪士尼布偶系列 NLC14【 我的豬小妹】             </v>
      </c>
      <c r="C2601" s="736">
        <f>'15-指甲油專區'!C42</f>
        <v>220</v>
      </c>
      <c r="D2601" s="736">
        <f>'15-指甲油專區'!D42</f>
        <v>0</v>
      </c>
      <c r="E2601" s="737">
        <f>'15-指甲油專區'!E42</f>
        <v>0</v>
      </c>
    </row>
    <row r="2602" spans="1:5">
      <c r="A2602" s="429" t="str">
        <f>'15-指甲油專區'!A43</f>
        <v>A0260062</v>
      </c>
      <c r="B2602" s="62" t="str">
        <f>'15-指甲油專區'!B43</f>
        <v xml:space="preserve">美國 O.P.I. 指甲油 15ml - 西班牙系列 NLE19 【華盛頓櫻桃花】             </v>
      </c>
      <c r="C2602" s="736">
        <f>'15-指甲油專區'!C43</f>
        <v>220</v>
      </c>
      <c r="D2602" s="736">
        <f>'15-指甲油專區'!D43</f>
        <v>0</v>
      </c>
      <c r="E2602" s="737">
        <f>'15-指甲油專區'!E43</f>
        <v>0</v>
      </c>
    </row>
    <row r="2603" spans="1:5">
      <c r="A2603" s="429" t="str">
        <f>'15-指甲油專區'!A44</f>
        <v>A0260067</v>
      </c>
      <c r="B2603" s="62" t="str">
        <f>'15-指甲油專區'!B44</f>
        <v xml:space="preserve">美國 O.P.I. 指甲油 15ml - 西班牙系列 NLE50 【紫色的潘普洛那】          </v>
      </c>
      <c r="C2603" s="736">
        <f>'15-指甲油專區'!C44</f>
        <v>220</v>
      </c>
      <c r="D2603" s="736">
        <f>'15-指甲油專區'!D44</f>
        <v>0</v>
      </c>
      <c r="E2603" s="737">
        <f>'15-指甲油專區'!E44</f>
        <v>0</v>
      </c>
    </row>
    <row r="2604" spans="1:5">
      <c r="A2604" s="429" t="str">
        <f>'15-指甲油專區'!A45</f>
        <v>A0260068</v>
      </c>
      <c r="B2604" s="62" t="str">
        <f>'15-指甲油專區'!B45</f>
        <v xml:space="preserve">美國 O.P.I. 指甲油 15ml - 法國系列 NLF09【印度寶石紅】                       </v>
      </c>
      <c r="C2604" s="736">
        <f>'15-指甲油專區'!C45</f>
        <v>220</v>
      </c>
      <c r="D2604" s="736">
        <f>'15-指甲油專區'!D45</f>
        <v>0</v>
      </c>
      <c r="E2604" s="737">
        <f>'15-指甲油專區'!E45</f>
        <v>0</v>
      </c>
    </row>
    <row r="2605" spans="1:5">
      <c r="A2605" s="429" t="str">
        <f>'15-指甲油專區'!A46</f>
        <v>A0260182</v>
      </c>
      <c r="B2605" s="62" t="str">
        <f>'15-指甲油專區'!B46</f>
        <v xml:space="preserve">美國 O.P.I. 指甲油 15ml - 法國系列 NLF13【皇家紫】                       </v>
      </c>
      <c r="C2605" s="736">
        <f>'15-指甲油專區'!C46</f>
        <v>220</v>
      </c>
      <c r="D2605" s="736">
        <f>'15-指甲油專區'!D46</f>
        <v>0</v>
      </c>
      <c r="E2605" s="737">
        <f>'15-指甲油專區'!E46</f>
        <v>0</v>
      </c>
    </row>
    <row r="2606" spans="1:5">
      <c r="A2606" s="429" t="str">
        <f>'15-指甲油專區'!A47</f>
        <v>A0260147</v>
      </c>
      <c r="B2606" s="62" t="str">
        <f>'15-指甲油專區'!B47</f>
        <v xml:space="preserve">美國 O.P.I. 指甲油 15ml - 法國系列 NLF15【酷感深褐灰】                       </v>
      </c>
      <c r="C2606" s="736">
        <f>'15-指甲油專區'!C47</f>
        <v>220</v>
      </c>
      <c r="D2606" s="736">
        <f>'15-指甲油專區'!D47</f>
        <v>0</v>
      </c>
      <c r="E2606" s="737">
        <f>'15-指甲油專區'!E47</f>
        <v>0</v>
      </c>
    </row>
    <row r="2607" spans="1:5">
      <c r="A2607" s="429" t="str">
        <f>'15-指甲油專區'!A48</f>
        <v>A0260069</v>
      </c>
      <c r="B2607" s="62" t="str">
        <f>'15-指甲油專區'!B48</f>
        <v>美國 O.P.I. 指甲油 15ml - 法國系列 NLF16【高雅法式裸色】                             *限量</v>
      </c>
      <c r="C2607" s="736">
        <f>'15-指甲油專區'!C48</f>
        <v>240</v>
      </c>
      <c r="D2607" s="736">
        <f>'15-指甲油專區'!D48</f>
        <v>0</v>
      </c>
      <c r="E2607" s="737">
        <f>'15-指甲油專區'!E48</f>
        <v>0</v>
      </c>
    </row>
    <row r="2608" spans="1:5">
      <c r="A2608" s="429" t="str">
        <f>'15-指甲油專區'!A49</f>
        <v>A0260143</v>
      </c>
      <c r="B2608" s="62" t="str">
        <f>'15-指甲油專區'!B49</f>
        <v xml:space="preserve">美國 O.P.I. 指甲油 15ml - 水晶馬戲團系列 NLF25【魔幻水晶球】                        </v>
      </c>
      <c r="C2608" s="736">
        <f>'15-指甲油專區'!C49</f>
        <v>220</v>
      </c>
      <c r="D2608" s="736">
        <f>'15-指甲油專區'!D49</f>
        <v>0</v>
      </c>
      <c r="E2608" s="737">
        <f>'15-指甲油專區'!E49</f>
        <v>0</v>
      </c>
    </row>
    <row r="2609" spans="1:5">
      <c r="A2609" s="429" t="str">
        <f>'15-指甲油專區'!A50</f>
        <v>A0260144</v>
      </c>
      <c r="B2609" s="62" t="str">
        <f>'15-指甲油專區'!B50</f>
        <v xml:space="preserve">美國 O.P.I. 指甲油 15ml - 水晶馬戲團系列 NLF26【香草奶油】                              </v>
      </c>
      <c r="C2609" s="736">
        <f>'15-指甲油專區'!C50</f>
        <v>220</v>
      </c>
      <c r="D2609" s="736">
        <f>'15-指甲油專區'!D50</f>
        <v>0</v>
      </c>
      <c r="E2609" s="737">
        <f>'15-指甲油專區'!E50</f>
        <v>0</v>
      </c>
    </row>
    <row r="2610" spans="1:5">
      <c r="A2610" s="429" t="str">
        <f>'15-指甲油專區'!A51</f>
        <v>A0260145</v>
      </c>
      <c r="B2610" s="62" t="str">
        <f>'15-指甲油專區'!B51</f>
        <v xml:space="preserve">美國 O.P.I. 指甲油 15ml - 水晶馬戲團系列 NLF27【粉緞舞伶】                            </v>
      </c>
      <c r="C2610" s="736">
        <f>'15-指甲油專區'!C51</f>
        <v>220</v>
      </c>
      <c r="D2610" s="736">
        <f>'15-指甲油專區'!D51</f>
        <v>0</v>
      </c>
      <c r="E2610" s="737">
        <f>'15-指甲油專區'!E51</f>
        <v>0</v>
      </c>
    </row>
    <row r="2611" spans="1:5">
      <c r="A2611" s="429" t="str">
        <f>'15-指甲油專區'!A52</f>
        <v>A0260146</v>
      </c>
      <c r="B2611" s="62" t="str">
        <f>'15-指甲油專區'!B52</f>
        <v xml:space="preserve">美國 O.P.I. 指甲油 15ml - 水晶馬戲團系列 NLF28【粉紅極光】                    </v>
      </c>
      <c r="C2611" s="736">
        <f>'15-指甲油專區'!C52</f>
        <v>220</v>
      </c>
      <c r="D2611" s="736">
        <f>'15-指甲油專區'!D52</f>
        <v>0</v>
      </c>
      <c r="E2611" s="737">
        <f>'15-指甲油專區'!E52</f>
        <v>0</v>
      </c>
    </row>
    <row r="2612" spans="1:5">
      <c r="A2612" s="429" t="str">
        <f>'15-指甲油專區'!A54</f>
        <v>A0260077</v>
      </c>
      <c r="B2612" s="62" t="str">
        <f>'15-指甲油專區'!B54</f>
        <v xml:space="preserve">美國 O.P.I. 指甲油 15ml - 2010 Pink系列 NLH36【柔和粉色】                     </v>
      </c>
      <c r="C2612" s="736">
        <f>'15-指甲油專區'!C54</f>
        <v>220</v>
      </c>
      <c r="D2612" s="736">
        <f>'15-指甲油專區'!D54</f>
        <v>0</v>
      </c>
      <c r="E2612" s="737">
        <f>'15-指甲油專區'!E54</f>
        <v>0</v>
      </c>
    </row>
    <row r="2613" spans="1:5">
      <c r="A2613" s="429" t="str">
        <f>'15-指甲油專區'!A55</f>
        <v>A0260078</v>
      </c>
      <c r="B2613" s="62" t="str">
        <f>'15-指甲油專區'!B55</f>
        <v xml:space="preserve">美國 O.P.I. 指甲油 15ml - 2010 Pink系列 NLH37【浪漫淡粉色】                 </v>
      </c>
      <c r="C2613" s="736">
        <f>'15-指甲油專區'!C55</f>
        <v>220</v>
      </c>
      <c r="D2613" s="736">
        <f>'15-指甲油專區'!D55</f>
        <v>0</v>
      </c>
      <c r="E2613" s="737">
        <f>'15-指甲油專區'!E55</f>
        <v>0</v>
      </c>
    </row>
    <row r="2614" spans="1:5">
      <c r="A2614" s="429" t="str">
        <f>'15-指甲油專區'!A56</f>
        <v>A0260079</v>
      </c>
      <c r="B2614" s="62" t="str">
        <f>'15-指甲油專區'!B56</f>
        <v xml:space="preserve">美國 O.P.I. 指甲油 15ml - 香港系列 NLH41【金迷曙光】                            </v>
      </c>
      <c r="C2614" s="736">
        <f>'15-指甲油專區'!C56</f>
        <v>220</v>
      </c>
      <c r="D2614" s="736">
        <f>'15-指甲油專區'!D56</f>
        <v>0</v>
      </c>
      <c r="E2614" s="737">
        <f>'15-指甲油專區'!E56</f>
        <v>0</v>
      </c>
    </row>
    <row r="2615" spans="1:5">
      <c r="A2615" s="429" t="str">
        <f>'15-指甲油專區'!A57</f>
        <v>A0260082</v>
      </c>
      <c r="B2615" s="62" t="str">
        <f>'15-指甲油專區'!B57</f>
        <v xml:space="preserve">美國 O.P.I. 指甲油 15ml - 香港系列 NLH50【奶油嫩粉】                       </v>
      </c>
      <c r="C2615" s="736">
        <f>'15-指甲油專區'!C57</f>
        <v>220</v>
      </c>
      <c r="D2615" s="736">
        <f>'15-指甲油專區'!D57</f>
        <v>0</v>
      </c>
      <c r="E2615" s="737">
        <f>'15-指甲油專區'!E57</f>
        <v>0</v>
      </c>
    </row>
    <row r="2616" spans="1:5">
      <c r="A2616" s="429" t="str">
        <f>'15-指甲油專區'!A58</f>
        <v>A0260154</v>
      </c>
      <c r="B2616" s="62" t="str">
        <f>'15-指甲油專區'!B58</f>
        <v xml:space="preserve">美國 O.P.I. 指甲油 15ml - 遇見荷蘭系列 NLH53【龍舌蘭日出】            </v>
      </c>
      <c r="C2616" s="736">
        <f>'15-指甲油專區'!C58</f>
        <v>220</v>
      </c>
      <c r="D2616" s="736">
        <f>'15-指甲油專區'!D58</f>
        <v>0</v>
      </c>
      <c r="E2616" s="737">
        <f>'15-指甲油專區'!E58</f>
        <v>0</v>
      </c>
    </row>
    <row r="2617" spans="1:5">
      <c r="A2617" s="429" t="str">
        <f>'15-指甲油專區'!A59</f>
        <v>A0260155</v>
      </c>
      <c r="B2617" s="62" t="str">
        <f>'15-指甲油專區'!B59</f>
        <v xml:space="preserve">美國 O.P.I. 指甲油 15ml - 遇見荷蘭系列 NLH54【梵谷小麥田】           </v>
      </c>
      <c r="C2617" s="736">
        <f>'15-指甲油專區'!C59</f>
        <v>220</v>
      </c>
      <c r="D2617" s="736">
        <f>'15-指甲油專區'!D59</f>
        <v>0</v>
      </c>
      <c r="E2617" s="737">
        <f>'15-指甲油專區'!E59</f>
        <v>0</v>
      </c>
    </row>
    <row r="2618" spans="1:5">
      <c r="A2618" s="429" t="str">
        <f>'15-指甲油專區'!A60</f>
        <v>A0260156</v>
      </c>
      <c r="B2618" s="62" t="str">
        <f>'15-指甲油專區'!B60</f>
        <v xml:space="preserve">美國 O.P.I. 指甲油 15ml - 遇見荷蘭系列 NLH55【迷你鳶尾花】   </v>
      </c>
      <c r="C2618" s="736">
        <f>'15-指甲油專區'!C60</f>
        <v>220</v>
      </c>
      <c r="D2618" s="736">
        <f>'15-指甲油專區'!D60</f>
        <v>0</v>
      </c>
      <c r="E2618" s="737">
        <f>'15-指甲油專區'!E60</f>
        <v>0</v>
      </c>
    </row>
    <row r="2619" spans="1:5">
      <c r="A2619" s="429" t="str">
        <f>'15-指甲油專區'!A61</f>
        <v>A0260158</v>
      </c>
      <c r="B2619" s="62" t="str">
        <f>'15-指甲油專區'!B61</f>
        <v xml:space="preserve">美國 O.P.I. 指甲油 15ml - 遇見荷蘭系列 NLH57【鹿特丹天空】              </v>
      </c>
      <c r="C2619" s="736">
        <f>'15-指甲油專區'!C61</f>
        <v>220</v>
      </c>
      <c r="D2619" s="736">
        <f>'15-指甲油專區'!D61</f>
        <v>0</v>
      </c>
      <c r="E2619" s="737">
        <f>'15-指甲油專區'!E61</f>
        <v>0</v>
      </c>
    </row>
    <row r="2620" spans="1:5">
      <c r="A2620" s="429" t="str">
        <f>'15-指甲油專區'!A62</f>
        <v>A0260159</v>
      </c>
      <c r="B2620" s="62" t="str">
        <f>'15-指甲油專區'!B62</f>
        <v>美國 O.P.I. 指甲油 15ml - 遇見荷蘭系列 NLH58【鯡魚沙西米】</v>
      </c>
      <c r="C2620" s="736">
        <f>'15-指甲油專區'!C62</f>
        <v>220</v>
      </c>
      <c r="D2620" s="736">
        <f>'15-指甲油專區'!D62</f>
        <v>0</v>
      </c>
      <c r="E2620" s="737">
        <f>'15-指甲油專區'!E62</f>
        <v>0</v>
      </c>
    </row>
    <row r="2621" spans="1:5">
      <c r="A2621" s="429" t="str">
        <f>'15-指甲油專區'!A63</f>
        <v>A0260160</v>
      </c>
      <c r="B2621" s="62" t="str">
        <f>'15-指甲油專區'!B63</f>
        <v xml:space="preserve">美國 O.P.I. 指甲油 15ml - 遇見荷蘭系列 NLH59【鬱金香來信】             </v>
      </c>
      <c r="C2621" s="736">
        <f>'15-指甲油專區'!C63</f>
        <v>220</v>
      </c>
      <c r="D2621" s="736">
        <f>'15-指甲油專區'!D63</f>
        <v>0</v>
      </c>
      <c r="E2621" s="737">
        <f>'15-指甲油專區'!E63</f>
        <v>0</v>
      </c>
    </row>
    <row r="2622" spans="1:5">
      <c r="A2622" s="429" t="str">
        <f>'15-指甲油專區'!A64</f>
        <v>A0260161</v>
      </c>
      <c r="B2622" s="62" t="str">
        <f>'15-指甲油專區'!B64</f>
        <v xml:space="preserve">美國 O.P.I. 指甲油 15ml - 遇見荷蘭系列 NLH60【熱情踢躂舞】               </v>
      </c>
      <c r="C2622" s="736">
        <f>'15-指甲油專區'!C64</f>
        <v>220</v>
      </c>
      <c r="D2622" s="736">
        <f>'15-指甲油專區'!D64</f>
        <v>0</v>
      </c>
      <c r="E2622" s="737">
        <f>'15-指甲油專區'!E64</f>
        <v>0</v>
      </c>
    </row>
    <row r="2623" spans="1:5">
      <c r="A2623" s="429" t="str">
        <f>'15-指甲油專區'!A65</f>
        <v>A0260162</v>
      </c>
      <c r="B2623" s="62" t="str">
        <f>'15-指甲油專區'!B65</f>
        <v xml:space="preserve">美國 O.P.I. 指甲油 15ml - 遇見荷蘭系列 NLH61【初戀小紅莓】               </v>
      </c>
      <c r="C2623" s="736">
        <f>'15-指甲油專區'!C65</f>
        <v>220</v>
      </c>
      <c r="D2623" s="736">
        <f>'15-指甲油專區'!D65</f>
        <v>0</v>
      </c>
      <c r="E2623" s="737">
        <f>'15-指甲油專區'!E65</f>
        <v>0</v>
      </c>
    </row>
    <row r="2624" spans="1:5">
      <c r="A2624" s="429" t="str">
        <f>'15-指甲油專區'!A66</f>
        <v>A0260163</v>
      </c>
      <c r="B2624" s="62" t="str">
        <f>'15-指甲油專區'!B66</f>
        <v xml:space="preserve">美國 O.P.I. 指甲油 15ml - 遇見荷蘭系列 NLH62【風車新樂園】       </v>
      </c>
      <c r="C2624" s="736">
        <f>'15-指甲油專區'!C66</f>
        <v>220</v>
      </c>
      <c r="D2624" s="736">
        <f>'15-指甲油專區'!D66</f>
        <v>0</v>
      </c>
      <c r="E2624" s="737">
        <f>'15-指甲油專區'!E66</f>
        <v>0</v>
      </c>
    </row>
    <row r="2625" spans="1:5">
      <c r="A2625" s="429" t="str">
        <f>'15-指甲油專區'!A67</f>
        <v>A0260164</v>
      </c>
      <c r="B2625" s="62" t="str">
        <f>'15-指甲油專區'!B67</f>
        <v xml:space="preserve">美國 O.P.I. 指甲油 15ml - 遇見荷蘭系列 NLH63【阿姆斯特丹之約】                        </v>
      </c>
      <c r="C2625" s="736">
        <f>'15-指甲油專區'!C67</f>
        <v>220</v>
      </c>
      <c r="D2625" s="736">
        <f>'15-指甲油專區'!D67</f>
        <v>0</v>
      </c>
      <c r="E2625" s="737">
        <f>'15-指甲油專區'!E67</f>
        <v>0</v>
      </c>
    </row>
    <row r="2626" spans="1:5">
      <c r="A2626" s="429" t="str">
        <f>'15-指甲油專區'!A68</f>
        <v>A0260165</v>
      </c>
      <c r="B2626" s="62" t="str">
        <f>'15-指甲油專區'!B68</f>
        <v xml:space="preserve">美國 O.P.I. 指甲油 15ml - 遇見荷蘭系列 NLH64【糖霜巧克力】              </v>
      </c>
      <c r="C2626" s="736">
        <f>'15-指甲油專區'!C68</f>
        <v>220</v>
      </c>
      <c r="D2626" s="736">
        <f>'15-指甲油專區'!D68</f>
        <v>0</v>
      </c>
      <c r="E2626" s="737">
        <f>'15-指甲油專區'!E68</f>
        <v>0</v>
      </c>
    </row>
    <row r="2627" spans="1:5">
      <c r="A2627" s="429" t="str">
        <f>'15-指甲油專區'!A70</f>
        <v>A0260084</v>
      </c>
      <c r="B2627" s="62" t="str">
        <f>'15-指甲油專區'!B70</f>
        <v xml:space="preserve">美國 O.P.I. 指甲油 15ml - 印度系列 NLI48【Get Me to the Taj on Time】     </v>
      </c>
      <c r="C2627" s="736">
        <f>'15-指甲油專區'!C70</f>
        <v>220</v>
      </c>
      <c r="D2627" s="736">
        <f>'15-指甲油專區'!D70</f>
        <v>0</v>
      </c>
      <c r="E2627" s="737">
        <f>'15-指甲油專區'!E70</f>
        <v>0</v>
      </c>
    </row>
    <row r="2628" spans="1:5">
      <c r="A2628" s="429" t="str">
        <f>'15-指甲油專區'!A71</f>
        <v>A0260086</v>
      </c>
      <c r="B2628" s="62" t="str">
        <f>'15-指甲油專區'!B71</f>
        <v xml:space="preserve">美國 O.P.I. 指甲油 15ml - 黑白時尚系列 NLL00【Alpine Snow 冰沁雪白】         </v>
      </c>
      <c r="C2628" s="736">
        <f>'15-指甲油專區'!C71</f>
        <v>220</v>
      </c>
      <c r="D2628" s="736">
        <f>'15-指甲油專區'!D71</f>
        <v>0</v>
      </c>
      <c r="E2628" s="737">
        <f>'15-指甲油專區'!E71</f>
        <v>0</v>
      </c>
    </row>
    <row r="2629" spans="1:5">
      <c r="A2629" s="429" t="str">
        <f>'15-指甲油專區'!A72</f>
        <v>A0260087</v>
      </c>
      <c r="B2629" s="62" t="str">
        <f>'15-指甲油專區'!B72</f>
        <v xml:space="preserve">美國 O.P.I. 指甲油 15ml - 經典色系列 NLL12【Coney Island Cotton Candy】                 </v>
      </c>
      <c r="C2629" s="736">
        <f>'15-指甲油專區'!C72</f>
        <v>220</v>
      </c>
      <c r="D2629" s="736">
        <f>'15-指甲油專區'!D72</f>
        <v>0</v>
      </c>
      <c r="E2629" s="737">
        <f>'15-指甲油專區'!E72</f>
        <v>0</v>
      </c>
    </row>
    <row r="2630" spans="1:5">
      <c r="A2630" s="429" t="str">
        <f>'15-指甲油專區'!A74</f>
        <v>A0260183</v>
      </c>
      <c r="B2630" s="62" t="str">
        <f>'15-指甲油專區'!B74</f>
        <v xml:space="preserve">美國 O.P.I. 指甲油 15ml - 戀舊米妮限量系列 NLM13 【雨中交響曲】             *新色                   </v>
      </c>
      <c r="C2630" s="736">
        <f>'15-指甲油專區'!C74</f>
        <v>250</v>
      </c>
      <c r="D2630" s="736">
        <f>'15-指甲油專區'!D74</f>
        <v>0</v>
      </c>
      <c r="E2630" s="737">
        <f>'15-指甲油專區'!E74</f>
        <v>0</v>
      </c>
    </row>
    <row r="2631" spans="1:5">
      <c r="A2631" s="429" t="str">
        <f>'15-指甲油專區'!A75</f>
        <v>A0260184</v>
      </c>
      <c r="B2631" s="62" t="str">
        <f>'15-指甲油專區'!B75</f>
        <v xml:space="preserve">美國 O.P.I. 指甲油 15ml - 戀舊米妮限量系列 NLM14 【舊愛留聲機】             *新色                   </v>
      </c>
      <c r="C2631" s="736">
        <f>'15-指甲油專區'!C75</f>
        <v>220</v>
      </c>
      <c r="D2631" s="736">
        <f>'15-指甲油專區'!D75</f>
        <v>0</v>
      </c>
      <c r="E2631" s="737">
        <f>'15-指甲油專區'!E75</f>
        <v>0</v>
      </c>
    </row>
    <row r="2632" spans="1:5">
      <c r="A2632" s="429" t="str">
        <f>'15-指甲油專區'!A76</f>
        <v>A0260185</v>
      </c>
      <c r="B2632" s="62" t="str">
        <f>'15-指甲油專區'!B76</f>
        <v xml:space="preserve">美國 O.P.I. 指甲油 15ml - 戀舊米妮限量系列 NLM15 【夏日羅曼史】             *新色                   </v>
      </c>
      <c r="C2632" s="736">
        <f>'15-指甲油專區'!C76</f>
        <v>220</v>
      </c>
      <c r="D2632" s="736">
        <f>'15-指甲油專區'!D76</f>
        <v>0</v>
      </c>
      <c r="E2632" s="737">
        <f>'15-指甲油專區'!E76</f>
        <v>0</v>
      </c>
    </row>
    <row r="2633" spans="1:5">
      <c r="A2633" s="429" t="str">
        <f>'15-指甲油專區'!A77</f>
        <v>A0260186</v>
      </c>
      <c r="B2633" s="62" t="str">
        <f>'15-指甲油專區'!B77</f>
        <v xml:space="preserve">美國 O.P.I. 指甲油 15ml - 戀舊米妮限量系列 NLM16 【米妮的微笑】             *新色                   </v>
      </c>
      <c r="C2633" s="736">
        <f>'15-指甲油專區'!C77</f>
        <v>220</v>
      </c>
      <c r="D2633" s="736">
        <f>'15-指甲油專區'!D77</f>
        <v>0</v>
      </c>
      <c r="E2633" s="737">
        <f>'15-指甲油專區'!E77</f>
        <v>0</v>
      </c>
    </row>
    <row r="2634" spans="1:5">
      <c r="A2634" s="429" t="str">
        <f>'15-指甲油專區'!A78</f>
        <v>A0260091</v>
      </c>
      <c r="B2634" s="62" t="str">
        <f>'15-指甲油專區'!B78</f>
        <v xml:space="preserve">美國 O.P.I. 指甲油 15ml - 墨西哥風系列 NLM25 【Puerto Valarta Violeta 紫色】      </v>
      </c>
      <c r="C2634" s="736">
        <f>'15-指甲油專區'!C78</f>
        <v>220</v>
      </c>
      <c r="D2634" s="736">
        <f>'15-指甲油專區'!D78</f>
        <v>0</v>
      </c>
      <c r="E2634" s="737">
        <f>'15-指甲油專區'!E78</f>
        <v>0</v>
      </c>
    </row>
    <row r="2635" spans="1:5">
      <c r="A2635" s="429" t="str">
        <f>'15-指甲油專區'!A79</f>
        <v>A0260187</v>
      </c>
      <c r="B2635" s="62" t="str">
        <f>'15-指甲油專區'!B79</f>
        <v xml:space="preserve">美國 O.P.I. 指甲油 15ml - 蜘蛛人限量系列 NLM33 【墜入情網】                     *新色                   </v>
      </c>
      <c r="C2635" s="736">
        <f>'15-指甲油專區'!C79</f>
        <v>220</v>
      </c>
      <c r="D2635" s="736">
        <f>'15-指甲油專區'!D79</f>
        <v>0</v>
      </c>
      <c r="E2635" s="737">
        <f>'15-指甲油專區'!E79</f>
        <v>0</v>
      </c>
    </row>
    <row r="2636" spans="1:5">
      <c r="A2636" s="429" t="str">
        <f>'15-指甲油專區'!A80</f>
        <v>A0260188</v>
      </c>
      <c r="B2636" s="62" t="str">
        <f>'15-指甲油專區'!B80</f>
        <v xml:space="preserve">美國 O.P.I. 指甲油 15ml - 蜘蛛人限量系列 NLM34 【藍色午夜】                     *新色                   </v>
      </c>
      <c r="C2636" s="736">
        <f>'15-指甲油專區'!C80</f>
        <v>220</v>
      </c>
      <c r="D2636" s="736">
        <f>'15-指甲油專區'!D80</f>
        <v>0</v>
      </c>
      <c r="E2636" s="737">
        <f>'15-指甲油專區'!E80</f>
        <v>0</v>
      </c>
    </row>
    <row r="2637" spans="1:5">
      <c r="A2637" s="429" t="str">
        <f>'15-指甲油專區'!A81</f>
        <v>A0260189</v>
      </c>
      <c r="B2637" s="62" t="str">
        <f>'15-指甲油專區'!B81</f>
        <v xml:space="preserve">美國 O.P.I. 指甲油 15ml - 蜘蛛人限量系列 NLM35 【初戀情人】                     *新色                   </v>
      </c>
      <c r="C2637" s="736">
        <f>'15-指甲油專區'!C81</f>
        <v>220</v>
      </c>
      <c r="D2637" s="736">
        <f>'15-指甲油專區'!D81</f>
        <v>0</v>
      </c>
      <c r="E2637" s="737">
        <f>'15-指甲油專區'!E81</f>
        <v>0</v>
      </c>
    </row>
    <row r="2638" spans="1:5">
      <c r="A2638" s="429" t="str">
        <f>'15-指甲油專區'!A82</f>
        <v>A0260190</v>
      </c>
      <c r="B2638" s="62" t="str">
        <f>'15-指甲油專區'!B82</f>
        <v xml:space="preserve">美國 O.P.I. 指甲油 15ml - 蜘蛛人限量系列 NLM36 【變色龍之吻】                 *新色                   </v>
      </c>
      <c r="C2638" s="736">
        <f>'15-指甲油專區'!C82</f>
        <v>220</v>
      </c>
      <c r="D2638" s="736">
        <f>'15-指甲油專區'!D82</f>
        <v>0</v>
      </c>
      <c r="E2638" s="737">
        <f>'15-指甲油專區'!E82</f>
        <v>0</v>
      </c>
    </row>
    <row r="2639" spans="1:5">
      <c r="A2639" s="429" t="str">
        <f>'15-指甲油專區'!A83</f>
        <v>A0260191</v>
      </c>
      <c r="B2639" s="62" t="str">
        <f>'15-指甲油專區'!B83</f>
        <v xml:space="preserve">美國 O.P.I. 指甲油 15ml - 蜘蛛人限量系列 NLM37 【城市地平線】                 *新色                   </v>
      </c>
      <c r="C2639" s="736">
        <f>'15-指甲油專區'!C83</f>
        <v>220</v>
      </c>
      <c r="D2639" s="736">
        <f>'15-指甲油專區'!D83</f>
        <v>0</v>
      </c>
      <c r="E2639" s="737">
        <f>'15-指甲油專區'!E83</f>
        <v>0</v>
      </c>
    </row>
    <row r="2640" spans="1:5">
      <c r="A2640" s="429" t="str">
        <f>'15-指甲油專區'!A84</f>
        <v>A0260192</v>
      </c>
      <c r="B2640" s="62" t="str">
        <f>'15-指甲油專區'!B84</f>
        <v xml:space="preserve">美國 O.P.I. 指甲油 15ml - 蜘蛛人限量系列 NLM38 【頭號勁敵】                     *新色                   </v>
      </c>
      <c r="C2640" s="736">
        <f>'15-指甲油專區'!C84</f>
        <v>220</v>
      </c>
      <c r="D2640" s="736">
        <f>'15-指甲油專區'!D84</f>
        <v>0</v>
      </c>
      <c r="E2640" s="737">
        <f>'15-指甲油專區'!E84</f>
        <v>0</v>
      </c>
    </row>
    <row r="2641" spans="1:5">
      <c r="A2641" s="429" t="str">
        <f>'15-指甲油專區'!A85</f>
        <v>A0260166</v>
      </c>
      <c r="B2641" s="62" t="str">
        <f>'15-指甲油專區'!B85</f>
        <v xml:space="preserve">美國 O.P.I. 指甲油 15ml - NICKI MINAJ 妮琪米娜系列 NLN13 【Did It On ‘Em來吧】        </v>
      </c>
      <c r="C2641" s="736">
        <f>'15-指甲油專區'!C85</f>
        <v>220</v>
      </c>
      <c r="D2641" s="736">
        <f>'15-指甲油專區'!D85</f>
        <v>0</v>
      </c>
      <c r="E2641" s="737">
        <f>'15-指甲油專區'!E85</f>
        <v>0</v>
      </c>
    </row>
    <row r="2642" spans="1:5">
      <c r="A2642" s="429" t="str">
        <f>'15-指甲油專區'!A86</f>
        <v>A0260167</v>
      </c>
      <c r="B2642" s="62" t="str">
        <f>'15-指甲油專區'!B86</f>
        <v xml:space="preserve">美國 O.P.I. 指甲油 15ml - NICKI MINAJ 妮琪米娜系列 NLN14 【FLY飛翔】                   </v>
      </c>
      <c r="C2642" s="736">
        <f>'15-指甲油專區'!C86</f>
        <v>220</v>
      </c>
      <c r="D2642" s="736">
        <f>'15-指甲油專區'!D86</f>
        <v>0</v>
      </c>
      <c r="E2642" s="737">
        <f>'15-指甲油專區'!E86</f>
        <v>0</v>
      </c>
    </row>
    <row r="2643" spans="1:5">
      <c r="A2643" s="429" t="str">
        <f>'15-指甲油專區'!A87</f>
        <v>A0260168</v>
      </c>
      <c r="B2643" s="62" t="str">
        <f>'15-指甲油專區'!B87</f>
        <v xml:space="preserve">美國 O.P.I. 指甲油 15ml - NICKI MINAJ 妮琪米娜系列 NLN15 【迴光】           </v>
      </c>
      <c r="C2643" s="736">
        <f>'15-指甲油專區'!C87</f>
        <v>220</v>
      </c>
      <c r="D2643" s="736">
        <f>'15-指甲油專區'!D87</f>
        <v>0</v>
      </c>
      <c r="E2643" s="737">
        <f>'15-指甲油專區'!E87</f>
        <v>0</v>
      </c>
    </row>
    <row r="2644" spans="1:5">
      <c r="A2644" s="429" t="str">
        <f>'15-指甲油專區'!A88</f>
        <v>A0260169</v>
      </c>
      <c r="B2644" s="62" t="str">
        <f>'15-指甲油專區'!B88</f>
        <v xml:space="preserve">美國 O.P.I. 指甲油 15ml - NICKI MINAJ 妮琪米娜系列 NLN16 【粉紅星期五】  </v>
      </c>
      <c r="C2644" s="736">
        <f>'15-指甲油專區'!C88</f>
        <v>220</v>
      </c>
      <c r="D2644" s="736">
        <f>'15-指甲油專區'!D88</f>
        <v>0</v>
      </c>
      <c r="E2644" s="737">
        <f>'15-指甲油專區'!E88</f>
        <v>0</v>
      </c>
    </row>
    <row r="2645" spans="1:5">
      <c r="A2645" s="429" t="str">
        <f>'15-指甲油專區'!A89</f>
        <v>A0260170</v>
      </c>
      <c r="B2645" s="62" t="str">
        <f>'15-指甲油專區'!B89</f>
        <v xml:space="preserve">美國 O.P.I. 指甲油 15ml - NICKI MINAJ 妮琪米娜系列 NLN17 【救贖】                     </v>
      </c>
      <c r="C2645" s="736">
        <f>'15-指甲油專區'!C89</f>
        <v>220</v>
      </c>
      <c r="D2645" s="736">
        <f>'15-指甲油專區'!D89</f>
        <v>0</v>
      </c>
      <c r="E2645" s="737">
        <f>'15-指甲油專區'!E89</f>
        <v>0</v>
      </c>
    </row>
    <row r="2646" spans="1:5">
      <c r="A2646" s="429" t="str">
        <f>'15-指甲油專區'!A90</f>
        <v>A0260171</v>
      </c>
      <c r="B2646" s="62" t="str">
        <f>'15-指甲油專區'!B90</f>
        <v xml:space="preserve">美國 O.P.I. 指甲油 15ml - NICKI MINAJ 妮琪米娜系列 NLN18 【超重低音幻紫爆裂】      *新色                             </v>
      </c>
      <c r="C2646" s="736">
        <f>'15-指甲油專區'!C90</f>
        <v>220</v>
      </c>
      <c r="D2646" s="736">
        <f>'15-指甲油專區'!D90</f>
        <v>0</v>
      </c>
      <c r="E2646" s="737">
        <f>'15-指甲油專區'!E90</f>
        <v>0</v>
      </c>
    </row>
    <row r="2647" spans="1:5">
      <c r="A2647" s="429" t="str">
        <f>'15-指甲油專區'!A91</f>
        <v>A0260095</v>
      </c>
      <c r="B2647" s="62" t="str">
        <f>'15-指甲油專區'!B91</f>
        <v xml:space="preserve">美國 O.P.I. 指甲油 15ml - 加勒比海盜系列 NLP14 【珊瑚寶盒色】                             </v>
      </c>
      <c r="C2647" s="736">
        <f>'15-指甲油專區'!C91</f>
        <v>220</v>
      </c>
      <c r="D2647" s="736">
        <f>'15-指甲油專區'!D91</f>
        <v>0</v>
      </c>
      <c r="E2647" s="737">
        <f>'15-指甲油專區'!E91</f>
        <v>0</v>
      </c>
    </row>
    <row r="2648" spans="1:5">
      <c r="A2648" s="429" t="str">
        <f>'15-指甲油專區'!A92</f>
        <v>A0260096</v>
      </c>
      <c r="B2648" s="62" t="str">
        <f>'15-指甲油專區'!B92</f>
        <v xml:space="preserve">美國 O.P.I. 指甲油 15ml - 加勒比海盜系列 NLP15 【海神之約色】                             </v>
      </c>
      <c r="C2648" s="736">
        <f>'15-指甲油專區'!C92</f>
        <v>220</v>
      </c>
      <c r="D2648" s="736">
        <f>'15-指甲油專區'!D92</f>
        <v>0</v>
      </c>
      <c r="E2648" s="737">
        <f>'15-指甲油專區'!E92</f>
        <v>0</v>
      </c>
    </row>
    <row r="2649" spans="1:5">
      <c r="A2649" s="429" t="str">
        <f>'15-指甲油專區'!A93</f>
        <v>A0260098</v>
      </c>
      <c r="B2649" s="62" t="str">
        <f>'15-指甲油專區'!B93</f>
        <v xml:space="preserve">美國 O.P.I. 指甲油 15ml - 加勒比海盜系列 NLP17 【幽靈海色】                            </v>
      </c>
      <c r="C2649" s="736">
        <f>'15-指甲油專區'!C93</f>
        <v>220</v>
      </c>
      <c r="D2649" s="736">
        <f>'15-指甲油專區'!D93</f>
        <v>0</v>
      </c>
      <c r="E2649" s="737">
        <f>'15-指甲油專區'!E93</f>
        <v>0</v>
      </c>
    </row>
    <row r="2650" spans="1:5">
      <c r="A2650" s="429" t="str">
        <f>'15-指甲油專區'!A95</f>
        <v>A0260099</v>
      </c>
      <c r="B2650" s="62" t="str">
        <f>'15-指甲油專區'!B95</f>
        <v xml:space="preserve">美國 O.P.I. 指甲油 15ml - 公主系列 NLR25【雪白亮粉】                            </v>
      </c>
      <c r="C2650" s="736">
        <f>'15-指甲油專區'!C95</f>
        <v>220</v>
      </c>
      <c r="D2650" s="736">
        <f>'15-指甲油專區'!D95</f>
        <v>0</v>
      </c>
      <c r="E2650" s="737">
        <f>'15-指甲油專區'!E95</f>
        <v>0</v>
      </c>
    </row>
    <row r="2651" spans="1:5">
      <c r="A2651" s="429" t="str">
        <f>'15-指甲油專區'!A96</f>
        <v>A0260100</v>
      </c>
      <c r="B2651" s="62" t="str">
        <f>'15-指甲油專區'!B96</f>
        <v xml:space="preserve">美國 O.P.I. 指甲油 15ml - 公主系列 NLR33【柔和象牙金】                         </v>
      </c>
      <c r="C2651" s="736">
        <f>'15-指甲油專區'!C96</f>
        <v>220</v>
      </c>
      <c r="D2651" s="736">
        <f>'15-指甲油專區'!D96</f>
        <v>0</v>
      </c>
      <c r="E2651" s="737">
        <f>'15-指甲油專區'!E96</f>
        <v>0</v>
      </c>
    </row>
    <row r="2652" spans="1:5">
      <c r="A2652" s="429" t="str">
        <f>'15-指甲油專區'!A97</f>
        <v>A0260103</v>
      </c>
      <c r="B2652" s="62" t="str">
        <f>'15-指甲油專區'!B97</f>
        <v xml:space="preserve">美國 O.P.I. 指甲油 15ml - 秋冬俄羅斯系列 NLR52【冷峻紫黑色】                              </v>
      </c>
      <c r="C2652" s="736">
        <f>'15-指甲油專區'!C97</f>
        <v>220</v>
      </c>
      <c r="D2652" s="736">
        <f>'15-指甲油專區'!D97</f>
        <v>0</v>
      </c>
      <c r="E2652" s="737">
        <f>'15-指甲油專區'!E97</f>
        <v>0</v>
      </c>
    </row>
    <row r="2653" spans="1:5">
      <c r="A2653" s="429" t="str">
        <f>'15-指甲油專區'!A98</f>
        <v>A0260105</v>
      </c>
      <c r="B2653" s="62" t="str">
        <f>'15-指甲油專區'!B98</f>
        <v xml:space="preserve">美國 O.P.I. 指甲油 15ml - 秋冬俄羅斯系列 NLR59【深褐紫紅】                   </v>
      </c>
      <c r="C2653" s="736">
        <f>'15-指甲油專區'!C98</f>
        <v>220</v>
      </c>
      <c r="D2653" s="736">
        <f>'15-指甲油專區'!D98</f>
        <v>0</v>
      </c>
      <c r="E2653" s="737">
        <f>'15-指甲油專區'!E98</f>
        <v>0</v>
      </c>
    </row>
    <row r="2654" spans="1:5">
      <c r="A2654" s="429" t="str">
        <f>'15-指甲油專區'!A100</f>
        <v>A0260106</v>
      </c>
      <c r="B2654" s="62" t="str">
        <f>'15-指甲油專區'!B100</f>
        <v xml:space="preserve">美國 O.P.I. 指甲油 15ml - 花漾疊影系列 NLS10【冰清牡丹】                 </v>
      </c>
      <c r="C2654" s="736">
        <f>'15-指甲油專區'!C100</f>
        <v>220</v>
      </c>
      <c r="D2654" s="736">
        <f>'15-指甲油專區'!D100</f>
        <v>0</v>
      </c>
      <c r="E2654" s="737">
        <f>'15-指甲油專區'!E100</f>
        <v>0</v>
      </c>
    </row>
    <row r="2655" spans="1:5">
      <c r="A2655" s="429" t="str">
        <f>'15-指甲油專區'!A101</f>
        <v>A0260107</v>
      </c>
      <c r="B2655" s="62" t="str">
        <f>'15-指甲油專區'!B101</f>
        <v xml:space="preserve">美國 O.P.I. 指甲油 15ml - 薔薇花藤系列 NLS19【金紫色】                            </v>
      </c>
      <c r="C2655" s="736">
        <f>'15-指甲油專區'!C101</f>
        <v>220</v>
      </c>
      <c r="D2655" s="736">
        <f>'15-指甲油專區'!D101</f>
        <v>0</v>
      </c>
      <c r="E2655" s="737">
        <f>'15-指甲油專區'!E101</f>
        <v>0</v>
      </c>
    </row>
    <row r="2656" spans="1:5">
      <c r="A2656" s="429" t="str">
        <f>'15-指甲油專區'!A102</f>
        <v>A0260108</v>
      </c>
      <c r="B2656" s="62" t="str">
        <f>'15-指甲油專區'!B102</f>
        <v xml:space="preserve">美國 O.P.I. 指甲油 15ml - 花漾疊影系列 NLS20【罌粟美人】                  </v>
      </c>
      <c r="C2656" s="736">
        <f>'15-指甲油專區'!C102</f>
        <v>220</v>
      </c>
      <c r="D2656" s="736">
        <f>'15-指甲油專區'!D102</f>
        <v>0</v>
      </c>
      <c r="E2656" s="737">
        <f>'15-指甲油專區'!E102</f>
        <v>0</v>
      </c>
    </row>
    <row r="2657" spans="1:5">
      <c r="A2657" s="429" t="str">
        <f>'15-指甲油專區'!A103</f>
        <v>A0260109</v>
      </c>
      <c r="B2657" s="62" t="str">
        <f>'15-指甲油專區'!B103</f>
        <v xml:space="preserve">美國 O.P.I. 指甲油 15ml - 花漾疊影系列 NLS40【誘色大理花】              </v>
      </c>
      <c r="C2657" s="736">
        <f>'15-指甲油專區'!C103</f>
        <v>220</v>
      </c>
      <c r="D2657" s="736">
        <f>'15-指甲油專區'!D103</f>
        <v>0</v>
      </c>
      <c r="E2657" s="737">
        <f>'15-指甲油專區'!E103</f>
        <v>0</v>
      </c>
    </row>
    <row r="2658" spans="1:5">
      <c r="A2658" s="429" t="str">
        <f>'15-指甲油專區'!A104</f>
        <v>A0260110</v>
      </c>
      <c r="B2658" s="62" t="str">
        <f>'15-指甲油專區'!B104</f>
        <v xml:space="preserve">美國 O.P.I. 指甲油 15ml - 花漾疊影系列 NLS60【精靈百合】               </v>
      </c>
      <c r="C2658" s="736">
        <f>'15-指甲油專區'!C104</f>
        <v>220</v>
      </c>
      <c r="D2658" s="736">
        <f>'15-指甲油專區'!D104</f>
        <v>0</v>
      </c>
      <c r="E2658" s="737">
        <f>'15-指甲油專區'!E104</f>
        <v>0</v>
      </c>
    </row>
    <row r="2659" spans="1:5">
      <c r="A2659" s="429" t="str">
        <f>'15-指甲油專區'!A105</f>
        <v>A0260111</v>
      </c>
      <c r="B2659" s="62" t="str">
        <f>'15-指甲油專區'!B105</f>
        <v xml:space="preserve">美國 O.P.I. 指甲油 15ml - 經典色系列 NLS65【Mother Road Rose 】                                                </v>
      </c>
      <c r="C2659" s="736">
        <f>'15-指甲油專區'!C105</f>
        <v>220</v>
      </c>
      <c r="D2659" s="736">
        <f>'15-指甲油專區'!D105</f>
        <v>0</v>
      </c>
      <c r="E2659" s="737">
        <f>'15-指甲油專區'!E105</f>
        <v>0</v>
      </c>
    </row>
    <row r="2660" spans="1:5">
      <c r="A2660" s="429" t="str">
        <f>'15-指甲油專區'!A106</f>
        <v>A0260113</v>
      </c>
      <c r="B2660" s="62" t="str">
        <f>'15-指甲油專區'!B106</f>
        <v xml:space="preserve">美國 O.P.I. 指甲油 15ml - 經典色系列 NLS96【甜心粉】                               </v>
      </c>
      <c r="C2660" s="736">
        <f>'15-指甲油專區'!C106</f>
        <v>220</v>
      </c>
      <c r="D2660" s="736">
        <f>'15-指甲油專區'!D106</f>
        <v>0</v>
      </c>
      <c r="E2660" s="737">
        <f>'15-指甲油專區'!E106</f>
        <v>0</v>
      </c>
    </row>
    <row r="2661" spans="1:5">
      <c r="A2661" s="429" t="str">
        <f>'15-指甲油專區'!A108</f>
        <v>A0260116</v>
      </c>
      <c r="B2661" s="62" t="str">
        <f>'15-指甲油專區'!B108</f>
        <v xml:space="preserve">美國 O.P.I. 指甲油 15ml - 美國公路電影系列 NLT24【站在高崗上】       </v>
      </c>
      <c r="C2661" s="736">
        <f>'15-指甲油專區'!C108</f>
        <v>240</v>
      </c>
      <c r="D2661" s="736">
        <f>'15-指甲油專區'!D108</f>
        <v>0</v>
      </c>
      <c r="E2661" s="737">
        <f>'15-指甲油專區'!E108</f>
        <v>0</v>
      </c>
    </row>
    <row r="2662" spans="1:5">
      <c r="A2662" s="429" t="str">
        <f>'15-指甲油專區'!A109</f>
        <v>A0260119</v>
      </c>
      <c r="B2662" s="62" t="str">
        <f>'15-指甲油專區'!B109</f>
        <v xml:space="preserve">美國 O.P.I. 指甲油 15ml - 美國公路電影系列 NLT27【迷失在咖啡小徑】      </v>
      </c>
      <c r="C2662" s="736">
        <f>'15-指甲油專區'!C109</f>
        <v>240</v>
      </c>
      <c r="D2662" s="736">
        <f>'15-指甲油專區'!D109</f>
        <v>0</v>
      </c>
      <c r="E2662" s="737">
        <f>'15-指甲油專區'!E109</f>
        <v>0</v>
      </c>
    </row>
    <row r="2663" spans="1:5">
      <c r="A2663" s="429" t="str">
        <f>'15-指甲油專區'!A110</f>
        <v>A0260120</v>
      </c>
      <c r="B2663" s="62" t="str">
        <f>'15-指甲油專區'!B110</f>
        <v xml:space="preserve">美國 O.P.I. 指甲油 15ml - 美國公路電影系列 NLT28【呼喊紫色愛情海】       </v>
      </c>
      <c r="C2663" s="736">
        <f>'15-指甲油專區'!C110</f>
        <v>240</v>
      </c>
      <c r="D2663" s="736">
        <f>'15-指甲油專區'!D110</f>
        <v>0</v>
      </c>
      <c r="E2663" s="737">
        <f>'15-指甲油專區'!E110</f>
        <v>0</v>
      </c>
    </row>
    <row r="2664" spans="1:5">
      <c r="A2664" s="429" t="str">
        <f>'15-指甲油專區'!A111</f>
        <v>A0260121</v>
      </c>
      <c r="B2664" s="62" t="str">
        <f>'15-指甲油專區'!B111</f>
        <v xml:space="preserve">美國 O.P.I. 指甲油 15ml - 美國公路電影系列 NLT29【離不開妳】            </v>
      </c>
      <c r="C2664" s="736">
        <f>'15-指甲油專區'!C111</f>
        <v>240</v>
      </c>
      <c r="D2664" s="736">
        <f>'15-指甲油專區'!D111</f>
        <v>0</v>
      </c>
      <c r="E2664" s="737">
        <f>'15-指甲油專區'!E111</f>
        <v>0</v>
      </c>
    </row>
    <row r="2665" spans="1:5">
      <c r="A2665" s="429" t="str">
        <f>'15-指甲油專區'!A112</f>
        <v>A0260125</v>
      </c>
      <c r="B2665" s="62" t="str">
        <f>'15-指甲油專區'!B112</f>
        <v xml:space="preserve">美國 O.P.I. 指甲油 15ml - 美國公路電影系列 NLT33【愛沒有盡頭】              </v>
      </c>
      <c r="C2665" s="736">
        <f>'15-指甲油專區'!C112</f>
        <v>240</v>
      </c>
      <c r="D2665" s="736">
        <f>'15-指甲油專區'!D112</f>
        <v>0</v>
      </c>
      <c r="E2665" s="737">
        <f>'15-指甲油專區'!E112</f>
        <v>0</v>
      </c>
    </row>
    <row r="2666" spans="1:5">
      <c r="A2666" s="429" t="str">
        <f>'15-指甲油專區'!A113</f>
        <v>A0260176</v>
      </c>
      <c r="B2666" s="62" t="str">
        <f>'15-指甲油專區'!B113</f>
        <v xml:space="preserve">美國 O.P.I. 指甲油 15ml - 霓光‧指上芭蕾系列 NLT50【靈魂之歌】                  </v>
      </c>
      <c r="C2666" s="736">
        <f>'15-指甲油專區'!C113</f>
        <v>220</v>
      </c>
      <c r="D2666" s="736">
        <f>'15-指甲油專區'!D113</f>
        <v>0</v>
      </c>
      <c r="E2666" s="737">
        <f>'15-指甲油專區'!E113</f>
        <v>0</v>
      </c>
    </row>
    <row r="2667" spans="1:5">
      <c r="A2667" s="429" t="str">
        <f>'15-指甲油專區'!A114</f>
        <v>A0260177</v>
      </c>
      <c r="B2667" s="62" t="str">
        <f>'15-指甲油專區'!B114</f>
        <v xml:space="preserve">美國 O.P.I. 指甲油 15ml - 霓光‧指上芭蕾系列 NLT51【愛情旋曲】               </v>
      </c>
      <c r="C2667" s="736">
        <f>'15-指甲油專區'!C114</f>
        <v>220</v>
      </c>
      <c r="D2667" s="736">
        <f>'15-指甲油專區'!D114</f>
        <v>0</v>
      </c>
      <c r="E2667" s="737">
        <f>'15-指甲油專區'!E114</f>
        <v>0</v>
      </c>
    </row>
    <row r="2668" spans="1:5">
      <c r="A2668" s="429" t="str">
        <f>'15-指甲油專區'!A115</f>
        <v>A0260178</v>
      </c>
      <c r="B2668" s="62" t="str">
        <f>'15-指甲油專區'!B115</f>
        <v xml:space="preserve">美國 O.P.I. 指甲油 15ml - 霓光‧指上芭蕾系列 NLT52【我的蓬蓬裙】            </v>
      </c>
      <c r="C2668" s="736">
        <f>'15-指甲油專區'!C115</f>
        <v>220</v>
      </c>
      <c r="D2668" s="736">
        <f>'15-指甲油專區'!D115</f>
        <v>0</v>
      </c>
      <c r="E2668" s="737">
        <f>'15-指甲油專區'!E115</f>
        <v>0</v>
      </c>
    </row>
    <row r="2669" spans="1:5">
      <c r="A2669" s="429" t="str">
        <f>'15-指甲油專區'!A116</f>
        <v>A0260179</v>
      </c>
      <c r="B2669" s="62" t="str">
        <f>'15-指甲油專區'!B116</f>
        <v xml:space="preserve">美國 O.P.I. 指甲油 15ml - 霓光‧指上芭蕾系列 NLT53【心靈悸動】               </v>
      </c>
      <c r="C2669" s="736">
        <f>'15-指甲油專區'!C116</f>
        <v>220</v>
      </c>
      <c r="D2669" s="736">
        <f>'15-指甲油專區'!D116</f>
        <v>0</v>
      </c>
      <c r="E2669" s="737">
        <f>'15-指甲油專區'!E116</f>
        <v>0</v>
      </c>
    </row>
    <row r="2670" spans="1:5">
      <c r="A2670" s="429" t="str">
        <f>'15-指甲油專區'!A117</f>
        <v>A0260180</v>
      </c>
      <c r="B2670" s="62" t="str">
        <f>'15-指甲油專區'!B117</f>
        <v xml:space="preserve">美國 O.P.I. 指甲油 15ml - 霓光‧指上芭蕾系列 NLT54【點點趾尖】                 </v>
      </c>
      <c r="C2670" s="736">
        <f>'15-指甲油專區'!C117</f>
        <v>220</v>
      </c>
      <c r="D2670" s="736">
        <f>'15-指甲油專區'!D117</f>
        <v>0</v>
      </c>
      <c r="E2670" s="737">
        <f>'15-指甲油專區'!E117</f>
        <v>0</v>
      </c>
    </row>
    <row r="2671" spans="1:5">
      <c r="A2671" s="429" t="str">
        <f>'15-指甲油專區'!A118</f>
        <v>A0260181</v>
      </c>
      <c r="B2671" s="62" t="str">
        <f>'15-指甲油專區'!B118</f>
        <v xml:space="preserve">美國 O.P.I. 指甲油 15ml - 霓光‧指上芭蕾系列 NLT55【雪地童話】            </v>
      </c>
      <c r="C2671" s="736">
        <f>'15-指甲油專區'!C118</f>
        <v>220</v>
      </c>
      <c r="D2671" s="736">
        <f>'15-指甲油專區'!D118</f>
        <v>0</v>
      </c>
      <c r="E2671" s="737">
        <f>'15-指甲油專區'!E118</f>
        <v>0</v>
      </c>
    </row>
    <row r="2672" spans="1:5">
      <c r="A2672" s="429" t="str">
        <f>'15-指甲油專區'!A120</f>
        <v>A0260127</v>
      </c>
      <c r="B2672" s="62" t="str">
        <f>'15-指甲油專區'!B120</f>
        <v xml:space="preserve">美國 O.P.I. 指甲油 15ml - 環球小姐系列 NLU01【我的名字是選美皇后】               </v>
      </c>
      <c r="C2672" s="736">
        <f>'15-指甲油專區'!C120</f>
        <v>220</v>
      </c>
      <c r="D2672" s="736">
        <f>'15-指甲油專區'!D120</f>
        <v>0</v>
      </c>
      <c r="E2672" s="737">
        <f>'15-指甲油專區'!E120</f>
        <v>0</v>
      </c>
    </row>
    <row r="2673" spans="1:5">
      <c r="A2673" s="429" t="str">
        <f>'15-指甲油專區'!A121</f>
        <v>A0260128</v>
      </c>
      <c r="B2673" s="62" t="str">
        <f>'15-指甲油專區'!B121</f>
        <v xml:space="preserve">美國 O.P.I. 指甲油 15ml - 環球小姐系列 NLU02【奪得后冠】          </v>
      </c>
      <c r="C2673" s="736">
        <f>'15-指甲油專區'!C121</f>
        <v>220</v>
      </c>
      <c r="D2673" s="736">
        <f>'15-指甲油專區'!D121</f>
        <v>0</v>
      </c>
      <c r="E2673" s="737">
        <f>'15-指甲油專區'!E121</f>
        <v>0</v>
      </c>
    </row>
    <row r="2674" spans="1:5">
      <c r="A2674" s="429" t="str">
        <f>'15-指甲油專區'!A122</f>
        <v>A0260129</v>
      </c>
      <c r="B2674" s="62" t="str">
        <f>'15-指甲油專區'!B122</f>
        <v xml:space="preserve">美國 O.P.I. 指甲油 15ml - 環球小姐系列 NLU03【我的成名日記】                     </v>
      </c>
      <c r="C2674" s="736">
        <f>'15-指甲油專區'!C122</f>
        <v>220</v>
      </c>
      <c r="D2674" s="736">
        <f>'15-指甲油專區'!D122</f>
        <v>0</v>
      </c>
      <c r="E2674" s="737">
        <f>'15-指甲油專區'!E122</f>
        <v>0</v>
      </c>
    </row>
    <row r="2675" spans="1:5">
      <c r="A2675" s="429" t="str">
        <f>'15-指甲油專區'!A123</f>
        <v>A0260130</v>
      </c>
      <c r="B2675" s="62" t="str">
        <f>'15-指甲油專區'!B123</f>
        <v xml:space="preserve">美國 O.P.I. 指甲油 15ml - 環球小姐系列 NLU04【泳裝佳麗】                    </v>
      </c>
      <c r="C2675" s="736">
        <f>'15-指甲油專區'!C123</f>
        <v>220</v>
      </c>
      <c r="D2675" s="736">
        <f>'15-指甲油專區'!D123</f>
        <v>0</v>
      </c>
      <c r="E2675" s="737">
        <f>'15-指甲油專區'!E123</f>
        <v>0</v>
      </c>
    </row>
    <row r="2676" spans="1:5">
      <c r="A2676" s="429" t="str">
        <f>'15-指甲油專區'!A124</f>
        <v>A0260132</v>
      </c>
      <c r="B2676" s="62" t="str">
        <f>'15-指甲油專區'!B124</f>
        <v xml:space="preserve">美國 O.P.I. 指甲油 15ml - 芝加哥系列 NLW05【Pistol Packin' Pink】            </v>
      </c>
      <c r="C2676" s="736">
        <f>'15-指甲油專區'!C124</f>
        <v>220</v>
      </c>
      <c r="D2676" s="736">
        <f>'15-指甲油專區'!D124</f>
        <v>0</v>
      </c>
      <c r="E2676" s="737">
        <f>'15-指甲油專區'!E124</f>
        <v>0</v>
      </c>
    </row>
    <row r="2677" spans="1:5">
      <c r="A2677" s="429" t="str">
        <f>'15-指甲油專區'!A125</f>
        <v>A0260135</v>
      </c>
      <c r="B2677" s="62" t="str">
        <f>'15-指甲油專區'!B125</f>
        <v xml:space="preserve">美國 O.P.I. 指甲油 15ml - 芝加哥系列 NLW49【紅酒色】                         </v>
      </c>
      <c r="C2677" s="736">
        <f>'15-指甲油專區'!C125</f>
        <v>220</v>
      </c>
      <c r="D2677" s="736">
        <f>'15-指甲油專區'!D125</f>
        <v>0</v>
      </c>
      <c r="E2677" s="737">
        <f>'15-指甲油專區'!E125</f>
        <v>0</v>
      </c>
    </row>
    <row r="2678" spans="1:5">
      <c r="A2678" s="429" t="str">
        <f>'15-指甲油專區'!A127</f>
        <v>K0070080</v>
      </c>
      <c r="B2678" s="62" t="str">
        <f>'15-指甲油專區'!B127</f>
        <v xml:space="preserve">韓國 Pastel 指甲油 15ml-No.C101-黃色爆裂                                                     </v>
      </c>
      <c r="C2678" s="736">
        <f>'15-指甲油專區'!C127</f>
        <v>120</v>
      </c>
      <c r="D2678" s="736">
        <f>'15-指甲油專區'!D127</f>
        <v>0</v>
      </c>
      <c r="E2678" s="737">
        <f>'15-指甲油專區'!E127</f>
        <v>0</v>
      </c>
    </row>
    <row r="2679" spans="1:5">
      <c r="A2679" s="429" t="str">
        <f>'15-指甲油專區'!A128</f>
        <v>K0070081</v>
      </c>
      <c r="B2679" s="62" t="str">
        <f>'15-指甲油專區'!B128</f>
        <v xml:space="preserve">韓國 Pastel 指甲油 15ml-No.C401-粉膚爆裂                                                    </v>
      </c>
      <c r="C2679" s="736">
        <f>'15-指甲油專區'!C128</f>
        <v>120</v>
      </c>
      <c r="D2679" s="736">
        <f>'15-指甲油專區'!D128</f>
        <v>0</v>
      </c>
      <c r="E2679" s="737">
        <f>'15-指甲油專區'!E128</f>
        <v>0</v>
      </c>
    </row>
    <row r="2680" spans="1:5">
      <c r="A2680" s="429" t="str">
        <f>'15-指甲油專區'!A129</f>
        <v>K0070082</v>
      </c>
      <c r="B2680" s="62" t="str">
        <f>'15-指甲油專區'!B129</f>
        <v xml:space="preserve">韓國 Pastel 指甲油 15ml-No.C402-粉紅爆裂                                                   </v>
      </c>
      <c r="C2680" s="736">
        <f>'15-指甲油專區'!C129</f>
        <v>120</v>
      </c>
      <c r="D2680" s="736">
        <f>'15-指甲油專區'!D129</f>
        <v>0</v>
      </c>
      <c r="E2680" s="737">
        <f>'15-指甲油專區'!E129</f>
        <v>0</v>
      </c>
    </row>
    <row r="2681" spans="1:5">
      <c r="A2681" s="429" t="str">
        <f>'15-指甲油專區'!A130</f>
        <v>K0070083</v>
      </c>
      <c r="B2681" s="62" t="str">
        <f>'15-指甲油專區'!B130</f>
        <v xml:space="preserve">韓國 Pastel 指甲油 15ml-No.C501-粉紫爆裂                                                    </v>
      </c>
      <c r="C2681" s="736">
        <f>'15-指甲油專區'!C130</f>
        <v>120</v>
      </c>
      <c r="D2681" s="736">
        <f>'15-指甲油專區'!D130</f>
        <v>0</v>
      </c>
      <c r="E2681" s="737">
        <f>'15-指甲油專區'!E130</f>
        <v>0</v>
      </c>
    </row>
    <row r="2682" spans="1:5">
      <c r="A2682" s="429" t="str">
        <f>'15-指甲油專區'!A131</f>
        <v>K0070084</v>
      </c>
      <c r="B2682" s="62" t="str">
        <f>'15-指甲油專區'!B131</f>
        <v xml:space="preserve">韓國 Pastel 指甲油 15ml-No.C502-深紫爆裂                                              </v>
      </c>
      <c r="C2682" s="736">
        <f>'15-指甲油專區'!C131</f>
        <v>120</v>
      </c>
      <c r="D2682" s="736">
        <f>'15-指甲油專區'!D131</f>
        <v>0</v>
      </c>
      <c r="E2682" s="737">
        <f>'15-指甲油專區'!E131</f>
        <v>0</v>
      </c>
    </row>
    <row r="2683" spans="1:5">
      <c r="A2683" s="429" t="str">
        <f>'15-指甲油專區'!A132</f>
        <v>K0070085</v>
      </c>
      <c r="B2683" s="62" t="str">
        <f>'15-指甲油專區'!B132</f>
        <v xml:space="preserve">韓國 Pastel 指甲油 15ml-No.C601-藍色爆裂                                                </v>
      </c>
      <c r="C2683" s="736">
        <f>'15-指甲油專區'!C132</f>
        <v>120</v>
      </c>
      <c r="D2683" s="736">
        <f>'15-指甲油專區'!D132</f>
        <v>0</v>
      </c>
      <c r="E2683" s="737">
        <f>'15-指甲油專區'!E132</f>
        <v>0</v>
      </c>
    </row>
    <row r="2684" spans="1:5">
      <c r="A2684" s="429" t="str">
        <f>'15-指甲油專區'!A133</f>
        <v>K0070086</v>
      </c>
      <c r="B2684" s="62" t="str">
        <f>'15-指甲油專區'!B133</f>
        <v xml:space="preserve">韓國 Pastel 指甲油 15ml-No.C701-草綠爆裂                                              </v>
      </c>
      <c r="C2684" s="736">
        <f>'15-指甲油專區'!C133</f>
        <v>120</v>
      </c>
      <c r="D2684" s="736">
        <f>'15-指甲油專區'!D133</f>
        <v>0</v>
      </c>
      <c r="E2684" s="737">
        <f>'15-指甲油專區'!E133</f>
        <v>0</v>
      </c>
    </row>
    <row r="2685" spans="1:5">
      <c r="A2685" s="429" t="str">
        <f>'15-指甲油專區'!A134</f>
        <v>K0070087</v>
      </c>
      <c r="B2685" s="62" t="str">
        <f>'15-指甲油專區'!B134</f>
        <v xml:space="preserve">韓國 Pastel 指甲油 15ml-No.C702-深綠爆裂                                                       </v>
      </c>
      <c r="C2685" s="736">
        <f>'15-指甲油專區'!C134</f>
        <v>120</v>
      </c>
      <c r="D2685" s="736">
        <f>'15-指甲油專區'!D134</f>
        <v>0</v>
      </c>
      <c r="E2685" s="737">
        <f>'15-指甲油專區'!E134</f>
        <v>0</v>
      </c>
    </row>
    <row r="2686" spans="1:5">
      <c r="A2686" s="429" t="str">
        <f>'15-指甲油專區'!A135</f>
        <v>K0070088</v>
      </c>
      <c r="B2686" s="62" t="str">
        <f>'15-指甲油專區'!B135</f>
        <v xml:space="preserve">韓國 Pastel 指甲油 15ml-No.C801-白色爆裂                                                   </v>
      </c>
      <c r="C2686" s="736">
        <f>'15-指甲油專區'!C135</f>
        <v>120</v>
      </c>
      <c r="D2686" s="736">
        <f>'15-指甲油專區'!D135</f>
        <v>0</v>
      </c>
      <c r="E2686" s="737">
        <f>'15-指甲油專區'!E135</f>
        <v>0</v>
      </c>
    </row>
    <row r="2687" spans="1:5">
      <c r="A2687" s="429" t="str">
        <f>'15-指甲油專區'!A136</f>
        <v>K0070089</v>
      </c>
      <c r="B2687" s="62" t="str">
        <f>'15-指甲油專區'!B136</f>
        <v xml:space="preserve">韓國 Pastel 指甲油 15ml-No.C901-黑色爆裂                                                         </v>
      </c>
      <c r="C2687" s="736">
        <f>'15-指甲油專區'!C136</f>
        <v>120</v>
      </c>
      <c r="D2687" s="736">
        <f>'15-指甲油專區'!D136</f>
        <v>0</v>
      </c>
      <c r="E2687" s="737">
        <f>'15-指甲油專區'!E136</f>
        <v>0</v>
      </c>
    </row>
    <row r="2688" spans="1:5">
      <c r="A2688" s="429" t="str">
        <f>'15-指甲油專區'!A138</f>
        <v>K0090000</v>
      </c>
      <c r="B2688" s="62" t="str">
        <f>'15-指甲油專區'!B138</f>
        <v>韓國芙羅蘭絲 Prorance 植物性去光水   80ml/小 (計有兩色, 恕不挑樣)     *HOT</v>
      </c>
      <c r="C2688" s="736">
        <f>'15-指甲油專區'!C138</f>
        <v>60</v>
      </c>
      <c r="D2688" s="736">
        <f>'15-指甲油專區'!D138</f>
        <v>0</v>
      </c>
      <c r="E2688" s="737">
        <f>'15-指甲油專區'!E138</f>
        <v>0</v>
      </c>
    </row>
    <row r="2689" spans="1:5">
      <c r="A2689" s="429" t="str">
        <f>'15-指甲油專區'!A139</f>
        <v>K0090001</v>
      </c>
      <c r="B2689" s="62" t="str">
        <f>'15-指甲油專區'!B139</f>
        <v>韓國芙羅蘭絲 Prorance 植物性去光水 200ml/大 (計有兩色, 恕不挑樣)     *HOT</v>
      </c>
      <c r="C2689" s="736">
        <f>'15-指甲油專區'!C139</f>
        <v>110</v>
      </c>
      <c r="D2689" s="736">
        <f>'15-指甲油專區'!D139</f>
        <v>0</v>
      </c>
      <c r="E2689" s="737">
        <f>'15-指甲油專區'!E139</f>
        <v>0</v>
      </c>
    </row>
    <row r="2690" spans="1:5">
      <c r="A2690" s="429" t="str">
        <f>'15-指甲油專區'!F5</f>
        <v>K0060000</v>
      </c>
      <c r="B2690" s="62" t="str">
        <f>'15-指甲油專區'!G5</f>
        <v xml:space="preserve">韓國 MCC 菱格紋指甲油 15ml/No.101-淺粉紅色                                     </v>
      </c>
      <c r="C2690" s="736">
        <f>'15-指甲油專區'!H5</f>
        <v>90</v>
      </c>
      <c r="D2690" s="736">
        <f>'15-指甲油專區'!I5</f>
        <v>0</v>
      </c>
      <c r="E2690" s="737">
        <f>'15-指甲油專區'!J5</f>
        <v>0</v>
      </c>
    </row>
    <row r="2691" spans="1:5">
      <c r="A2691" s="429" t="str">
        <f>'15-指甲油專區'!F6</f>
        <v>K0060001</v>
      </c>
      <c r="B2691" s="62" t="str">
        <f>'15-指甲油專區'!G6</f>
        <v xml:space="preserve">韓國 MCC 菱格紋指甲油 15ml/No.103-粉紅棉花糖                                       </v>
      </c>
      <c r="C2691" s="736">
        <f>'15-指甲油專區'!H6</f>
        <v>90</v>
      </c>
      <c r="D2691" s="736">
        <f>'15-指甲油專區'!I6</f>
        <v>0</v>
      </c>
      <c r="E2691" s="737">
        <f>'15-指甲油專區'!J6</f>
        <v>0</v>
      </c>
    </row>
    <row r="2692" spans="1:5">
      <c r="A2692" s="429" t="str">
        <f>'15-指甲油專區'!F7</f>
        <v>K0060002</v>
      </c>
      <c r="B2692" s="62" t="str">
        <f>'15-指甲油專區'!G7</f>
        <v xml:space="preserve">韓國 MCC 菱格紋指甲油 15ml/No.104-月裡粉紅                                  </v>
      </c>
      <c r="C2692" s="736">
        <f>'15-指甲油專區'!H7</f>
        <v>90</v>
      </c>
      <c r="D2692" s="736">
        <f>'15-指甲油專區'!I7</f>
        <v>0</v>
      </c>
      <c r="E2692" s="737">
        <f>'15-指甲油專區'!J7</f>
        <v>0</v>
      </c>
    </row>
    <row r="2693" spans="1:5">
      <c r="A2693" s="429" t="str">
        <f>'15-指甲油專區'!F8</f>
        <v>K0060003</v>
      </c>
      <c r="B2693" s="62" t="str">
        <f>'15-指甲油專區'!G8</f>
        <v xml:space="preserve">韓國 MCC 菱格紋指甲油 15ml/No.105-粉紅夢境                                    </v>
      </c>
      <c r="C2693" s="736">
        <f>'15-指甲油專區'!H8</f>
        <v>90</v>
      </c>
      <c r="D2693" s="736">
        <f>'15-指甲油專區'!I8</f>
        <v>0</v>
      </c>
      <c r="E2693" s="737">
        <f>'15-指甲油專區'!J8</f>
        <v>0</v>
      </c>
    </row>
    <row r="2694" spans="1:5">
      <c r="A2694" s="429" t="str">
        <f>'15-指甲油專區'!F9</f>
        <v>K0060004</v>
      </c>
      <c r="B2694" s="62" t="str">
        <f>'15-指甲油專區'!G9</f>
        <v xml:space="preserve">韓國 MCC 菱格紋指甲油 15ml/No.106-甜蜜嫩橘                                         </v>
      </c>
      <c r="C2694" s="736">
        <f>'15-指甲油專區'!H9</f>
        <v>90</v>
      </c>
      <c r="D2694" s="736">
        <f>'15-指甲油專區'!I9</f>
        <v>0</v>
      </c>
      <c r="E2694" s="737">
        <f>'15-指甲油專區'!J9</f>
        <v>0</v>
      </c>
    </row>
    <row r="2695" spans="1:5">
      <c r="A2695" s="429" t="str">
        <f>'15-指甲油專區'!F10</f>
        <v>K0060005</v>
      </c>
      <c r="B2695" s="62" t="str">
        <f>'15-指甲油專區'!G10</f>
        <v xml:space="preserve">韓國 MCC 菱格紋指甲油 15ml/No.114-時間距離                                     </v>
      </c>
      <c r="C2695" s="736">
        <f>'15-指甲油專區'!H10</f>
        <v>90</v>
      </c>
      <c r="D2695" s="736">
        <f>'15-指甲油專區'!I10</f>
        <v>0</v>
      </c>
      <c r="E2695" s="737">
        <f>'15-指甲油專區'!J10</f>
        <v>0</v>
      </c>
    </row>
    <row r="2696" spans="1:5">
      <c r="A2696" s="429" t="str">
        <f>'15-指甲油專區'!F11</f>
        <v>K0060006</v>
      </c>
      <c r="B2696" s="62" t="str">
        <f>'15-指甲油專區'!G11</f>
        <v xml:space="preserve">韓國 MCC 菱格紋指甲油 15ml/No.203-銀河玫瑰                                     </v>
      </c>
      <c r="C2696" s="736">
        <f>'15-指甲油專區'!H11</f>
        <v>90</v>
      </c>
      <c r="D2696" s="736">
        <f>'15-指甲油專區'!I11</f>
        <v>0</v>
      </c>
      <c r="E2696" s="737">
        <f>'15-指甲油專區'!J11</f>
        <v>0</v>
      </c>
    </row>
    <row r="2697" spans="1:5">
      <c r="A2697" s="429" t="str">
        <f>'15-指甲油專區'!F13</f>
        <v>K0060007</v>
      </c>
      <c r="B2697" s="62" t="str">
        <f>'15-指甲油專區'!G13</f>
        <v xml:space="preserve">韓國 MCC 菱格紋指甲油 15ml/No.102-彩蝶粉紅                                      </v>
      </c>
      <c r="C2697" s="736">
        <f>'15-指甲油專區'!H13</f>
        <v>90</v>
      </c>
      <c r="D2697" s="736">
        <f>'15-指甲油專區'!I13</f>
        <v>0</v>
      </c>
      <c r="E2697" s="737">
        <f>'15-指甲油專區'!J13</f>
        <v>0</v>
      </c>
    </row>
    <row r="2698" spans="1:5">
      <c r="A2698" s="429" t="str">
        <f>'15-指甲油專區'!F14</f>
        <v>K0060008</v>
      </c>
      <c r="B2698" s="62" t="str">
        <f>'15-指甲油專區'!G14</f>
        <v xml:space="preserve">韓國 MCC 菱格紋指甲油 15ml/No.107-純粉紅色 (珠光碎片)                 </v>
      </c>
      <c r="C2698" s="736">
        <f>'15-指甲油專區'!H14</f>
        <v>90</v>
      </c>
      <c r="D2698" s="736">
        <f>'15-指甲油專區'!I14</f>
        <v>0</v>
      </c>
      <c r="E2698" s="737">
        <f>'15-指甲油專區'!J14</f>
        <v>0</v>
      </c>
    </row>
    <row r="2699" spans="1:5">
      <c r="A2699" s="429" t="str">
        <f>'15-指甲油專區'!F15</f>
        <v>K0060009</v>
      </c>
      <c r="B2699" s="62" t="str">
        <f>'15-指甲油專區'!G15</f>
        <v xml:space="preserve">韓國 MCC 菱格紋指甲油 15ml/No.108-嬌小粉紅                                     </v>
      </c>
      <c r="C2699" s="736">
        <f>'15-指甲油專區'!H15</f>
        <v>90</v>
      </c>
      <c r="D2699" s="736">
        <f>'15-指甲油專區'!I15</f>
        <v>0</v>
      </c>
      <c r="E2699" s="737">
        <f>'15-指甲油專區'!J15</f>
        <v>0</v>
      </c>
    </row>
    <row r="2700" spans="1:5">
      <c r="A2700" s="429" t="str">
        <f>'15-指甲油專區'!F16</f>
        <v>K0060010</v>
      </c>
      <c r="B2700" s="62" t="str">
        <f>'15-指甲油專區'!G16</f>
        <v xml:space="preserve">韓國 MCC 菱格紋指甲油 15ml/No.109-春藕粉紅                                     </v>
      </c>
      <c r="C2700" s="736">
        <f>'15-指甲油專區'!H16</f>
        <v>90</v>
      </c>
      <c r="D2700" s="736">
        <f>'15-指甲油專區'!I16</f>
        <v>0</v>
      </c>
      <c r="E2700" s="737">
        <f>'15-指甲油專區'!J16</f>
        <v>0</v>
      </c>
    </row>
    <row r="2701" spans="1:5">
      <c r="A2701" s="429" t="str">
        <f>'15-指甲油專區'!F17</f>
        <v>K0060011</v>
      </c>
      <c r="B2701" s="62" t="str">
        <f>'15-指甲油專區'!G17</f>
        <v xml:space="preserve">韓國 MCC 菱格紋指甲油 15ml/No.111-珠光珊瑚紅 (珠光亮片)            </v>
      </c>
      <c r="C2701" s="736">
        <f>'15-指甲油專區'!H17</f>
        <v>90</v>
      </c>
      <c r="D2701" s="736">
        <f>'15-指甲油專區'!I17</f>
        <v>0</v>
      </c>
      <c r="E2701" s="737">
        <f>'15-指甲油專區'!J17</f>
        <v>0</v>
      </c>
    </row>
    <row r="2702" spans="1:5">
      <c r="A2702" s="429" t="str">
        <f>'15-指甲油專區'!F18</f>
        <v>K0060012</v>
      </c>
      <c r="B2702" s="62" t="str">
        <f>'15-指甲油專區'!G18</f>
        <v xml:space="preserve">韓國 MCC 菱格紋指甲油 15ml/No.112-時尚粉紅 (珠光碎片)               </v>
      </c>
      <c r="C2702" s="736">
        <f>'15-指甲油專區'!H18</f>
        <v>90</v>
      </c>
      <c r="D2702" s="736">
        <f>'15-指甲油專區'!I18</f>
        <v>0</v>
      </c>
      <c r="E2702" s="737">
        <f>'15-指甲油專區'!J18</f>
        <v>0</v>
      </c>
    </row>
    <row r="2703" spans="1:5">
      <c r="A2703" s="429" t="str">
        <f>'15-指甲油專區'!F19</f>
        <v>K0060013</v>
      </c>
      <c r="B2703" s="62" t="str">
        <f>'15-指甲油專區'!G19</f>
        <v xml:space="preserve">韓國 MCC 菱格紋指甲油 15ml/No.113-珠光粉紅舞台 (珠光亮片)         </v>
      </c>
      <c r="C2703" s="736">
        <f>'15-指甲油專區'!H19</f>
        <v>90</v>
      </c>
      <c r="D2703" s="736">
        <f>'15-指甲油專區'!I19</f>
        <v>0</v>
      </c>
      <c r="E2703" s="737">
        <f>'15-指甲油專區'!J19</f>
        <v>0</v>
      </c>
    </row>
    <row r="2704" spans="1:5">
      <c r="A2704" s="429" t="str">
        <f>'15-指甲油專區'!F21</f>
        <v>K0060014</v>
      </c>
      <c r="B2704" s="62" t="str">
        <f>'15-指甲油專區'!G21</f>
        <v xml:space="preserve">韓國 MCC 菱格紋指甲油 15ml/No.201-奶油米色                                  </v>
      </c>
      <c r="C2704" s="736">
        <f>'15-指甲油專區'!H21</f>
        <v>90</v>
      </c>
      <c r="D2704" s="736">
        <f>'15-指甲油專區'!I21</f>
        <v>0</v>
      </c>
      <c r="E2704" s="737">
        <f>'15-指甲油專區'!J21</f>
        <v>0</v>
      </c>
    </row>
    <row r="2705" spans="1:5">
      <c r="A2705" s="429" t="str">
        <f>'15-指甲油專區'!F22</f>
        <v>K0060015</v>
      </c>
      <c r="B2705" s="62" t="str">
        <f>'15-指甲油專區'!G22</f>
        <v xml:space="preserve">韓國 MCC 菱格紋指甲油 15ml/No.202-奶油肉桂                                   </v>
      </c>
      <c r="C2705" s="736">
        <f>'15-指甲油專區'!H22</f>
        <v>90</v>
      </c>
      <c r="D2705" s="736">
        <f>'15-指甲油專區'!I22</f>
        <v>0</v>
      </c>
      <c r="E2705" s="737">
        <f>'15-指甲油專區'!J22</f>
        <v>0</v>
      </c>
    </row>
    <row r="2706" spans="1:5">
      <c r="A2706" s="429" t="str">
        <f>'15-指甲油專區'!F23</f>
        <v>K0060016</v>
      </c>
      <c r="B2706" s="62" t="str">
        <f>'15-指甲油專區'!G23</f>
        <v xml:space="preserve">韓國 MCC 菱格紋指甲油 15ml/No.204-熱巧克力                                  </v>
      </c>
      <c r="C2706" s="736">
        <f>'15-指甲油專區'!H23</f>
        <v>90</v>
      </c>
      <c r="D2706" s="736">
        <f>'15-指甲油專區'!I23</f>
        <v>0</v>
      </c>
      <c r="E2706" s="737">
        <f>'15-指甲油專區'!J23</f>
        <v>0</v>
      </c>
    </row>
    <row r="2707" spans="1:5">
      <c r="A2707" s="429" t="str">
        <f>'15-指甲油專區'!F24</f>
        <v>K0060017</v>
      </c>
      <c r="B2707" s="62" t="str">
        <f>'15-指甲油專區'!G24</f>
        <v xml:space="preserve">韓國 MCC 菱格紋指甲油 15ml/No.206-牛奶BonBon (珠光碎片)        </v>
      </c>
      <c r="C2707" s="736">
        <f>'15-指甲油專區'!H24</f>
        <v>90</v>
      </c>
      <c r="D2707" s="736">
        <f>'15-指甲油專區'!I24</f>
        <v>0</v>
      </c>
      <c r="E2707" s="737">
        <f>'15-指甲油專區'!J24</f>
        <v>0</v>
      </c>
    </row>
    <row r="2708" spans="1:5">
      <c r="A2708" s="429" t="str">
        <f>'15-指甲油專區'!F25</f>
        <v>K0060018</v>
      </c>
      <c r="B2708" s="62" t="str">
        <f>'15-指甲油專區'!G25</f>
        <v xml:space="preserve">韓國 MCC 菱格紋指甲油 15ml/No.207-可可膏                                     </v>
      </c>
      <c r="C2708" s="736">
        <f>'15-指甲油專區'!H25</f>
        <v>90</v>
      </c>
      <c r="D2708" s="736">
        <f>'15-指甲油專區'!I25</f>
        <v>0</v>
      </c>
      <c r="E2708" s="737">
        <f>'15-指甲油專區'!J25</f>
        <v>0</v>
      </c>
    </row>
    <row r="2709" spans="1:5">
      <c r="A2709" s="429" t="str">
        <f>'15-指甲油專區'!F27</f>
        <v>K0060019</v>
      </c>
      <c r="B2709" s="62" t="str">
        <f>'15-指甲油專區'!G27</f>
        <v xml:space="preserve">韓國 MCC 菱格紋指甲油 15ml/No.208-淺棕色                                     </v>
      </c>
      <c r="C2709" s="736">
        <f>'15-指甲油專區'!H27</f>
        <v>90</v>
      </c>
      <c r="D2709" s="736">
        <f>'15-指甲油專區'!I27</f>
        <v>0</v>
      </c>
      <c r="E2709" s="737">
        <f>'15-指甲油專區'!J27</f>
        <v>0</v>
      </c>
    </row>
    <row r="2710" spans="1:5">
      <c r="A2710" s="429" t="str">
        <f>'15-指甲油專區'!F28</f>
        <v>K0060020</v>
      </c>
      <c r="B2710" s="62" t="str">
        <f>'15-指甲油專區'!G28</f>
        <v xml:space="preserve">韓國 MCC 菱格紋指甲油 15ml/No.305-深紫色                             </v>
      </c>
      <c r="C2710" s="736">
        <f>'15-指甲油專區'!H28</f>
        <v>90</v>
      </c>
      <c r="D2710" s="736">
        <f>'15-指甲油專區'!I28</f>
        <v>0</v>
      </c>
      <c r="E2710" s="737">
        <f>'15-指甲油專區'!J28</f>
        <v>0</v>
      </c>
    </row>
    <row r="2711" spans="1:5">
      <c r="A2711" s="429" t="str">
        <f>'15-指甲油專區'!F29</f>
        <v>K0060021</v>
      </c>
      <c r="B2711" s="62" t="str">
        <f>'15-指甲油專區'!G29</f>
        <v xml:space="preserve">韓國 MCC 菱格紋指甲油 15ml/No.407-極限灰藍                            </v>
      </c>
      <c r="C2711" s="736">
        <f>'15-指甲油專區'!H29</f>
        <v>90</v>
      </c>
      <c r="D2711" s="736">
        <f>'15-指甲油專區'!I29</f>
        <v>0</v>
      </c>
      <c r="E2711" s="737">
        <f>'15-指甲油專區'!J29</f>
        <v>0</v>
      </c>
    </row>
    <row r="2712" spans="1:5">
      <c r="A2712" s="429" t="str">
        <f>'15-指甲油專區'!F30</f>
        <v>K0060022</v>
      </c>
      <c r="B2712" s="62" t="str">
        <f>'15-指甲油專區'!G30</f>
        <v xml:space="preserve">韓國 MCC 菱格紋指甲油 15ml/No.408-深藍色                                         </v>
      </c>
      <c r="C2712" s="736">
        <f>'15-指甲油專區'!H30</f>
        <v>90</v>
      </c>
      <c r="D2712" s="736">
        <f>'15-指甲油專區'!I30</f>
        <v>0</v>
      </c>
      <c r="E2712" s="737">
        <f>'15-指甲油專區'!J30</f>
        <v>0</v>
      </c>
    </row>
    <row r="2713" spans="1:5">
      <c r="A2713" s="429" t="str">
        <f>'15-指甲油專區'!F31</f>
        <v>K0060023</v>
      </c>
      <c r="B2713" s="62" t="str">
        <f>'15-指甲油專區'!G31</f>
        <v xml:space="preserve">韓國 MCC 菱格紋指甲油 15ml/No.706-光合作用                                   </v>
      </c>
      <c r="C2713" s="736">
        <f>'15-指甲油專區'!H31</f>
        <v>90</v>
      </c>
      <c r="D2713" s="736">
        <f>'15-指甲油專區'!I31</f>
        <v>0</v>
      </c>
      <c r="E2713" s="737">
        <f>'15-指甲油專區'!J31</f>
        <v>0</v>
      </c>
    </row>
    <row r="2714" spans="1:5">
      <c r="A2714" s="429" t="str">
        <f>'15-指甲油專區'!F33</f>
        <v>K0060024</v>
      </c>
      <c r="B2714" s="62" t="str">
        <f>'15-指甲油專區'!G33</f>
        <v xml:space="preserve">韓國 MCC 菱格紋指甲油 15ml/No.603-熱帶果黃                                  </v>
      </c>
      <c r="C2714" s="736">
        <f>'15-指甲油專區'!H33</f>
        <v>90</v>
      </c>
      <c r="D2714" s="736">
        <f>'15-指甲油專區'!I33</f>
        <v>0</v>
      </c>
      <c r="E2714" s="737">
        <f>'15-指甲油專區'!J33</f>
        <v>0</v>
      </c>
    </row>
    <row r="2715" spans="1:5">
      <c r="A2715" s="429" t="str">
        <f>'15-指甲油專區'!F34</f>
        <v>K0060025</v>
      </c>
      <c r="B2715" s="62" t="str">
        <f>'15-指甲油專區'!G34</f>
        <v xml:space="preserve">韓國 MCC 菱格紋指甲油 15ml/No.703-格林特里                                  </v>
      </c>
      <c r="C2715" s="736">
        <f>'15-指甲油專區'!H34</f>
        <v>90</v>
      </c>
      <c r="D2715" s="736">
        <f>'15-指甲油專區'!I34</f>
        <v>0</v>
      </c>
      <c r="E2715" s="737">
        <f>'15-指甲油專區'!J34</f>
        <v>0</v>
      </c>
    </row>
    <row r="2716" spans="1:5">
      <c r="A2716" s="429" t="str">
        <f>'15-指甲油專區'!F35</f>
        <v>K0060026</v>
      </c>
      <c r="B2716" s="62" t="str">
        <f>'15-指甲油專區'!G35</f>
        <v xml:space="preserve">韓國 MCC 菱格紋指甲油 15ml/No.704-奇異果綠                                </v>
      </c>
      <c r="C2716" s="736">
        <f>'15-指甲油專區'!H35</f>
        <v>90</v>
      </c>
      <c r="D2716" s="736">
        <f>'15-指甲油專區'!I35</f>
        <v>0</v>
      </c>
      <c r="E2716" s="737">
        <f>'15-指甲油專區'!J35</f>
        <v>0</v>
      </c>
    </row>
    <row r="2717" spans="1:5">
      <c r="A2717" s="429" t="str">
        <f>'15-指甲油專區'!F37</f>
        <v>K0060027</v>
      </c>
      <c r="B2717" s="62" t="str">
        <f>'15-指甲油專區'!G37</f>
        <v xml:space="preserve">韓國 MCC 菱格紋指甲油 15ml/No.806-鑽石舞台 (透明亮片)                 </v>
      </c>
      <c r="C2717" s="736">
        <f>'15-指甲油專區'!H37</f>
        <v>90</v>
      </c>
      <c r="D2717" s="736">
        <f>'15-指甲油專區'!I37</f>
        <v>0</v>
      </c>
      <c r="E2717" s="737">
        <f>'15-指甲油專區'!J37</f>
        <v>0</v>
      </c>
    </row>
    <row r="2718" spans="1:5">
      <c r="A2718" s="429" t="str">
        <f>'15-指甲油專區'!F38</f>
        <v>K0060028</v>
      </c>
      <c r="B2718" s="62" t="str">
        <f>'15-指甲油專區'!G38</f>
        <v xml:space="preserve">韓國 MCC 菱格紋指甲油 15ml/No.807-未來銀 (透明亮片)                       </v>
      </c>
      <c r="C2718" s="736">
        <f>'15-指甲油專區'!H38</f>
        <v>90</v>
      </c>
      <c r="D2718" s="736">
        <f>'15-指甲油專區'!I38</f>
        <v>0</v>
      </c>
      <c r="E2718" s="737">
        <f>'15-指甲油專區'!J38</f>
        <v>0</v>
      </c>
    </row>
    <row r="2719" spans="1:5">
      <c r="A2719" s="429" t="str">
        <f>'15-指甲油專區'!F39</f>
        <v>K0060029</v>
      </c>
      <c r="B2719" s="62" t="str">
        <f>'15-指甲油專區'!G39</f>
        <v xml:space="preserve">韓國 MCC 菱格紋指甲油 15ml/No.808-金光閃閃 (透明亮片)                </v>
      </c>
      <c r="C2719" s="736">
        <f>'15-指甲油專區'!H39</f>
        <v>90</v>
      </c>
      <c r="D2719" s="736">
        <f>'15-指甲油專區'!I39</f>
        <v>0</v>
      </c>
      <c r="E2719" s="737">
        <f>'15-指甲油專區'!J39</f>
        <v>0</v>
      </c>
    </row>
    <row r="2720" spans="1:5">
      <c r="A2720" s="429" t="str">
        <f>'15-指甲油專區'!F41</f>
        <v>K0060030</v>
      </c>
      <c r="B2720" s="62" t="str">
        <f>'15-指甲油專區'!G41</f>
        <v xml:space="preserve">韓國 MCC 菱格紋指甲油 15ml/No.116-透明粉紅                                    </v>
      </c>
      <c r="C2720" s="736">
        <f>'15-指甲油專區'!H41</f>
        <v>90</v>
      </c>
      <c r="D2720" s="736">
        <f>'15-指甲油專區'!I41</f>
        <v>0</v>
      </c>
      <c r="E2720" s="737">
        <f>'15-指甲油專區'!J41</f>
        <v>0</v>
      </c>
    </row>
    <row r="2721" spans="1:5">
      <c r="A2721" s="429" t="str">
        <f>'15-指甲油專區'!F42</f>
        <v>K0060031</v>
      </c>
      <c r="B2721" s="62" t="str">
        <f>'15-指甲油專區'!G42</f>
        <v xml:space="preserve">韓國 MCC 菱格紋指甲油 15ml/No.205-小指米色 (珠光碎片)                 </v>
      </c>
      <c r="C2721" s="736">
        <f>'15-指甲油專區'!H42</f>
        <v>90</v>
      </c>
      <c r="D2721" s="736">
        <f>'15-指甲油專區'!I42</f>
        <v>0</v>
      </c>
      <c r="E2721" s="737">
        <f>'15-指甲油專區'!J42</f>
        <v>0</v>
      </c>
    </row>
    <row r="2722" spans="1:5">
      <c r="A2722" s="429" t="str">
        <f>'15-指甲油專區'!F43</f>
        <v>K0060032</v>
      </c>
      <c r="B2722" s="62" t="str">
        <f>'15-指甲油專區'!G43</f>
        <v xml:space="preserve">韓國 MCC 菱格紋指甲油 15ml/No.901-神秘深黑                                     </v>
      </c>
      <c r="C2722" s="736">
        <f>'15-指甲油專區'!H43</f>
        <v>90</v>
      </c>
      <c r="D2722" s="736">
        <f>'15-指甲油專區'!I43</f>
        <v>0</v>
      </c>
      <c r="E2722" s="737">
        <f>'15-指甲油專區'!J43</f>
        <v>0</v>
      </c>
    </row>
    <row r="2723" spans="1:5">
      <c r="A2723" s="429" t="str">
        <f>'15-指甲油專區'!F45</f>
        <v>K0060033</v>
      </c>
      <c r="B2723" s="62" t="str">
        <f>'15-指甲油專區'!G45</f>
        <v xml:space="preserve">韓國 MCC 菱格紋指甲油 15ml/No.401-粉藍色                                         </v>
      </c>
      <c r="C2723" s="736">
        <f>'15-指甲油專區'!H45</f>
        <v>90</v>
      </c>
      <c r="D2723" s="736">
        <f>'15-指甲油專區'!I45</f>
        <v>0</v>
      </c>
      <c r="E2723" s="737">
        <f>'15-指甲油專區'!J45</f>
        <v>0</v>
      </c>
    </row>
    <row r="2724" spans="1:5">
      <c r="A2724" s="429" t="str">
        <f>'15-指甲油專區'!F46</f>
        <v>K0060034</v>
      </c>
      <c r="B2724" s="62" t="str">
        <f>'15-指甲油專區'!G46</f>
        <v xml:space="preserve">韓國 MCC 菱格紋指甲油 15ml/No.404-天空泡泡                                    </v>
      </c>
      <c r="C2724" s="736">
        <f>'15-指甲油專區'!H46</f>
        <v>90</v>
      </c>
      <c r="D2724" s="736">
        <f>'15-指甲油專區'!I46</f>
        <v>0</v>
      </c>
      <c r="E2724" s="737">
        <f>'15-指甲油專區'!J46</f>
        <v>0</v>
      </c>
    </row>
    <row r="2725" spans="1:5">
      <c r="A2725" s="429" t="str">
        <f>'15-指甲油專區'!F47</f>
        <v>K0060035</v>
      </c>
      <c r="B2725" s="62" t="str">
        <f>'15-指甲油專區'!G47</f>
        <v xml:space="preserve">韓國 MCC 菱格紋指甲油 15ml/No.405-希臘的天空                                </v>
      </c>
      <c r="C2725" s="736">
        <f>'15-指甲油專區'!H47</f>
        <v>90</v>
      </c>
      <c r="D2725" s="736">
        <f>'15-指甲油專區'!I47</f>
        <v>0</v>
      </c>
      <c r="E2725" s="737">
        <f>'15-指甲油專區'!J47</f>
        <v>0</v>
      </c>
    </row>
    <row r="2726" spans="1:5">
      <c r="A2726" s="429" t="str">
        <f>'15-指甲油專區'!F48</f>
        <v>K0060036</v>
      </c>
      <c r="B2726" s="62" t="str">
        <f>'15-指甲油專區'!G48</f>
        <v xml:space="preserve">韓國 MCC 菱格紋指甲油 15ml/No.406-宇宙深藍                                    </v>
      </c>
      <c r="C2726" s="736">
        <f>'15-指甲油專區'!H48</f>
        <v>90</v>
      </c>
      <c r="D2726" s="736">
        <f>'15-指甲油專區'!I48</f>
        <v>0</v>
      </c>
      <c r="E2726" s="737">
        <f>'15-指甲油專區'!J48</f>
        <v>0</v>
      </c>
    </row>
    <row r="2727" spans="1:5">
      <c r="A2727" s="429" t="str">
        <f>'15-指甲油專區'!F49</f>
        <v>K0060037</v>
      </c>
      <c r="B2727" s="62" t="str">
        <f>'15-指甲油專區'!G49</f>
        <v xml:space="preserve">韓國 MCC 菱格紋指甲油 15ml/No.804-銀河灰 (珠光亮片)                      </v>
      </c>
      <c r="C2727" s="736">
        <f>'15-指甲油專區'!H49</f>
        <v>90</v>
      </c>
      <c r="D2727" s="736">
        <f>'15-指甲油專區'!I49</f>
        <v>0</v>
      </c>
      <c r="E2727" s="737">
        <f>'15-指甲油專區'!J49</f>
        <v>0</v>
      </c>
    </row>
    <row r="2728" spans="1:5">
      <c r="A2728" s="429" t="str">
        <f>'15-指甲油專區'!F50</f>
        <v>K0060038</v>
      </c>
      <c r="B2728" s="62" t="str">
        <f>'15-指甲油專區'!G50</f>
        <v xml:space="preserve">韓國 MCC 菱格紋指甲油 15ml/No.805-高雅灰                                    </v>
      </c>
      <c r="C2728" s="736">
        <f>'15-指甲油專區'!H50</f>
        <v>90</v>
      </c>
      <c r="D2728" s="736">
        <f>'15-指甲油專區'!I50</f>
        <v>0</v>
      </c>
      <c r="E2728" s="737">
        <f>'15-指甲油專區'!J50</f>
        <v>0</v>
      </c>
    </row>
    <row r="2729" spans="1:5">
      <c r="A2729" s="429" t="str">
        <f>'15-指甲油專區'!F51</f>
        <v>K0060039</v>
      </c>
      <c r="B2729" s="62" t="str">
        <f>'15-指甲油專區'!G51</f>
        <v xml:space="preserve">韓國 MCC 菱格紋指甲油 15ml/No.902-深藍故事                                   </v>
      </c>
      <c r="C2729" s="736">
        <f>'15-指甲油專區'!H51</f>
        <v>90</v>
      </c>
      <c r="D2729" s="736">
        <f>'15-指甲油專區'!I51</f>
        <v>0</v>
      </c>
      <c r="E2729" s="737">
        <f>'15-指甲油專區'!J51</f>
        <v>0</v>
      </c>
    </row>
    <row r="2730" spans="1:5">
      <c r="A2730" s="429" t="str">
        <f>'15-指甲油專區'!F53</f>
        <v>K0060040</v>
      </c>
      <c r="B2730" s="62" t="str">
        <f>'15-指甲油專區'!G53</f>
        <v xml:space="preserve">韓國 MCC 菱格紋指甲油 15ml/No.110-粉紅芭比                                    </v>
      </c>
      <c r="C2730" s="736">
        <f>'15-指甲油專區'!H53</f>
        <v>90</v>
      </c>
      <c r="D2730" s="736">
        <f>'15-指甲油專區'!I53</f>
        <v>0</v>
      </c>
      <c r="E2730" s="737">
        <f>'15-指甲油專區'!J53</f>
        <v>0</v>
      </c>
    </row>
    <row r="2731" spans="1:5">
      <c r="A2731" s="429" t="str">
        <f>'15-指甲油專區'!F54</f>
        <v>K0060041</v>
      </c>
      <c r="B2731" s="62" t="str">
        <f>'15-指甲油專區'!G54</f>
        <v xml:space="preserve">韓國 MCC 菱格紋指甲油 15ml/No.301-棉花丁香                                </v>
      </c>
      <c r="C2731" s="736">
        <f>'15-指甲油專區'!H54</f>
        <v>90</v>
      </c>
      <c r="D2731" s="736">
        <f>'15-指甲油專區'!I54</f>
        <v>0</v>
      </c>
      <c r="E2731" s="737">
        <f>'15-指甲油專區'!J54</f>
        <v>0</v>
      </c>
    </row>
    <row r="2732" spans="1:5">
      <c r="A2732" s="429" t="str">
        <f>'15-指甲油專區'!F55</f>
        <v>K0060042</v>
      </c>
      <c r="B2732" s="62" t="str">
        <f>'15-指甲油專區'!G55</f>
        <v xml:space="preserve">韓國 MCC 菱格紋指甲油 15ml/No.302-布盧比奧萊特                              </v>
      </c>
      <c r="C2732" s="736">
        <f>'15-指甲油專區'!H55</f>
        <v>90</v>
      </c>
      <c r="D2732" s="736">
        <f>'15-指甲油專區'!I55</f>
        <v>0</v>
      </c>
      <c r="E2732" s="737">
        <f>'15-指甲油專區'!J55</f>
        <v>0</v>
      </c>
    </row>
    <row r="2733" spans="1:5">
      <c r="A2733" s="429" t="str">
        <f>'15-指甲油專區'!F56</f>
        <v>K0060043</v>
      </c>
      <c r="B2733" s="62" t="str">
        <f>'15-指甲油專區'!G56</f>
        <v xml:space="preserve">韓國 MCC 菱格紋指甲油 15ml/No.303-紫色棉花糖                                </v>
      </c>
      <c r="C2733" s="736">
        <f>'15-指甲油專區'!H56</f>
        <v>90</v>
      </c>
      <c r="D2733" s="736">
        <f>'15-指甲油專區'!I56</f>
        <v>0</v>
      </c>
      <c r="E2733" s="737">
        <f>'15-指甲油專區'!J56</f>
        <v>0</v>
      </c>
    </row>
    <row r="2734" spans="1:5">
      <c r="A2734" s="429" t="str">
        <f>'15-指甲油專區'!F57</f>
        <v>K0060044</v>
      </c>
      <c r="B2734" s="62" t="str">
        <f>'15-指甲油專區'!G57</f>
        <v xml:space="preserve">韓國 MCC 菱格紋指甲油 15ml/No.304-紫色綢緞 (珠光碎片)                 </v>
      </c>
      <c r="C2734" s="736">
        <f>'15-指甲油專區'!H57</f>
        <v>90</v>
      </c>
      <c r="D2734" s="736">
        <f>'15-指甲油專區'!I57</f>
        <v>0</v>
      </c>
      <c r="E2734" s="737">
        <f>'15-指甲油專區'!J57</f>
        <v>0</v>
      </c>
    </row>
    <row r="2735" spans="1:5">
      <c r="A2735" s="429" t="str">
        <f>'15-指甲油專區'!F59</f>
        <v>K0060045</v>
      </c>
      <c r="B2735" s="62" t="str">
        <f>'15-指甲油專區'!G59</f>
        <v xml:space="preserve">韓國 MCC 菱格紋指甲油 15ml/No.503-蘋果咬一口                                 </v>
      </c>
      <c r="C2735" s="736">
        <f>'15-指甲油專區'!H59</f>
        <v>90</v>
      </c>
      <c r="D2735" s="736">
        <f>'15-指甲油專區'!I59</f>
        <v>0</v>
      </c>
      <c r="E2735" s="737">
        <f>'15-指甲油專區'!J59</f>
        <v>0</v>
      </c>
    </row>
    <row r="2736" spans="1:5">
      <c r="A2736" s="429" t="str">
        <f>'15-指甲油專區'!F60</f>
        <v>K0060046</v>
      </c>
      <c r="B2736" s="62" t="str">
        <f>'15-指甲油專區'!G60</f>
        <v xml:space="preserve">韓國 MCC 菱格紋指甲油 15ml/No.504-純真紅                                          </v>
      </c>
      <c r="C2736" s="736">
        <f>'15-指甲油專區'!H60</f>
        <v>90</v>
      </c>
      <c r="D2736" s="736">
        <f>'15-指甲油專區'!I60</f>
        <v>0</v>
      </c>
      <c r="E2736" s="737">
        <f>'15-指甲油專區'!J60</f>
        <v>0</v>
      </c>
    </row>
    <row r="2737" spans="1:5">
      <c r="A2737" s="429" t="str">
        <f>'15-指甲油專區'!F61</f>
        <v>K0060047</v>
      </c>
      <c r="B2737" s="62" t="str">
        <f>'15-指甲油專區'!G61</f>
        <v xml:space="preserve">韓國 MCC 菱格紋指甲油 15ml/No.601-橘色時光                                    </v>
      </c>
      <c r="C2737" s="736">
        <f>'15-指甲油專區'!H61</f>
        <v>90</v>
      </c>
      <c r="D2737" s="736">
        <f>'15-指甲油專區'!I61</f>
        <v>0</v>
      </c>
      <c r="E2737" s="737">
        <f>'15-指甲油專區'!J61</f>
        <v>0</v>
      </c>
    </row>
    <row r="2738" spans="1:5">
      <c r="A2738" s="429" t="str">
        <f>'15-指甲油專區'!F62</f>
        <v>K0060048</v>
      </c>
      <c r="B2738" s="62" t="str">
        <f>'15-指甲油專區'!G62</f>
        <v xml:space="preserve">韓國 MCC 菱格紋指甲油 15ml/No.606-香脂                                          </v>
      </c>
      <c r="C2738" s="736">
        <f>'15-指甲油專區'!H62</f>
        <v>90</v>
      </c>
      <c r="D2738" s="736">
        <f>'15-指甲油專區'!I62</f>
        <v>0</v>
      </c>
      <c r="E2738" s="737">
        <f>'15-指甲油專區'!J62</f>
        <v>0</v>
      </c>
    </row>
    <row r="2739" spans="1:5">
      <c r="A2739" s="429" t="str">
        <f>'15-指甲油專區'!F64</f>
        <v>K0060049</v>
      </c>
      <c r="B2739" s="62" t="str">
        <f>'15-指甲油專區'!G64</f>
        <v xml:space="preserve">韓國 MCC 菱格紋指甲油 15ml/No.307-紫色星光                                                                </v>
      </c>
      <c r="C2739" s="736">
        <f>'15-指甲油專區'!H64</f>
        <v>90</v>
      </c>
      <c r="D2739" s="736">
        <f>'15-指甲油專區'!I64</f>
        <v>0</v>
      </c>
      <c r="E2739" s="737">
        <f>'15-指甲油專區'!J64</f>
        <v>0</v>
      </c>
    </row>
    <row r="2740" spans="1:5">
      <c r="A2740" s="429" t="str">
        <f>'15-指甲油專區'!F65</f>
        <v>K0060050</v>
      </c>
      <c r="B2740" s="62" t="str">
        <f>'15-指甲油專區'!G65</f>
        <v xml:space="preserve">韓國 MCC 菱格紋指甲油 15ml/No.402-水上樂園                                                                       </v>
      </c>
      <c r="C2740" s="736">
        <f>'15-指甲油專區'!H65</f>
        <v>90</v>
      </c>
      <c r="D2740" s="736">
        <f>'15-指甲油專區'!I65</f>
        <v>0</v>
      </c>
      <c r="E2740" s="737">
        <f>'15-指甲油專區'!J65</f>
        <v>0</v>
      </c>
    </row>
    <row r="2741" spans="1:5">
      <c r="A2741" s="429" t="str">
        <f>'15-指甲油專區'!F66</f>
        <v>K0060051</v>
      </c>
      <c r="B2741" s="62" t="str">
        <f>'15-指甲油專區'!G66</f>
        <v xml:space="preserve">韓國 MCC 菱格紋指甲油 15ml/No.501-仲夏戀人                                                                    </v>
      </c>
      <c r="C2741" s="736">
        <f>'15-指甲油專區'!H66</f>
        <v>90</v>
      </c>
      <c r="D2741" s="736">
        <f>'15-指甲油專區'!I66</f>
        <v>0</v>
      </c>
      <c r="E2741" s="737">
        <f>'15-指甲油專區'!J66</f>
        <v>0</v>
      </c>
    </row>
    <row r="2742" spans="1:5">
      <c r="A2742" s="429" t="str">
        <f>'15-指甲油專區'!F67</f>
        <v>K0060053</v>
      </c>
      <c r="B2742" s="62" t="str">
        <f>'15-指甲油專區'!G67</f>
        <v xml:space="preserve">韓國 MCC 菱格紋指甲油 15ml/No.809-螢火蟲                                                                       </v>
      </c>
      <c r="C2742" s="736">
        <f>'15-指甲油專區'!H67</f>
        <v>90</v>
      </c>
      <c r="D2742" s="736">
        <f>'15-指甲油專區'!I67</f>
        <v>0</v>
      </c>
      <c r="E2742" s="737">
        <f>'15-指甲油專區'!J67</f>
        <v>0</v>
      </c>
    </row>
    <row r="2743" spans="1:5">
      <c r="A2743" s="429" t="str">
        <f>'15-指甲油專區'!F69</f>
        <v>K0060054</v>
      </c>
      <c r="B2743" s="62" t="str">
        <f>'15-指甲油專區'!G69</f>
        <v xml:space="preserve">韓國 MCC 菱格紋指甲油 15ml/No.801-白色戀人                   </v>
      </c>
      <c r="C2743" s="736">
        <f>'15-指甲油專區'!H69</f>
        <v>90</v>
      </c>
      <c r="D2743" s="736">
        <f>'15-指甲油專區'!I69</f>
        <v>0</v>
      </c>
      <c r="E2743" s="737">
        <f>'15-指甲油專區'!J69</f>
        <v>0</v>
      </c>
    </row>
    <row r="2744" spans="1:5">
      <c r="A2744" s="429" t="str">
        <f>'15-指甲油專區'!F70</f>
        <v>K0060055</v>
      </c>
      <c r="B2744" s="62" t="str">
        <f>'15-指甲油專區'!G70</f>
        <v xml:space="preserve">韓國 MCC 菱格紋指甲油 15ml/No.802-明晰色                            </v>
      </c>
      <c r="C2744" s="736">
        <f>'15-指甲油專區'!H70</f>
        <v>90</v>
      </c>
      <c r="D2744" s="736">
        <f>'15-指甲油專區'!I70</f>
        <v>0</v>
      </c>
      <c r="E2744" s="737">
        <f>'15-指甲油專區'!J70</f>
        <v>0</v>
      </c>
    </row>
    <row r="2745" spans="1:5">
      <c r="A2745" s="429" t="str">
        <f>'15-指甲油專區'!F71</f>
        <v>K0060056</v>
      </c>
      <c r="B2745" s="62" t="str">
        <f>'15-指甲油專區'!G71</f>
        <v xml:space="preserve">韓國 MCC 菱格紋指甲油 15ml/No.803-粉晶白                               </v>
      </c>
      <c r="C2745" s="736">
        <f>'15-指甲油專區'!H71</f>
        <v>90</v>
      </c>
      <c r="D2745" s="736">
        <f>'15-指甲油專區'!I71</f>
        <v>0</v>
      </c>
      <c r="E2745" s="737">
        <f>'15-指甲油專區'!J71</f>
        <v>0</v>
      </c>
    </row>
    <row r="2746" spans="1:5">
      <c r="A2746" s="429" t="str">
        <f>'15-指甲油專區'!F73</f>
        <v>K0060058</v>
      </c>
      <c r="B2746" s="62" t="str">
        <f>'15-指甲油專區'!G73</f>
        <v xml:space="preserve">韓國 MCC 菱格紋指甲油 15ml/藍色護甲精靈 - Top Coat (用於有色指油之後)  </v>
      </c>
      <c r="C2746" s="736">
        <f>'15-指甲油專區'!H73</f>
        <v>90</v>
      </c>
      <c r="D2746" s="736">
        <f>'15-指甲油專區'!I73</f>
        <v>0</v>
      </c>
      <c r="E2746" s="737">
        <f>'15-指甲油專區'!J73</f>
        <v>0</v>
      </c>
    </row>
    <row r="2747" spans="1:5">
      <c r="A2747" s="429" t="str">
        <f>'15-指甲油專區'!F74</f>
        <v>K0060059</v>
      </c>
      <c r="B2747" s="62" t="str">
        <f>'15-指甲油專區'!G74</f>
        <v xml:space="preserve">韓國 MCC 菱格紋指甲油 15ml/粉紅硬甲精靈  (適用易斷裂指甲)                 </v>
      </c>
      <c r="C2747" s="736">
        <f>'15-指甲油專區'!H74</f>
        <v>90</v>
      </c>
      <c r="D2747" s="736">
        <f>'15-指甲油專區'!I74</f>
        <v>0</v>
      </c>
      <c r="E2747" s="737">
        <f>'15-指甲油專區'!J74</f>
        <v>0</v>
      </c>
    </row>
    <row r="2748" spans="1:5">
      <c r="A2748" s="429" t="str">
        <f>'15-指甲油專區'!F77</f>
        <v>K0070000</v>
      </c>
      <c r="B2748" s="62" t="str">
        <f>'15-指甲油專區'!G77</f>
        <v xml:space="preserve">韓國 Pastel 指甲油 15ml/D系列-No.D01-璀璨亮白                                     </v>
      </c>
      <c r="C2748" s="736">
        <f>'15-指甲油專區'!H77</f>
        <v>75</v>
      </c>
      <c r="D2748" s="736">
        <f>'15-指甲油專區'!I77</f>
        <v>0</v>
      </c>
      <c r="E2748" s="737">
        <f>'15-指甲油專區'!J77</f>
        <v>0</v>
      </c>
    </row>
    <row r="2749" spans="1:5">
      <c r="A2749" s="429" t="str">
        <f>'15-指甲油專區'!F78</f>
        <v>K0070001</v>
      </c>
      <c r="B2749" s="62" t="str">
        <f>'15-指甲油專區'!G78</f>
        <v xml:space="preserve">韓國 Pastel 指甲油 15ml/D系列-No.D02-璀璨粉                          </v>
      </c>
      <c r="C2749" s="736">
        <f>'15-指甲油專區'!H78</f>
        <v>75</v>
      </c>
      <c r="D2749" s="736">
        <f>'15-指甲油專區'!I78</f>
        <v>0</v>
      </c>
      <c r="E2749" s="737">
        <f>'15-指甲油專區'!J78</f>
        <v>0</v>
      </c>
    </row>
    <row r="2750" spans="1:5">
      <c r="A2750" s="429" t="str">
        <f>'15-指甲油專區'!F79</f>
        <v>K0070002</v>
      </c>
      <c r="B2750" s="62" t="str">
        <f>'15-指甲油專區'!G79</f>
        <v xml:space="preserve">韓國 Pastel 指甲油 15ml/D系列-No.D03-璀璨葡萄紫                                </v>
      </c>
      <c r="C2750" s="736">
        <f>'15-指甲油專區'!H79</f>
        <v>75</v>
      </c>
      <c r="D2750" s="736">
        <f>'15-指甲油專區'!I79</f>
        <v>0</v>
      </c>
      <c r="E2750" s="737">
        <f>'15-指甲油專區'!J79</f>
        <v>0</v>
      </c>
    </row>
    <row r="2751" spans="1:5">
      <c r="A2751" s="429" t="str">
        <f>'15-指甲油專區'!F80</f>
        <v>K0070003</v>
      </c>
      <c r="B2751" s="62" t="str">
        <f>'15-指甲油專區'!G80</f>
        <v xml:space="preserve">韓國 Pastel 指甲油 15ml/D系列-No.D04-璀璨金                       </v>
      </c>
      <c r="C2751" s="736">
        <f>'15-指甲油專區'!H80</f>
        <v>75</v>
      </c>
      <c r="D2751" s="736">
        <f>'15-指甲油專區'!I80</f>
        <v>0</v>
      </c>
      <c r="E2751" s="737">
        <f>'15-指甲油專區'!J80</f>
        <v>0</v>
      </c>
    </row>
    <row r="2752" spans="1:5">
      <c r="A2752" s="429" t="str">
        <f>'15-指甲油專區'!F81</f>
        <v>K0070004</v>
      </c>
      <c r="B2752" s="62" t="str">
        <f>'15-指甲油專區'!G81</f>
        <v xml:space="preserve">韓國 Pastel 指甲油 15ml/D系列-No.D05-璀璨銀河                                  </v>
      </c>
      <c r="C2752" s="736">
        <f>'15-指甲油專區'!H81</f>
        <v>75</v>
      </c>
      <c r="D2752" s="736">
        <f>'15-指甲油專區'!I81</f>
        <v>0</v>
      </c>
      <c r="E2752" s="737">
        <f>'15-指甲油專區'!J81</f>
        <v>0</v>
      </c>
    </row>
    <row r="2753" spans="1:5">
      <c r="A2753" s="429" t="str">
        <f>'15-指甲油專區'!F82</f>
        <v>K0070005</v>
      </c>
      <c r="B2753" s="62" t="str">
        <f>'15-指甲油專區'!G82</f>
        <v xml:space="preserve">韓國 Pastel 指甲油 15ml/D系列-No.D06-璀璨玫瑰粉                           </v>
      </c>
      <c r="C2753" s="736">
        <f>'15-指甲油專區'!H82</f>
        <v>75</v>
      </c>
      <c r="D2753" s="736">
        <f>'15-指甲油專區'!I82</f>
        <v>0</v>
      </c>
      <c r="E2753" s="737">
        <f>'15-指甲油專區'!J82</f>
        <v>0</v>
      </c>
    </row>
    <row r="2754" spans="1:5">
      <c r="A2754" s="429" t="str">
        <f>'15-指甲油專區'!F83</f>
        <v>K0070006</v>
      </c>
      <c r="B2754" s="62" t="str">
        <f>'15-指甲油專區'!G83</f>
        <v xml:space="preserve">韓國 Pastel 指甲油 15ml/D系列-No.D07-璀璨天空藍                            </v>
      </c>
      <c r="C2754" s="736">
        <f>'15-指甲油專區'!H83</f>
        <v>75</v>
      </c>
      <c r="D2754" s="736">
        <f>'15-指甲油專區'!I83</f>
        <v>0</v>
      </c>
      <c r="E2754" s="737">
        <f>'15-指甲油專區'!J83</f>
        <v>0</v>
      </c>
    </row>
    <row r="2755" spans="1:5">
      <c r="A2755" s="429" t="str">
        <f>'15-指甲油專區'!F84</f>
        <v>K0070007</v>
      </c>
      <c r="B2755" s="62" t="str">
        <f>'15-指甲油專區'!G84</f>
        <v xml:space="preserve">韓國 Pastel 指甲油 15ml/D系列-No.D08-璀璨亮紫                                      </v>
      </c>
      <c r="C2755" s="736">
        <f>'15-指甲油專區'!H84</f>
        <v>75</v>
      </c>
      <c r="D2755" s="736">
        <f>'15-指甲油專區'!I84</f>
        <v>0</v>
      </c>
      <c r="E2755" s="737">
        <f>'15-指甲油專區'!J84</f>
        <v>0</v>
      </c>
    </row>
    <row r="2756" spans="1:5">
      <c r="A2756" s="429" t="str">
        <f>'15-指甲油專區'!F85</f>
        <v>K0070008</v>
      </c>
      <c r="B2756" s="62" t="str">
        <f>'15-指甲油專區'!G85</f>
        <v xml:space="preserve">韓國 Pastel 指甲油 15ml/D系列-No.D09-璀璨黃金                                 </v>
      </c>
      <c r="C2756" s="736">
        <f>'15-指甲油專區'!H85</f>
        <v>75</v>
      </c>
      <c r="D2756" s="736">
        <f>'15-指甲油專區'!I85</f>
        <v>0</v>
      </c>
      <c r="E2756" s="737">
        <f>'15-指甲油專區'!J85</f>
        <v>0</v>
      </c>
    </row>
    <row r="2757" spans="1:5">
      <c r="A2757" s="429" t="str">
        <f>'15-指甲油專區'!F86</f>
        <v>K0070009</v>
      </c>
      <c r="B2757" s="62" t="str">
        <f>'15-指甲油專區'!G86</f>
        <v xml:space="preserve">韓國 Pastel 指甲油 15ml/D系列-No.D10-璀璨湛藍                                </v>
      </c>
      <c r="C2757" s="736">
        <f>'15-指甲油專區'!H86</f>
        <v>75</v>
      </c>
      <c r="D2757" s="736">
        <f>'15-指甲油專區'!I86</f>
        <v>0</v>
      </c>
      <c r="E2757" s="737">
        <f>'15-指甲油專區'!J86</f>
        <v>0</v>
      </c>
    </row>
    <row r="2758" spans="1:5">
      <c r="A2758" s="429" t="str">
        <f>'15-指甲油專區'!F87</f>
        <v>K0070010</v>
      </c>
      <c r="B2758" s="62" t="str">
        <f>'15-指甲油專區'!G87</f>
        <v xml:space="preserve">韓國 Pastel 指甲油 15ml/D系列-No.D11-璀璨黑藍                                 </v>
      </c>
      <c r="C2758" s="736">
        <f>'15-指甲油專區'!H87</f>
        <v>75</v>
      </c>
      <c r="D2758" s="736">
        <f>'15-指甲油專區'!I87</f>
        <v>0</v>
      </c>
      <c r="E2758" s="737">
        <f>'15-指甲油專區'!J87</f>
        <v>0</v>
      </c>
    </row>
    <row r="2759" spans="1:5">
      <c r="A2759" s="429" t="str">
        <f>'15-指甲油專區'!F88</f>
        <v>K0070011</v>
      </c>
      <c r="B2759" s="62" t="str">
        <f>'15-指甲油專區'!G88</f>
        <v xml:space="preserve">韓國 Pastel 指甲油 15ml/D系列-No.D12-璀璨銀白                         </v>
      </c>
      <c r="C2759" s="736">
        <f>'15-指甲油專區'!H88</f>
        <v>75</v>
      </c>
      <c r="D2759" s="736">
        <f>'15-指甲油專區'!I88</f>
        <v>0</v>
      </c>
      <c r="E2759" s="737">
        <f>'15-指甲油專區'!J88</f>
        <v>0</v>
      </c>
    </row>
    <row r="2760" spans="1:5">
      <c r="A2760" s="429" t="str">
        <f>'15-指甲油專區'!F89</f>
        <v>K0070012</v>
      </c>
      <c r="B2760" s="62" t="str">
        <f>'15-指甲油專區'!G89</f>
        <v xml:space="preserve">韓國 Pastel 指甲油 15ml/D系列-No.D13-璀璨海水藍                               </v>
      </c>
      <c r="C2760" s="736">
        <f>'15-指甲油專區'!H89</f>
        <v>75</v>
      </c>
      <c r="D2760" s="736">
        <f>'15-指甲油專區'!I89</f>
        <v>0</v>
      </c>
      <c r="E2760" s="737">
        <f>'15-指甲油專區'!J89</f>
        <v>0</v>
      </c>
    </row>
    <row r="2761" spans="1:5">
      <c r="A2761" s="429" t="str">
        <f>'15-指甲油專區'!F90</f>
        <v>K0070013</v>
      </c>
      <c r="B2761" s="62" t="str">
        <f>'15-指甲油專區'!G90</f>
        <v xml:space="preserve">韓國 Pastel 指甲油 15ml/D系列-No.D14-璀璨自由綠                              </v>
      </c>
      <c r="C2761" s="736">
        <f>'15-指甲油專區'!H90</f>
        <v>75</v>
      </c>
      <c r="D2761" s="736">
        <f>'15-指甲油專區'!I90</f>
        <v>0</v>
      </c>
      <c r="E2761" s="737">
        <f>'15-指甲油專區'!J90</f>
        <v>0</v>
      </c>
    </row>
    <row r="2762" spans="1:5">
      <c r="A2762" s="429" t="str">
        <f>'15-指甲油專區'!F91</f>
        <v>K0070014</v>
      </c>
      <c r="B2762" s="62" t="str">
        <f>'15-指甲油專區'!G91</f>
        <v xml:space="preserve">韓國 Pastel 指甲油 15ml/D系列-No.D15-璀璨紫玫瑰                            </v>
      </c>
      <c r="C2762" s="736">
        <f>'15-指甲油專區'!H91</f>
        <v>75</v>
      </c>
      <c r="D2762" s="736">
        <f>'15-指甲油專區'!I91</f>
        <v>0</v>
      </c>
      <c r="E2762" s="737">
        <f>'15-指甲油專區'!J91</f>
        <v>0</v>
      </c>
    </row>
    <row r="2763" spans="1:5">
      <c r="A2763" s="429" t="str">
        <f>'15-指甲油專區'!F92</f>
        <v>K0070015</v>
      </c>
      <c r="B2763" s="62" t="str">
        <f>'15-指甲油專區'!G92</f>
        <v xml:space="preserve">韓國 Pastel 指甲油 15ml/D系列-No.D16-璀璨緞紅                                 </v>
      </c>
      <c r="C2763" s="736">
        <f>'15-指甲油專區'!H92</f>
        <v>75</v>
      </c>
      <c r="D2763" s="736">
        <f>'15-指甲油專區'!I92</f>
        <v>0</v>
      </c>
      <c r="E2763" s="737">
        <f>'15-指甲油專區'!J92</f>
        <v>0</v>
      </c>
    </row>
    <row r="2764" spans="1:5">
      <c r="A2764" s="429" t="str">
        <f>'15-指甲油專區'!F93</f>
        <v>K0070016</v>
      </c>
      <c r="B2764" s="62" t="str">
        <f>'15-指甲油專區'!G93</f>
        <v xml:space="preserve">韓國 Pastel 指甲油 15ml/D系列-No.D17-璀璨紫羅蘭                               </v>
      </c>
      <c r="C2764" s="736">
        <f>'15-指甲油專區'!H93</f>
        <v>75</v>
      </c>
      <c r="D2764" s="736">
        <f>'15-指甲油專區'!I93</f>
        <v>0</v>
      </c>
      <c r="E2764" s="737">
        <f>'15-指甲油專區'!J93</f>
        <v>0</v>
      </c>
    </row>
    <row r="2765" spans="1:5">
      <c r="A2765" s="429" t="str">
        <f>'15-指甲油專區'!F94</f>
        <v>K0070017</v>
      </c>
      <c r="B2765" s="62" t="str">
        <f>'15-指甲油專區'!G94</f>
        <v xml:space="preserve">韓國 Pastel 指甲油 15ml/D系列-No.D18-璀璨水晶                </v>
      </c>
      <c r="C2765" s="736">
        <f>'15-指甲油專區'!H94</f>
        <v>75</v>
      </c>
      <c r="D2765" s="736">
        <f>'15-指甲油專區'!I94</f>
        <v>0</v>
      </c>
      <c r="E2765" s="737">
        <f>'15-指甲油專區'!J94</f>
        <v>0</v>
      </c>
    </row>
    <row r="2766" spans="1:5">
      <c r="A2766" s="429" t="str">
        <f>'15-指甲油專區'!F95</f>
        <v>K0070018</v>
      </c>
      <c r="B2766" s="62" t="str">
        <f>'15-指甲油專區'!G95</f>
        <v xml:space="preserve">韓國 Pastel 指甲油 15ml/D系列-No.D19-璀璨淺褐                                 </v>
      </c>
      <c r="C2766" s="736">
        <f>'15-指甲油專區'!H95</f>
        <v>75</v>
      </c>
      <c r="D2766" s="736">
        <f>'15-指甲油專區'!I95</f>
        <v>0</v>
      </c>
      <c r="E2766" s="737">
        <f>'15-指甲油專區'!J95</f>
        <v>0</v>
      </c>
    </row>
    <row r="2767" spans="1:5">
      <c r="A2767" s="429" t="str">
        <f>'15-指甲油專區'!F96</f>
        <v>K0070019</v>
      </c>
      <c r="B2767" s="62" t="str">
        <f>'15-指甲油專區'!G96</f>
        <v xml:space="preserve">韓國 Pastel 指甲油 15ml/D系列-No.D20-璀璨紅褐                                    </v>
      </c>
      <c r="C2767" s="736">
        <f>'15-指甲油專區'!H96</f>
        <v>75</v>
      </c>
      <c r="D2767" s="736">
        <f>'15-指甲油專區'!I96</f>
        <v>0</v>
      </c>
      <c r="E2767" s="737">
        <f>'15-指甲油專區'!J96</f>
        <v>0</v>
      </c>
    </row>
    <row r="2768" spans="1:5">
      <c r="A2768" s="429" t="str">
        <f>'15-指甲油專區'!F98</f>
        <v>K0070020</v>
      </c>
      <c r="B2768" s="62" t="str">
        <f>'15-指甲油專區'!G98</f>
        <v xml:space="preserve">韓國 Pastel 指甲油 15ml/M系列-No.M01-霧面絲絨灰紫褐                              </v>
      </c>
      <c r="C2768" s="736">
        <f>'15-指甲油專區'!H98</f>
        <v>75</v>
      </c>
      <c r="D2768" s="736">
        <f>'15-指甲油專區'!I98</f>
        <v>0</v>
      </c>
      <c r="E2768" s="737">
        <f>'15-指甲油專區'!J98</f>
        <v>0</v>
      </c>
    </row>
    <row r="2769" spans="1:5">
      <c r="A2769" s="429" t="str">
        <f>'15-指甲油專區'!F99</f>
        <v>K0070021</v>
      </c>
      <c r="B2769" s="62" t="str">
        <f>'15-指甲油專區'!G99</f>
        <v xml:space="preserve">韓國 Pastel 指甲油 15ml/M系列-No.M02-霧面絲絨橘                               </v>
      </c>
      <c r="C2769" s="736">
        <f>'15-指甲油專區'!H99</f>
        <v>75</v>
      </c>
      <c r="D2769" s="736">
        <f>'15-指甲油專區'!I99</f>
        <v>0</v>
      </c>
      <c r="E2769" s="737">
        <f>'15-指甲油專區'!J99</f>
        <v>0</v>
      </c>
    </row>
    <row r="2770" spans="1:5">
      <c r="A2770" s="429" t="str">
        <f>'15-指甲油專區'!F100</f>
        <v>K0070022</v>
      </c>
      <c r="B2770" s="62" t="str">
        <f>'15-指甲油專區'!G100</f>
        <v xml:space="preserve">韓國 Pastel 指甲油 15ml/M系列-No.M03-霧面絲絨紫                               </v>
      </c>
      <c r="C2770" s="736">
        <f>'15-指甲油專區'!H100</f>
        <v>75</v>
      </c>
      <c r="D2770" s="736">
        <f>'15-指甲油專區'!I100</f>
        <v>0</v>
      </c>
      <c r="E2770" s="737">
        <f>'15-指甲油專區'!J100</f>
        <v>0</v>
      </c>
    </row>
    <row r="2771" spans="1:5">
      <c r="A2771" s="429" t="str">
        <f>'15-指甲油專區'!F101</f>
        <v>K0070023</v>
      </c>
      <c r="B2771" s="62" t="str">
        <f>'15-指甲油專區'!G101</f>
        <v xml:space="preserve">韓國 Pastel 指甲油 15ml/M系列-No.M04-霧面絲絨綠                              </v>
      </c>
      <c r="C2771" s="736">
        <f>'15-指甲油專區'!H101</f>
        <v>75</v>
      </c>
      <c r="D2771" s="736">
        <f>'15-指甲油專區'!I101</f>
        <v>0</v>
      </c>
      <c r="E2771" s="737">
        <f>'15-指甲油專區'!J101</f>
        <v>0</v>
      </c>
    </row>
    <row r="2772" spans="1:5">
      <c r="A2772" s="429" t="str">
        <f>'15-指甲油專區'!F102</f>
        <v>K0070024</v>
      </c>
      <c r="B2772" s="62" t="str">
        <f>'15-指甲油專區'!G102</f>
        <v xml:space="preserve">韓國 Pastel 指甲油 15ml/M系列-No.M05-霧面絲絨黑                               </v>
      </c>
      <c r="C2772" s="736">
        <f>'15-指甲油專區'!H102</f>
        <v>75</v>
      </c>
      <c r="D2772" s="736">
        <f>'15-指甲油專區'!I102</f>
        <v>0</v>
      </c>
      <c r="E2772" s="737">
        <f>'15-指甲油專區'!J102</f>
        <v>0</v>
      </c>
    </row>
    <row r="2773" spans="1:5">
      <c r="A2773" s="429" t="str">
        <f>'15-指甲油專區'!F103</f>
        <v>K0070025</v>
      </c>
      <c r="B2773" s="62" t="str">
        <f>'15-指甲油專區'!G103</f>
        <v xml:space="preserve">韓國 Pastel 指甲油 15ml/M系列-No.M06-霧面絲絨玫瑰                            </v>
      </c>
      <c r="C2773" s="736">
        <f>'15-指甲油專區'!H103</f>
        <v>75</v>
      </c>
      <c r="D2773" s="736">
        <f>'15-指甲油專區'!I103</f>
        <v>0</v>
      </c>
      <c r="E2773" s="737">
        <f>'15-指甲油專區'!J103</f>
        <v>0</v>
      </c>
    </row>
    <row r="2774" spans="1:5">
      <c r="A2774" s="429" t="str">
        <f>'15-指甲油專區'!F104</f>
        <v>K0070026</v>
      </c>
      <c r="B2774" s="62" t="str">
        <f>'15-指甲油專區'!G104</f>
        <v xml:space="preserve">韓國 Pastel 指甲油 15ml/M系列-No.M07-霧面絲絨黑紫                 </v>
      </c>
      <c r="C2774" s="736">
        <f>'15-指甲油專區'!H104</f>
        <v>75</v>
      </c>
      <c r="D2774" s="736">
        <f>'15-指甲油專區'!I104</f>
        <v>0</v>
      </c>
      <c r="E2774" s="737">
        <f>'15-指甲油專區'!J104</f>
        <v>0</v>
      </c>
    </row>
    <row r="2775" spans="1:5">
      <c r="A2775" s="429" t="str">
        <f>'15-指甲油專區'!F105</f>
        <v>K0070027</v>
      </c>
      <c r="B2775" s="62" t="str">
        <f>'15-指甲油專區'!G105</f>
        <v xml:space="preserve">韓國 Pastel 指甲油 15ml/M系列-No.M08-霧面絲絨灰藍                       </v>
      </c>
      <c r="C2775" s="736">
        <f>'15-指甲油專區'!H105</f>
        <v>75</v>
      </c>
      <c r="D2775" s="736">
        <f>'15-指甲油專區'!I105</f>
        <v>0</v>
      </c>
      <c r="E2775" s="737">
        <f>'15-指甲油專區'!J105</f>
        <v>0</v>
      </c>
    </row>
    <row r="2776" spans="1:5">
      <c r="A2776" s="429" t="str">
        <f>'15-指甲油專區'!F106</f>
        <v>K0070028</v>
      </c>
      <c r="B2776" s="62" t="str">
        <f>'15-指甲油專區'!G106</f>
        <v xml:space="preserve">韓國 Pastel 指甲油 15ml/M系列-No.M09-霧面絲絨湖水綠                  </v>
      </c>
      <c r="C2776" s="736">
        <f>'15-指甲油專區'!H106</f>
        <v>75</v>
      </c>
      <c r="D2776" s="736">
        <f>'15-指甲油專區'!I106</f>
        <v>0</v>
      </c>
      <c r="E2776" s="737">
        <f>'15-指甲油專區'!J106</f>
        <v>0</v>
      </c>
    </row>
    <row r="2777" spans="1:5">
      <c r="A2777" s="429" t="str">
        <f>'15-指甲油專區'!F107</f>
        <v>K0070029</v>
      </c>
      <c r="B2777" s="62" t="str">
        <f>'15-指甲油專區'!G107</f>
        <v xml:space="preserve">韓國 Pastel 指甲油 15ml/M系列-No.M10-霧面絲絨緞紅                            </v>
      </c>
      <c r="C2777" s="736">
        <f>'15-指甲油專區'!H107</f>
        <v>75</v>
      </c>
      <c r="D2777" s="736">
        <f>'15-指甲油專區'!I107</f>
        <v>0</v>
      </c>
      <c r="E2777" s="737">
        <f>'15-指甲油專區'!J107</f>
        <v>0</v>
      </c>
    </row>
    <row r="2778" spans="1:5">
      <c r="A2778" s="429" t="str">
        <f>'15-指甲油專區'!F109</f>
        <v>K0070030</v>
      </c>
      <c r="B2778" s="62" t="str">
        <f>'15-指甲油專區'!G109</f>
        <v xml:space="preserve">韓國 Pastel 指甲油 15ml/MP系列-No.MP01-金屬霧面灰黑                         </v>
      </c>
      <c r="C2778" s="736">
        <f>'15-指甲油專區'!H109</f>
        <v>75</v>
      </c>
      <c r="D2778" s="736">
        <f>'15-指甲油專區'!I109</f>
        <v>0</v>
      </c>
      <c r="E2778" s="737">
        <f>'15-指甲油專區'!J109</f>
        <v>0</v>
      </c>
    </row>
    <row r="2779" spans="1:5">
      <c r="A2779" s="429" t="str">
        <f>'15-指甲油專區'!F110</f>
        <v>K0070031</v>
      </c>
      <c r="B2779" s="62" t="str">
        <f>'15-指甲油專區'!G110</f>
        <v xml:space="preserve">韓國 Pastel 指甲油 15ml/MP系列-No.MP02-金屬霧面金                           </v>
      </c>
      <c r="C2779" s="736">
        <f>'15-指甲油專區'!H110</f>
        <v>75</v>
      </c>
      <c r="D2779" s="736">
        <f>'15-指甲油專區'!I110</f>
        <v>0</v>
      </c>
      <c r="E2779" s="737">
        <f>'15-指甲油專區'!J110</f>
        <v>0</v>
      </c>
    </row>
    <row r="2780" spans="1:5">
      <c r="A2780" s="429" t="str">
        <f>'15-指甲油專區'!F111</f>
        <v>K0070032</v>
      </c>
      <c r="B2780" s="62" t="str">
        <f>'15-指甲油專區'!G111</f>
        <v xml:space="preserve">韓國 Pastel 指甲油 15ml/MP系列-No.MP03-金屬霧面棗紅                       </v>
      </c>
      <c r="C2780" s="736">
        <f>'15-指甲油專區'!H111</f>
        <v>75</v>
      </c>
      <c r="D2780" s="736">
        <f>'15-指甲油專區'!I111</f>
        <v>0</v>
      </c>
      <c r="E2780" s="737">
        <f>'15-指甲油專區'!J111</f>
        <v>0</v>
      </c>
    </row>
    <row r="2781" spans="1:5">
      <c r="A2781" s="429" t="str">
        <f>'15-指甲油專區'!F112</f>
        <v>K0070033</v>
      </c>
      <c r="B2781" s="62" t="str">
        <f>'15-指甲油專區'!G112</f>
        <v xml:space="preserve">韓國 Pastel 指甲油 15ml/MP系列-No.MP04-金屬霧面軍綠                    </v>
      </c>
      <c r="C2781" s="736">
        <f>'15-指甲油專區'!H112</f>
        <v>75</v>
      </c>
      <c r="D2781" s="736">
        <f>'15-指甲油專區'!I112</f>
        <v>0</v>
      </c>
      <c r="E2781" s="737">
        <f>'15-指甲油專區'!J112</f>
        <v>0</v>
      </c>
    </row>
    <row r="2782" spans="1:5">
      <c r="A2782" s="429" t="str">
        <f>'15-指甲油專區'!F113</f>
        <v>K0070034</v>
      </c>
      <c r="B2782" s="62" t="str">
        <f>'15-指甲油專區'!G113</f>
        <v xml:space="preserve">韓國 Pastel 指甲油 15ml/MP系列-No.MP05-金屬霧面紫羅蘭                 </v>
      </c>
      <c r="C2782" s="736">
        <f>'15-指甲油專區'!H113</f>
        <v>75</v>
      </c>
      <c r="D2782" s="736">
        <f>'15-指甲油專區'!I113</f>
        <v>0</v>
      </c>
      <c r="E2782" s="737">
        <f>'15-指甲油專區'!J113</f>
        <v>0</v>
      </c>
    </row>
    <row r="2783" spans="1:5">
      <c r="A2783" s="429" t="str">
        <f>'15-指甲油專區'!F114</f>
        <v>K0070035</v>
      </c>
      <c r="B2783" s="62" t="str">
        <f>'15-指甲油專區'!G114</f>
        <v xml:space="preserve">韓國 Pastel 指甲油 15ml/MP系列-No.MP06-金屬霧面紫                            </v>
      </c>
      <c r="C2783" s="736">
        <f>'15-指甲油專區'!H114</f>
        <v>75</v>
      </c>
      <c r="D2783" s="736">
        <f>'15-指甲油專區'!I114</f>
        <v>0</v>
      </c>
      <c r="E2783" s="737">
        <f>'15-指甲油專區'!J114</f>
        <v>0</v>
      </c>
    </row>
    <row r="2784" spans="1:5">
      <c r="A2784" s="429" t="str">
        <f>'15-指甲油專區'!F115</f>
        <v>K0070036</v>
      </c>
      <c r="B2784" s="62" t="str">
        <f>'15-指甲油專區'!G115</f>
        <v xml:space="preserve">韓國 Pastel 指甲油 15ml/MP系列-No.MP07-金屬霧面幽雅紫                   </v>
      </c>
      <c r="C2784" s="736">
        <f>'15-指甲油專區'!H115</f>
        <v>75</v>
      </c>
      <c r="D2784" s="736">
        <f>'15-指甲油專區'!I115</f>
        <v>0</v>
      </c>
      <c r="E2784" s="737">
        <f>'15-指甲油專區'!J115</f>
        <v>0</v>
      </c>
    </row>
    <row r="2785" spans="1:5">
      <c r="A2785" s="429" t="str">
        <f>'15-指甲油專區'!F116</f>
        <v>K0070037</v>
      </c>
      <c r="B2785" s="62" t="str">
        <f>'15-指甲油專區'!G116</f>
        <v xml:space="preserve">韓國 Pastel 指甲油 15ml/MP系列-No.MP08-金屬霧面褐                           </v>
      </c>
      <c r="C2785" s="736">
        <f>'15-指甲油專區'!H116</f>
        <v>75</v>
      </c>
      <c r="D2785" s="736">
        <f>'15-指甲油專區'!I116</f>
        <v>0</v>
      </c>
      <c r="E2785" s="737">
        <f>'15-指甲油專區'!J116</f>
        <v>0</v>
      </c>
    </row>
    <row r="2786" spans="1:5">
      <c r="A2786" s="429" t="str">
        <f>'15-指甲油專區'!F117</f>
        <v>K0070038</v>
      </c>
      <c r="B2786" s="62" t="str">
        <f>'15-指甲油專區'!G117</f>
        <v xml:space="preserve">韓國 Pastel 指甲油 15ml/MP系列-No.MP09-金屬霧面銀                          </v>
      </c>
      <c r="C2786" s="736">
        <f>'15-指甲油專區'!H117</f>
        <v>75</v>
      </c>
      <c r="D2786" s="736">
        <f>'15-指甲油專區'!I117</f>
        <v>0</v>
      </c>
      <c r="E2786" s="737">
        <f>'15-指甲油專區'!J117</f>
        <v>0</v>
      </c>
    </row>
    <row r="2787" spans="1:5">
      <c r="A2787" s="429" t="str">
        <f>'15-指甲油專區'!F118</f>
        <v>K0070039</v>
      </c>
      <c r="B2787" s="62" t="str">
        <f>'15-指甲油專區'!G118</f>
        <v xml:space="preserve">韓國 Pastel 指甲油 15ml/MP系列-No.MP10-金屬霧面貴族紫                 </v>
      </c>
      <c r="C2787" s="736">
        <f>'15-指甲油專區'!H118</f>
        <v>75</v>
      </c>
      <c r="D2787" s="736">
        <f>'15-指甲油專區'!I118</f>
        <v>0</v>
      </c>
      <c r="E2787" s="737">
        <f>'15-指甲油專區'!J118</f>
        <v>0</v>
      </c>
    </row>
    <row r="2788" spans="1:5">
      <c r="A2788" s="429" t="str">
        <f>'15-指甲油專區'!F120</f>
        <v>K0070040</v>
      </c>
      <c r="B2788" s="62" t="str">
        <f>'15-指甲油專區'!G120</f>
        <v xml:space="preserve">韓國 Pastel 指甲油 15ml/P系列-No.P01-飽和糖果系粉黃                     </v>
      </c>
      <c r="C2788" s="736">
        <f>'15-指甲油專區'!H120</f>
        <v>65</v>
      </c>
      <c r="D2788" s="736">
        <f>'15-指甲油專區'!I120</f>
        <v>0</v>
      </c>
      <c r="E2788" s="737">
        <f>'15-指甲油專區'!J120</f>
        <v>0</v>
      </c>
    </row>
    <row r="2789" spans="1:5">
      <c r="A2789" s="429" t="str">
        <f>'15-指甲油專區'!F121</f>
        <v>K0070041</v>
      </c>
      <c r="B2789" s="62" t="str">
        <f>'15-指甲油專區'!G121</f>
        <v xml:space="preserve">韓國 Pastel 指甲油 15ml/P系列-No.P02-飽和糖果系粉紅                          </v>
      </c>
      <c r="C2789" s="736">
        <f>'15-指甲油專區'!H121</f>
        <v>65</v>
      </c>
      <c r="D2789" s="736">
        <f>'15-指甲油專區'!I121</f>
        <v>0</v>
      </c>
      <c r="E2789" s="737">
        <f>'15-指甲油專區'!J121</f>
        <v>0</v>
      </c>
    </row>
    <row r="2790" spans="1:5">
      <c r="A2790" s="429" t="str">
        <f>'15-指甲油專區'!F122</f>
        <v>K0070042</v>
      </c>
      <c r="B2790" s="62" t="str">
        <f>'15-指甲油專區'!G122</f>
        <v xml:space="preserve">韓國 Pastel 指甲油 15ml/P系列-No.P03-飽和糖果系正粉紫                            </v>
      </c>
      <c r="C2790" s="736">
        <f>'15-指甲油專區'!H122</f>
        <v>65</v>
      </c>
      <c r="D2790" s="736">
        <f>'15-指甲油專區'!I122</f>
        <v>0</v>
      </c>
      <c r="E2790" s="737">
        <f>'15-指甲油專區'!J122</f>
        <v>0</v>
      </c>
    </row>
    <row r="2791" spans="1:5">
      <c r="A2791" s="429" t="str">
        <f>'15-指甲油專區'!F123</f>
        <v>K0070043</v>
      </c>
      <c r="B2791" s="62" t="str">
        <f>'15-指甲油專區'!G123</f>
        <v xml:space="preserve">韓國 Pastel 指甲油 15ml/P系列-No.P04(P0F)-飽和糖果系粉藍綠                  </v>
      </c>
      <c r="C2791" s="736">
        <f>'15-指甲油專區'!H123</f>
        <v>65</v>
      </c>
      <c r="D2791" s="736">
        <f>'15-指甲油專區'!I123</f>
        <v>0</v>
      </c>
      <c r="E2791" s="737">
        <f>'15-指甲油專區'!J123</f>
        <v>0</v>
      </c>
    </row>
    <row r="2792" spans="1:5">
      <c r="A2792" s="429" t="str">
        <f>'15-指甲油專區'!F124</f>
        <v>K0070044</v>
      </c>
      <c r="B2792" s="62" t="str">
        <f>'15-指甲油專區'!G124</f>
        <v xml:space="preserve">韓國 Pastel 指甲油 15ml/P系列-No.P05-飽和糖果系草綠                          </v>
      </c>
      <c r="C2792" s="736">
        <f>'15-指甲油專區'!H124</f>
        <v>65</v>
      </c>
      <c r="D2792" s="736">
        <f>'15-指甲油專區'!I124</f>
        <v>0</v>
      </c>
      <c r="E2792" s="737">
        <f>'15-指甲油專區'!J124</f>
        <v>0</v>
      </c>
    </row>
    <row r="2793" spans="1:5">
      <c r="A2793" s="429" t="str">
        <f>'15-指甲油專區'!F125</f>
        <v>K0070045</v>
      </c>
      <c r="B2793" s="62" t="str">
        <f>'15-指甲油專區'!G125</f>
        <v xml:space="preserve">韓國 Pastel 指甲油 15ml/P系列-No.P06-飽和糖果系粉藍                         </v>
      </c>
      <c r="C2793" s="736">
        <f>'15-指甲油專區'!H125</f>
        <v>65</v>
      </c>
      <c r="D2793" s="736">
        <f>'15-指甲油專區'!I125</f>
        <v>0</v>
      </c>
      <c r="E2793" s="737">
        <f>'15-指甲油專區'!J125</f>
        <v>0</v>
      </c>
    </row>
    <row r="2794" spans="1:5">
      <c r="A2794" s="429" t="str">
        <f>'15-指甲油專區'!F126</f>
        <v>K0070046</v>
      </c>
      <c r="B2794" s="62" t="str">
        <f>'15-指甲油專區'!G126</f>
        <v xml:space="preserve">韓國 Pastel 指甲油 15ml/P系列-No.P07-飽和糖果系粉紅                    </v>
      </c>
      <c r="C2794" s="736">
        <f>'15-指甲油專區'!H126</f>
        <v>65</v>
      </c>
      <c r="D2794" s="736">
        <f>'15-指甲油專區'!I126</f>
        <v>0</v>
      </c>
      <c r="E2794" s="737">
        <f>'15-指甲油專區'!J126</f>
        <v>0</v>
      </c>
    </row>
    <row r="2795" spans="1:5">
      <c r="A2795" s="429" t="str">
        <f>'15-指甲油專區'!F127</f>
        <v>K0070047</v>
      </c>
      <c r="B2795" s="62" t="str">
        <f>'15-指甲油專區'!G127</f>
        <v xml:space="preserve">韓國 Pastel 指甲油 15ml/P系列-No.P08-飽和糖果系粉桃紅                    </v>
      </c>
      <c r="C2795" s="736">
        <f>'15-指甲油專區'!H127</f>
        <v>65</v>
      </c>
      <c r="D2795" s="736">
        <f>'15-指甲油專區'!I127</f>
        <v>0</v>
      </c>
      <c r="E2795" s="737">
        <f>'15-指甲油專區'!J127</f>
        <v>0</v>
      </c>
    </row>
    <row r="2796" spans="1:5">
      <c r="A2796" s="429" t="str">
        <f>'15-指甲油專區'!F128</f>
        <v>K0070048</v>
      </c>
      <c r="B2796" s="62" t="str">
        <f>'15-指甲油專區'!G128</f>
        <v xml:space="preserve">韓國 Pastel 指甲油 15ml/P系列-No.P09-飽和糖果系粉橘紅                    </v>
      </c>
      <c r="C2796" s="736">
        <f>'15-指甲油專區'!H128</f>
        <v>65</v>
      </c>
      <c r="D2796" s="736">
        <f>'15-指甲油專區'!I128</f>
        <v>0</v>
      </c>
      <c r="E2796" s="737">
        <f>'15-指甲油專區'!J128</f>
        <v>0</v>
      </c>
    </row>
    <row r="2797" spans="1:5">
      <c r="A2797" s="429" t="str">
        <f>'15-指甲油專區'!F129</f>
        <v>K0070049</v>
      </c>
      <c r="B2797" s="62" t="str">
        <f>'15-指甲油專區'!G129</f>
        <v xml:space="preserve">韓國 Pastel 指甲油 15ml/P系列-No.P10-飽和糖果系微笑粉                      </v>
      </c>
      <c r="C2797" s="736">
        <f>'15-指甲油專區'!H129</f>
        <v>65</v>
      </c>
      <c r="D2797" s="736">
        <f>'15-指甲油專區'!I129</f>
        <v>0</v>
      </c>
      <c r="E2797" s="737">
        <f>'15-指甲油專區'!J129</f>
        <v>0</v>
      </c>
    </row>
    <row r="2798" spans="1:5">
      <c r="A2798" s="429" t="str">
        <f>'15-指甲油專區'!F130</f>
        <v>K0070050</v>
      </c>
      <c r="B2798" s="62" t="str">
        <f>'15-指甲油專區'!G130</f>
        <v xml:space="preserve">韓國 Pastel 指甲油 15ml/P系列-No.P11-飽和糖果系自由藍                     </v>
      </c>
      <c r="C2798" s="736">
        <f>'15-指甲油專區'!H130</f>
        <v>65</v>
      </c>
      <c r="D2798" s="736">
        <f>'15-指甲油專區'!I130</f>
        <v>0</v>
      </c>
      <c r="E2798" s="737">
        <f>'15-指甲油專區'!J130</f>
        <v>0</v>
      </c>
    </row>
    <row r="2799" spans="1:5">
      <c r="A2799" s="429" t="str">
        <f>'15-指甲油專區'!F131</f>
        <v>K0070051</v>
      </c>
      <c r="B2799" s="62" t="str">
        <f>'15-指甲油專區'!G131</f>
        <v xml:space="preserve">韓國 Pastel 指甲油 15ml/P系列-No.P12-飽和糖果系正灰                         </v>
      </c>
      <c r="C2799" s="736">
        <f>'15-指甲油專區'!H131</f>
        <v>65</v>
      </c>
      <c r="D2799" s="736">
        <f>'15-指甲油專區'!I131</f>
        <v>0</v>
      </c>
      <c r="E2799" s="737">
        <f>'15-指甲油專區'!J131</f>
        <v>0</v>
      </c>
    </row>
    <row r="2800" spans="1:5">
      <c r="A2800" s="429" t="str">
        <f>'15-指甲油專區'!F132</f>
        <v>K0070052</v>
      </c>
      <c r="B2800" s="62" t="str">
        <f>'15-指甲油專區'!G132</f>
        <v xml:space="preserve">韓國 Pastel 指甲油 15ml/P系列-No.P13-飽和糖果系薰衣草紫            </v>
      </c>
      <c r="C2800" s="736">
        <f>'15-指甲油專區'!H132</f>
        <v>65</v>
      </c>
      <c r="D2800" s="736">
        <f>'15-指甲油專區'!I132</f>
        <v>0</v>
      </c>
      <c r="E2800" s="737">
        <f>'15-指甲油專區'!J132</f>
        <v>0</v>
      </c>
    </row>
    <row r="2801" spans="1:5">
      <c r="A2801" s="429" t="str">
        <f>'15-指甲油專區'!F133</f>
        <v>K0070053</v>
      </c>
      <c r="B2801" s="62" t="str">
        <f>'15-指甲油專區'!G133</f>
        <v xml:space="preserve">韓國 Pastel 指甲油 15ml/P系列-No.P14-飽和糖果系粉草綠                   </v>
      </c>
      <c r="C2801" s="736">
        <f>'15-指甲油專區'!H133</f>
        <v>65</v>
      </c>
      <c r="D2801" s="736">
        <f>'15-指甲油專區'!I133</f>
        <v>0</v>
      </c>
      <c r="E2801" s="737">
        <f>'15-指甲油專區'!J133</f>
        <v>0</v>
      </c>
    </row>
    <row r="2802" spans="1:5">
      <c r="A2802" s="429" t="str">
        <f>'15-指甲油專區'!F134</f>
        <v>K0070054</v>
      </c>
      <c r="B2802" s="62" t="str">
        <f>'15-指甲油專區'!G134</f>
        <v xml:space="preserve">韓國 Pastel 指甲油 15ml/P系列-No.P15-飽和糖果系粉紅紫                           </v>
      </c>
      <c r="C2802" s="736">
        <f>'15-指甲油專區'!H134</f>
        <v>65</v>
      </c>
      <c r="D2802" s="736">
        <f>'15-指甲油專區'!I134</f>
        <v>0</v>
      </c>
      <c r="E2802" s="737">
        <f>'15-指甲油專區'!J134</f>
        <v>0</v>
      </c>
    </row>
    <row r="2803" spans="1:5">
      <c r="A2803" s="429" t="str">
        <f>'15-指甲油專區'!F135</f>
        <v>K0070055</v>
      </c>
      <c r="B2803" s="62" t="str">
        <f>'15-指甲油專區'!G135</f>
        <v xml:space="preserve">韓國 Pastel 指甲油 15ml/P系列-No.P16-飽和糖果系紫羅蘭                       </v>
      </c>
      <c r="C2803" s="736">
        <f>'15-指甲油專區'!H135</f>
        <v>65</v>
      </c>
      <c r="D2803" s="736">
        <f>'15-指甲油專區'!I135</f>
        <v>0</v>
      </c>
      <c r="E2803" s="737">
        <f>'15-指甲油專區'!J135</f>
        <v>0</v>
      </c>
    </row>
    <row r="2804" spans="1:5">
      <c r="A2804" s="429" t="str">
        <f>'15-指甲油專區'!F136</f>
        <v>K0070056</v>
      </c>
      <c r="B2804" s="62" t="str">
        <f>'15-指甲油專區'!G136</f>
        <v xml:space="preserve">韓國 Pastel 指甲油 15ml/P系列-No.P17-飽和糖果系粉桃紅                    </v>
      </c>
      <c r="C2804" s="736">
        <f>'15-指甲油專區'!H136</f>
        <v>65</v>
      </c>
      <c r="D2804" s="736">
        <f>'15-指甲油專區'!I136</f>
        <v>0</v>
      </c>
      <c r="E2804" s="737">
        <f>'15-指甲油專區'!J136</f>
        <v>0</v>
      </c>
    </row>
    <row r="2805" spans="1:5">
      <c r="A2805" s="429" t="str">
        <f>'15-指甲油專區'!F137</f>
        <v>K0070057</v>
      </c>
      <c r="B2805" s="62" t="str">
        <f>'15-指甲油專區'!G137</f>
        <v xml:space="preserve">韓國 Pastel 指甲油 15ml/P系列-No.P18-飽和糖果系正綠                         </v>
      </c>
      <c r="C2805" s="736">
        <f>'15-指甲油專區'!H137</f>
        <v>65</v>
      </c>
      <c r="D2805" s="736">
        <f>'15-指甲油專區'!I137</f>
        <v>0</v>
      </c>
      <c r="E2805" s="737">
        <f>'15-指甲油專區'!J137</f>
        <v>0</v>
      </c>
    </row>
    <row r="2806" spans="1:5">
      <c r="A2806" s="429" t="str">
        <f>'15-指甲油專區'!F138</f>
        <v>K0070058</v>
      </c>
      <c r="B2806" s="62" t="str">
        <f>'15-指甲油專區'!G138</f>
        <v xml:space="preserve">韓國 Pastel 指甲油 15ml/P系列-No.P19-飽和糖果系正褐                     </v>
      </c>
      <c r="C2806" s="736">
        <f>'15-指甲油專區'!H138</f>
        <v>65</v>
      </c>
      <c r="D2806" s="736">
        <f>'15-指甲油專區'!I138</f>
        <v>0</v>
      </c>
      <c r="E2806" s="737">
        <f>'15-指甲油專區'!J138</f>
        <v>0</v>
      </c>
    </row>
    <row r="2807" spans="1:5">
      <c r="A2807" s="429" t="str">
        <f>'15-指甲油專區'!F139</f>
        <v>K0070059</v>
      </c>
      <c r="B2807" s="62" t="str">
        <f>'15-指甲油專區'!G139</f>
        <v xml:space="preserve">韓國 Pastel 指甲油 15ml/P系列-No.P20-飽和糖果系深咖啡             </v>
      </c>
      <c r="C2807" s="736">
        <f>'15-指甲油專區'!H139</f>
        <v>65</v>
      </c>
      <c r="D2807" s="736">
        <f>'15-指甲油專區'!I139</f>
        <v>0</v>
      </c>
      <c r="E2807" s="737">
        <f>'15-指甲油專區'!J139</f>
        <v>0</v>
      </c>
    </row>
    <row r="2808" spans="1:5">
      <c r="A2808" s="429" t="str">
        <f>'15-指甲油專區'!F140</f>
        <v>K0070060</v>
      </c>
      <c r="B2808" s="62" t="str">
        <f>'15-指甲油專區'!G140</f>
        <v xml:space="preserve">韓國 Pastel 指甲油 15ml/P系列-No.P21-飽和糖果系藍黑                        </v>
      </c>
      <c r="C2808" s="736">
        <f>'15-指甲油專區'!H140</f>
        <v>65</v>
      </c>
      <c r="D2808" s="736">
        <f>'15-指甲油專區'!I140</f>
        <v>0</v>
      </c>
      <c r="E2808" s="737">
        <f>'15-指甲油專區'!J140</f>
        <v>0</v>
      </c>
    </row>
    <row r="2809" spans="1:5">
      <c r="A2809" s="429" t="str">
        <f>'15-指甲油專區'!F141</f>
        <v>K0070061</v>
      </c>
      <c r="B2809" s="62" t="str">
        <f>'15-指甲油專區'!G141</f>
        <v xml:space="preserve">韓國 Pastel 指甲油 15ml/P系列-No.P22-飽和糖果系湛藍                         </v>
      </c>
      <c r="C2809" s="736">
        <f>'15-指甲油專區'!H141</f>
        <v>65</v>
      </c>
      <c r="D2809" s="736">
        <f>'15-指甲油專區'!I141</f>
        <v>0</v>
      </c>
      <c r="E2809" s="737">
        <f>'15-指甲油專區'!J141</f>
        <v>0</v>
      </c>
    </row>
    <row r="2810" spans="1:5">
      <c r="A2810" s="429" t="str">
        <f>'15-指甲油專區'!F142</f>
        <v>K0070062</v>
      </c>
      <c r="B2810" s="62" t="str">
        <f>'15-指甲油專區'!G142</f>
        <v xml:space="preserve">韓國 Pastel 指甲油 15ml/P系列-No.P23-飽和糖果系粉灰                      </v>
      </c>
      <c r="C2810" s="736">
        <f>'15-指甲油專區'!H142</f>
        <v>65</v>
      </c>
      <c r="D2810" s="736">
        <f>'15-指甲油專區'!I142</f>
        <v>0</v>
      </c>
      <c r="E2810" s="737">
        <f>'15-指甲油專區'!J142</f>
        <v>0</v>
      </c>
    </row>
    <row r="2811" spans="1:5">
      <c r="A2811" s="429" t="str">
        <f>'15-指甲油專區'!F143</f>
        <v>K0070063</v>
      </c>
      <c r="B2811" s="62" t="str">
        <f>'15-指甲油專區'!G143</f>
        <v xml:space="preserve">韓國 Pastel 指甲油 15ml/P系列-No.P24-飽和糖果系熱巧克力            </v>
      </c>
      <c r="C2811" s="736">
        <f>'15-指甲油專區'!H143</f>
        <v>65</v>
      </c>
      <c r="D2811" s="736">
        <f>'15-指甲油專區'!I143</f>
        <v>0</v>
      </c>
      <c r="E2811" s="737">
        <f>'15-指甲油專區'!J143</f>
        <v>0</v>
      </c>
    </row>
    <row r="2812" spans="1:5">
      <c r="A2812" s="429" t="str">
        <f>'15-指甲油專區'!F144</f>
        <v>K0070064</v>
      </c>
      <c r="B2812" s="62" t="str">
        <f>'15-指甲油專區'!G144</f>
        <v xml:space="preserve">韓國 Pastel 指甲油 15ml/P系列-No.P25-飽和糖果系熱可可                     </v>
      </c>
      <c r="C2812" s="736">
        <f>'15-指甲油專區'!H144</f>
        <v>65</v>
      </c>
      <c r="D2812" s="736">
        <f>'15-指甲油專區'!I144</f>
        <v>0</v>
      </c>
      <c r="E2812" s="737">
        <f>'15-指甲油專區'!J144</f>
        <v>0</v>
      </c>
    </row>
    <row r="2813" spans="1:5">
      <c r="A2813" s="429" t="str">
        <f>'15-指甲油專區'!F145</f>
        <v>K0070065</v>
      </c>
      <c r="B2813" s="62" t="str">
        <f>'15-指甲油專區'!G145</f>
        <v xml:space="preserve">韓國 Pastel 指甲油 15ml/P系列-No.P26-飽和糖果系粉軍綠                      </v>
      </c>
      <c r="C2813" s="736">
        <f>'15-指甲油專區'!H145</f>
        <v>65</v>
      </c>
      <c r="D2813" s="736">
        <f>'15-指甲油專區'!I145</f>
        <v>0</v>
      </c>
      <c r="E2813" s="737">
        <f>'15-指甲油專區'!J145</f>
        <v>0</v>
      </c>
    </row>
    <row r="2814" spans="1:5">
      <c r="A2814" s="429" t="str">
        <f>'15-指甲油專區'!F146</f>
        <v>K0070066</v>
      </c>
      <c r="B2814" s="62" t="str">
        <f>'15-指甲油專區'!G146</f>
        <v xml:space="preserve">韓國 Pastel 指甲油 15ml/P系列-No.P27-飽和糖果系粉裸膚                       </v>
      </c>
      <c r="C2814" s="736">
        <f>'15-指甲油專區'!H146</f>
        <v>65</v>
      </c>
      <c r="D2814" s="736">
        <f>'15-指甲油專區'!I146</f>
        <v>0</v>
      </c>
      <c r="E2814" s="737">
        <f>'15-指甲油專區'!J146</f>
        <v>0</v>
      </c>
    </row>
    <row r="2815" spans="1:5">
      <c r="A2815" s="429" t="str">
        <f>'15-指甲油專區'!F147</f>
        <v>K0070067</v>
      </c>
      <c r="B2815" s="62" t="str">
        <f>'15-指甲油專區'!G147</f>
        <v xml:space="preserve">韓國 Pastel 指甲油 15ml/P系列-No.P28-飽和糖果系裸膚                          </v>
      </c>
      <c r="C2815" s="736">
        <f>'15-指甲油專區'!H147</f>
        <v>65</v>
      </c>
      <c r="D2815" s="736">
        <f>'15-指甲油專區'!I147</f>
        <v>0</v>
      </c>
      <c r="E2815" s="737">
        <f>'15-指甲油專區'!J147</f>
        <v>0</v>
      </c>
    </row>
    <row r="2816" spans="1:5">
      <c r="A2816" s="429" t="str">
        <f>'15-指甲油專區'!F148</f>
        <v>K0070068</v>
      </c>
      <c r="B2816" s="62" t="str">
        <f>'15-指甲油專區'!G148</f>
        <v xml:space="preserve">韓國 Pastel 指甲油 15ml/P系列-No.P29-飽和糖果系粉紅褐                       </v>
      </c>
      <c r="C2816" s="736">
        <f>'15-指甲油專區'!H148</f>
        <v>65</v>
      </c>
      <c r="D2816" s="736">
        <f>'15-指甲油專區'!I148</f>
        <v>0</v>
      </c>
      <c r="E2816" s="737">
        <f>'15-指甲油專區'!J148</f>
        <v>0</v>
      </c>
    </row>
    <row r="2817" spans="1:5">
      <c r="A2817" s="429" t="str">
        <f>'15-指甲油專區'!F149</f>
        <v>K0070069</v>
      </c>
      <c r="B2817" s="62" t="str">
        <f>'15-指甲油專區'!G149</f>
        <v xml:space="preserve">韓國 Pastel 指甲油 15ml/P系列-No.P30-飽和糖果系粉橘褐                        </v>
      </c>
      <c r="C2817" s="736">
        <f>'15-指甲油專區'!H149</f>
        <v>65</v>
      </c>
      <c r="D2817" s="736">
        <f>'15-指甲油專區'!I149</f>
        <v>0</v>
      </c>
      <c r="E2817" s="737">
        <f>'15-指甲油專區'!J149</f>
        <v>0</v>
      </c>
    </row>
    <row r="2818" spans="1:5">
      <c r="A2818" s="429" t="str">
        <f>'15-指甲油專區'!F150</f>
        <v>K0070070</v>
      </c>
      <c r="B2818" s="62" t="str">
        <f>'15-指甲油專區'!G150</f>
        <v xml:space="preserve">韓國 Pastel 指甲油 15ml/P系列-No.P31-飽和糖果系大地褐                         </v>
      </c>
      <c r="C2818" s="736">
        <f>'15-指甲油專區'!H150</f>
        <v>65</v>
      </c>
      <c r="D2818" s="736">
        <f>'15-指甲油專區'!I150</f>
        <v>0</v>
      </c>
      <c r="E2818" s="737">
        <f>'15-指甲油專區'!J150</f>
        <v>0</v>
      </c>
    </row>
    <row r="2819" spans="1:5">
      <c r="A2819" s="429" t="str">
        <f>'15-指甲油專區'!F151</f>
        <v>K0070071</v>
      </c>
      <c r="B2819" s="62" t="str">
        <f>'15-指甲油專區'!G151</f>
        <v xml:space="preserve">韓國 Pastel 指甲油 15ml/P系列-No.P32-飽和糖果系粉褐                   </v>
      </c>
      <c r="C2819" s="736">
        <f>'15-指甲油專區'!H151</f>
        <v>65</v>
      </c>
      <c r="D2819" s="736">
        <f>'15-指甲油專區'!I151</f>
        <v>0</v>
      </c>
      <c r="E2819" s="737">
        <f>'15-指甲油專區'!J151</f>
        <v>0</v>
      </c>
    </row>
    <row r="2820" spans="1:5">
      <c r="A2820" s="429" t="str">
        <f>'15-指甲油專區'!F152</f>
        <v>K0070072</v>
      </c>
      <c r="B2820" s="62" t="str">
        <f>'15-指甲油專區'!G152</f>
        <v xml:space="preserve">韓國 Pastel 指甲油 15ml/P系列-No.P33-飽和糖果系粉淺褐                       </v>
      </c>
      <c r="C2820" s="736">
        <f>'15-指甲油專區'!H152</f>
        <v>65</v>
      </c>
      <c r="D2820" s="736">
        <f>'15-指甲油專區'!I152</f>
        <v>0</v>
      </c>
      <c r="E2820" s="737">
        <f>'15-指甲油專區'!J152</f>
        <v>0</v>
      </c>
    </row>
    <row r="2821" spans="1:5">
      <c r="A2821" s="429" t="str">
        <f>'15-指甲油專區'!F153</f>
        <v>K0070073</v>
      </c>
      <c r="B2821" s="62" t="str">
        <f>'15-指甲油專區'!G153</f>
        <v xml:space="preserve">韓國 Pastel 指甲油 15ml/P系列-No.P34-飽和糖果系正白                         </v>
      </c>
      <c r="C2821" s="736">
        <f>'15-指甲油專區'!H153</f>
        <v>65</v>
      </c>
      <c r="D2821" s="736">
        <f>'15-指甲油專區'!I153</f>
        <v>0</v>
      </c>
      <c r="E2821" s="737">
        <f>'15-指甲油專區'!J153</f>
        <v>0</v>
      </c>
    </row>
    <row r="2822" spans="1:5">
      <c r="A2822" s="429" t="str">
        <f>'15-指甲油專區'!F154</f>
        <v>K0070074</v>
      </c>
      <c r="B2822" s="62" t="str">
        <f>'15-指甲油專區'!G154</f>
        <v xml:space="preserve">韓國 Pastel 指甲油 15ml/P系列-No.P35-飽和糖果系正黑                            </v>
      </c>
      <c r="C2822" s="736">
        <f>'15-指甲油專區'!H154</f>
        <v>65</v>
      </c>
      <c r="D2822" s="736">
        <f>'15-指甲油專區'!I154</f>
        <v>0</v>
      </c>
      <c r="E2822" s="737">
        <f>'15-指甲油專區'!J154</f>
        <v>0</v>
      </c>
    </row>
    <row r="2823" spans="1:5">
      <c r="A2823" s="429" t="str">
        <f>'15-指甲油專區'!F155</f>
        <v>K0070075</v>
      </c>
      <c r="B2823" s="62" t="str">
        <f>'15-指甲油專區'!G155</f>
        <v xml:space="preserve">韓國 Pastel 指甲油 15ml/P系列-No.P36-飽和糖果系正灰銀                 </v>
      </c>
      <c r="C2823" s="736">
        <f>'15-指甲油專區'!H155</f>
        <v>65</v>
      </c>
      <c r="D2823" s="736">
        <f>'15-指甲油專區'!I155</f>
        <v>0</v>
      </c>
      <c r="E2823" s="737">
        <f>'15-指甲油專區'!J155</f>
        <v>0</v>
      </c>
    </row>
    <row r="2824" spans="1:5">
      <c r="A2824" s="429" t="str">
        <f>'15-指甲油專區'!F156</f>
        <v>K0070076</v>
      </c>
      <c r="B2824" s="62" t="str">
        <f>'15-指甲油專區'!G156</f>
        <v xml:space="preserve">韓國 Pastel 指甲油 15ml/P系列-No.P37-飽和糖果系正紫黑                        </v>
      </c>
      <c r="C2824" s="736">
        <f>'15-指甲油專區'!H156</f>
        <v>65</v>
      </c>
      <c r="D2824" s="736">
        <f>'15-指甲油專區'!I156</f>
        <v>0</v>
      </c>
      <c r="E2824" s="737">
        <f>'15-指甲油專區'!J156</f>
        <v>0</v>
      </c>
    </row>
    <row r="2825" spans="1:5">
      <c r="A2825" s="429" t="str">
        <f>'15-指甲油專區'!F157</f>
        <v>K0070077</v>
      </c>
      <c r="B2825" s="62" t="str">
        <f>'15-指甲油專區'!G157</f>
        <v xml:space="preserve">韓國 Pastel 指甲油 15ml/P系列-No.P38-飽和糖果系正粉褐                       </v>
      </c>
      <c r="C2825" s="736">
        <f>'15-指甲油專區'!H157</f>
        <v>65</v>
      </c>
      <c r="D2825" s="736">
        <f>'15-指甲油專區'!I157</f>
        <v>0</v>
      </c>
      <c r="E2825" s="737">
        <f>'15-指甲油專區'!J157</f>
        <v>0</v>
      </c>
    </row>
    <row r="2826" spans="1:5">
      <c r="A2826" s="429" t="str">
        <f>'15-指甲油專區'!F158</f>
        <v>K0070078</v>
      </c>
      <c r="B2826" s="62" t="str">
        <f>'15-指甲油專區'!G158</f>
        <v xml:space="preserve">韓國 Pastel 指甲油 15ml/P系列-No.P39-飽和糖果系正寶藍                     </v>
      </c>
      <c r="C2826" s="736">
        <f>'15-指甲油專區'!H158</f>
        <v>65</v>
      </c>
      <c r="D2826" s="736">
        <f>'15-指甲油專區'!I158</f>
        <v>0</v>
      </c>
      <c r="E2826" s="737">
        <f>'15-指甲油專區'!J158</f>
        <v>0</v>
      </c>
    </row>
    <row r="2827" spans="1:5">
      <c r="A2827" s="429" t="str">
        <f>'15-指甲油專區'!F159</f>
        <v>K0070079</v>
      </c>
      <c r="B2827" s="62" t="str">
        <f>'15-指甲油專區'!G159</f>
        <v xml:space="preserve">韓國 Pastel 指甲油 15ml/P系列-No.P40-飽和糖果系正紅                        </v>
      </c>
      <c r="C2827" s="736">
        <f>'15-指甲油專區'!H159</f>
        <v>65</v>
      </c>
      <c r="D2827" s="736">
        <f>'15-指甲油專區'!I159</f>
        <v>0</v>
      </c>
      <c r="E2827" s="737">
        <f>'15-指甲油專區'!J159</f>
        <v>0</v>
      </c>
    </row>
    <row r="2828" spans="1:5">
      <c r="A2828" s="429" t="str">
        <f>'15-指甲油專區'!F160</f>
        <v>K0070091</v>
      </c>
      <c r="B2828" s="62" t="str">
        <f>'15-指甲油專區'!G160</f>
        <v xml:space="preserve">韓國 Pastel 指甲油 15ml/P系列-No.P41-飽和糖果系童話桃紅                        </v>
      </c>
      <c r="C2828" s="736">
        <f>'15-指甲油專區'!H160</f>
        <v>65</v>
      </c>
      <c r="D2828" s="736">
        <f>'15-指甲油專區'!I160</f>
        <v>0</v>
      </c>
      <c r="E2828" s="737">
        <f>'15-指甲油專區'!J160</f>
        <v>0</v>
      </c>
    </row>
    <row r="2829" spans="1:5">
      <c r="A2829" s="429" t="str">
        <f>'15-指甲油專區'!F161</f>
        <v>K0070092</v>
      </c>
      <c r="B2829" s="62" t="str">
        <f>'15-指甲油專區'!G161</f>
        <v xml:space="preserve">韓國 Pastel 指甲油 15ml/P系列-No.P42-飽和糖果系童話粉褐                      </v>
      </c>
      <c r="C2829" s="736">
        <f>'15-指甲油專區'!H161</f>
        <v>65</v>
      </c>
      <c r="D2829" s="736">
        <f>'15-指甲油專區'!I161</f>
        <v>0</v>
      </c>
      <c r="E2829" s="737">
        <f>'15-指甲油專區'!J161</f>
        <v>0</v>
      </c>
    </row>
    <row r="2830" spans="1:5">
      <c r="A2830" s="429" t="str">
        <f>'15-指甲油專區'!F162</f>
        <v>K0070093</v>
      </c>
      <c r="B2830" s="62" t="str">
        <f>'15-指甲油專區'!G162</f>
        <v xml:space="preserve">韓國 Pastel 指甲油 15ml/P系列-No.P43-飽和糖果系童話橘褐                        </v>
      </c>
      <c r="C2830" s="736">
        <f>'15-指甲油專區'!H162</f>
        <v>65</v>
      </c>
      <c r="D2830" s="736">
        <f>'15-指甲油專區'!I162</f>
        <v>0</v>
      </c>
      <c r="E2830" s="737">
        <f>'15-指甲油專區'!J162</f>
        <v>0</v>
      </c>
    </row>
    <row r="2831" spans="1:5">
      <c r="A2831" s="429" t="str">
        <f>'15-指甲油專區'!F163</f>
        <v>K0070094</v>
      </c>
      <c r="B2831" s="62" t="str">
        <f>'15-指甲油專區'!G163</f>
        <v xml:space="preserve">韓國 Pastel 指甲油 15ml/P系列-No.P44-飽和糖果系時尚裸                             </v>
      </c>
      <c r="C2831" s="736">
        <f>'15-指甲油專區'!H163</f>
        <v>65</v>
      </c>
      <c r="D2831" s="736">
        <f>'15-指甲油專區'!I163</f>
        <v>0</v>
      </c>
      <c r="E2831" s="737">
        <f>'15-指甲油專區'!J163</f>
        <v>0</v>
      </c>
    </row>
    <row r="2832" spans="1:5">
      <c r="A2832" s="429" t="str">
        <f>'15-指甲油專區'!F164</f>
        <v>K0070095</v>
      </c>
      <c r="B2832" s="62" t="str">
        <f>'15-指甲油專區'!G164</f>
        <v xml:space="preserve">韓國 Pastel 指甲油 15ml/P系列-No.P45-飽和糖果系時尚褐灰                           </v>
      </c>
      <c r="C2832" s="736">
        <f>'15-指甲油專區'!H164</f>
        <v>65</v>
      </c>
      <c r="D2832" s="736">
        <f>'15-指甲油專區'!I164</f>
        <v>0</v>
      </c>
      <c r="E2832" s="737">
        <f>'15-指甲油專區'!J164</f>
        <v>0</v>
      </c>
    </row>
    <row r="2833" spans="1:5">
      <c r="A2833" s="429" t="str">
        <f>'15-指甲油專區'!F165</f>
        <v>K0070096</v>
      </c>
      <c r="B2833" s="62" t="str">
        <f>'15-指甲油專區'!G165</f>
        <v xml:space="preserve">韓國 Pastel 指甲油 15ml/P系列-No.P46-飽和糖果系時尚棕                     </v>
      </c>
      <c r="C2833" s="736">
        <f>'15-指甲油專區'!H165</f>
        <v>65</v>
      </c>
      <c r="D2833" s="736">
        <f>'15-指甲油專區'!I165</f>
        <v>0</v>
      </c>
      <c r="E2833" s="737">
        <f>'15-指甲油專區'!J165</f>
        <v>0</v>
      </c>
    </row>
    <row r="2834" spans="1:5">
      <c r="A2834" s="429" t="str">
        <f>'15-指甲油專區'!F166</f>
        <v>K0070097</v>
      </c>
      <c r="B2834" s="62" t="str">
        <f>'15-指甲油專區'!G166</f>
        <v xml:space="preserve">韓國 Pastel 指甲油 15ml/P系列-No.P47-飽和糖果系時尚裸灰                       </v>
      </c>
      <c r="C2834" s="736">
        <f>'15-指甲油專區'!H166</f>
        <v>65</v>
      </c>
      <c r="D2834" s="736">
        <f>'15-指甲油專區'!I166</f>
        <v>0</v>
      </c>
      <c r="E2834" s="737">
        <f>'15-指甲油專區'!J166</f>
        <v>0</v>
      </c>
    </row>
    <row r="2835" spans="1:5">
      <c r="A2835" s="429" t="str">
        <f>'15-指甲油專區'!F167</f>
        <v>K0070098</v>
      </c>
      <c r="B2835" s="62" t="str">
        <f>'15-指甲油專區'!G167</f>
        <v xml:space="preserve">韓國 Pastel 指甲油 15ml/P系列-No.P48-飽和糖果系軍人綠                          </v>
      </c>
      <c r="C2835" s="736">
        <f>'15-指甲油專區'!H167</f>
        <v>65</v>
      </c>
      <c r="D2835" s="736">
        <f>'15-指甲油專區'!I167</f>
        <v>0</v>
      </c>
      <c r="E2835" s="737">
        <f>'15-指甲油專區'!J167</f>
        <v>0</v>
      </c>
    </row>
    <row r="2836" spans="1:5">
      <c r="A2836" s="429" t="str">
        <f>'15-指甲油專區'!F168</f>
        <v>K0070099</v>
      </c>
      <c r="B2836" s="62" t="str">
        <f>'15-指甲油專區'!G168</f>
        <v xml:space="preserve">韓國 Pastel 指甲油 15ml/P系列-No.P49-飽和糖果系氣質綠                                  </v>
      </c>
      <c r="C2836" s="736">
        <f>'15-指甲油專區'!H168</f>
        <v>65</v>
      </c>
      <c r="D2836" s="736">
        <f>'15-指甲油專區'!I168</f>
        <v>0</v>
      </c>
      <c r="E2836" s="737">
        <f>'15-指甲油專區'!J168</f>
        <v>0</v>
      </c>
    </row>
    <row r="2837" spans="1:5">
      <c r="A2837" s="429" t="str">
        <f>'15-指甲油專區'!F169</f>
        <v>K0070100</v>
      </c>
      <c r="B2837" s="62" t="str">
        <f>'15-指甲油專區'!G169</f>
        <v xml:space="preserve">韓國 Pastel 指甲油 15ml/P系列-No.P50-飽和糖果系童話綠                              </v>
      </c>
      <c r="C2837" s="736">
        <f>'15-指甲油專區'!H169</f>
        <v>65</v>
      </c>
      <c r="D2837" s="736">
        <f>'15-指甲油專區'!I169</f>
        <v>0</v>
      </c>
      <c r="E2837" s="737">
        <f>'15-指甲油專區'!J169</f>
        <v>0</v>
      </c>
    </row>
    <row r="2838" spans="1:5">
      <c r="A2838" s="429" t="str">
        <f>'15-指甲油專區'!F170</f>
        <v>K0070101</v>
      </c>
      <c r="B2838" s="62" t="str">
        <f>'15-指甲油專區'!G170</f>
        <v xml:space="preserve">韓國 Pastel 指甲油 15ml/P系列-No.P51-飽和糖果系時尚銀                              </v>
      </c>
      <c r="C2838" s="736">
        <f>'15-指甲油專區'!H170</f>
        <v>65</v>
      </c>
      <c r="D2838" s="736">
        <f>'15-指甲油專區'!I170</f>
        <v>0</v>
      </c>
      <c r="E2838" s="737">
        <f>'15-指甲油專區'!J170</f>
        <v>0</v>
      </c>
    </row>
    <row r="2839" spans="1:5">
      <c r="A2839" s="429" t="str">
        <f>'16-卡詩+萊法耶+施華蔻+歐娜+耐克詩'!A7</f>
        <v>C0230100</v>
      </c>
      <c r="B2839" s="62" t="str">
        <f>'16-卡詩+萊法耶+施華蔻+歐娜+耐克詩'!B7</f>
        <v xml:space="preserve">Kerastase 卡詩絲光柔馭髮浴 250ml                  *明星商品           *HOT  </v>
      </c>
      <c r="C2839" s="736">
        <f>'16-卡詩+萊法耶+施華蔻+歐娜+耐克詩'!C7</f>
        <v>580</v>
      </c>
      <c r="D2839" s="736">
        <f>'16-卡詩+萊法耶+施華蔻+歐娜+耐克詩'!D7</f>
        <v>0</v>
      </c>
      <c r="E2839" s="737">
        <f>'16-卡詩+萊法耶+施華蔻+歐娜+耐克詩'!E7</f>
        <v>0</v>
      </c>
    </row>
    <row r="2840" spans="1:5">
      <c r="A2840" s="429" t="str">
        <f>'16-卡詩+萊法耶+施華蔻+歐娜+耐克詩'!A8</f>
        <v>C0230101</v>
      </c>
      <c r="B2840" s="62" t="str">
        <f>'16-卡詩+萊法耶+施華蔻+歐娜+耐克詩'!B8</f>
        <v xml:space="preserve">Kerastase 卡詩絲光柔馭髮浴 1000ml/大容量    *明星商品              *HOT  </v>
      </c>
      <c r="C2840" s="736">
        <f>'16-卡詩+萊法耶+施華蔻+歐娜+耐克詩'!C8</f>
        <v>1740</v>
      </c>
      <c r="D2840" s="736">
        <f>'16-卡詩+萊法耶+施華蔻+歐娜+耐克詩'!D8</f>
        <v>0</v>
      </c>
      <c r="E2840" s="737">
        <f>'16-卡詩+萊法耶+施華蔻+歐娜+耐克詩'!E8</f>
        <v>0</v>
      </c>
    </row>
    <row r="2841" spans="1:5">
      <c r="A2841" s="429" t="str">
        <f>'16-卡詩+萊法耶+施華蔻+歐娜+耐克詩'!A9</f>
        <v>C0230102</v>
      </c>
      <c r="B2841" s="62" t="str">
        <f>'16-卡詩+萊法耶+施華蔻+歐娜+耐克詩'!B9</f>
        <v>Kerastase 卡詩絲光柔馭髮膜-毛燥粗硬髮專用 500ml/大容量   *明星商品</v>
      </c>
      <c r="C2841" s="736">
        <f>'16-卡詩+萊法耶+施華蔻+歐娜+耐克詩'!C9</f>
        <v>2460</v>
      </c>
      <c r="D2841" s="736">
        <f>'16-卡詩+萊法耶+施華蔻+歐娜+耐克詩'!D9</f>
        <v>0</v>
      </c>
      <c r="E2841" s="737">
        <f>'16-卡詩+萊法耶+施華蔻+歐娜+耐克詩'!E9</f>
        <v>0</v>
      </c>
    </row>
    <row r="2842" spans="1:5">
      <c r="A2842" s="429" t="str">
        <f>'16-卡詩+萊法耶+施華蔻+歐娜+耐克詩'!A10</f>
        <v>C0230103</v>
      </c>
      <c r="B2842" s="62" t="str">
        <f>'16-卡詩+萊法耶+施華蔻+歐娜+耐克詩'!B10</f>
        <v xml:space="preserve">Kerastase 卡詩絲光纖柔髮膜-自然捲細髮專用 500ml/大容量        </v>
      </c>
      <c r="C2842" s="736">
        <f>'16-卡詩+萊法耶+施華蔻+歐娜+耐克詩'!C10</f>
        <v>2460</v>
      </c>
      <c r="D2842" s="736">
        <f>'16-卡詩+萊法耶+施華蔻+歐娜+耐克詩'!D10</f>
        <v>0</v>
      </c>
      <c r="E2842" s="737">
        <f>'16-卡詩+萊法耶+施華蔻+歐娜+耐克詩'!E10</f>
        <v>0</v>
      </c>
    </row>
    <row r="2843" spans="1:5">
      <c r="A2843" s="429" t="str">
        <f>'16-卡詩+萊法耶+施華蔻+歐娜+耐克詩'!A11</f>
        <v>C0230104</v>
      </c>
      <c r="B2843" s="62" t="str">
        <f>'16-卡詩+萊法耶+施華蔻+歐娜+耐克詩'!B11</f>
        <v xml:space="preserve">Kerastase 卡詩絲光柔馭露 125ml              *超級明星商品           *HOT  </v>
      </c>
      <c r="C2843" s="736">
        <f>'16-卡詩+萊法耶+施華蔻+歐娜+耐克詩'!C11</f>
        <v>900</v>
      </c>
      <c r="D2843" s="736">
        <f>'16-卡詩+萊法耶+施華蔻+歐娜+耐克詩'!D11</f>
        <v>0</v>
      </c>
      <c r="E2843" s="737">
        <f>'16-卡詩+萊法耶+施華蔻+歐娜+耐克詩'!E11</f>
        <v>0</v>
      </c>
    </row>
    <row r="2844" spans="1:5">
      <c r="A2844" s="429" t="str">
        <f>'16-卡詩+萊法耶+施華蔻+歐娜+耐克詩'!A12</f>
        <v>C0230124</v>
      </c>
      <c r="B2844" s="62" t="str">
        <f>'16-卡詩+萊法耶+施華蔻+歐娜+耐克詩'!B12</f>
        <v>Kerastase 卡詩金緻柔馭露 125ml      創造輕盈+柔滑+閃耀             *新品</v>
      </c>
      <c r="C2844" s="736">
        <f>'16-卡詩+萊法耶+施華蔻+歐娜+耐克詩'!C12</f>
        <v>1380</v>
      </c>
      <c r="D2844" s="736">
        <f>'16-卡詩+萊法耶+施華蔻+歐娜+耐克詩'!D12</f>
        <v>0</v>
      </c>
      <c r="E2844" s="737">
        <f>'16-卡詩+萊法耶+施華蔻+歐娜+耐克詩'!E12</f>
        <v>0</v>
      </c>
    </row>
    <row r="2845" spans="1:5">
      <c r="A2845" s="429" t="str">
        <f>'16-卡詩+萊法耶+施華蔻+歐娜+耐克詩'!A13</f>
        <v>C0230106</v>
      </c>
      <c r="B2845" s="62" t="str">
        <f>'16-卡詩+萊法耶+施華蔻+歐娜+耐克詩'!B13</f>
        <v xml:space="preserve">Kerastase 卡詩絲光纖柔乳 200ml *適粗硬捲髮-免沖洗式護髮      *HOT  </v>
      </c>
      <c r="C2845" s="736">
        <f>'16-卡詩+萊法耶+施華蔻+歐娜+耐克詩'!C13</f>
        <v>1080</v>
      </c>
      <c r="D2845" s="736">
        <f>'16-卡詩+萊法耶+施華蔻+歐娜+耐克詩'!D13</f>
        <v>0</v>
      </c>
      <c r="E2845" s="737">
        <f>'16-卡詩+萊法耶+施華蔻+歐娜+耐克詩'!E13</f>
        <v>0</v>
      </c>
    </row>
    <row r="2846" spans="1:5">
      <c r="A2846" s="429" t="str">
        <f>'16-卡詩+萊法耶+施華蔻+歐娜+耐克詩'!A14</f>
        <v>C0230107</v>
      </c>
      <c r="B2846" s="62" t="str">
        <f>'16-卡詩+萊法耶+施華蔻+歐娜+耐克詩'!B14</f>
        <v xml:space="preserve">Kerastase 卡詩絲光精油露 12ml  *適粗硬受損髮                             *HOT  </v>
      </c>
      <c r="C2846" s="736">
        <f>'16-卡詩+萊法耶+施華蔻+歐娜+耐克詩'!C14</f>
        <v>250</v>
      </c>
      <c r="D2846" s="736">
        <f>'16-卡詩+萊法耶+施華蔻+歐娜+耐克詩'!D14</f>
        <v>0</v>
      </c>
      <c r="E2846" s="737">
        <f>'16-卡詩+萊法耶+施華蔻+歐娜+耐克詩'!E14</f>
        <v>0</v>
      </c>
    </row>
    <row r="2847" spans="1:5">
      <c r="A2847" s="429" t="str">
        <f>'16-卡詩+萊法耶+施華蔻+歐娜+耐克詩'!A15</f>
        <v>C0230108</v>
      </c>
      <c r="B2847" s="62" t="str">
        <f>'16-卡詩+萊法耶+施華蔻+歐娜+耐克詩'!B15</f>
        <v xml:space="preserve">Kerastase 卡詩水光精油露 12ml  *適乾性受損髮                             *HOT  </v>
      </c>
      <c r="C2847" s="736">
        <f>'16-卡詩+萊法耶+施華蔻+歐娜+耐克詩'!C15</f>
        <v>250</v>
      </c>
      <c r="D2847" s="736">
        <f>'16-卡詩+萊法耶+施華蔻+歐娜+耐克詩'!D15</f>
        <v>0</v>
      </c>
      <c r="E2847" s="737">
        <f>'16-卡詩+萊法耶+施華蔻+歐娜+耐克詩'!E15</f>
        <v>0</v>
      </c>
    </row>
    <row r="2848" spans="1:5">
      <c r="A2848" s="429" t="str">
        <f>'16-卡詩+萊法耶+施華蔻+歐娜+耐克詩'!A16</f>
        <v>C0230110</v>
      </c>
      <c r="B2848" s="62" t="str">
        <f>'16-卡詩+萊法耶+施華蔻+歐娜+耐克詩'!B16</f>
        <v>Kerastase 卡詩靜夜馥活凝乳 150ml  *適粗髮免沖洗式護髮          *HOT</v>
      </c>
      <c r="C2848" s="736">
        <f>'16-卡詩+萊法耶+施華蔻+歐娜+耐克詩'!C16</f>
        <v>1050</v>
      </c>
      <c r="D2848" s="736">
        <f>'16-卡詩+萊法耶+施華蔻+歐娜+耐克詩'!D16</f>
        <v>0</v>
      </c>
      <c r="E2848" s="737">
        <f>'16-卡詩+萊法耶+施華蔻+歐娜+耐克詩'!E16</f>
        <v>0</v>
      </c>
    </row>
    <row r="2849" spans="1:5">
      <c r="A2849" s="429" t="str">
        <f>'16-卡詩+萊法耶+施華蔻+歐娜+耐克詩'!A17</f>
        <v>C0230111</v>
      </c>
      <c r="B2849" s="62" t="str">
        <f>'16-卡詩+萊法耶+施華蔻+歐娜+耐克詩'!B17</f>
        <v xml:space="preserve">Kerastase 卡詩滋養熱活髮浴 250ml  *適重複染燙乾枯髮              *HOT  </v>
      </c>
      <c r="C2849" s="736">
        <f>'16-卡詩+萊法耶+施華蔻+歐娜+耐克詩'!C17</f>
        <v>700</v>
      </c>
      <c r="D2849" s="736">
        <f>'16-卡詩+萊法耶+施華蔻+歐娜+耐克詩'!D17</f>
        <v>0</v>
      </c>
      <c r="E2849" s="737">
        <f>'16-卡詩+萊法耶+施華蔻+歐娜+耐克詩'!E17</f>
        <v>0</v>
      </c>
    </row>
    <row r="2850" spans="1:5">
      <c r="A2850" s="429" t="str">
        <f>'16-卡詩+萊法耶+施華蔻+歐娜+耐克詩'!A18</f>
        <v>C0230112</v>
      </c>
      <c r="B2850" s="62" t="str">
        <f>'16-卡詩+萊法耶+施華蔻+歐娜+耐克詩'!B18</f>
        <v xml:space="preserve">Kerastase 卡詩滋養熱活髮膜 500ml/大容量 *卡詩最滋潤的髮膜  </v>
      </c>
      <c r="C2850" s="736">
        <f>'16-卡詩+萊法耶+施華蔻+歐娜+耐克詩'!C18</f>
        <v>2460</v>
      </c>
      <c r="D2850" s="736">
        <f>'16-卡詩+萊法耶+施華蔻+歐娜+耐克詩'!D18</f>
        <v>0</v>
      </c>
      <c r="E2850" s="737">
        <f>'16-卡詩+萊法耶+施華蔻+歐娜+耐克詩'!E18</f>
        <v>0</v>
      </c>
    </row>
    <row r="2851" spans="1:5">
      <c r="A2851" s="429" t="str">
        <f>'16-卡詩+萊法耶+施華蔻+歐娜+耐克詩'!A19</f>
        <v>C0230113</v>
      </c>
      <c r="B2851" s="62" t="str">
        <f>'16-卡詩+萊法耶+施華蔻+歐娜+耐克詩'!B19</f>
        <v xml:space="preserve">Kerastase 卡詩滋養熱活精華 150ml  *抗熱、滋潤髮絲又不油膩  </v>
      </c>
      <c r="C2851" s="736">
        <f>'16-卡詩+萊法耶+施華蔻+歐娜+耐克詩'!C19</f>
        <v>780</v>
      </c>
      <c r="D2851" s="736">
        <f>'16-卡詩+萊法耶+施華蔻+歐娜+耐克詩'!D19</f>
        <v>0</v>
      </c>
      <c r="E2851" s="737">
        <f>'16-卡詩+萊法耶+施華蔻+歐娜+耐克詩'!E19</f>
        <v>0</v>
      </c>
    </row>
    <row r="2852" spans="1:5">
      <c r="A2852" s="429" t="str">
        <f>'16-卡詩+萊法耶+施華蔻+歐娜+耐克詩'!A20</f>
        <v>C0230115</v>
      </c>
      <c r="B2852" s="62" t="str">
        <f>'16-卡詩+萊法耶+施華蔻+歐娜+耐克詩'!B20</f>
        <v>Kerastase 卡詩波麗柔馭髮浴 250ml             保濕抗毛燥          *HOT</v>
      </c>
      <c r="C2852" s="736">
        <f>'16-卡詩+萊法耶+施華蔻+歐娜+耐克詩'!C20</f>
        <v>680</v>
      </c>
      <c r="D2852" s="736">
        <f>'16-卡詩+萊法耶+施華蔻+歐娜+耐克詩'!D20</f>
        <v>0</v>
      </c>
      <c r="E2852" s="737">
        <f>'16-卡詩+萊法耶+施華蔻+歐娜+耐克詩'!E20</f>
        <v>0</v>
      </c>
    </row>
    <row r="2853" spans="1:5">
      <c r="A2853" s="429" t="str">
        <f>'16-卡詩+萊法耶+施華蔻+歐娜+耐克詩'!A21</f>
        <v>C0230116</v>
      </c>
      <c r="B2853" s="62" t="str">
        <f>'16-卡詩+萊法耶+施華蔻+歐娜+耐克詩'!B21</f>
        <v xml:space="preserve">Kerastase 卡詩波麗柔馭髮浴 1000ml/大容量  保濕抗毛燥          *HOT  </v>
      </c>
      <c r="C2853" s="736">
        <f>'16-卡詩+萊法耶+施華蔻+歐娜+耐克詩'!C21</f>
        <v>1740</v>
      </c>
      <c r="D2853" s="736">
        <f>'16-卡詩+萊法耶+施華蔻+歐娜+耐克詩'!D21</f>
        <v>0</v>
      </c>
      <c r="E2853" s="737">
        <f>'16-卡詩+萊法耶+施華蔻+歐娜+耐克詩'!E21</f>
        <v>0</v>
      </c>
    </row>
    <row r="2854" spans="1:5">
      <c r="A2854" s="429" t="str">
        <f>'16-卡詩+萊法耶+施華蔻+歐娜+耐克詩'!A22</f>
        <v>C0230117</v>
      </c>
      <c r="B2854" s="62" t="str">
        <f>'16-卡詩+萊法耶+施華蔻+歐娜+耐克詩'!B22</f>
        <v>Kerastase 卡詩波麗柔馭髮膜-毛燥捲髮專用 500ml/大容量  保濕抗毛燥</v>
      </c>
      <c r="C2854" s="736">
        <f>'16-卡詩+萊法耶+施華蔻+歐娜+耐克詩'!C22</f>
        <v>2460</v>
      </c>
      <c r="D2854" s="736">
        <f>'16-卡詩+萊法耶+施華蔻+歐娜+耐克詩'!D22</f>
        <v>0</v>
      </c>
      <c r="E2854" s="737">
        <f>'16-卡詩+萊法耶+施華蔻+歐娜+耐克詩'!E22</f>
        <v>0</v>
      </c>
    </row>
    <row r="2855" spans="1:5">
      <c r="A2855" s="429" t="str">
        <f>'16-卡詩+萊法耶+施華蔻+歐娜+耐克詩'!A23</f>
        <v>C0230118</v>
      </c>
      <c r="B2855" s="62" t="str">
        <f>'16-卡詩+萊法耶+施華蔻+歐娜+耐克詩'!B23</f>
        <v xml:space="preserve">Kerastase 卡詩波麗柔馭乳 150ml  針對粗硬捲髮設計的滋潤乳霜 </v>
      </c>
      <c r="C2855" s="736">
        <f>'16-卡詩+萊法耶+施華蔻+歐娜+耐克詩'!C23</f>
        <v>980</v>
      </c>
      <c r="D2855" s="736">
        <f>'16-卡詩+萊法耶+施華蔻+歐娜+耐克詩'!D23</f>
        <v>0</v>
      </c>
      <c r="E2855" s="737">
        <f>'16-卡詩+萊法耶+施華蔻+歐娜+耐克詩'!E23</f>
        <v>0</v>
      </c>
    </row>
    <row r="2856" spans="1:5">
      <c r="A2856" s="429" t="str">
        <f>'16-卡詩+萊法耶+施華蔻+歐娜+耐克詩'!A24</f>
        <v>C0230119</v>
      </c>
      <c r="B2856" s="62" t="str">
        <f>'16-卡詩+萊法耶+施華蔻+歐娜+耐克詩'!B24</f>
        <v xml:space="preserve">Kerastase 卡詩活葡滋養髮膜-粗髮專用 500ml/大容量                    *HOT  </v>
      </c>
      <c r="C2856" s="736">
        <f>'16-卡詩+萊法耶+施華蔻+歐娜+耐克詩'!C24</f>
        <v>2460</v>
      </c>
      <c r="D2856" s="736">
        <f>'16-卡詩+萊法耶+施華蔻+歐娜+耐克詩'!D24</f>
        <v>0</v>
      </c>
      <c r="E2856" s="737">
        <f>'16-卡詩+萊法耶+施華蔻+歐娜+耐克詩'!E24</f>
        <v>0</v>
      </c>
    </row>
    <row r="2857" spans="1:5">
      <c r="A2857" s="429" t="str">
        <f>'16-卡詩+萊法耶+施華蔻+歐娜+耐克詩'!A25</f>
        <v>C0230120</v>
      </c>
      <c r="B2857" s="62" t="str">
        <f>'16-卡詩+萊法耶+施華蔻+歐娜+耐克詩'!B25</f>
        <v xml:space="preserve">Kerastase 卡詩活葡滋養髮膜-細髮專用 500ml/大容量                *HOT  </v>
      </c>
      <c r="C2857" s="736">
        <f>'16-卡詩+萊法耶+施華蔻+歐娜+耐克詩'!C25</f>
        <v>2460</v>
      </c>
      <c r="D2857" s="736">
        <f>'16-卡詩+萊法耶+施華蔻+歐娜+耐克詩'!D25</f>
        <v>0</v>
      </c>
      <c r="E2857" s="737">
        <f>'16-卡詩+萊法耶+施華蔻+歐娜+耐克詩'!E25</f>
        <v>0</v>
      </c>
    </row>
    <row r="2858" spans="1:5">
      <c r="A2858" s="429" t="str">
        <f>'16-卡詩+萊法耶+施華蔻+歐娜+耐克詩'!A26</f>
        <v>C0230121</v>
      </c>
      <c r="B2858" s="62" t="str">
        <f>'16-卡詩+萊法耶+施華蔻+歐娜+耐克詩'!B26</f>
        <v xml:space="preserve">Kerastase 卡詩養護保濕精華 25ml  *染燙前的頭皮隔離                 *HOT  </v>
      </c>
      <c r="C2858" s="736">
        <f>'16-卡詩+萊法耶+施華蔻+歐娜+耐克詩'!C26</f>
        <v>300</v>
      </c>
      <c r="D2858" s="736">
        <f>'16-卡詩+萊法耶+施華蔻+歐娜+耐克詩'!D26</f>
        <v>0</v>
      </c>
      <c r="E2858" s="737">
        <f>'16-卡詩+萊法耶+施華蔻+歐娜+耐克詩'!E26</f>
        <v>0</v>
      </c>
    </row>
    <row r="2859" spans="1:5">
      <c r="A2859" s="429" t="str">
        <f>'16-卡詩+萊法耶+施華蔻+歐娜+耐克詩'!A28</f>
        <v>C0230200</v>
      </c>
      <c r="B2859" s="62" t="str">
        <f>'16-卡詩+萊法耶+施華蔻+歐娜+耐克詩'!B28</f>
        <v xml:space="preserve">Kerastase 卡詩活力強化髮浴 250ml    *適受損脆弱髮               </v>
      </c>
      <c r="C2859" s="736">
        <f>'16-卡詩+萊法耶+施華蔻+歐娜+耐克詩'!C28</f>
        <v>580</v>
      </c>
      <c r="D2859" s="736">
        <f>'16-卡詩+萊法耶+施華蔻+歐娜+耐克詩'!D28</f>
        <v>0</v>
      </c>
      <c r="E2859" s="737">
        <f>'16-卡詩+萊法耶+施華蔻+歐娜+耐克詩'!E28</f>
        <v>0</v>
      </c>
    </row>
    <row r="2860" spans="1:5">
      <c r="A2860" s="429" t="str">
        <f>'16-卡詩+萊法耶+施華蔻+歐娜+耐克詩'!A29</f>
        <v>C0230212</v>
      </c>
      <c r="B2860" s="62" t="str">
        <f>'16-卡詩+萊法耶+施華蔻+歐娜+耐克詩'!B29</f>
        <v xml:space="preserve">Kerastase 卡詩煥髮重建 1-2級髮浴 1000ml/大容量   *適受損脆弱髮 *新  </v>
      </c>
      <c r="C2860" s="736">
        <f>'16-卡詩+萊法耶+施華蔻+歐娜+耐克詩'!C29</f>
        <v>1740</v>
      </c>
      <c r="D2860" s="736">
        <f>'16-卡詩+萊法耶+施華蔻+歐娜+耐克詩'!D29</f>
        <v>0</v>
      </c>
      <c r="E2860" s="737">
        <f>'16-卡詩+萊法耶+施華蔻+歐娜+耐克詩'!E29</f>
        <v>0</v>
      </c>
    </row>
    <row r="2861" spans="1:5">
      <c r="A2861" s="429" t="str">
        <f>'16-卡詩+萊法耶+施華蔻+歐娜+耐克詩'!A30</f>
        <v>C0230213</v>
      </c>
      <c r="B2861" s="62" t="str">
        <f>'16-卡詩+萊法耶+施華蔻+歐娜+耐克詩'!B30</f>
        <v xml:space="preserve">Kerastase 卡詩煥髮重建抗岔雙管精華 30ml  *適分岔及嚴重受損髮 *新  </v>
      </c>
      <c r="C2861" s="736">
        <f>'16-卡詩+萊法耶+施華蔻+歐娜+耐克詩'!C30</f>
        <v>1380</v>
      </c>
      <c r="D2861" s="736">
        <f>'16-卡詩+萊法耶+施華蔻+歐娜+耐克詩'!D30</f>
        <v>0</v>
      </c>
      <c r="E2861" s="737">
        <f>'16-卡詩+萊法耶+施華蔻+歐娜+耐克詩'!E30</f>
        <v>0</v>
      </c>
    </row>
    <row r="2862" spans="1:5">
      <c r="A2862" s="429" t="str">
        <f>'16-卡詩+萊法耶+施華蔻+歐娜+耐克詩'!A31</f>
        <v>C0230214</v>
      </c>
      <c r="B2862" s="62" t="str">
        <f>'16-卡詩+萊法耶+施華蔻+歐娜+耐克詩'!B31</f>
        <v xml:space="preserve">Kerastase 卡詩煥髮重建熱活精華 125ml  *適分岔及嚴重受損髮  </v>
      </c>
      <c r="C2862" s="736">
        <f>'16-卡詩+萊法耶+施華蔻+歐娜+耐克詩'!C31</f>
        <v>900</v>
      </c>
      <c r="D2862" s="736">
        <f>'16-卡詩+萊法耶+施華蔻+歐娜+耐克詩'!D31</f>
        <v>0</v>
      </c>
      <c r="E2862" s="737">
        <f>'16-卡詩+萊法耶+施華蔻+歐娜+耐克詩'!E31</f>
        <v>0</v>
      </c>
    </row>
    <row r="2863" spans="1:5">
      <c r="A2863" s="429" t="str">
        <f>'16-卡詩+萊法耶+施華蔻+歐娜+耐克詩'!A32</f>
        <v>C0230202</v>
      </c>
      <c r="B2863" s="62" t="str">
        <f>'16-卡詩+萊法耶+施華蔻+歐娜+耐克詩'!B32</f>
        <v>Kerastase 卡詩活力強化抗損凝乳 200ml   *適分叉斷裂髮</v>
      </c>
      <c r="C2863" s="736">
        <f>'16-卡詩+萊法耶+施華蔻+歐娜+耐克詩'!C32</f>
        <v>840</v>
      </c>
      <c r="D2863" s="736">
        <f>'16-卡詩+萊法耶+施華蔻+歐娜+耐克詩'!D32</f>
        <v>0</v>
      </c>
      <c r="E2863" s="737">
        <f>'16-卡詩+萊法耶+施華蔻+歐娜+耐克詩'!E32</f>
        <v>0</v>
      </c>
    </row>
    <row r="2864" spans="1:5">
      <c r="A2864" s="429" t="str">
        <f>'16-卡詩+萊法耶+施華蔻+歐娜+耐克詩'!A33</f>
        <v>C0230211</v>
      </c>
      <c r="B2864" s="62" t="str">
        <f>'16-卡詩+萊法耶+施華蔻+歐娜+耐克詩'!B33</f>
        <v>Kerastase 卡詩活力強化抗損凝乳 1000ml/大容量 *適分叉斷裂髮</v>
      </c>
      <c r="C2864" s="736">
        <f>'16-卡詩+萊法耶+施華蔻+歐娜+耐克詩'!C33</f>
        <v>1740</v>
      </c>
      <c r="D2864" s="736">
        <f>'16-卡詩+萊法耶+施華蔻+歐娜+耐克詩'!D33</f>
        <v>0</v>
      </c>
      <c r="E2864" s="737">
        <f>'16-卡詩+萊法耶+施華蔻+歐娜+耐克詩'!E33</f>
        <v>0</v>
      </c>
    </row>
    <row r="2865" spans="1:5">
      <c r="A2865" s="429" t="str">
        <f>'16-卡詩+萊法耶+施華蔻+歐娜+耐克詩'!A34</f>
        <v>C0230203</v>
      </c>
      <c r="B2865" s="62" t="str">
        <f>'16-卡詩+萊法耶+施華蔻+歐娜+耐克詩'!B34</f>
        <v xml:space="preserve">Kerastase 卡詩活力膠結物精華 12ml               *明星商品               *HOT  </v>
      </c>
      <c r="C2865" s="736">
        <f>'16-卡詩+萊法耶+施華蔻+歐娜+耐克詩'!C34</f>
        <v>240</v>
      </c>
      <c r="D2865" s="736">
        <f>'16-卡詩+萊法耶+施華蔻+歐娜+耐克詩'!D34</f>
        <v>0</v>
      </c>
      <c r="E2865" s="737">
        <f>'16-卡詩+萊法耶+施華蔻+歐娜+耐克詩'!E34</f>
        <v>0</v>
      </c>
    </row>
    <row r="2866" spans="1:5">
      <c r="A2866" s="429" t="str">
        <f>'16-卡詩+萊法耶+施華蔻+歐娜+耐克詩'!A35</f>
        <v>C0230204</v>
      </c>
      <c r="B2866" s="62" t="str">
        <f>'16-卡詩+萊法耶+施華蔻+歐娜+耐克詩'!B35</f>
        <v xml:space="preserve">Kerastase 卡詩豐凝髮浴 250ml *適天生細軟扁塌髮                       *HOT  </v>
      </c>
      <c r="C2866" s="736">
        <f>'16-卡詩+萊法耶+施華蔻+歐娜+耐克詩'!C35</f>
        <v>580</v>
      </c>
      <c r="D2866" s="736">
        <f>'16-卡詩+萊法耶+施華蔻+歐娜+耐克詩'!D35</f>
        <v>0</v>
      </c>
      <c r="E2866" s="737">
        <f>'16-卡詩+萊法耶+施華蔻+歐娜+耐克詩'!E35</f>
        <v>0</v>
      </c>
    </row>
    <row r="2867" spans="1:5">
      <c r="A2867" s="429" t="str">
        <f>'16-卡詩+萊法耶+施華蔻+歐娜+耐克詩'!A36</f>
        <v>C0230205</v>
      </c>
      <c r="B2867" s="62" t="str">
        <f>'16-卡詩+萊法耶+施華蔻+歐娜+耐克詩'!B36</f>
        <v xml:space="preserve">Kerastase 卡詩豐凝髮浴 1000ml/大容量 *適天生細軟扁塌髮        *HOT  </v>
      </c>
      <c r="C2867" s="736">
        <f>'16-卡詩+萊法耶+施華蔻+歐娜+耐克詩'!C36</f>
        <v>1740</v>
      </c>
      <c r="D2867" s="736">
        <f>'16-卡詩+萊法耶+施華蔻+歐娜+耐克詩'!D36</f>
        <v>0</v>
      </c>
      <c r="E2867" s="737">
        <f>'16-卡詩+萊法耶+施華蔻+歐娜+耐克詩'!E36</f>
        <v>0</v>
      </c>
    </row>
    <row r="2868" spans="1:5">
      <c r="A2868" s="429" t="str">
        <f>'16-卡詩+萊法耶+施華蔻+歐娜+耐克詩'!A37</f>
        <v>C0230206</v>
      </c>
      <c r="B2868" s="62" t="str">
        <f>'16-卡詩+萊法耶+施華蔻+歐娜+耐克詩'!B37</f>
        <v xml:space="preserve">Kerastase 卡詩豐凝慕斯 150ml *適天生細軟扁塌髮                       *HOT  </v>
      </c>
      <c r="C2868" s="736">
        <f>'16-卡詩+萊法耶+施華蔻+歐娜+耐克詩'!C37</f>
        <v>780</v>
      </c>
      <c r="D2868" s="736">
        <f>'16-卡詩+萊法耶+施華蔻+歐娜+耐克詩'!D37</f>
        <v>0</v>
      </c>
      <c r="E2868" s="737">
        <f>'16-卡詩+萊法耶+施華蔻+歐娜+耐克詩'!E37</f>
        <v>0</v>
      </c>
    </row>
    <row r="2869" spans="1:5">
      <c r="A2869" s="429" t="str">
        <f>'16-卡詩+萊法耶+施華蔻+歐娜+耐克詩'!A38</f>
        <v>C0230207</v>
      </c>
      <c r="B2869" s="62" t="str">
        <f>'16-卡詩+萊法耶+施華蔻+歐娜+耐克詩'!B38</f>
        <v xml:space="preserve">Kerastase 卡詩青春煥髮髮浴 1000ml/大容量                                </v>
      </c>
      <c r="C2869" s="736">
        <f>'16-卡詩+萊法耶+施華蔻+歐娜+耐克詩'!C38</f>
        <v>1740</v>
      </c>
      <c r="D2869" s="736">
        <f>'16-卡詩+萊法耶+施華蔻+歐娜+耐克詩'!D38</f>
        <v>0</v>
      </c>
      <c r="E2869" s="737">
        <f>'16-卡詩+萊法耶+施華蔻+歐娜+耐克詩'!E38</f>
        <v>0</v>
      </c>
    </row>
    <row r="2870" spans="1:5">
      <c r="A2870" s="429" t="str">
        <f>'16-卡詩+萊法耶+施華蔻+歐娜+耐克詩'!A39</f>
        <v>C0230208</v>
      </c>
      <c r="B2870" s="62" t="str">
        <f>'16-卡詩+萊法耶+施華蔻+歐娜+耐克詩'!B39</f>
        <v xml:space="preserve">Kerastase 卡詩青春煥髮髮膜 500ml/大容量*適極度受損分叉斷裂髮  </v>
      </c>
      <c r="C2870" s="736">
        <f>'16-卡詩+萊法耶+施華蔻+歐娜+耐克詩'!C39</f>
        <v>2460</v>
      </c>
      <c r="D2870" s="736">
        <f>'16-卡詩+萊法耶+施華蔻+歐娜+耐克詩'!D39</f>
        <v>0</v>
      </c>
      <c r="E2870" s="737">
        <f>'16-卡詩+萊法耶+施華蔻+歐娜+耐克詩'!E39</f>
        <v>0</v>
      </c>
    </row>
    <row r="2871" spans="1:5">
      <c r="A2871" s="429" t="str">
        <f>'16-卡詩+萊法耶+施華蔻+歐娜+耐克詩'!A40</f>
        <v>C0230209</v>
      </c>
      <c r="B2871" s="62" t="str">
        <f>'16-卡詩+萊法耶+施華蔻+歐娜+耐克詩'!B40</f>
        <v xml:space="preserve">Kerastase 卡詩青春煥髮膠結物 12ml  *強化髮質, 適極度受損髮  </v>
      </c>
      <c r="C2871" s="736">
        <f>'16-卡詩+萊法耶+施華蔻+歐娜+耐克詩'!C40</f>
        <v>240</v>
      </c>
      <c r="D2871" s="736">
        <f>'16-卡詩+萊法耶+施華蔻+歐娜+耐克詩'!D40</f>
        <v>0</v>
      </c>
      <c r="E2871" s="737">
        <f>'16-卡詩+萊法耶+施華蔻+歐娜+耐克詩'!E40</f>
        <v>0</v>
      </c>
    </row>
    <row r="2872" spans="1:5">
      <c r="A2872" s="429" t="str">
        <f>'16-卡詩+萊法耶+施華蔻+歐娜+耐克詩'!A41</f>
        <v>C0230210</v>
      </c>
      <c r="B2872" s="62" t="str">
        <f>'16-卡詩+萊法耶+施華蔻+歐娜+耐克詩'!B41</f>
        <v xml:space="preserve">Kerastase 卡詩盈滑髮膜 500ml/大容量 *天生細軟扁塌髮             </v>
      </c>
      <c r="C2872" s="736">
        <f>'16-卡詩+萊法耶+施華蔻+歐娜+耐克詩'!C41</f>
        <v>2460</v>
      </c>
      <c r="D2872" s="736">
        <f>'16-卡詩+萊法耶+施華蔻+歐娜+耐克詩'!D41</f>
        <v>0</v>
      </c>
      <c r="E2872" s="737">
        <f>'16-卡詩+萊法耶+施華蔻+歐娜+耐克詩'!E41</f>
        <v>0</v>
      </c>
    </row>
    <row r="2873" spans="1:5">
      <c r="A2873" s="429" t="str">
        <f>'16-卡詩+萊法耶+施華蔻+歐娜+耐克詩'!A43</f>
        <v>C0230300</v>
      </c>
      <c r="B2873" s="62" t="str">
        <f>'16-卡詩+萊法耶+施華蔻+歐娜+耐克詩'!B43</f>
        <v xml:space="preserve">Kerastase 卡詩燦光熱活精華 150ml  *護色水潤柔軟亮澤-免沖洗  *HOT  </v>
      </c>
      <c r="C2873" s="736">
        <f>'16-卡詩+萊法耶+施華蔻+歐娜+耐克詩'!C43</f>
        <v>780</v>
      </c>
      <c r="D2873" s="736">
        <f>'16-卡詩+萊法耶+施華蔻+歐娜+耐克詩'!D43</f>
        <v>0</v>
      </c>
      <c r="E2873" s="737">
        <f>'16-卡詩+萊法耶+施華蔻+歐娜+耐克詩'!E43</f>
        <v>0</v>
      </c>
    </row>
    <row r="2874" spans="1:5">
      <c r="A2874" s="429" t="str">
        <f>'16-卡詩+萊法耶+施華蔻+歐娜+耐克詩'!A44</f>
        <v>C0230301</v>
      </c>
      <c r="B2874" s="62" t="str">
        <f>'16-卡詩+萊法耶+施華蔻+歐娜+耐克詩'!B44</f>
        <v xml:space="preserve">Kerastase 卡詩燦光乳 1000ml/大容量   *護色水潤柔軟亮澤           *HOT  </v>
      </c>
      <c r="C2874" s="736">
        <f>'16-卡詩+萊法耶+施華蔻+歐娜+耐克詩'!C44</f>
        <v>1860</v>
      </c>
      <c r="D2874" s="736">
        <f>'16-卡詩+萊法耶+施華蔻+歐娜+耐克詩'!D44</f>
        <v>0</v>
      </c>
      <c r="E2874" s="737">
        <f>'16-卡詩+萊法耶+施華蔻+歐娜+耐克詩'!E44</f>
        <v>0</v>
      </c>
    </row>
    <row r="2875" spans="1:5">
      <c r="A2875" s="429" t="str">
        <f>'16-卡詩+萊法耶+施華蔻+歐娜+耐克詩'!A45</f>
        <v>C0230302</v>
      </c>
      <c r="B2875" s="62" t="str">
        <f>'16-卡詩+萊法耶+施華蔻+歐娜+耐克詩'!B45</f>
        <v xml:space="preserve">Kerastase 卡詩燦光精油露 12ml  *染後呈現鏡面光澤髮色            </v>
      </c>
      <c r="C2875" s="736">
        <f>'16-卡詩+萊法耶+施華蔻+歐娜+耐克詩'!C45</f>
        <v>250</v>
      </c>
      <c r="D2875" s="736">
        <f>'16-卡詩+萊法耶+施華蔻+歐娜+耐克詩'!D45</f>
        <v>0</v>
      </c>
      <c r="E2875" s="737">
        <f>'16-卡詩+萊法耶+施華蔻+歐娜+耐克詩'!E45</f>
        <v>0</v>
      </c>
    </row>
    <row r="2876" spans="1:5">
      <c r="A2876" s="429" t="str">
        <f>'16-卡詩+萊法耶+施華蔻+歐娜+耐克詩'!A46</f>
        <v>C0230303</v>
      </c>
      <c r="B2876" s="62" t="str">
        <f>'16-卡詩+萊法耶+施華蔻+歐娜+耐克詩'!B46</f>
        <v xml:space="preserve">Kerastase 卡詩漾光澤色髮浴 250ml                  *護色+抗毛燥捲翹  </v>
      </c>
      <c r="C2876" s="736">
        <f>'16-卡詩+萊法耶+施華蔻+歐娜+耐克詩'!C46</f>
        <v>680</v>
      </c>
      <c r="D2876" s="736">
        <f>'16-卡詩+萊法耶+施華蔻+歐娜+耐克詩'!D46</f>
        <v>0</v>
      </c>
      <c r="E2876" s="737">
        <f>'16-卡詩+萊法耶+施華蔻+歐娜+耐克詩'!E46</f>
        <v>0</v>
      </c>
    </row>
    <row r="2877" spans="1:5">
      <c r="A2877" s="429" t="str">
        <f>'16-卡詩+萊法耶+施華蔻+歐娜+耐克詩'!A47</f>
        <v>C0230304</v>
      </c>
      <c r="B2877" s="62" t="str">
        <f>'16-卡詩+萊法耶+施華蔻+歐娜+耐克詩'!B47</f>
        <v xml:space="preserve">Kerastase 卡詩漾光澤色髮浴 1000ml/大容量   *護色+抗毛燥捲翹  *HOT  </v>
      </c>
      <c r="C2877" s="736">
        <f>'16-卡詩+萊法耶+施華蔻+歐娜+耐克詩'!C47</f>
        <v>1740</v>
      </c>
      <c r="D2877" s="736">
        <f>'16-卡詩+萊法耶+施華蔻+歐娜+耐克詩'!D47</f>
        <v>0</v>
      </c>
      <c r="E2877" s="737">
        <f>'16-卡詩+萊法耶+施華蔻+歐娜+耐克詩'!E47</f>
        <v>0</v>
      </c>
    </row>
    <row r="2878" spans="1:5">
      <c r="A2878" s="429" t="str">
        <f>'16-卡詩+萊法耶+施華蔻+歐娜+耐克詩'!A48</f>
        <v>C0230305</v>
      </c>
      <c r="B2878" s="62" t="str">
        <f>'16-卡詩+萊法耶+施華蔻+歐娜+耐克詩'!B48</f>
        <v xml:space="preserve">Kerastase 卡詩漾光澤色髮膜 500ml/大容量     *護色+抗毛燥捲翹  *HOT  </v>
      </c>
      <c r="C2878" s="736">
        <f>'16-卡詩+萊法耶+施華蔻+歐娜+耐克詩'!C48</f>
        <v>2460</v>
      </c>
      <c r="D2878" s="736">
        <f>'16-卡詩+萊法耶+施華蔻+歐娜+耐克詩'!D48</f>
        <v>0</v>
      </c>
      <c r="E2878" s="737">
        <f>'16-卡詩+萊法耶+施華蔻+歐娜+耐克詩'!E48</f>
        <v>0</v>
      </c>
    </row>
    <row r="2879" spans="1:5">
      <c r="A2879" s="429" t="str">
        <f>'16-卡詩+萊法耶+施華蔻+歐娜+耐克詩'!A49</f>
        <v>C0230306</v>
      </c>
      <c r="B2879" s="62" t="str">
        <f>'16-卡詩+萊法耶+施華蔻+歐娜+耐克詩'!B49</f>
        <v xml:space="preserve">Kerastase 卡詩漾光澤色柔馭露 125ml   *護色+抗毛燥捲翹        </v>
      </c>
      <c r="C2879" s="736">
        <f>'16-卡詩+萊法耶+施華蔻+歐娜+耐克詩'!C49</f>
        <v>950</v>
      </c>
      <c r="D2879" s="736">
        <f>'16-卡詩+萊法耶+施華蔻+歐娜+耐克詩'!D49</f>
        <v>0</v>
      </c>
      <c r="E2879" s="737">
        <f>'16-卡詩+萊法耶+施華蔻+歐娜+耐克詩'!E49</f>
        <v>0</v>
      </c>
    </row>
    <row r="2880" spans="1:5">
      <c r="A2880" s="429" t="str">
        <f>'16-卡詩+萊法耶+施華蔻+歐娜+耐克詩'!A51</f>
        <v>C0230400</v>
      </c>
      <c r="B2880" s="62" t="str">
        <f>'16-卡詩+萊法耶+施華蔻+歐娜+耐克詩'!B51</f>
        <v xml:space="preserve">Kerastase 卡詩清新舒緩髮浴 250ml                 適敏感頭皮             *HOT  </v>
      </c>
      <c r="C2880" s="736">
        <f>'16-卡詩+萊法耶+施華蔻+歐娜+耐克詩'!C51</f>
        <v>630</v>
      </c>
      <c r="D2880" s="736">
        <f>'16-卡詩+萊法耶+施華蔻+歐娜+耐克詩'!D51</f>
        <v>0</v>
      </c>
      <c r="E2880" s="737">
        <f>'16-卡詩+萊法耶+施華蔻+歐娜+耐克詩'!E51</f>
        <v>0</v>
      </c>
    </row>
    <row r="2881" spans="1:5">
      <c r="A2881" s="429" t="str">
        <f>'16-卡詩+萊法耶+施華蔻+歐娜+耐克詩'!A52</f>
        <v>C0230401</v>
      </c>
      <c r="B2881" s="62" t="str">
        <f>'16-卡詩+萊法耶+施華蔻+歐娜+耐克詩'!B52</f>
        <v xml:space="preserve">Kerastase 卡詩清新舒緩髮浴 1000ml/大容量  適敏感頭皮             *HOT  </v>
      </c>
      <c r="C2881" s="736">
        <f>'16-卡詩+萊法耶+施華蔻+歐娜+耐克詩'!C52</f>
        <v>1740</v>
      </c>
      <c r="D2881" s="736">
        <f>'16-卡詩+萊法耶+施華蔻+歐娜+耐克詩'!D52</f>
        <v>0</v>
      </c>
      <c r="E2881" s="737">
        <f>'16-卡詩+萊法耶+施華蔻+歐娜+耐克詩'!E52</f>
        <v>0</v>
      </c>
    </row>
    <row r="2882" spans="1:5">
      <c r="A2882" s="429" t="str">
        <f>'16-卡詩+萊法耶+施華蔻+歐娜+耐克詩'!A53</f>
        <v>C0230402</v>
      </c>
      <c r="B2882" s="62" t="str">
        <f>'16-卡詩+萊法耶+施華蔻+歐娜+耐克詩'!B53</f>
        <v xml:space="preserve">Kerastase 卡詩油性頭皮乾性頭髮專用髮浴 250ml                          *HOT  </v>
      </c>
      <c r="C2882" s="736">
        <f>'16-卡詩+萊法耶+施華蔻+歐娜+耐克詩'!C53</f>
        <v>680</v>
      </c>
      <c r="D2882" s="736">
        <f>'16-卡詩+萊法耶+施華蔻+歐娜+耐克詩'!D53</f>
        <v>0</v>
      </c>
      <c r="E2882" s="737">
        <f>'16-卡詩+萊法耶+施華蔻+歐娜+耐克詩'!E53</f>
        <v>0</v>
      </c>
    </row>
    <row r="2883" spans="1:5">
      <c r="A2883" s="429" t="str">
        <f>'16-卡詩+萊法耶+施華蔻+歐娜+耐克詩'!A54</f>
        <v>C0230403</v>
      </c>
      <c r="B2883" s="62" t="str">
        <f>'16-卡詩+萊法耶+施華蔻+歐娜+耐克詩'!B54</f>
        <v xml:space="preserve">Kerastase 卡詩油性頭皮乾性頭髮專用髮浴 1000ml/大容量           *HOT  </v>
      </c>
      <c r="C2883" s="736">
        <f>'16-卡詩+萊法耶+施華蔻+歐娜+耐克詩'!C54</f>
        <v>1740</v>
      </c>
      <c r="D2883" s="736">
        <f>'16-卡詩+萊法耶+施華蔻+歐娜+耐克詩'!D54</f>
        <v>0</v>
      </c>
      <c r="E2883" s="737">
        <f>'16-卡詩+萊法耶+施華蔻+歐娜+耐克詩'!E54</f>
        <v>0</v>
      </c>
    </row>
    <row r="2884" spans="1:5">
      <c r="A2884" s="429" t="str">
        <f>'16-卡詩+萊法耶+施華蔻+歐娜+耐克詩'!A55</f>
        <v>C0230415</v>
      </c>
      <c r="B2884" s="62" t="str">
        <f>'16-卡詩+萊法耶+施華蔻+歐娜+耐克詩'!B55</f>
        <v xml:space="preserve">Kerastase 卡詩頭皮舒活乾性髮浴 250ml                                           *HOT  </v>
      </c>
      <c r="C2884" s="736">
        <f>'16-卡詩+萊法耶+施華蔻+歐娜+耐克詩'!C55</f>
        <v>650</v>
      </c>
      <c r="D2884" s="736">
        <f>'16-卡詩+萊法耶+施華蔻+歐娜+耐克詩'!D55</f>
        <v>0</v>
      </c>
      <c r="E2884" s="737">
        <f>'16-卡詩+萊法耶+施華蔻+歐娜+耐克詩'!E55</f>
        <v>0</v>
      </c>
    </row>
    <row r="2885" spans="1:5">
      <c r="A2885" s="429" t="str">
        <f>'16-卡詩+萊法耶+施華蔻+歐娜+耐克詩'!A56</f>
        <v>C0230404</v>
      </c>
      <c r="B2885" s="62" t="str">
        <f>'16-卡詩+萊法耶+施華蔻+歐娜+耐克詩'!B56</f>
        <v xml:space="preserve">Kerastase 卡詩長效抗屑髮浴 250ml                                                </v>
      </c>
      <c r="C2885" s="736">
        <f>'16-卡詩+萊法耶+施華蔻+歐娜+耐克詩'!C56</f>
        <v>630</v>
      </c>
      <c r="D2885" s="736">
        <f>'16-卡詩+萊法耶+施華蔻+歐娜+耐克詩'!D56</f>
        <v>0</v>
      </c>
      <c r="E2885" s="737">
        <f>'16-卡詩+萊法耶+施華蔻+歐娜+耐克詩'!E56</f>
        <v>0</v>
      </c>
    </row>
    <row r="2886" spans="1:5">
      <c r="A2886" s="429" t="str">
        <f>'16-卡詩+萊法耶+施華蔻+歐娜+耐克詩'!A57</f>
        <v>C0230405</v>
      </c>
      <c r="B2886" s="62" t="str">
        <f>'16-卡詩+萊法耶+施華蔻+歐娜+耐克詩'!B57</f>
        <v xml:space="preserve">Kerastase 卡詩長效抗屑髮浴 1000ml/大容量                               </v>
      </c>
      <c r="C2886" s="736">
        <f>'16-卡詩+萊法耶+施華蔻+歐娜+耐克詩'!C57</f>
        <v>1740</v>
      </c>
      <c r="D2886" s="736">
        <f>'16-卡詩+萊法耶+施華蔻+歐娜+耐克詩'!D57</f>
        <v>0</v>
      </c>
      <c r="E2886" s="737">
        <f>'16-卡詩+萊法耶+施華蔻+歐娜+耐克詩'!E57</f>
        <v>0</v>
      </c>
    </row>
    <row r="2887" spans="1:5">
      <c r="A2887" s="429" t="str">
        <f>'16-卡詩+萊法耶+施華蔻+歐娜+耐克詩'!A58</f>
        <v>C0230406</v>
      </c>
      <c r="B2887" s="62" t="str">
        <f>'16-卡詩+萊法耶+施華蔻+歐娜+耐克詩'!B58</f>
        <v xml:space="preserve">Kerastase 卡詩淨化凝乳 75ml   *免沖洗-淨化頭皮屑多頭皮                           </v>
      </c>
      <c r="C2887" s="736">
        <f>'16-卡詩+萊法耶+施華蔻+歐娜+耐克詩'!C58</f>
        <v>720</v>
      </c>
      <c r="D2887" s="736">
        <f>'16-卡詩+萊法耶+施華蔻+歐娜+耐克詩'!D58</f>
        <v>0</v>
      </c>
      <c r="E2887" s="737">
        <f>'16-卡詩+萊法耶+施華蔻+歐娜+耐克詩'!E58</f>
        <v>0</v>
      </c>
    </row>
    <row r="2888" spans="1:5">
      <c r="A2888" s="429" t="str">
        <f>'16-卡詩+萊法耶+施華蔻+歐娜+耐克詩'!A59</f>
        <v>C0230407</v>
      </c>
      <c r="B2888" s="62" t="str">
        <f>'16-卡詩+萊法耶+施華蔻+歐娜+耐克詩'!B59</f>
        <v xml:space="preserve">Kerastase 卡詩活髮GL髮浴 250ml                      (適細軟易斷落髮用)                                               </v>
      </c>
      <c r="C2888" s="736">
        <f>'16-卡詩+萊法耶+施華蔻+歐娜+耐克詩'!C59</f>
        <v>700</v>
      </c>
      <c r="D2888" s="736">
        <f>'16-卡詩+萊法耶+施華蔻+歐娜+耐克詩'!D59</f>
        <v>0</v>
      </c>
      <c r="E2888" s="737">
        <f>'16-卡詩+萊法耶+施華蔻+歐娜+耐克詩'!E59</f>
        <v>0</v>
      </c>
    </row>
    <row r="2889" spans="1:5">
      <c r="A2889" s="429" t="str">
        <f>'16-卡詩+萊法耶+施華蔻+歐娜+耐克詩'!A60</f>
        <v>C0230408</v>
      </c>
      <c r="B2889" s="62" t="str">
        <f>'16-卡詩+萊法耶+施華蔻+歐娜+耐克詩'!B60</f>
        <v xml:space="preserve">Kerastase 卡詩活髮GL髮浴 1000ml/大容量       (適細軟易斷落髮用)                                  </v>
      </c>
      <c r="C2889" s="736">
        <f>'16-卡詩+萊法耶+施華蔻+歐娜+耐克詩'!C60</f>
        <v>1740</v>
      </c>
      <c r="D2889" s="736">
        <f>'16-卡詩+萊法耶+施華蔻+歐娜+耐克詩'!D60</f>
        <v>0</v>
      </c>
      <c r="E2889" s="737">
        <f>'16-卡詩+萊法耶+施華蔻+歐娜+耐克詩'!E60</f>
        <v>0</v>
      </c>
    </row>
    <row r="2890" spans="1:5">
      <c r="A2890" s="429" t="str">
        <f>'16-卡詩+萊法耶+施華蔻+歐娜+耐克詩'!A61</f>
        <v>C0230409</v>
      </c>
      <c r="B2890" s="62" t="str">
        <f>'16-卡詩+萊法耶+施華蔻+歐娜+耐克詩'!B61</f>
        <v xml:space="preserve">Kerastase 卡詩預防脫髮髮浴 250ml                   (適一般易斷落髮用)                                               </v>
      </c>
      <c r="C2890" s="736">
        <f>'16-卡詩+萊法耶+施華蔻+歐娜+耐克詩'!C61</f>
        <v>700</v>
      </c>
      <c r="D2890" s="736">
        <f>'16-卡詩+萊法耶+施華蔻+歐娜+耐克詩'!D61</f>
        <v>0</v>
      </c>
      <c r="E2890" s="737">
        <f>'16-卡詩+萊法耶+施華蔻+歐娜+耐克詩'!E61</f>
        <v>0</v>
      </c>
    </row>
    <row r="2891" spans="1:5">
      <c r="A2891" s="429" t="str">
        <f>'16-卡詩+萊法耶+施華蔻+歐娜+耐克詩'!A62</f>
        <v>C0230410</v>
      </c>
      <c r="B2891" s="62" t="str">
        <f>'16-卡詩+萊法耶+施華蔻+歐娜+耐克詩'!B62</f>
        <v xml:space="preserve">Kerastase 卡詩預防脫髮髮浴 1000ml/大容量    (適一般易斷落髮用)                                  </v>
      </c>
      <c r="C2891" s="736">
        <f>'16-卡詩+萊法耶+施華蔻+歐娜+耐克詩'!C62</f>
        <v>1740</v>
      </c>
      <c r="D2891" s="736">
        <f>'16-卡詩+萊法耶+施華蔻+歐娜+耐克詩'!D62</f>
        <v>0</v>
      </c>
      <c r="E2891" s="737">
        <f>'16-卡詩+萊法耶+施華蔻+歐娜+耐克詩'!E62</f>
        <v>0</v>
      </c>
    </row>
    <row r="2892" spans="1:5">
      <c r="A2892" s="429" t="str">
        <f>'16-卡詩+萊法耶+施華蔻+歐娜+耐克詩'!A63</f>
        <v>C0230411</v>
      </c>
      <c r="B2892" s="62" t="str">
        <f>'16-卡詩+萊法耶+施華蔻+歐娜+耐克詩'!B63</f>
        <v xml:space="preserve">Kerastase 卡詩新享齡法式髮浴 250ml   脆弱、無彈性、染燙受損髮               </v>
      </c>
      <c r="C2892" s="736">
        <f>'16-卡詩+萊法耶+施華蔻+歐娜+耐克詩'!C63</f>
        <v>700</v>
      </c>
      <c r="D2892" s="736">
        <f>'16-卡詩+萊法耶+施華蔻+歐娜+耐克詩'!D63</f>
        <v>0</v>
      </c>
      <c r="E2892" s="737">
        <f>'16-卡詩+萊法耶+施華蔻+歐娜+耐克詩'!E63</f>
        <v>0</v>
      </c>
    </row>
    <row r="2893" spans="1:5">
      <c r="A2893" s="429" t="str">
        <f>'16-卡詩+萊法耶+施華蔻+歐娜+耐克詩'!A64</f>
        <v>C0230414</v>
      </c>
      <c r="B2893" s="62" t="str">
        <f>'16-卡詩+萊法耶+施華蔻+歐娜+耐克詩'!B64</f>
        <v xml:space="preserve">Kerastase 卡詩亞美尼斯活髮精華 6ml               *明星商品              *HOT  </v>
      </c>
      <c r="C2893" s="736">
        <f>'16-卡詩+萊法耶+施華蔻+歐娜+耐克詩'!C64</f>
        <v>135</v>
      </c>
      <c r="D2893" s="736">
        <f>'16-卡詩+萊法耶+施華蔻+歐娜+耐克詩'!D64</f>
        <v>0</v>
      </c>
      <c r="E2893" s="737">
        <f>'16-卡詩+萊法耶+施華蔻+歐娜+耐克詩'!E64</f>
        <v>0</v>
      </c>
    </row>
    <row r="2894" spans="1:5">
      <c r="A2894" s="429" t="str">
        <f>'16-卡詩+萊法耶+施華蔻+歐娜+耐克詩'!A69</f>
        <v>C0250100</v>
      </c>
      <c r="B2894" s="62" t="str">
        <f>'16-卡詩+萊法耶+施華蔻+歐娜+耐克詩'!B69</f>
        <v xml:space="preserve">FURTERER 萊法耶複方精油養護髮浴 150ml/小            落髮專用  *HOT              </v>
      </c>
      <c r="C2894" s="736">
        <f>'16-卡詩+萊法耶+施華蔻+歐娜+耐克詩'!C69</f>
        <v>580</v>
      </c>
      <c r="D2894" s="736">
        <f>'16-卡詩+萊法耶+施華蔻+歐娜+耐克詩'!D69</f>
        <v>0</v>
      </c>
      <c r="E2894" s="737">
        <f>'16-卡詩+萊法耶+施華蔻+歐娜+耐克詩'!E69</f>
        <v>0</v>
      </c>
    </row>
    <row r="2895" spans="1:5">
      <c r="A2895" s="429" t="str">
        <f>'16-卡詩+萊法耶+施華蔻+歐娜+耐克詩'!A70</f>
        <v>C0250101</v>
      </c>
      <c r="B2895" s="62" t="str">
        <f>'16-卡詩+萊法耶+施華蔻+歐娜+耐克詩'!B70</f>
        <v xml:space="preserve">FURTERER 萊法耶複方精油養護髮浴 1000ml/大容量  落髮專用  *HOT  </v>
      </c>
      <c r="C2895" s="736">
        <f>'16-卡詩+萊法耶+施華蔻+歐娜+耐克詩'!C70</f>
        <v>1800</v>
      </c>
      <c r="D2895" s="736">
        <f>'16-卡詩+萊法耶+施華蔻+歐娜+耐克詩'!D70</f>
        <v>0</v>
      </c>
      <c r="E2895" s="737">
        <f>'16-卡詩+萊法耶+施華蔻+歐娜+耐克詩'!E70</f>
        <v>0</v>
      </c>
    </row>
    <row r="2896" spans="1:5">
      <c r="A2896" s="429" t="str">
        <f>'16-卡詩+萊法耶+施華蔻+歐娜+耐克詩'!A71</f>
        <v>C0250102</v>
      </c>
      <c r="B2896" s="62" t="str">
        <f>'16-卡詩+萊法耶+施華蔻+歐娜+耐克詩'!B71</f>
        <v xml:space="preserve">FURTERER 萊法耶RF 頭皮養護 5號精油 50ml/瓶裝      落髮專用  *HOT  </v>
      </c>
      <c r="C2896" s="736">
        <f>'16-卡詩+萊法耶+施華蔻+歐娜+耐克詩'!C71</f>
        <v>1290</v>
      </c>
      <c r="D2896" s="736">
        <f>'16-卡詩+萊法耶+施華蔻+歐娜+耐克詩'!D71</f>
        <v>0</v>
      </c>
      <c r="E2896" s="737">
        <f>'16-卡詩+萊法耶+施華蔻+歐娜+耐克詩'!E71</f>
        <v>0</v>
      </c>
    </row>
    <row r="2897" spans="1:5">
      <c r="A2897" s="429" t="str">
        <f>'16-卡詩+萊法耶+施華蔻+歐娜+耐克詩'!A72</f>
        <v>C0250103</v>
      </c>
      <c r="B2897" s="62" t="str">
        <f>'16-卡詩+萊法耶+施華蔻+歐娜+耐克詩'!B72</f>
        <v xml:space="preserve">FURTERER 萊法耶Triphasic 三項森髮調理液 5.5ml *8支/盒(免沖洗) </v>
      </c>
      <c r="C2897" s="736">
        <f>'16-卡詩+萊法耶+施華蔻+歐娜+耐克詩'!C72</f>
        <v>2690</v>
      </c>
      <c r="D2897" s="736">
        <f>'16-卡詩+萊法耶+施華蔻+歐娜+耐克詩'!D72</f>
        <v>0</v>
      </c>
      <c r="E2897" s="737">
        <f>'16-卡詩+萊法耶+施華蔻+歐娜+耐克詩'!E72</f>
        <v>0</v>
      </c>
    </row>
    <row r="2898" spans="1:5">
      <c r="A2898" s="429" t="str">
        <f>'16-卡詩+萊法耶+施華蔻+歐娜+耐克詩'!A74</f>
        <v>C0250200</v>
      </c>
      <c r="B2898" s="62" t="str">
        <f>'16-卡詩+萊法耶+施華蔻+歐娜+耐克詩'!B74</f>
        <v xml:space="preserve">FURTERER 萊法耶葫蘆沁衡髮浴 150ml/小 (原:可碧夏洗髮)         *HOT </v>
      </c>
      <c r="C2898" s="736">
        <f>'16-卡詩+萊法耶+施華蔻+歐娜+耐克詩'!C74</f>
        <v>560</v>
      </c>
      <c r="D2898" s="736">
        <f>'16-卡詩+萊法耶+施華蔻+歐娜+耐克詩'!D74</f>
        <v>0</v>
      </c>
      <c r="E2898" s="737">
        <f>'16-卡詩+萊法耶+施華蔻+歐娜+耐克詩'!E74</f>
        <v>0</v>
      </c>
    </row>
    <row r="2899" spans="1:5">
      <c r="A2899" s="429" t="str">
        <f>'16-卡詩+萊法耶+施華蔻+歐娜+耐克詩'!A75</f>
        <v>C0250201</v>
      </c>
      <c r="B2899" s="62" t="str">
        <f>'16-卡詩+萊法耶+施華蔻+歐娜+耐克詩'!B75</f>
        <v xml:space="preserve">FURTERER 萊法耶葫蘆沁衡髮浴 1000ml/大容量 (原:可碧夏洗髮)            *HOT   </v>
      </c>
      <c r="C2899" s="736">
        <f>'16-卡詩+萊法耶+施華蔻+歐娜+耐克詩'!C75</f>
        <v>1800</v>
      </c>
      <c r="D2899" s="736">
        <f>'16-卡詩+萊法耶+施華蔻+歐娜+耐克詩'!D75</f>
        <v>0</v>
      </c>
      <c r="E2899" s="737">
        <f>'16-卡詩+萊法耶+施華蔻+歐娜+耐克詩'!E75</f>
        <v>0</v>
      </c>
    </row>
    <row r="2900" spans="1:5">
      <c r="A2900" s="429" t="str">
        <f>'16-卡詩+萊法耶+施華蔻+歐娜+耐克詩'!A76</f>
        <v>C0250202</v>
      </c>
      <c r="B2900" s="62" t="str">
        <f>'16-卡詩+萊法耶+施華蔻+歐娜+耐克詩'!B76</f>
        <v xml:space="preserve">FURTERER 萊法耶葫蘆沁衡淨髮泥 200ml  調節頭皮皮脂分泌     </v>
      </c>
      <c r="C2900" s="736">
        <f>'16-卡詩+萊法耶+施華蔻+歐娜+耐克詩'!C76</f>
        <v>1140</v>
      </c>
      <c r="D2900" s="736">
        <f>'16-卡詩+萊法耶+施華蔻+歐娜+耐克詩'!D76</f>
        <v>0</v>
      </c>
      <c r="E2900" s="737">
        <f>'16-卡詩+萊法耶+施華蔻+歐娜+耐克詩'!E76</f>
        <v>0</v>
      </c>
    </row>
    <row r="2901" spans="1:5">
      <c r="A2901" s="429" t="str">
        <f>'16-卡詩+萊法耶+施華蔻+歐娜+耐克詩'!A78</f>
        <v>C0250400</v>
      </c>
      <c r="B2901" s="62" t="str">
        <f>'16-卡詩+萊法耶+施華蔻+歐娜+耐克詩'!B78</f>
        <v xml:space="preserve">FURTERER 萊法耶雪亞脂極緻髮浴 150ml/小 (原:可麗蝶)   適受損髮                   </v>
      </c>
      <c r="C2901" s="736">
        <f>'16-卡詩+萊法耶+施華蔻+歐娜+耐克詩'!C78</f>
        <v>580</v>
      </c>
      <c r="D2901" s="736">
        <f>'16-卡詩+萊法耶+施華蔻+歐娜+耐克詩'!D78</f>
        <v>0</v>
      </c>
      <c r="E2901" s="737">
        <f>'16-卡詩+萊法耶+施華蔻+歐娜+耐克詩'!E78</f>
        <v>0</v>
      </c>
    </row>
    <row r="2902" spans="1:5">
      <c r="A2902" s="429" t="str">
        <f>'16-卡詩+萊法耶+施華蔻+歐娜+耐克詩'!A79</f>
        <v>C0250401</v>
      </c>
      <c r="B2902" s="62" t="str">
        <f>'16-卡詩+萊法耶+施華蔻+歐娜+耐克詩'!B79</f>
        <v xml:space="preserve">FURTERER 萊法耶雪亞脂極緻髮浴 1000ml/大容量  (原:可麗蝶)                </v>
      </c>
      <c r="C2902" s="736">
        <f>'16-卡詩+萊法耶+施華蔻+歐娜+耐克詩'!C79</f>
        <v>1860</v>
      </c>
      <c r="D2902" s="736">
        <f>'16-卡詩+萊法耶+施華蔻+歐娜+耐克詩'!D79</f>
        <v>0</v>
      </c>
      <c r="E2902" s="737">
        <f>'16-卡詩+萊法耶+施華蔻+歐娜+耐克詩'!E79</f>
        <v>0</v>
      </c>
    </row>
    <row r="2903" spans="1:5">
      <c r="A2903" s="429" t="str">
        <f>'16-卡詩+萊法耶+施華蔻+歐娜+耐克詩'!A80</f>
        <v>C0250402</v>
      </c>
      <c r="B2903" s="62" t="str">
        <f>'16-卡詩+萊法耶+施華蔻+歐娜+耐克詩'!B80</f>
        <v xml:space="preserve">FURTERER 萊法耶雪亞脂極緻護髮霜 200ml  (原:可麗蝶)                </v>
      </c>
      <c r="C2903" s="736">
        <f>'16-卡詩+萊法耶+施華蔻+歐娜+耐克詩'!C80</f>
        <v>1320</v>
      </c>
      <c r="D2903" s="736">
        <f>'16-卡詩+萊法耶+施華蔻+歐娜+耐克詩'!D80</f>
        <v>0</v>
      </c>
      <c r="E2903" s="737">
        <f>'16-卡詩+萊法耶+施華蔻+歐娜+耐克詩'!E80</f>
        <v>0</v>
      </c>
    </row>
    <row r="2904" spans="1:5">
      <c r="A2904" s="429" t="str">
        <f>'16-卡詩+萊法耶+施華蔻+歐娜+耐克詩'!A81</f>
        <v>C0250403</v>
      </c>
      <c r="B2904" s="62" t="str">
        <f>'16-卡詩+萊法耶+施華蔻+歐娜+耐克詩'!B81</f>
        <v xml:space="preserve">FURTERER 萊法耶雪亞脂極緻活菁露 30ml/免沖洗  (原:可麗蝶)                </v>
      </c>
      <c r="C2904" s="736">
        <f>'16-卡詩+萊法耶+施華蔻+歐娜+耐克詩'!C81</f>
        <v>1140</v>
      </c>
      <c r="D2904" s="736">
        <f>'16-卡詩+萊法耶+施華蔻+歐娜+耐克詩'!D81</f>
        <v>0</v>
      </c>
      <c r="E2904" s="737">
        <f>'16-卡詩+萊法耶+施華蔻+歐娜+耐克詩'!E81</f>
        <v>0</v>
      </c>
    </row>
    <row r="2905" spans="1:5">
      <c r="A2905" s="429" t="str">
        <f>'16-卡詩+萊法耶+施華蔻+歐娜+耐克詩'!A82</f>
        <v>C0250404</v>
      </c>
      <c r="B2905" s="62" t="str">
        <f>'16-卡詩+萊法耶+施華蔻+歐娜+耐克詩'!B82</f>
        <v xml:space="preserve">FURTERER 萊法耶雪亞脂極緻修護乳 100ml/免沖洗  (原:可麗蝶)                </v>
      </c>
      <c r="C2905" s="736">
        <f>'16-卡詩+萊法耶+施華蔻+歐娜+耐克詩'!C82</f>
        <v>860</v>
      </c>
      <c r="D2905" s="736">
        <f>'16-卡詩+萊法耶+施華蔻+歐娜+耐克詩'!D82</f>
        <v>0</v>
      </c>
      <c r="E2905" s="737">
        <f>'16-卡詩+萊法耶+施華蔻+歐娜+耐克詩'!E82</f>
        <v>0</v>
      </c>
    </row>
    <row r="2906" spans="1:5">
      <c r="A2906" s="429" t="str">
        <f>'16-卡詩+萊法耶+施華蔻+歐娜+耐克詩'!A84</f>
        <v>C0250501</v>
      </c>
      <c r="B2906" s="62" t="str">
        <f>'16-卡詩+萊法耶+施華蔻+歐娜+耐克詩'!B84</f>
        <v xml:space="preserve">FURTERER 萊法耶白千層油性抗屑髮浴 1000ml/大容量  (原:美娜露佳) </v>
      </c>
      <c r="C2906" s="736">
        <f>'16-卡詩+萊法耶+施華蔻+歐娜+耐克詩'!C84</f>
        <v>1860</v>
      </c>
      <c r="D2906" s="736">
        <f>'16-卡詩+萊法耶+施華蔻+歐娜+耐克詩'!D84</f>
        <v>0</v>
      </c>
      <c r="E2906" s="737">
        <f>'16-卡詩+萊法耶+施華蔻+歐娜+耐克詩'!E84</f>
        <v>0</v>
      </c>
    </row>
    <row r="2907" spans="1:5">
      <c r="A2907" s="429" t="str">
        <f>'16-卡詩+萊法耶+施華蔻+歐娜+耐克詩'!A85</f>
        <v>C0250503</v>
      </c>
      <c r="B2907" s="62" t="str">
        <f>'16-卡詩+萊法耶+施華蔻+歐娜+耐克詩'!B85</f>
        <v xml:space="preserve">FURTERER 萊法耶白千層乾性抗屑髮浴 1000ml/大容量  (原:美娜露佳) </v>
      </c>
      <c r="C2907" s="736">
        <f>'16-卡詩+萊法耶+施華蔻+歐娜+耐克詩'!C85</f>
        <v>1860</v>
      </c>
      <c r="D2907" s="736">
        <f>'16-卡詩+萊法耶+施華蔻+歐娜+耐克詩'!D85</f>
        <v>0</v>
      </c>
      <c r="E2907" s="737">
        <f>'16-卡詩+萊法耶+施華蔻+歐娜+耐克詩'!E85</f>
        <v>0</v>
      </c>
    </row>
    <row r="2908" spans="1:5">
      <c r="A2908" s="429" t="str">
        <f>'16-卡詩+萊法耶+施華蔻+歐娜+耐克詩'!A87</f>
        <v>C0250600</v>
      </c>
      <c r="B2908" s="62" t="str">
        <f>'16-卡詩+萊法耶+施華蔻+歐娜+耐克詩'!B87</f>
        <v xml:space="preserve">FURTERER 萊法耶紫苑草舒緩髮浴 150ml/小 (原:亞仕德蘭)    殺菌止癢    </v>
      </c>
      <c r="C2908" s="736">
        <f>'16-卡詩+萊法耶+施華蔻+歐娜+耐克詩'!C87</f>
        <v>690</v>
      </c>
      <c r="D2908" s="736">
        <f>'16-卡詩+萊法耶+施華蔻+歐娜+耐克詩'!D87</f>
        <v>0</v>
      </c>
      <c r="E2908" s="737">
        <f>'16-卡詩+萊法耶+施華蔻+歐娜+耐克詩'!E87</f>
        <v>0</v>
      </c>
    </row>
    <row r="2909" spans="1:5">
      <c r="A2909" s="429" t="str">
        <f>'16-卡詩+萊法耶+施華蔻+歐娜+耐克詩'!A88</f>
        <v>C0250601</v>
      </c>
      <c r="B2909" s="62" t="str">
        <f>'16-卡詩+萊法耶+施華蔻+歐娜+耐克詩'!B88</f>
        <v xml:space="preserve">FURTERER 萊法耶紫苑草舒緩髮浴 1000ml/大 (原:亞仕德蘭)  殺菌止癢    </v>
      </c>
      <c r="C2909" s="736">
        <f>'16-卡詩+萊法耶+施華蔻+歐娜+耐克詩'!C88</f>
        <v>1860</v>
      </c>
      <c r="D2909" s="736">
        <f>'16-卡詩+萊法耶+施華蔻+歐娜+耐克詩'!D88</f>
        <v>0</v>
      </c>
      <c r="E2909" s="737">
        <f>'16-卡詩+萊法耶+施華蔻+歐娜+耐克詩'!E88</f>
        <v>0</v>
      </c>
    </row>
    <row r="2910" spans="1:5">
      <c r="A2910" s="429" t="str">
        <f>'16-卡詩+萊法耶+施華蔻+歐娜+耐克詩'!A89</f>
        <v>C0250602</v>
      </c>
      <c r="B2910" s="62" t="str">
        <f>'16-卡詩+萊法耶+施華蔻+歐娜+耐克詩'!B89</f>
        <v>FURTERER 萊法耶紫苑草頭皮舒緩精油 50ml/瓶裝  (原:亞仕德蘭精油)</v>
      </c>
      <c r="C2910" s="736">
        <f>'16-卡詩+萊法耶+施華蔻+歐娜+耐克詩'!C89</f>
        <v>1450</v>
      </c>
      <c r="D2910" s="736">
        <f>'16-卡詩+萊法耶+施華蔻+歐娜+耐克詩'!D89</f>
        <v>0</v>
      </c>
      <c r="E2910" s="737">
        <f>'16-卡詩+萊法耶+施華蔻+歐娜+耐克詩'!E89</f>
        <v>0</v>
      </c>
    </row>
    <row r="2911" spans="1:5">
      <c r="A2911" s="429" t="str">
        <f>'16-卡詩+萊法耶+施華蔻+歐娜+耐克詩'!A90</f>
        <v>C0250603</v>
      </c>
      <c r="B2911" s="62" t="str">
        <f>'16-卡詩+萊法耶+施華蔻+歐娜+耐克詩'!B90</f>
        <v>FURTERER 萊法耶紫苑草舒緩凝露 75ml (原:亞仕德蘭冰其部)</v>
      </c>
      <c r="C2911" s="736">
        <f>'16-卡詩+萊法耶+施華蔻+歐娜+耐克詩'!C90</f>
        <v>1200</v>
      </c>
      <c r="D2911" s="736">
        <f>'16-卡詩+萊法耶+施華蔻+歐娜+耐克詩'!D90</f>
        <v>0</v>
      </c>
      <c r="E2911" s="737">
        <f>'16-卡詩+萊法耶+施華蔻+歐娜+耐克詩'!E90</f>
        <v>0</v>
      </c>
    </row>
    <row r="2912" spans="1:5">
      <c r="A2912" s="429" t="str">
        <f>'16-卡詩+萊法耶+施華蔻+歐娜+耐克詩'!A92</f>
        <v>C0250700</v>
      </c>
      <c r="B2912" s="62" t="str">
        <f>'16-卡詩+萊法耶+施華蔻+歐娜+耐克詩'!B92</f>
        <v xml:space="preserve">FURTERER 萊法耶豆柏恆彩髮浴 150ml/小                       (原:奧卡蘿)      </v>
      </c>
      <c r="C2912" s="736">
        <f>'16-卡詩+萊法耶+施華蔻+歐娜+耐克詩'!C92</f>
        <v>580</v>
      </c>
      <c r="D2912" s="736">
        <f>'16-卡詩+萊法耶+施華蔻+歐娜+耐克詩'!D92</f>
        <v>0</v>
      </c>
      <c r="E2912" s="737">
        <f>'16-卡詩+萊法耶+施華蔻+歐娜+耐克詩'!E92</f>
        <v>0</v>
      </c>
    </row>
    <row r="2913" spans="1:5">
      <c r="A2913" s="429" t="str">
        <f>'16-卡詩+萊法耶+施華蔻+歐娜+耐克詩'!A93</f>
        <v>C0250701</v>
      </c>
      <c r="B2913" s="62" t="str">
        <f>'16-卡詩+萊法耶+施華蔻+歐娜+耐克詩'!B93</f>
        <v xml:space="preserve">FURTERER 萊法耶豆柏恆彩髮浴 1000ml/大容量             (原:奧卡蘿)          </v>
      </c>
      <c r="C2913" s="736">
        <f>'16-卡詩+萊法耶+施華蔻+歐娜+耐克詩'!C93</f>
        <v>1980</v>
      </c>
      <c r="D2913" s="736">
        <f>'16-卡詩+萊法耶+施華蔻+歐娜+耐克詩'!D93</f>
        <v>0</v>
      </c>
      <c r="E2913" s="737">
        <f>'16-卡詩+萊法耶+施華蔻+歐娜+耐克詩'!E93</f>
        <v>0</v>
      </c>
    </row>
    <row r="2914" spans="1:5">
      <c r="A2914" s="429" t="str">
        <f>'16-卡詩+萊法耶+施華蔻+歐娜+耐克詩'!A94</f>
        <v>C0250702</v>
      </c>
      <c r="B2914" s="62" t="str">
        <f>'16-卡詩+萊法耶+施華蔻+歐娜+耐克詩'!B94</f>
        <v xml:space="preserve">FURTERER 萊法耶豆柏恆采修護膜 150ml/小                   (原:奧卡蘿)                      </v>
      </c>
      <c r="C2914" s="736">
        <f>'16-卡詩+萊法耶+施華蔻+歐娜+耐克詩'!C94</f>
        <v>860</v>
      </c>
      <c r="D2914" s="736">
        <f>'16-卡詩+萊法耶+施華蔻+歐娜+耐克詩'!D94</f>
        <v>0</v>
      </c>
      <c r="E2914" s="737">
        <f>'16-卡詩+萊法耶+施華蔻+歐娜+耐克詩'!E94</f>
        <v>0</v>
      </c>
    </row>
    <row r="2915" spans="1:5">
      <c r="A2915" s="429" t="str">
        <f>'16-卡詩+萊法耶+施華蔻+歐娜+耐克詩'!A95</f>
        <v>C0250703</v>
      </c>
      <c r="B2915" s="62" t="str">
        <f>'16-卡詩+萊法耶+施華蔻+歐娜+耐克詩'!B95</f>
        <v xml:space="preserve">FURTERER 萊法耶豆柏恆采修護膜 1000ml/大容量         (原:奧卡蘿)                     </v>
      </c>
      <c r="C2915" s="736">
        <f>'16-卡詩+萊法耶+施華蔻+歐娜+耐克詩'!C95</f>
        <v>4560</v>
      </c>
      <c r="D2915" s="736">
        <f>'16-卡詩+萊法耶+施華蔻+歐娜+耐克詩'!D95</f>
        <v>0</v>
      </c>
      <c r="E2915" s="737">
        <f>'16-卡詩+萊法耶+施華蔻+歐娜+耐克詩'!E95</f>
        <v>0</v>
      </c>
    </row>
    <row r="2916" spans="1:5">
      <c r="A2916" s="429" t="str">
        <f>'16-卡詩+萊法耶+施華蔻+歐娜+耐克詩'!A96</f>
        <v>C0250704</v>
      </c>
      <c r="B2916" s="62" t="str">
        <f>'16-卡詩+萊法耶+施華蔻+歐娜+耐克詩'!B96</f>
        <v xml:space="preserve">FURTERER 萊法耶豆柏恆采修護液 150ml/免沖洗           (原:奧卡蘿)                                          </v>
      </c>
      <c r="C2916" s="736">
        <f>'16-卡詩+萊法耶+施華蔻+歐娜+耐克詩'!C96</f>
        <v>740</v>
      </c>
      <c r="D2916" s="736">
        <f>'16-卡詩+萊法耶+施華蔻+歐娜+耐克詩'!D96</f>
        <v>0</v>
      </c>
      <c r="E2916" s="737">
        <f>'16-卡詩+萊法耶+施華蔻+歐娜+耐克詩'!E96</f>
        <v>0</v>
      </c>
    </row>
    <row r="2917" spans="1:5">
      <c r="A2917" s="429" t="str">
        <f>'16-卡詩+萊法耶+施華蔻+歐娜+耐克詩'!A98</f>
        <v>C0250800</v>
      </c>
      <c r="B2917" s="62" t="str">
        <f>'16-卡詩+萊法耶+施華蔻+歐娜+耐克詩'!B98</f>
        <v xml:space="preserve">FURTERER 萊法耶蒔蘿均衡髮浴 250ml/小  (原:綠翠雅)  適天天洗髮者 </v>
      </c>
      <c r="C2917" s="736">
        <f>'16-卡詩+萊法耶+施華蔻+歐娜+耐克詩'!C98</f>
        <v>520</v>
      </c>
      <c r="D2917" s="736">
        <f>'16-卡詩+萊法耶+施華蔻+歐娜+耐克詩'!D98</f>
        <v>0</v>
      </c>
      <c r="E2917" s="737">
        <f>'16-卡詩+萊法耶+施華蔻+歐娜+耐克詩'!E98</f>
        <v>0</v>
      </c>
    </row>
    <row r="2918" spans="1:5">
      <c r="A2918" s="429" t="str">
        <f>'16-卡詩+萊法耶+施華蔻+歐娜+耐克詩'!A99</f>
        <v>C0250801</v>
      </c>
      <c r="B2918" s="62" t="str">
        <f>'16-卡詩+萊法耶+施華蔻+歐娜+耐克詩'!B99</f>
        <v xml:space="preserve">FURTERER 萊法耶蒔蘿均衡髮浴 1000ml/大容量   適天天洗髮者 *HOT  </v>
      </c>
      <c r="C2918" s="736">
        <f>'16-卡詩+萊法耶+施華蔻+歐娜+耐克詩'!C99</f>
        <v>1500</v>
      </c>
      <c r="D2918" s="736">
        <f>'16-卡詩+萊法耶+施華蔻+歐娜+耐克詩'!D99</f>
        <v>0</v>
      </c>
      <c r="E2918" s="737">
        <f>'16-卡詩+萊法耶+施華蔻+歐娜+耐克詩'!E99</f>
        <v>0</v>
      </c>
    </row>
    <row r="2919" spans="1:5">
      <c r="A2919" s="429" t="str">
        <f>'16-卡詩+萊法耶+施華蔻+歐娜+耐克詩'!A100</f>
        <v>C0250802</v>
      </c>
      <c r="B2919" s="62" t="str">
        <f>'16-卡詩+萊法耶+施華蔻+歐娜+耐克詩'!B100</f>
        <v>FURTERER 萊法耶蒔蘿乾洗髮霧 150ml   適做月子或外出旅行用</v>
      </c>
      <c r="C2919" s="736">
        <f>'16-卡詩+萊法耶+施華蔻+歐娜+耐克詩'!C100</f>
        <v>600</v>
      </c>
      <c r="D2919" s="736">
        <f>'16-卡詩+萊法耶+施華蔻+歐娜+耐克詩'!D100</f>
        <v>0</v>
      </c>
      <c r="E2919" s="737">
        <f>'16-卡詩+萊法耶+施華蔻+歐娜+耐克詩'!E100</f>
        <v>0</v>
      </c>
    </row>
    <row r="2920" spans="1:5">
      <c r="A2920" s="429" t="str">
        <f>'16-卡詩+萊法耶+施華蔻+歐娜+耐克詩'!A102</f>
        <v>C0250900</v>
      </c>
      <c r="B2920" s="62" t="str">
        <f>'16-卡詩+萊法耶+施華蔻+歐娜+耐克詩'!B102</f>
        <v xml:space="preserve">FURTERER 萊法耶巴貝多櫻桃淨護液 250ml/小   適無光澤髮 </v>
      </c>
      <c r="C2920" s="736">
        <f>'16-卡詩+萊法耶+施華蔻+歐娜+耐克詩'!C102</f>
        <v>560</v>
      </c>
      <c r="D2920" s="736">
        <f>'16-卡詩+萊法耶+施華蔻+歐娜+耐克詩'!D102</f>
        <v>0</v>
      </c>
      <c r="E2920" s="737">
        <f>'16-卡詩+萊法耶+施華蔻+歐娜+耐克詩'!E102</f>
        <v>0</v>
      </c>
    </row>
    <row r="2921" spans="1:5">
      <c r="A2921" s="429" t="str">
        <f>'16-卡詩+萊法耶+施華蔻+歐娜+耐克詩'!A103</f>
        <v>C0250901</v>
      </c>
      <c r="B2921" s="62" t="str">
        <f>'16-卡詩+萊法耶+施華蔻+歐娜+耐克詩'!B103</f>
        <v xml:space="preserve">FURTERER 萊法耶巴貝多櫻桃淨護液 1000ml/大 適無光澤髮   </v>
      </c>
      <c r="C2921" s="736">
        <f>'16-卡詩+萊法耶+施華蔻+歐娜+耐克詩'!C103</f>
        <v>1860</v>
      </c>
      <c r="D2921" s="736">
        <f>'16-卡詩+萊法耶+施華蔻+歐娜+耐克詩'!D103</f>
        <v>0</v>
      </c>
      <c r="E2921" s="737">
        <f>'16-卡詩+萊法耶+施華蔻+歐娜+耐克詩'!E103</f>
        <v>0</v>
      </c>
    </row>
    <row r="2922" spans="1:5">
      <c r="A2922" s="429" t="str">
        <f>'16-卡詩+萊法耶+施華蔻+歐娜+耐克詩'!A104</f>
        <v>C0250902</v>
      </c>
      <c r="B2922" s="62" t="str">
        <f>'16-卡詩+萊法耶+施華蔻+歐娜+耐克詩'!B104</f>
        <v xml:space="preserve">FURTERER 萊法耶巴貝多櫻桃髮乳 250ml/小 (原:芙蘿拉)    適無光澤髮                    </v>
      </c>
      <c r="C2922" s="736">
        <f>'16-卡詩+萊法耶+施華蔻+歐娜+耐克詩'!C104</f>
        <v>520</v>
      </c>
      <c r="D2922" s="736">
        <f>'16-卡詩+萊法耶+施華蔻+歐娜+耐克詩'!D104</f>
        <v>0</v>
      </c>
      <c r="E2922" s="737">
        <f>'16-卡詩+萊法耶+施華蔻+歐娜+耐克詩'!E104</f>
        <v>0</v>
      </c>
    </row>
    <row r="2923" spans="1:5">
      <c r="A2923" s="429" t="str">
        <f>'16-卡詩+萊法耶+施華蔻+歐娜+耐克詩'!A105</f>
        <v>C0250903</v>
      </c>
      <c r="B2923" s="62" t="str">
        <f>'16-卡詩+萊法耶+施華蔻+歐娜+耐克詩'!B105</f>
        <v xml:space="preserve">FURTERER 萊法耶巴貝多櫻桃髮乳 1000ml/大 (原:芙蘿拉)  適無光澤髮                    </v>
      </c>
      <c r="C2923" s="736">
        <f>'16-卡詩+萊法耶+施華蔻+歐娜+耐克詩'!C105</f>
        <v>1920</v>
      </c>
      <c r="D2923" s="736">
        <f>'16-卡詩+萊法耶+施華蔻+歐娜+耐克詩'!D105</f>
        <v>0</v>
      </c>
      <c r="E2923" s="737">
        <f>'16-卡詩+萊法耶+施華蔻+歐娜+耐克詩'!E105</f>
        <v>0</v>
      </c>
    </row>
    <row r="2924" spans="1:5">
      <c r="A2924" s="429" t="str">
        <f>'16-卡詩+萊法耶+施華蔻+歐娜+耐克詩'!A107</f>
        <v>C0251000</v>
      </c>
      <c r="B2924" s="62" t="str">
        <f>'16-卡詩+萊法耶+施華蔻+歐娜+耐克詩'!B107</f>
        <v xml:space="preserve">FURTERER 萊法耶末藥絲滑髮浴 150ml/小     (原:蜜芮雅柔順洗髮)              </v>
      </c>
      <c r="C2924" s="736">
        <f>'16-卡詩+萊法耶+施華蔻+歐娜+耐克詩'!C107</f>
        <v>720</v>
      </c>
      <c r="D2924" s="736">
        <f>'16-卡詩+萊法耶+施華蔻+歐娜+耐克詩'!D107</f>
        <v>0</v>
      </c>
      <c r="E2924" s="737">
        <f>'16-卡詩+萊法耶+施華蔻+歐娜+耐克詩'!E107</f>
        <v>0</v>
      </c>
    </row>
    <row r="2925" spans="1:5">
      <c r="A2925" s="429" t="str">
        <f>'16-卡詩+萊法耶+施華蔻+歐娜+耐克詩'!A108</f>
        <v>C0251001</v>
      </c>
      <c r="B2925" s="62" t="str">
        <f>'16-卡詩+萊法耶+施華蔻+歐娜+耐克詩'!B108</f>
        <v>FURTERER 萊法耶末藥絲滑髮浴 1000ml/大容量 (原:蜜芮雅柔順洗髮)</v>
      </c>
      <c r="C2925" s="736">
        <f>'16-卡詩+萊法耶+施華蔻+歐娜+耐克詩'!C108</f>
        <v>2160</v>
      </c>
      <c r="D2925" s="736">
        <f>'16-卡詩+萊法耶+施華蔻+歐娜+耐克詩'!D108</f>
        <v>0</v>
      </c>
      <c r="E2925" s="737">
        <f>'16-卡詩+萊法耶+施華蔻+歐娜+耐克詩'!E108</f>
        <v>0</v>
      </c>
    </row>
    <row r="2926" spans="1:5">
      <c r="A2926" s="429" t="str">
        <f>'16-卡詩+萊法耶+施華蔻+歐娜+耐克詩'!A109</f>
        <v>C0251002</v>
      </c>
      <c r="B2926" s="62" t="str">
        <f>'16-卡詩+萊法耶+施華蔻+歐娜+耐克詩'!B109</f>
        <v>FURTERER 萊法耶末藥絲滑修復膜 200ml                       (原:蜜芮雅)</v>
      </c>
      <c r="C2926" s="736">
        <f>'16-卡詩+萊法耶+施華蔻+歐娜+耐克詩'!C109</f>
        <v>1260</v>
      </c>
      <c r="D2926" s="736">
        <f>'16-卡詩+萊法耶+施華蔻+歐娜+耐克詩'!D109</f>
        <v>0</v>
      </c>
      <c r="E2926" s="737">
        <f>'16-卡詩+萊法耶+施華蔻+歐娜+耐克詩'!E109</f>
        <v>0</v>
      </c>
    </row>
    <row r="2927" spans="1:5">
      <c r="A2927" s="429" t="str">
        <f>'16-卡詩+萊法耶+施華蔻+歐娜+耐克詩'!A110</f>
        <v>C0251003</v>
      </c>
      <c r="B2927" s="62" t="str">
        <f>'16-卡詩+萊法耶+施華蔻+歐娜+耐克詩'!B110</f>
        <v xml:space="preserve">FURTERER 萊法耶末藥絲滑修護乳 125ml/免沖洗          (原:蜜芮雅)                      </v>
      </c>
      <c r="C2927" s="736">
        <f>'16-卡詩+萊法耶+施華蔻+歐娜+耐克詩'!C110</f>
        <v>1080</v>
      </c>
      <c r="D2927" s="736">
        <f>'16-卡詩+萊法耶+施華蔻+歐娜+耐克詩'!D110</f>
        <v>0</v>
      </c>
      <c r="E2927" s="737">
        <f>'16-卡詩+萊法耶+施華蔻+歐娜+耐克詩'!E110</f>
        <v>0</v>
      </c>
    </row>
    <row r="2928" spans="1:5">
      <c r="A2928" s="429" t="str">
        <f>'16-卡詩+萊法耶+施華蔻+歐娜+耐克詩'!A112</f>
        <v>C0251101</v>
      </c>
      <c r="B2928" s="62" t="str">
        <f>'16-卡詩+萊法耶+施華蔻+歐娜+耐克詩'!B112</f>
        <v xml:space="preserve">FURTERER 萊法耶麥蛋白纖茁髮浴 (原長纖維洗髮精) 150ml/小                        </v>
      </c>
      <c r="C2928" s="736">
        <f>'16-卡詩+萊法耶+施華蔻+歐娜+耐克詩'!C112</f>
        <v>740</v>
      </c>
      <c r="D2928" s="736">
        <f>'16-卡詩+萊法耶+施華蔻+歐娜+耐克詩'!D112</f>
        <v>0</v>
      </c>
      <c r="E2928" s="737">
        <f>'16-卡詩+萊法耶+施華蔻+歐娜+耐克詩'!E112</f>
        <v>0</v>
      </c>
    </row>
    <row r="2929" spans="1:5">
      <c r="A2929" s="429" t="str">
        <f>'16-卡詩+萊法耶+施華蔻+歐娜+耐克詩'!A113</f>
        <v>C0251102</v>
      </c>
      <c r="B2929" s="62" t="str">
        <f>'16-卡詩+萊法耶+施華蔻+歐娜+耐克詩'!B113</f>
        <v xml:space="preserve">FURTERER 萊法耶麥蛋白纖茁髮浴 (原長纖維洗髮精) 1000ml/大容量                        </v>
      </c>
      <c r="C2929" s="736">
        <f>'16-卡詩+萊法耶+施華蔻+歐娜+耐克詩'!C113</f>
        <v>2200</v>
      </c>
      <c r="D2929" s="736">
        <f>'16-卡詩+萊法耶+施華蔻+歐娜+耐克詩'!D113</f>
        <v>0</v>
      </c>
      <c r="E2929" s="737">
        <f>'16-卡詩+萊法耶+施華蔻+歐娜+耐克詩'!E113</f>
        <v>0</v>
      </c>
    </row>
    <row r="2930" spans="1:5">
      <c r="A2930" s="429" t="str">
        <f>'16-卡詩+萊法耶+施華蔻+歐娜+耐克詩'!F7</f>
        <v>G0010100</v>
      </c>
      <c r="B2930" s="62" t="str">
        <f>'16-卡詩+萊法耶+施華蔻+歐娜+耐克詩'!G7</f>
        <v xml:space="preserve">Schwarzkopf 施華蔻新極緻修護洗髮露 250ml/小 修護重建受損髮 *HOT  </v>
      </c>
      <c r="C2930" s="736">
        <f>'16-卡詩+萊法耶+施華蔻+歐娜+耐克詩'!H7</f>
        <v>300</v>
      </c>
      <c r="D2930" s="736">
        <f>'16-卡詩+萊法耶+施華蔻+歐娜+耐克詩'!I7</f>
        <v>0</v>
      </c>
      <c r="E2930" s="737">
        <f>'16-卡詩+萊法耶+施華蔻+歐娜+耐克詩'!J7</f>
        <v>0</v>
      </c>
    </row>
    <row r="2931" spans="1:5">
      <c r="A2931" s="429" t="str">
        <f>'16-卡詩+萊法耶+施華蔻+歐娜+耐克詩'!F8</f>
        <v>G0010101</v>
      </c>
      <c r="B2931" s="62" t="str">
        <f>'16-卡詩+萊法耶+施華蔻+歐娜+耐克詩'!G8</f>
        <v xml:space="preserve">Schwarzkopf 施華蔻新極緻修護洗髮露 1250ml/大容量                *HOT  </v>
      </c>
      <c r="C2931" s="736">
        <f>'16-卡詩+萊法耶+施華蔻+歐娜+耐克詩'!H8</f>
        <v>900</v>
      </c>
      <c r="D2931" s="736">
        <f>'16-卡詩+萊法耶+施華蔻+歐娜+耐克詩'!I8</f>
        <v>0</v>
      </c>
      <c r="E2931" s="737">
        <f>'16-卡詩+萊法耶+施華蔻+歐娜+耐克詩'!J8</f>
        <v>0</v>
      </c>
    </row>
    <row r="2932" spans="1:5">
      <c r="A2932" s="429" t="str">
        <f>'16-卡詩+萊法耶+施華蔻+歐娜+耐克詩'!F9</f>
        <v>G0010102</v>
      </c>
      <c r="B2932" s="62" t="str">
        <f>'16-卡詩+萊法耶+施華蔻+歐娜+耐克詩'!G9</f>
        <v xml:space="preserve">Schwarzkopf 施華蔻新極緻修護潤髮霜 1000ml/大容量             *HOT  </v>
      </c>
      <c r="C2932" s="736">
        <f>'16-卡詩+萊法耶+施華蔻+歐娜+耐克詩'!H9</f>
        <v>840</v>
      </c>
      <c r="D2932" s="736">
        <f>'16-卡詩+萊法耶+施華蔻+歐娜+耐克詩'!I9</f>
        <v>0</v>
      </c>
      <c r="E2932" s="737">
        <f>'16-卡詩+萊法耶+施華蔻+歐娜+耐克詩'!J9</f>
        <v>0</v>
      </c>
    </row>
    <row r="2933" spans="1:5">
      <c r="A2933" s="429" t="str">
        <f>'16-卡詩+萊法耶+施華蔻+歐娜+耐克詩'!F10</f>
        <v>G0010103</v>
      </c>
      <c r="B2933" s="62" t="str">
        <f>'16-卡詩+萊法耶+施華蔻+歐娜+耐克詩'!G10</f>
        <v xml:space="preserve">Schwarzkopf 施華蔻新極緻修護髮膜 200ml/小                         </v>
      </c>
      <c r="C2933" s="736">
        <f>'16-卡詩+萊法耶+施華蔻+歐娜+耐克詩'!H10</f>
        <v>380</v>
      </c>
      <c r="D2933" s="736">
        <f>'16-卡詩+萊法耶+施華蔻+歐娜+耐克詩'!I10</f>
        <v>0</v>
      </c>
      <c r="E2933" s="737">
        <f>'16-卡詩+萊法耶+施華蔻+歐娜+耐克詩'!J10</f>
        <v>0</v>
      </c>
    </row>
    <row r="2934" spans="1:5">
      <c r="A2934" s="429" t="str">
        <f>'16-卡詩+萊法耶+施華蔻+歐娜+耐克詩'!F11</f>
        <v>G0010104</v>
      </c>
      <c r="B2934" s="62" t="str">
        <f>'16-卡詩+萊法耶+施華蔻+歐娜+耐克詩'!G11</f>
        <v xml:space="preserve">Schwarzkopf 施華蔻新極緻修護髮膜 750ml/大容量                  *HOT  </v>
      </c>
      <c r="C2934" s="736">
        <f>'16-卡詩+萊法耶+施華蔻+歐娜+耐克詩'!H11</f>
        <v>790</v>
      </c>
      <c r="D2934" s="736">
        <f>'16-卡詩+萊法耶+施華蔻+歐娜+耐克詩'!I11</f>
        <v>0</v>
      </c>
      <c r="E2934" s="737">
        <f>'16-卡詩+萊法耶+施華蔻+歐娜+耐克詩'!J11</f>
        <v>0</v>
      </c>
    </row>
    <row r="2935" spans="1:5">
      <c r="A2935" s="429" t="str">
        <f>'16-卡詩+萊法耶+施華蔻+歐娜+耐克詩'!F12</f>
        <v>G0010105</v>
      </c>
      <c r="B2935" s="62" t="str">
        <f>'16-卡詩+萊法耶+施華蔻+歐娜+耐克詩'!G12</f>
        <v xml:space="preserve">Schwarzkopf 施華蔻新極緻髮尾修護精華 75ml/免沖洗                  *HOT  </v>
      </c>
      <c r="C2935" s="736">
        <f>'16-卡詩+萊法耶+施華蔻+歐娜+耐克詩'!H12</f>
        <v>420</v>
      </c>
      <c r="D2935" s="736">
        <f>'16-卡詩+萊法耶+施華蔻+歐娜+耐克詩'!I12</f>
        <v>0</v>
      </c>
      <c r="E2935" s="737">
        <f>'16-卡詩+萊法耶+施華蔻+歐娜+耐克詩'!J12</f>
        <v>0</v>
      </c>
    </row>
    <row r="2936" spans="1:5">
      <c r="A2936" s="429" t="str">
        <f>'16-卡詩+萊法耶+施華蔻+歐娜+耐克詩'!F13</f>
        <v>G0010106</v>
      </c>
      <c r="B2936" s="62" t="str">
        <f>'16-卡詩+萊法耶+施華蔻+歐娜+耐克詩'!G13</f>
        <v xml:space="preserve">Schwarzkopf 施華蔻超柔魔光洗髮露 1250ml/超大瓶                  </v>
      </c>
      <c r="C2936" s="736">
        <f>'16-卡詩+萊法耶+施華蔻+歐娜+耐克詩'!H13</f>
        <v>980</v>
      </c>
      <c r="D2936" s="736">
        <f>'16-卡詩+萊法耶+施華蔻+歐娜+耐克詩'!I13</f>
        <v>0</v>
      </c>
      <c r="E2936" s="737">
        <f>'16-卡詩+萊法耶+施華蔻+歐娜+耐克詩'!J13</f>
        <v>0</v>
      </c>
    </row>
    <row r="2937" spans="1:5">
      <c r="A2937" s="429" t="str">
        <f>'16-卡詩+萊法耶+施華蔻+歐娜+耐克詩'!F15</f>
        <v>G0010200</v>
      </c>
      <c r="B2937" s="62" t="str">
        <f>'16-卡詩+萊法耶+施華蔻+歐娜+耐克詩'!G15</f>
        <v xml:space="preserve">Schwarzkopf 施華蔻新晶燦洗髮露 250ml/小 延長染後髮顏色與光澤*HOT </v>
      </c>
      <c r="C2937" s="736">
        <f>'16-卡詩+萊法耶+施華蔻+歐娜+耐克詩'!H15</f>
        <v>350</v>
      </c>
      <c r="D2937" s="736">
        <f>'16-卡詩+萊法耶+施華蔻+歐娜+耐克詩'!I15</f>
        <v>0</v>
      </c>
      <c r="E2937" s="737">
        <f>'16-卡詩+萊法耶+施華蔻+歐娜+耐克詩'!J15</f>
        <v>0</v>
      </c>
    </row>
    <row r="2938" spans="1:5">
      <c r="A2938" s="429" t="str">
        <f>'16-卡詩+萊法耶+施華蔻+歐娜+耐克詩'!F16</f>
        <v>G0010201</v>
      </c>
      <c r="B2938" s="62" t="str">
        <f>'16-卡詩+萊法耶+施華蔻+歐娜+耐克詩'!G16</f>
        <v xml:space="preserve">Schwarzkopf 施華蔻新晶燦洗髮露 1250ml/大容量   適染後髮         </v>
      </c>
      <c r="C2938" s="736">
        <f>'16-卡詩+萊法耶+施華蔻+歐娜+耐克詩'!H16</f>
        <v>1300</v>
      </c>
      <c r="D2938" s="736">
        <f>'16-卡詩+萊法耶+施華蔻+歐娜+耐克詩'!I16</f>
        <v>0</v>
      </c>
      <c r="E2938" s="737">
        <f>'16-卡詩+萊法耶+施華蔻+歐娜+耐克詩'!J16</f>
        <v>0</v>
      </c>
    </row>
    <row r="2939" spans="1:5">
      <c r="A2939" s="429" t="str">
        <f>'16-卡詩+萊法耶+施華蔻+歐娜+耐克詩'!F17</f>
        <v>G0010202</v>
      </c>
      <c r="B2939" s="62" t="str">
        <f>'16-卡詩+萊法耶+施華蔻+歐娜+耐克詩'!G17</f>
        <v xml:space="preserve">Schwarzkopf 施華蔻新晶燦潤髮霜 1000ml/大容量 染燙後專用      </v>
      </c>
      <c r="C2939" s="736">
        <f>'16-卡詩+萊法耶+施華蔻+歐娜+耐克詩'!H17</f>
        <v>1100</v>
      </c>
      <c r="D2939" s="736">
        <f>'16-卡詩+萊法耶+施華蔻+歐娜+耐克詩'!I17</f>
        <v>0</v>
      </c>
      <c r="E2939" s="737">
        <f>'16-卡詩+萊法耶+施華蔻+歐娜+耐克詩'!J17</f>
        <v>0</v>
      </c>
    </row>
    <row r="2940" spans="1:5">
      <c r="A2940" s="429" t="str">
        <f>'16-卡詩+萊法耶+施華蔻+歐娜+耐克詩'!F18</f>
        <v>G0010203</v>
      </c>
      <c r="B2940" s="62" t="str">
        <f>'16-卡詩+萊法耶+施華蔻+歐娜+耐克詩'!G18</f>
        <v xml:space="preserve">Schwarzkopf 施華蔻新晶燦隨手護 200ml/粉紅瓶                            *HOT            </v>
      </c>
      <c r="C2940" s="736">
        <f>'16-卡詩+萊法耶+施華蔻+歐娜+耐克詩'!H18</f>
        <v>350</v>
      </c>
      <c r="D2940" s="736">
        <f>'16-卡詩+萊法耶+施華蔻+歐娜+耐克詩'!I18</f>
        <v>0</v>
      </c>
      <c r="E2940" s="737">
        <f>'16-卡詩+萊法耶+施華蔻+歐娜+耐克詩'!J18</f>
        <v>0</v>
      </c>
    </row>
    <row r="2941" spans="1:5">
      <c r="A2941" s="429" t="str">
        <f>'16-卡詩+萊法耶+施華蔻+歐娜+耐克詩'!F19</f>
        <v>G0010204</v>
      </c>
      <c r="B2941" s="62" t="str">
        <f>'16-卡詩+萊法耶+施華蔻+歐娜+耐克詩'!G19</f>
        <v xml:space="preserve">Schwarzkopf 施華蔻新晶燦髮膜 200ml/小                                          </v>
      </c>
      <c r="C2941" s="736">
        <f>'16-卡詩+萊法耶+施華蔻+歐娜+耐克詩'!H19</f>
        <v>480</v>
      </c>
      <c r="D2941" s="736">
        <f>'16-卡詩+萊法耶+施華蔻+歐娜+耐克詩'!I19</f>
        <v>0</v>
      </c>
      <c r="E2941" s="737">
        <f>'16-卡詩+萊法耶+施華蔻+歐娜+耐克詩'!J19</f>
        <v>0</v>
      </c>
    </row>
    <row r="2942" spans="1:5">
      <c r="A2942" s="429" t="str">
        <f>'16-卡詩+萊法耶+施華蔻+歐娜+耐克詩'!F20</f>
        <v>G0010205</v>
      </c>
      <c r="B2942" s="62" t="str">
        <f>'16-卡詩+萊法耶+施華蔻+歐娜+耐克詩'!G20</f>
        <v xml:space="preserve">Schwarzkopf 施華蔻新晶燦髮膜 750ml/大容量   適染後髮            </v>
      </c>
      <c r="C2942" s="736">
        <f>'16-卡詩+萊法耶+施華蔻+歐娜+耐克詩'!H20</f>
        <v>1100</v>
      </c>
      <c r="D2942" s="736">
        <f>'16-卡詩+萊法耶+施華蔻+歐娜+耐克詩'!I20</f>
        <v>0</v>
      </c>
      <c r="E2942" s="737">
        <f>'16-卡詩+萊法耶+施華蔻+歐娜+耐克詩'!J20</f>
        <v>0</v>
      </c>
    </row>
    <row r="2943" spans="1:5">
      <c r="A2943" s="429" t="str">
        <f>'16-卡詩+萊法耶+施華蔻+歐娜+耐克詩'!F21</f>
        <v>G0010206</v>
      </c>
      <c r="B2943" s="62" t="str">
        <f>'16-卡詩+萊法耶+施華蔻+歐娜+耐克詩'!G21</f>
        <v xml:space="preserve">Schwarzkopf 施華蔻新晶燦髮尾修護精華 75ml/免沖水                   *HOT            </v>
      </c>
      <c r="C2943" s="736">
        <f>'16-卡詩+萊法耶+施華蔻+歐娜+耐克詩'!H21</f>
        <v>450</v>
      </c>
      <c r="D2943" s="736">
        <f>'16-卡詩+萊法耶+施華蔻+歐娜+耐克詩'!I21</f>
        <v>0</v>
      </c>
      <c r="E2943" s="737">
        <f>'16-卡詩+萊法耶+施華蔻+歐娜+耐克詩'!J21</f>
        <v>0</v>
      </c>
    </row>
    <row r="2944" spans="1:5">
      <c r="A2944" s="429" t="str">
        <f>'16-卡詩+萊法耶+施華蔻+歐娜+耐克詩'!F23</f>
        <v>G0010300</v>
      </c>
      <c r="B2944" s="62" t="str">
        <f>'16-卡詩+萊法耶+施華蔻+歐娜+耐克詩'!G23</f>
        <v xml:space="preserve">Schwarzkopf 施華蔻水感保濕洗髮露 250ml/小 適乾燥粗糙脆弱捲曲髮 </v>
      </c>
      <c r="C2944" s="736">
        <f>'16-卡詩+萊法耶+施華蔻+歐娜+耐克詩'!H23</f>
        <v>320</v>
      </c>
      <c r="D2944" s="736">
        <f>'16-卡詩+萊法耶+施華蔻+歐娜+耐克詩'!I23</f>
        <v>0</v>
      </c>
      <c r="E2944" s="737">
        <f>'16-卡詩+萊法耶+施華蔻+歐娜+耐克詩'!J23</f>
        <v>0</v>
      </c>
    </row>
    <row r="2945" spans="1:5">
      <c r="A2945" s="429" t="str">
        <f>'16-卡詩+萊法耶+施華蔻+歐娜+耐克詩'!F24</f>
        <v>G0010301</v>
      </c>
      <c r="B2945" s="62" t="str">
        <f>'16-卡詩+萊法耶+施華蔻+歐娜+耐克詩'!G24</f>
        <v xml:space="preserve">Schwarzkopf 施華蔻水感保濕洗髮露 1250ml/大容量                        </v>
      </c>
      <c r="C2945" s="736">
        <f>'16-卡詩+萊法耶+施華蔻+歐娜+耐克詩'!H24</f>
        <v>1000</v>
      </c>
      <c r="D2945" s="736">
        <f>'16-卡詩+萊法耶+施華蔻+歐娜+耐克詩'!I24</f>
        <v>0</v>
      </c>
      <c r="E2945" s="737">
        <f>'16-卡詩+萊法耶+施華蔻+歐娜+耐克詩'!J24</f>
        <v>0</v>
      </c>
    </row>
    <row r="2946" spans="1:5">
      <c r="A2946" s="429" t="str">
        <f>'16-卡詩+萊法耶+施華蔻+歐娜+耐克詩'!F25</f>
        <v>G0010302</v>
      </c>
      <c r="B2946" s="62" t="str">
        <f>'16-卡詩+萊法耶+施華蔻+歐娜+耐克詩'!G25</f>
        <v xml:space="preserve">Schwarzkopf 施華蔻水感隨手護 200ml/小/藍瓶                                *HOT    </v>
      </c>
      <c r="C2946" s="736">
        <f>'16-卡詩+萊法耶+施華蔻+歐娜+耐克詩'!H25</f>
        <v>350</v>
      </c>
      <c r="D2946" s="736">
        <f>'16-卡詩+萊法耶+施華蔻+歐娜+耐克詩'!I25</f>
        <v>0</v>
      </c>
      <c r="E2946" s="737">
        <f>'16-卡詩+萊法耶+施華蔻+歐娜+耐克詩'!J25</f>
        <v>0</v>
      </c>
    </row>
    <row r="2947" spans="1:5">
      <c r="A2947" s="429" t="str">
        <f>'16-卡詩+萊法耶+施華蔻+歐娜+耐克詩'!F26</f>
        <v>G0010303</v>
      </c>
      <c r="B2947" s="62" t="str">
        <f>'16-卡詩+萊法耶+施華蔻+歐娜+耐克詩'!G26</f>
        <v xml:space="preserve">Schwarzkopf 施華蔻水感隨手護 400ml/大/藍瓶                                *HOT    </v>
      </c>
      <c r="C2947" s="736">
        <f>'16-卡詩+萊法耶+施華蔻+歐娜+耐克詩'!H26</f>
        <v>560</v>
      </c>
      <c r="D2947" s="736">
        <f>'16-卡詩+萊法耶+施華蔻+歐娜+耐克詩'!I26</f>
        <v>0</v>
      </c>
      <c r="E2947" s="737">
        <f>'16-卡詩+萊法耶+施華蔻+歐娜+耐克詩'!J26</f>
        <v>0</v>
      </c>
    </row>
    <row r="2948" spans="1:5">
      <c r="A2948" s="429" t="str">
        <f>'16-卡詩+萊法耶+施華蔻+歐娜+耐克詩'!F28</f>
        <v>G0010400</v>
      </c>
      <c r="B2948" s="62" t="str">
        <f>'16-卡詩+萊法耶+施華蔻+歐娜+耐克詩'!G28</f>
        <v xml:space="preserve">Schwarzkopf 施華蔻新深層淨化洗髮露 250ml/小 淨化造型品及油脂 *HOT                 </v>
      </c>
      <c r="C2948" s="736">
        <f>'16-卡詩+萊法耶+施華蔻+歐娜+耐克詩'!H28</f>
        <v>320</v>
      </c>
      <c r="D2948" s="736">
        <f>'16-卡詩+萊法耶+施華蔻+歐娜+耐克詩'!I28</f>
        <v>0</v>
      </c>
      <c r="E2948" s="737">
        <f>'16-卡詩+萊法耶+施華蔻+歐娜+耐克詩'!J28</f>
        <v>0</v>
      </c>
    </row>
    <row r="2949" spans="1:5">
      <c r="A2949" s="429" t="str">
        <f>'16-卡詩+萊法耶+施華蔻+歐娜+耐克詩'!F29</f>
        <v>G0010401</v>
      </c>
      <c r="B2949" s="62" t="str">
        <f>'16-卡詩+萊法耶+施華蔻+歐娜+耐克詩'!G29</f>
        <v xml:space="preserve">Schwarzkopf 施華蔻新深層淨化洗髮露 1250ml/大容量                    </v>
      </c>
      <c r="C2949" s="736">
        <f>'16-卡詩+萊法耶+施華蔻+歐娜+耐克詩'!H29</f>
        <v>790</v>
      </c>
      <c r="D2949" s="736">
        <f>'16-卡詩+萊法耶+施華蔻+歐娜+耐克詩'!I29</f>
        <v>0</v>
      </c>
      <c r="E2949" s="737">
        <f>'16-卡詩+萊法耶+施華蔻+歐娜+耐克詩'!J29</f>
        <v>0</v>
      </c>
    </row>
    <row r="2950" spans="1:5">
      <c r="A2950" s="429" t="str">
        <f>'16-卡詩+萊法耶+施華蔻+歐娜+耐克詩'!F30</f>
        <v>G0010403</v>
      </c>
      <c r="B2950" s="62" t="str">
        <f>'16-卡詩+萊法耶+施華蔻+歐娜+耐克詩'!G30</f>
        <v>Schwarzkopf 施華蔻新清爽抗屑洗髮露 250ml/小  潔淨頭髮抑制頭皮屑</v>
      </c>
      <c r="C2950" s="736">
        <f>'16-卡詩+萊法耶+施華蔻+歐娜+耐克詩'!H30</f>
        <v>300</v>
      </c>
      <c r="D2950" s="736">
        <f>'16-卡詩+萊法耶+施華蔻+歐娜+耐克詩'!I30</f>
        <v>0</v>
      </c>
      <c r="E2950" s="737">
        <f>'16-卡詩+萊法耶+施華蔻+歐娜+耐克詩'!J30</f>
        <v>0</v>
      </c>
    </row>
    <row r="2951" spans="1:5">
      <c r="A2951" s="429" t="str">
        <f>'16-卡詩+萊法耶+施華蔻+歐娜+耐克詩'!F31</f>
        <v>G0010404</v>
      </c>
      <c r="B2951" s="62" t="str">
        <f>'16-卡詩+萊法耶+施華蔻+歐娜+耐克詩'!G31</f>
        <v xml:space="preserve">Schwarzkopf 施華蔻新清爽抗屑精華液 100ml                                </v>
      </c>
      <c r="C2951" s="736">
        <f>'16-卡詩+萊法耶+施華蔻+歐娜+耐克詩'!H31</f>
        <v>380</v>
      </c>
      <c r="D2951" s="736">
        <f>'16-卡詩+萊法耶+施華蔻+歐娜+耐克詩'!I31</f>
        <v>0</v>
      </c>
      <c r="E2951" s="737">
        <f>'16-卡詩+萊法耶+施華蔻+歐娜+耐克詩'!J31</f>
        <v>0</v>
      </c>
    </row>
    <row r="2952" spans="1:5">
      <c r="A2952" s="429" t="str">
        <f>'16-卡詩+萊法耶+施華蔻+歐娜+耐克詩'!F32</f>
        <v>G0010405</v>
      </c>
      <c r="B2952" s="62" t="str">
        <f>'16-卡詩+萊法耶+施華蔻+歐娜+耐克詩'!G32</f>
        <v xml:space="preserve">Schwarzkopf 施華蔻新豐茂甦活洗髮露 250ml/小 促進髮絲生長增加髮量 </v>
      </c>
      <c r="C2952" s="736">
        <f>'16-卡詩+萊法耶+施華蔻+歐娜+耐克詩'!H32</f>
        <v>300</v>
      </c>
      <c r="D2952" s="736">
        <f>'16-卡詩+萊法耶+施華蔻+歐娜+耐克詩'!I32</f>
        <v>0</v>
      </c>
      <c r="E2952" s="737">
        <f>'16-卡詩+萊法耶+施華蔻+歐娜+耐克詩'!J32</f>
        <v>0</v>
      </c>
    </row>
    <row r="2953" spans="1:5">
      <c r="A2953" s="429" t="str">
        <f>'16-卡詩+萊法耶+施華蔻+歐娜+耐克詩'!F34</f>
        <v>G0010500</v>
      </c>
      <c r="B2953" s="62" t="str">
        <f>'16-卡詩+萊法耶+施華蔻+歐娜+耐克詩'!G34</f>
        <v>Schwarzkopf 施華蔻新Q10青春凝時洗髮露 250ml/小 軟化乾燥增加光澤</v>
      </c>
      <c r="C2953" s="736">
        <f>'16-卡詩+萊法耶+施華蔻+歐娜+耐克詩'!H34</f>
        <v>360</v>
      </c>
      <c r="D2953" s="736">
        <f>'16-卡詩+萊法耶+施華蔻+歐娜+耐克詩'!I34</f>
        <v>0</v>
      </c>
      <c r="E2953" s="737">
        <f>'16-卡詩+萊法耶+施華蔻+歐娜+耐克詩'!J34</f>
        <v>0</v>
      </c>
    </row>
    <row r="2954" spans="1:5">
      <c r="A2954" s="429" t="str">
        <f>'16-卡詩+萊法耶+施華蔻+歐娜+耐克詩'!F35</f>
        <v>G0010501</v>
      </c>
      <c r="B2954" s="62" t="str">
        <f>'16-卡詩+萊法耶+施華蔻+歐娜+耐克詩'!G35</f>
        <v>Schwarzkopf 施華蔻新Q10青春凝時洗髮露 1250ml/大容量        *HOT</v>
      </c>
      <c r="C2954" s="736">
        <f>'16-卡詩+萊法耶+施華蔻+歐娜+耐克詩'!H35</f>
        <v>1260</v>
      </c>
      <c r="D2954" s="736">
        <f>'16-卡詩+萊法耶+施華蔻+歐娜+耐克詩'!I35</f>
        <v>0</v>
      </c>
      <c r="E2954" s="737">
        <f>'16-卡詩+萊法耶+施華蔻+歐娜+耐克詩'!J35</f>
        <v>0</v>
      </c>
    </row>
    <row r="2955" spans="1:5">
      <c r="A2955" s="429" t="str">
        <f>'16-卡詩+萊法耶+施華蔻+歐娜+耐克詩'!F36</f>
        <v>G0010502</v>
      </c>
      <c r="B2955" s="62" t="str">
        <f>'16-卡詩+萊法耶+施華蔻+歐娜+耐克詩'!G36</f>
        <v xml:space="preserve">Schwarzkopf 施華蔻新Q10青春凝時潤髮霜 1000ml/大容量                </v>
      </c>
      <c r="C2955" s="736">
        <f>'16-卡詩+萊法耶+施華蔻+歐娜+耐克詩'!H36</f>
        <v>1000</v>
      </c>
      <c r="D2955" s="736">
        <f>'16-卡詩+萊法耶+施華蔻+歐娜+耐克詩'!I36</f>
        <v>0</v>
      </c>
      <c r="E2955" s="737">
        <f>'16-卡詩+萊法耶+施華蔻+歐娜+耐克詩'!J36</f>
        <v>0</v>
      </c>
    </row>
    <row r="2956" spans="1:5">
      <c r="A2956" s="429" t="str">
        <f>'16-卡詩+萊法耶+施華蔻+歐娜+耐克詩'!F37</f>
        <v>G0010503</v>
      </c>
      <c r="B2956" s="62" t="str">
        <f>'16-卡詩+萊法耶+施華蔻+歐娜+耐克詩'!G37</f>
        <v>Schwarzkopf 施華蔻新Q10青春凝時髮膜 200ml/小</v>
      </c>
      <c r="C2956" s="736">
        <f>'16-卡詩+萊法耶+施華蔻+歐娜+耐克詩'!H37</f>
        <v>460</v>
      </c>
      <c r="D2956" s="736">
        <f>'16-卡詩+萊法耶+施華蔻+歐娜+耐克詩'!I37</f>
        <v>0</v>
      </c>
      <c r="E2956" s="737">
        <f>'16-卡詩+萊法耶+施華蔻+歐娜+耐克詩'!J37</f>
        <v>0</v>
      </c>
    </row>
    <row r="2957" spans="1:5">
      <c r="A2957" s="429" t="str">
        <f>'16-卡詩+萊法耶+施華蔻+歐娜+耐克詩'!F38</f>
        <v>G0010504</v>
      </c>
      <c r="B2957" s="62" t="str">
        <f>'16-卡詩+萊法耶+施華蔻+歐娜+耐克詩'!G38</f>
        <v xml:space="preserve">Schwarzkopf 施華蔻新Q10青春凝時髮膜 750ml/大容量      </v>
      </c>
      <c r="C2957" s="736">
        <f>'16-卡詩+萊法耶+施華蔻+歐娜+耐克詩'!H38</f>
        <v>990</v>
      </c>
      <c r="D2957" s="736">
        <f>'16-卡詩+萊法耶+施華蔻+歐娜+耐克詩'!I38</f>
        <v>0</v>
      </c>
      <c r="E2957" s="737">
        <f>'16-卡詩+萊法耶+施華蔻+歐娜+耐克詩'!J38</f>
        <v>0</v>
      </c>
    </row>
    <row r="2958" spans="1:5">
      <c r="A2958" s="429" t="str">
        <f>'16-卡詩+萊法耶+施華蔻+歐娜+耐克詩'!F39</f>
        <v>G0010505</v>
      </c>
      <c r="B2958" s="62" t="str">
        <f>'16-卡詩+萊法耶+施華蔻+歐娜+耐克詩'!G39</f>
        <v xml:space="preserve">Schwarzkopf 施華蔻新Q10青春凝時精華 200ml/噴式免沖洗            </v>
      </c>
      <c r="C2958" s="736">
        <f>'16-卡詩+萊法耶+施華蔻+歐娜+耐克詩'!H39</f>
        <v>420</v>
      </c>
      <c r="D2958" s="736">
        <f>'16-卡詩+萊法耶+施華蔻+歐娜+耐克詩'!I39</f>
        <v>0</v>
      </c>
      <c r="E2958" s="737">
        <f>'16-卡詩+萊法耶+施華蔻+歐娜+耐克詩'!J39</f>
        <v>0</v>
      </c>
    </row>
    <row r="2959" spans="1:5">
      <c r="A2959" s="429" t="str">
        <f>'16-卡詩+萊法耶+施華蔻+歐娜+耐克詩'!F41</f>
        <v>G0010600</v>
      </c>
      <c r="B2959" s="62" t="str">
        <f>'16-卡詩+萊法耶+施華蔻+歐娜+耐克詩'!G41</f>
        <v>Schwarzkopf 施華蔻新綠波水柔(敏感)洗髮露 250ml/小  適敏感性頭皮</v>
      </c>
      <c r="C2959" s="736">
        <f>'16-卡詩+萊法耶+施華蔻+歐娜+耐克詩'!H41</f>
        <v>360</v>
      </c>
      <c r="D2959" s="736">
        <f>'16-卡詩+萊法耶+施華蔻+歐娜+耐克詩'!I41</f>
        <v>0</v>
      </c>
      <c r="E2959" s="737">
        <f>'16-卡詩+萊法耶+施華蔻+歐娜+耐克詩'!J41</f>
        <v>0</v>
      </c>
    </row>
    <row r="2960" spans="1:5">
      <c r="A2960" s="429" t="str">
        <f>'16-卡詩+萊法耶+施華蔻+歐娜+耐克詩'!F42</f>
        <v>G0010601</v>
      </c>
      <c r="B2960" s="62" t="str">
        <f>'16-卡詩+萊法耶+施華蔻+歐娜+耐克詩'!G42</f>
        <v xml:space="preserve">Schwarzkopf 施華蔻新綠波水柔(敏感)洗髮露 1250ml/大容量            </v>
      </c>
      <c r="C2960" s="736">
        <f>'16-卡詩+萊法耶+施華蔻+歐娜+耐克詩'!H42</f>
        <v>1260</v>
      </c>
      <c r="D2960" s="736">
        <f>'16-卡詩+萊法耶+施華蔻+歐娜+耐克詩'!I42</f>
        <v>0</v>
      </c>
      <c r="E2960" s="737">
        <f>'16-卡詩+萊法耶+施華蔻+歐娜+耐克詩'!J42</f>
        <v>0</v>
      </c>
    </row>
    <row r="2961" spans="1:5">
      <c r="A2961" s="429" t="str">
        <f>'16-卡詩+萊法耶+施華蔻+歐娜+耐克詩'!F43</f>
        <v>G0010602</v>
      </c>
      <c r="B2961" s="62" t="str">
        <f>'16-卡詩+萊法耶+施華蔻+歐娜+耐克詩'!G43</f>
        <v xml:space="preserve">Schwarzkopf 施華蔻新綠波水柔(敏感)潤髮霜 1000ml/大容量          </v>
      </c>
      <c r="C2961" s="736">
        <f>'16-卡詩+萊法耶+施華蔻+歐娜+耐克詩'!H43</f>
        <v>1200</v>
      </c>
      <c r="D2961" s="736">
        <f>'16-卡詩+萊法耶+施華蔻+歐娜+耐克詩'!I43</f>
        <v>0</v>
      </c>
      <c r="E2961" s="737">
        <f>'16-卡詩+萊法耶+施華蔻+歐娜+耐克詩'!J43</f>
        <v>0</v>
      </c>
    </row>
    <row r="2962" spans="1:5">
      <c r="A2962" s="429" t="str">
        <f>'16-卡詩+萊法耶+施華蔻+歐娜+耐克詩'!F45</f>
        <v>G0010700</v>
      </c>
      <c r="B2962" s="62" t="str">
        <f>'16-卡詩+萊法耶+施華蔻+歐娜+耐克詩'!G45</f>
        <v xml:space="preserve">Schwarzkopf 施華蔻OSIS+慵懶凝土 MESS UP 100ml               </v>
      </c>
      <c r="C2962" s="736">
        <f>'16-卡詩+萊法耶+施華蔻+歐娜+耐克詩'!H45</f>
        <v>380</v>
      </c>
      <c r="D2962" s="736">
        <f>'16-卡詩+萊法耶+施華蔻+歐娜+耐克詩'!I45</f>
        <v>0</v>
      </c>
      <c r="E2962" s="737">
        <f>'16-卡詩+萊法耶+施華蔻+歐娜+耐克詩'!J45</f>
        <v>0</v>
      </c>
    </row>
    <row r="2963" spans="1:5">
      <c r="A2963" s="429" t="str">
        <f>'16-卡詩+萊法耶+施華蔻+歐娜+耐克詩'!F46</f>
        <v>G0010701</v>
      </c>
      <c r="B2963" s="62" t="str">
        <f>'16-卡詩+萊法耶+施華蔻+歐娜+耐克詩'!G46</f>
        <v>Schwarzkopf 施華蔻OSIS+豎立抖動膠 THRILL 100ml</v>
      </c>
      <c r="C2963" s="736">
        <f>'16-卡詩+萊法耶+施華蔻+歐娜+耐克詩'!H46</f>
        <v>340</v>
      </c>
      <c r="D2963" s="736">
        <f>'16-卡詩+萊法耶+施華蔻+歐娜+耐克詩'!I46</f>
        <v>0</v>
      </c>
      <c r="E2963" s="737">
        <f>'16-卡詩+萊法耶+施華蔻+歐娜+耐克詩'!J46</f>
        <v>0</v>
      </c>
    </row>
    <row r="2964" spans="1:5">
      <c r="A2964" s="429" t="str">
        <f>'16-卡詩+萊法耶+施華蔻+歐娜+耐克詩'!F47</f>
        <v>G0010702</v>
      </c>
      <c r="B2964" s="62" t="str">
        <f>'16-卡詩+萊法耶+施華蔻+歐娜+耐克詩'!G47</f>
        <v>Schwarzkopf 施華蔻OSIS+抗熱直亮霧 FLATLINER 200ml</v>
      </c>
      <c r="C2964" s="736">
        <f>'16-卡詩+萊法耶+施華蔻+歐娜+耐克詩'!H47</f>
        <v>400</v>
      </c>
      <c r="D2964" s="736">
        <f>'16-卡詩+萊法耶+施華蔻+歐娜+耐克詩'!I47</f>
        <v>0</v>
      </c>
      <c r="E2964" s="737">
        <f>'16-卡詩+萊法耶+施華蔻+歐娜+耐克詩'!J47</f>
        <v>0</v>
      </c>
    </row>
    <row r="2965" spans="1:5">
      <c r="A2965" s="429" t="str">
        <f>'16-卡詩+萊法耶+施華蔻+歐娜+耐克詩'!F48</f>
        <v>G0010721</v>
      </c>
      <c r="B2965" s="62" t="str">
        <f>'16-卡詩+萊法耶+施華蔻+歐娜+耐克詩'!G48</f>
        <v xml:space="preserve">Schwarzkopf 施華蔻OSIS+急凍定型霧 300ml/中瓶裝              </v>
      </c>
      <c r="C2965" s="736">
        <f>'16-卡詩+萊法耶+施華蔻+歐娜+耐克詩'!H48</f>
        <v>300</v>
      </c>
      <c r="D2965" s="736">
        <f>'16-卡詩+萊法耶+施華蔻+歐娜+耐克詩'!I48</f>
        <v>0</v>
      </c>
      <c r="E2965" s="737">
        <f>'16-卡詩+萊法耶+施華蔻+歐娜+耐克詩'!J48</f>
        <v>0</v>
      </c>
    </row>
    <row r="2966" spans="1:5">
      <c r="A2966" s="429" t="str">
        <f>'16-卡詩+萊法耶+施華蔻+歐娜+耐克詩'!F49</f>
        <v>G0010703</v>
      </c>
      <c r="B2966" s="62" t="str">
        <f>'16-卡詩+萊法耶+施華蔻+歐娜+耐克詩'!G49</f>
        <v xml:space="preserve">Schwarzkopf 施華蔻OSIS+急凍定型霧 500ml/大瓶裝              </v>
      </c>
      <c r="C2966" s="736">
        <f>'16-卡詩+萊法耶+施華蔻+歐娜+耐克詩'!H49</f>
        <v>400</v>
      </c>
      <c r="D2966" s="736">
        <f>'16-卡詩+萊法耶+施華蔻+歐娜+耐克詩'!I49</f>
        <v>0</v>
      </c>
      <c r="E2966" s="737">
        <f>'16-卡詩+萊法耶+施華蔻+歐娜+耐克詩'!J49</f>
        <v>0</v>
      </c>
    </row>
    <row r="2967" spans="1:5">
      <c r="A2967" s="429" t="str">
        <f>'16-卡詩+萊法耶+施華蔻+歐娜+耐克詩'!F50</f>
        <v>G0010704</v>
      </c>
      <c r="B2967" s="62" t="str">
        <f>'16-卡詩+萊法耶+施華蔻+歐娜+耐克詩'!G50</f>
        <v xml:space="preserve">Schwarzkopf 施華蔻OSIS+黑炫風(特強)定型霧 300ml/中瓶裝                </v>
      </c>
      <c r="C2967" s="736">
        <f>'16-卡詩+萊法耶+施華蔻+歐娜+耐克詩'!H50</f>
        <v>300</v>
      </c>
      <c r="D2967" s="736">
        <f>'16-卡詩+萊法耶+施華蔻+歐娜+耐克詩'!I50</f>
        <v>0</v>
      </c>
      <c r="E2967" s="737">
        <f>'16-卡詩+萊法耶+施華蔻+歐娜+耐克詩'!J50</f>
        <v>0</v>
      </c>
    </row>
    <row r="2968" spans="1:5">
      <c r="A2968" s="429" t="str">
        <f>'16-卡詩+萊法耶+施華蔻+歐娜+耐克詩'!F51</f>
        <v>G0010705</v>
      </c>
      <c r="B2968" s="62" t="str">
        <f>'16-卡詩+萊法耶+施華蔻+歐娜+耐克詩'!G51</f>
        <v xml:space="preserve">Schwarzkopf 施華蔻OSIS+黑炫風(特強)定型霧 500ml/大瓶裝                </v>
      </c>
      <c r="C2968" s="736">
        <f>'16-卡詩+萊法耶+施華蔻+歐娜+耐克詩'!H51</f>
        <v>390</v>
      </c>
      <c r="D2968" s="736">
        <f>'16-卡詩+萊法耶+施華蔻+歐娜+耐克詩'!I51</f>
        <v>0</v>
      </c>
      <c r="E2968" s="737">
        <f>'16-卡詩+萊法耶+施華蔻+歐娜+耐克詩'!J51</f>
        <v>0</v>
      </c>
    </row>
    <row r="2969" spans="1:5">
      <c r="A2969" s="429" t="str">
        <f>'16-卡詩+萊法耶+施華蔻+歐娜+耐克詩'!F52</f>
        <v>G0010707</v>
      </c>
      <c r="B2969" s="62" t="str">
        <f>'16-卡詩+萊法耶+施華蔻+歐娜+耐克詩'!G52</f>
        <v xml:space="preserve">Schwarzkopf 施華蔻OSIS+噴霧彈 MATT EXPLOSION 100ml       *HOT  </v>
      </c>
      <c r="C2969" s="736">
        <f>'16-卡詩+萊法耶+施華蔻+歐娜+耐克詩'!H52</f>
        <v>300</v>
      </c>
      <c r="D2969" s="736">
        <f>'16-卡詩+萊法耶+施華蔻+歐娜+耐克詩'!I52</f>
        <v>0</v>
      </c>
      <c r="E2969" s="737">
        <f>'16-卡詩+萊法耶+施華蔻+歐娜+耐克詩'!J52</f>
        <v>0</v>
      </c>
    </row>
    <row r="2970" spans="1:5">
      <c r="A2970" s="429" t="str">
        <f>'16-卡詩+萊法耶+施華蔻+歐娜+耐克詩'!F53</f>
        <v>G0010708</v>
      </c>
      <c r="B2970" s="62" t="str">
        <f>'16-卡詩+萊法耶+施華蔻+歐娜+耐克詩'!G53</f>
        <v xml:space="preserve">Schwarzkopf 施華蔻OSIS+蓬蓬粉 DUST IT 10g                  *HOT  *HOT   </v>
      </c>
      <c r="C2970" s="736">
        <f>'16-卡詩+萊法耶+施華蔻+歐娜+耐克詩'!H53</f>
        <v>360</v>
      </c>
      <c r="D2970" s="736">
        <f>'16-卡詩+萊法耶+施華蔻+歐娜+耐克詩'!I53</f>
        <v>0</v>
      </c>
      <c r="E2970" s="737">
        <f>'16-卡詩+萊法耶+施華蔻+歐娜+耐克詩'!J53</f>
        <v>0</v>
      </c>
    </row>
    <row r="2971" spans="1:5">
      <c r="A2971" s="429" t="str">
        <f>'16-卡詩+萊法耶+施華蔻+歐娜+耐克詩'!F54</f>
        <v>G0010709</v>
      </c>
      <c r="B2971" s="62" t="str">
        <f>'16-卡詩+萊法耶+施華蔻+歐娜+耐克詩'!G54</f>
        <v xml:space="preserve">Schwarzkopf 施華蔻OSIS+鑽石光 SHINE DUSTER 15g               </v>
      </c>
      <c r="C2971" s="736">
        <f>'16-卡詩+萊法耶+施華蔻+歐娜+耐克詩'!H54</f>
        <v>530</v>
      </c>
      <c r="D2971" s="736">
        <f>'16-卡詩+萊法耶+施華蔻+歐娜+耐克詩'!I54</f>
        <v>0</v>
      </c>
      <c r="E2971" s="737">
        <f>'16-卡詩+萊法耶+施華蔻+歐娜+耐克詩'!J54</f>
        <v>0</v>
      </c>
    </row>
    <row r="2972" spans="1:5">
      <c r="A2972" s="429" t="str">
        <f>'16-卡詩+萊法耶+施華蔻+歐娜+耐克詩'!F55</f>
        <v>G0010710</v>
      </c>
      <c r="B2972" s="62" t="str">
        <f>'16-卡詩+萊法耶+施華蔻+歐娜+耐克詩'!G55</f>
        <v xml:space="preserve">Schwarzkopf 施華蔻OSIS+雙淇淋 TWIN CURL 125ml                </v>
      </c>
      <c r="C2972" s="736">
        <f>'16-卡詩+萊法耶+施華蔻+歐娜+耐克詩'!H55</f>
        <v>380</v>
      </c>
      <c r="D2972" s="736">
        <f>'16-卡詩+萊法耶+施華蔻+歐娜+耐克詩'!I55</f>
        <v>0</v>
      </c>
      <c r="E2972" s="737">
        <f>'16-卡詩+萊法耶+施華蔻+歐娜+耐克詩'!J55</f>
        <v>0</v>
      </c>
    </row>
    <row r="2973" spans="1:5">
      <c r="A2973" s="429" t="str">
        <f>'16-卡詩+萊法耶+施華蔻+歐娜+耐克詩'!F56</f>
        <v>G0010711</v>
      </c>
      <c r="B2973" s="62" t="str">
        <f>'16-卡詩+萊法耶+施華蔻+歐娜+耐克詩'!G56</f>
        <v xml:space="preserve">Schwarzkopf 施華蔻OSIS+絲絨霜 Buff 150ml                            </v>
      </c>
      <c r="C2973" s="736">
        <f>'16-卡詩+萊法耶+施華蔻+歐娜+耐克詩'!H56</f>
        <v>340</v>
      </c>
      <c r="D2973" s="736">
        <f>'16-卡詩+萊法耶+施華蔻+歐娜+耐克詩'!I56</f>
        <v>0</v>
      </c>
      <c r="E2973" s="737">
        <f>'16-卡詩+萊法耶+施華蔻+歐娜+耐克詩'!J56</f>
        <v>0</v>
      </c>
    </row>
    <row r="2974" spans="1:5">
      <c r="A2974" s="429" t="str">
        <f>'16-卡詩+萊法耶+施華蔻+歐娜+耐克詩'!F57</f>
        <v>G0010712</v>
      </c>
      <c r="B2974" s="62" t="str">
        <f>'16-卡詩+萊法耶+施華蔻+歐娜+耐克詩'!G57</f>
        <v xml:space="preserve">Schwarzkopf 施華蔻OSIS+派對蜜 BODY ME 150ml       </v>
      </c>
      <c r="C2974" s="736">
        <f>'16-卡詩+萊法耶+施華蔻+歐娜+耐克詩'!H57</f>
        <v>480</v>
      </c>
      <c r="D2974" s="736">
        <f>'16-卡詩+萊法耶+施華蔻+歐娜+耐克詩'!I57</f>
        <v>0</v>
      </c>
      <c r="E2974" s="737">
        <f>'16-卡詩+萊法耶+施華蔻+歐娜+耐克詩'!J57</f>
        <v>0</v>
      </c>
    </row>
    <row r="2975" spans="1:5">
      <c r="A2975" s="429" t="str">
        <f>'16-卡詩+萊法耶+施華蔻+歐娜+耐克詩'!F58</f>
        <v>G0010713</v>
      </c>
      <c r="B2975" s="62" t="str">
        <f>'16-卡詩+萊法耶+施華蔻+歐娜+耐克詩'!G58</f>
        <v xml:space="preserve">Schwarzkopf 施華蔻OSIS+銀河霧 SPRKLER 300ml                </v>
      </c>
      <c r="C2975" s="736">
        <f>'16-卡詩+萊法耶+施華蔻+歐娜+耐克詩'!H58</f>
        <v>480</v>
      </c>
      <c r="D2975" s="736">
        <f>'16-卡詩+萊法耶+施華蔻+歐娜+耐克詩'!I58</f>
        <v>0</v>
      </c>
      <c r="E2975" s="737">
        <f>'16-卡詩+萊法耶+施華蔻+歐娜+耐克詩'!J58</f>
        <v>0</v>
      </c>
    </row>
    <row r="2976" spans="1:5">
      <c r="A2976" s="429" t="str">
        <f>'16-卡詩+萊法耶+施華蔻+歐娜+耐克詩'!F59</f>
        <v>G0010714</v>
      </c>
      <c r="B2976" s="62" t="str">
        <f>'16-卡詩+萊法耶+施華蔻+歐娜+耐克詩'!G59</f>
        <v xml:space="preserve">Schwarzkopf 施華蔻OSIS+吼奇蹟 HOLD MIRACLE 200ml       </v>
      </c>
      <c r="C2976" s="736">
        <f>'16-卡詩+萊法耶+施華蔻+歐娜+耐克詩'!H59</f>
        <v>480</v>
      </c>
      <c r="D2976" s="736">
        <f>'16-卡詩+萊法耶+施華蔻+歐娜+耐克詩'!I59</f>
        <v>0</v>
      </c>
      <c r="E2976" s="737">
        <f>'16-卡詩+萊法耶+施華蔻+歐娜+耐克詩'!J59</f>
        <v>0</v>
      </c>
    </row>
    <row r="2977" spans="1:5">
      <c r="A2977" s="429" t="str">
        <f>'16-卡詩+萊法耶+施華蔻+歐娜+耐克詩'!F60</f>
        <v>G0010715</v>
      </c>
      <c r="B2977" s="62" t="str">
        <f>'16-卡詩+萊法耶+施華蔻+歐娜+耐克詩'!G60</f>
        <v xml:space="preserve">Schwarzkopf 施華蔻OSIS+隨意造型護 200ml 女人我最大          *HOT  </v>
      </c>
      <c r="C2977" s="736">
        <f>'16-卡詩+萊法耶+施華蔻+歐娜+耐克詩'!H60</f>
        <v>360</v>
      </c>
      <c r="D2977" s="736">
        <f>'16-卡詩+萊法耶+施華蔻+歐娜+耐克詩'!I60</f>
        <v>0</v>
      </c>
      <c r="E2977" s="737">
        <f>'16-卡詩+萊法耶+施華蔻+歐娜+耐克詩'!J60</f>
        <v>0</v>
      </c>
    </row>
    <row r="2978" spans="1:5">
      <c r="A2978" s="429" t="str">
        <f>'16-卡詩+萊法耶+施華蔻+歐娜+耐克詩'!F61</f>
        <v>G0010716</v>
      </c>
      <c r="B2978" s="62" t="str">
        <f>'16-卡詩+萊法耶+施華蔻+歐娜+耐克詩'!G61</f>
        <v xml:space="preserve">Schwarzkopf 施華蔻OSIS+天鵝絨 CURL ME SOFT 150ml      </v>
      </c>
      <c r="C2978" s="736">
        <f>'16-卡詩+萊法耶+施華蔻+歐娜+耐克詩'!H61</f>
        <v>380</v>
      </c>
      <c r="D2978" s="736">
        <f>'16-卡詩+萊法耶+施華蔻+歐娜+耐克詩'!I61</f>
        <v>0</v>
      </c>
      <c r="E2978" s="737">
        <f>'16-卡詩+萊法耶+施華蔻+歐娜+耐克詩'!J61</f>
        <v>0</v>
      </c>
    </row>
    <row r="2979" spans="1:5">
      <c r="A2979" s="429" t="str">
        <f>'16-卡詩+萊法耶+施華蔻+歐娜+耐克詩'!F62</f>
        <v>G0010717</v>
      </c>
      <c r="B2979" s="62" t="str">
        <f>'16-卡詩+萊法耶+施華蔻+歐娜+耐克詩'!G62</f>
        <v xml:space="preserve">Schwarzkopf 施華蔻OSIS+瞬順露 SOFTN'STRAIGHT 150ml   </v>
      </c>
      <c r="C2979" s="736">
        <f>'16-卡詩+萊法耶+施華蔻+歐娜+耐克詩'!H62</f>
        <v>380</v>
      </c>
      <c r="D2979" s="736">
        <f>'16-卡詩+萊法耶+施華蔻+歐娜+耐克詩'!I62</f>
        <v>0</v>
      </c>
      <c r="E2979" s="737">
        <f>'16-卡詩+萊法耶+施華蔻+歐娜+耐克詩'!J62</f>
        <v>0</v>
      </c>
    </row>
    <row r="2980" spans="1:5">
      <c r="A2980" s="429" t="str">
        <f>'16-卡詩+萊法耶+施華蔻+歐娜+耐克詩'!F63</f>
        <v>G0010718</v>
      </c>
      <c r="B2980" s="62" t="str">
        <f>'16-卡詩+萊法耶+施華蔻+歐娜+耐克詩'!G63</f>
        <v xml:space="preserve">Schwarzkopf 施華蔻OSIS+女王蜂 Glamour Queen 250ml   </v>
      </c>
      <c r="C2980" s="736">
        <f>'16-卡詩+萊法耶+施華蔻+歐娜+耐克詩'!H63</f>
        <v>450</v>
      </c>
      <c r="D2980" s="736">
        <f>'16-卡詩+萊法耶+施華蔻+歐娜+耐克詩'!I63</f>
        <v>0</v>
      </c>
      <c r="E2980" s="737">
        <f>'16-卡詩+萊法耶+施華蔻+歐娜+耐克詩'!J63</f>
        <v>0</v>
      </c>
    </row>
    <row r="2981" spans="1:5">
      <c r="A2981" s="429" t="str">
        <f>'16-卡詩+萊法耶+施華蔻+歐娜+耐克詩'!F64</f>
        <v>G0010719</v>
      </c>
      <c r="B2981" s="62" t="str">
        <f>'16-卡詩+萊法耶+施華蔻+歐娜+耐克詩'!G64</f>
        <v xml:space="preserve">Schwarzkopf 施華蔻OSIS+魔法漿 50ml                                         </v>
      </c>
      <c r="C2981" s="736">
        <f>'16-卡詩+萊法耶+施華蔻+歐娜+耐克詩'!H64</f>
        <v>320</v>
      </c>
      <c r="D2981" s="736">
        <f>'16-卡詩+萊法耶+施華蔻+歐娜+耐克詩'!I64</f>
        <v>0</v>
      </c>
      <c r="E2981" s="737">
        <f>'16-卡詩+萊法耶+施華蔻+歐娜+耐克詩'!J64</f>
        <v>0</v>
      </c>
    </row>
    <row r="2982" spans="1:5">
      <c r="A2982" s="429" t="str">
        <f>'16-卡詩+萊法耶+施華蔻+歐娜+耐克詩'!F65</f>
        <v>G0010720</v>
      </c>
      <c r="B2982" s="62" t="str">
        <f>'16-卡詩+萊法耶+施華蔻+歐娜+耐克詩'!G65</f>
        <v>Schwarzkopf 施華蔻OSIS+黑珍珠塑型慕絲 Mousse Super Hold 200ml</v>
      </c>
      <c r="C2982" s="736">
        <f>'16-卡詩+萊法耶+施華蔻+歐娜+耐克詩'!H65</f>
        <v>250</v>
      </c>
      <c r="D2982" s="736">
        <f>'16-卡詩+萊法耶+施華蔻+歐娜+耐克詩'!I65</f>
        <v>0</v>
      </c>
      <c r="E2982" s="737">
        <f>'16-卡詩+萊法耶+施華蔻+歐娜+耐克詩'!J65</f>
        <v>0</v>
      </c>
    </row>
    <row r="2983" spans="1:5">
      <c r="A2983" s="429" t="str">
        <f>'16-卡詩+萊法耶+施華蔻+歐娜+耐克詩'!F70</f>
        <v>A0350031</v>
      </c>
      <c r="B2983" s="62" t="str">
        <f>'16-卡詩+萊法耶+施華蔻+歐娜+耐克詩'!G70</f>
        <v>ALTERNA 歐娜 BAMBOO 順效神油噴霧 125ml         *小曼老師推薦</v>
      </c>
      <c r="C2983" s="736">
        <f>'16-卡詩+萊法耶+施華蔻+歐娜+耐克詩'!H70</f>
        <v>660</v>
      </c>
      <c r="D2983" s="736">
        <f>'16-卡詩+萊法耶+施華蔻+歐娜+耐克詩'!I70</f>
        <v>0</v>
      </c>
      <c r="E2983" s="737">
        <f>'16-卡詩+萊法耶+施華蔻+歐娜+耐克詩'!J70</f>
        <v>0</v>
      </c>
    </row>
    <row r="2984" spans="1:5">
      <c r="A2984" s="429" t="str">
        <f>'16-卡詩+萊法耶+施華蔻+歐娜+耐克詩'!F71</f>
        <v>A0350032</v>
      </c>
      <c r="B2984" s="62" t="str">
        <f>'16-卡詩+萊法耶+施華蔻+歐娜+耐克詩'!G71</f>
        <v xml:space="preserve">ALTERNA 歐娜 BAMBOO 前導髮療神油 50ml  洗髮前護髮 造型前打底 </v>
      </c>
      <c r="C2984" s="736">
        <f>'16-卡詩+萊法耶+施華蔻+歐娜+耐克詩'!H71</f>
        <v>1050</v>
      </c>
      <c r="D2984" s="736">
        <f>'16-卡詩+萊法耶+施華蔻+歐娜+耐克詩'!I71</f>
        <v>0</v>
      </c>
      <c r="E2984" s="737">
        <f>'16-卡詩+萊法耶+施華蔻+歐娜+耐克詩'!J71</f>
        <v>0</v>
      </c>
    </row>
    <row r="2985" spans="1:5">
      <c r="A2985" s="429" t="str">
        <f>'16-卡詩+萊法耶+施華蔻+歐娜+耐克詩'!F72</f>
        <v>A0350033</v>
      </c>
      <c r="B2985" s="62" t="str">
        <f>'16-卡詩+萊法耶+施華蔻+歐娜+耐克詩'!G72</f>
        <v xml:space="preserve">ALTERNA 歐娜 BAMBOO 瑪卡挺立炫風 250ml  蓬鬆感            </v>
      </c>
      <c r="C2985" s="736">
        <f>'16-卡詩+萊法耶+施華蔻+歐娜+耐克詩'!H72</f>
        <v>780</v>
      </c>
      <c r="D2985" s="736">
        <f>'16-卡詩+萊法耶+施華蔻+歐娜+耐克詩'!I72</f>
        <v>0</v>
      </c>
      <c r="E2985" s="737">
        <f>'16-卡詩+萊法耶+施華蔻+歐娜+耐克詩'!J72</f>
        <v>0</v>
      </c>
    </row>
    <row r="2986" spans="1:5">
      <c r="A2986" s="429" t="str">
        <f>'16-卡詩+萊法耶+施華蔻+歐娜+耐克詩'!F73</f>
        <v>A0350034</v>
      </c>
      <c r="B2986" s="62" t="str">
        <f>'16-卡詩+萊法耶+施華蔻+歐娜+耐克詩'!G73</f>
        <v xml:space="preserve">ALTERNA 歐娜 BAMBOO 彈力髮浴 250ml         適細塌髮/捲髮  </v>
      </c>
      <c r="C2986" s="736">
        <f>'16-卡詩+萊法耶+施華蔻+歐娜+耐克詩'!H73</f>
        <v>700</v>
      </c>
      <c r="D2986" s="736">
        <f>'16-卡詩+萊法耶+施華蔻+歐娜+耐克詩'!I73</f>
        <v>0</v>
      </c>
      <c r="E2986" s="737">
        <f>'16-卡詩+萊法耶+施華蔻+歐娜+耐克詩'!J73</f>
        <v>0</v>
      </c>
    </row>
    <row r="2987" spans="1:5">
      <c r="A2987" s="429" t="str">
        <f>'16-卡詩+萊法耶+施華蔻+歐娜+耐克詩'!F74</f>
        <v>A0350035</v>
      </c>
      <c r="B2987" s="62" t="str">
        <f>'16-卡詩+萊法耶+施華蔻+歐娜+耐克詩'!G74</f>
        <v xml:space="preserve">ALTERNA 歐娜 BAMBOO 保濕高效髮膜150ml  適細塌髮/捲髮 </v>
      </c>
      <c r="C2987" s="736">
        <f>'16-卡詩+萊法耶+施華蔻+歐娜+耐克詩'!H74</f>
        <v>850</v>
      </c>
      <c r="D2987" s="736">
        <f>'16-卡詩+萊法耶+施華蔻+歐娜+耐克詩'!I74</f>
        <v>0</v>
      </c>
      <c r="E2987" s="737">
        <f>'16-卡詩+萊法耶+施華蔻+歐娜+耐克詩'!J74</f>
        <v>0</v>
      </c>
    </row>
    <row r="2988" spans="1:5">
      <c r="A2988" s="429" t="str">
        <f>'16-卡詩+萊法耶+施華蔻+歐娜+耐克詩'!F76</f>
        <v>A0350000</v>
      </c>
      <c r="B2988" s="62" t="str">
        <f>'16-卡詩+萊法耶+施華蔻+歐娜+耐克詩'!G76</f>
        <v>ALTERNA 歐娜 CAVIAR 髮爽 75g 蓬鬆感+頭皮清爽*小曼老師推薦</v>
      </c>
      <c r="C2988" s="736">
        <f>'16-卡詩+萊法耶+施華蔻+歐娜+耐克詩'!H76</f>
        <v>540</v>
      </c>
      <c r="D2988" s="736">
        <f>'16-卡詩+萊法耶+施華蔻+歐娜+耐克詩'!I76</f>
        <v>0</v>
      </c>
      <c r="E2988" s="737">
        <f>'16-卡詩+萊法耶+施華蔻+歐娜+耐克詩'!J76</f>
        <v>0</v>
      </c>
    </row>
    <row r="2989" spans="1:5">
      <c r="A2989" s="429" t="str">
        <f>'16-卡詩+萊法耶+施華蔻+歐娜+耐克詩'!F77</f>
        <v>A0350001</v>
      </c>
      <c r="B2989" s="62" t="str">
        <f>'16-卡詩+萊法耶+施華蔻+歐娜+耐克詩'!G77</f>
        <v xml:space="preserve">ALTERNA 歐娜 CAVIAR 強效保濕乳 75ml  柔順抗毛燥                 </v>
      </c>
      <c r="C2989" s="736">
        <f>'16-卡詩+萊法耶+施華蔻+歐娜+耐克詩'!H77</f>
        <v>720</v>
      </c>
      <c r="D2989" s="736">
        <f>'16-卡詩+萊法耶+施華蔻+歐娜+耐克詩'!I77</f>
        <v>0</v>
      </c>
      <c r="E2989" s="737">
        <f>'16-卡詩+萊法耶+施華蔻+歐娜+耐克詩'!J77</f>
        <v>0</v>
      </c>
    </row>
    <row r="2990" spans="1:5">
      <c r="A2990" s="429" t="str">
        <f>'16-卡詩+萊法耶+施華蔻+歐娜+耐克詩'!F78</f>
        <v>A0350002</v>
      </c>
      <c r="B2990" s="62" t="str">
        <f>'16-卡詩+萊法耶+施華蔻+歐娜+耐克詩'!G78</f>
        <v xml:space="preserve">ALTERNA 歐娜 CAVIAR 魚子醬蓬蓬乳 75ml  蓬鬆感                      </v>
      </c>
      <c r="C2990" s="736">
        <f>'16-卡詩+萊法耶+施華蔻+歐娜+耐克詩'!H78</f>
        <v>850</v>
      </c>
      <c r="D2990" s="736">
        <f>'16-卡詩+萊法耶+施華蔻+歐娜+耐克詩'!I78</f>
        <v>0</v>
      </c>
      <c r="E2990" s="737">
        <f>'16-卡詩+萊法耶+施華蔻+歐娜+耐克詩'!J78</f>
        <v>0</v>
      </c>
    </row>
    <row r="2991" spans="1:5">
      <c r="A2991" s="429" t="str">
        <f>'16-卡詩+萊法耶+施華蔻+歐娜+耐克詩'!F79</f>
        <v>A0350003</v>
      </c>
      <c r="B2991" s="62" t="str">
        <f>'16-卡詩+萊法耶+施華蔻+歐娜+耐克詩'!G79</f>
        <v xml:space="preserve">ALTERNA 歐娜 CAVIAR 魚子醬瞬間結構緊密劑 125ml              </v>
      </c>
      <c r="C2991" s="736">
        <f>'16-卡詩+萊法耶+施華蔻+歐娜+耐克詩'!H79</f>
        <v>700</v>
      </c>
      <c r="D2991" s="736">
        <f>'16-卡詩+萊法耶+施華蔻+歐娜+耐克詩'!I79</f>
        <v>0</v>
      </c>
      <c r="E2991" s="737">
        <f>'16-卡詩+萊法耶+施華蔻+歐娜+耐克詩'!J79</f>
        <v>0</v>
      </c>
    </row>
    <row r="2992" spans="1:5">
      <c r="A2992" s="429" t="str">
        <f>'16-卡詩+萊法耶+施華蔻+歐娜+耐克詩'!F80</f>
        <v>A0350004</v>
      </c>
      <c r="B2992" s="62" t="str">
        <f>'16-卡詩+萊法耶+施華蔻+歐娜+耐克詩'!G80</f>
        <v xml:space="preserve">ALTERNA 歐娜 CAVIAR 魚子醬乾髮膠 439g                                   </v>
      </c>
      <c r="C2992" s="736">
        <f>'16-卡詩+萊法耶+施華蔻+歐娜+耐克詩'!H80</f>
        <v>750</v>
      </c>
      <c r="D2992" s="736">
        <f>'16-卡詩+萊法耶+施華蔻+歐娜+耐克詩'!I80</f>
        <v>0</v>
      </c>
      <c r="E2992" s="737">
        <f>'16-卡詩+萊法耶+施華蔻+歐娜+耐克詩'!J80</f>
        <v>0</v>
      </c>
    </row>
    <row r="2993" spans="1:5">
      <c r="A2993" s="429" t="str">
        <f>'16-卡詩+萊法耶+施華蔻+歐娜+耐克詩'!F81</f>
        <v>A0350005</v>
      </c>
      <c r="B2993" s="62" t="str">
        <f>'16-卡詩+萊法耶+施華蔻+歐娜+耐克詩'!G81</f>
        <v xml:space="preserve">ALTERNA 歐娜 CAVIAR 魚子醬光彩露 30ml  抗毛燥+修護髮尾 </v>
      </c>
      <c r="C2993" s="736">
        <f>'16-卡詩+萊法耶+施華蔻+歐娜+耐克詩'!H81</f>
        <v>720</v>
      </c>
      <c r="D2993" s="736">
        <f>'16-卡詩+萊法耶+施華蔻+歐娜+耐克詩'!I81</f>
        <v>0</v>
      </c>
      <c r="E2993" s="737">
        <f>'16-卡詩+萊法耶+施華蔻+歐娜+耐克詩'!J81</f>
        <v>0</v>
      </c>
    </row>
    <row r="2994" spans="1:5">
      <c r="A2994" s="429" t="str">
        <f>'16-卡詩+萊法耶+施華蔻+歐娜+耐克詩'!F82</f>
        <v>A0350006</v>
      </c>
      <c r="B2994" s="62" t="str">
        <f>'16-卡詩+萊法耶+施華蔻+歐娜+耐克詩'!G82</f>
        <v xml:space="preserve">ALTERNA 歐娜 CAVIAR 魚子醬瞬間修復露 100ml  瞬間滋養     </v>
      </c>
      <c r="C2994" s="736">
        <f>'16-卡詩+萊法耶+施華蔻+歐娜+耐克詩'!H82</f>
        <v>800</v>
      </c>
      <c r="D2994" s="736">
        <f>'16-卡詩+萊法耶+施華蔻+歐娜+耐克詩'!I82</f>
        <v>0</v>
      </c>
      <c r="E2994" s="737">
        <f>'16-卡詩+萊法耶+施華蔻+歐娜+耐克詩'!J82</f>
        <v>0</v>
      </c>
    </row>
    <row r="2995" spans="1:5">
      <c r="A2995" s="429" t="str">
        <f>'16-卡詩+萊法耶+施華蔻+歐娜+耐克詩'!F83</f>
        <v>A0350007</v>
      </c>
      <c r="B2995" s="62" t="str">
        <f>'16-卡詩+萊法耶+施華蔻+歐娜+耐克詩'!G83</f>
        <v xml:space="preserve">ALTERNA 歐娜 CAVIAR 魚子醬夜間修復精華 100ml  夜間修護  </v>
      </c>
      <c r="C2995" s="736">
        <f>'16-卡詩+萊法耶+施華蔻+歐娜+耐克詩'!H83</f>
        <v>920</v>
      </c>
      <c r="D2995" s="736">
        <f>'16-卡詩+萊法耶+施華蔻+歐娜+耐克詩'!I83</f>
        <v>0</v>
      </c>
      <c r="E2995" s="737">
        <f>'16-卡詩+萊法耶+施華蔻+歐娜+耐克詩'!J83</f>
        <v>0</v>
      </c>
    </row>
    <row r="2996" spans="1:5">
      <c r="A2996" s="429" t="str">
        <f>'16-卡詩+萊法耶+施華蔻+歐娜+耐克詩'!F84</f>
        <v>A0350008</v>
      </c>
      <c r="B2996" s="62" t="str">
        <f>'16-卡詩+萊法耶+施華蔻+歐娜+耐克詩'!G84</f>
        <v xml:space="preserve">ALTERNA 歐娜 CAVIAR 魚子醬慕思 400g  塑捲彈性豐盈立體   </v>
      </c>
      <c r="C2996" s="736">
        <f>'16-卡詩+萊法耶+施華蔻+歐娜+耐克詩'!H84</f>
        <v>650</v>
      </c>
      <c r="D2996" s="736">
        <f>'16-卡詩+萊法耶+施華蔻+歐娜+耐克詩'!I84</f>
        <v>0</v>
      </c>
      <c r="E2996" s="737">
        <f>'16-卡詩+萊法耶+施華蔻+歐娜+耐克詩'!J84</f>
        <v>0</v>
      </c>
    </row>
    <row r="2997" spans="1:5">
      <c r="A2997" s="429" t="str">
        <f>'16-卡詩+萊法耶+施華蔻+歐娜+耐克詩'!F85</f>
        <v>A0350036</v>
      </c>
      <c r="B2997" s="62" t="str">
        <f>'16-卡詩+萊法耶+施華蔻+歐娜+耐克詩'!G85</f>
        <v xml:space="preserve">ALTERNA 歐娜 CAVIAR 魚子醬Q10 奶泡 75ml    豐盈空氣感    </v>
      </c>
      <c r="C2997" s="736">
        <f>'16-卡詩+萊法耶+施華蔻+歐娜+耐克詩'!H85</f>
        <v>750</v>
      </c>
      <c r="D2997" s="736">
        <f>'16-卡詩+萊法耶+施華蔻+歐娜+耐克詩'!I85</f>
        <v>0</v>
      </c>
      <c r="E2997" s="737">
        <f>'16-卡詩+萊法耶+施華蔻+歐娜+耐克詩'!J85</f>
        <v>0</v>
      </c>
    </row>
    <row r="2998" spans="1:5">
      <c r="A2998" s="429" t="str">
        <f>'16-卡詩+萊法耶+施華蔻+歐娜+耐克詩'!F86</f>
        <v>A0350009</v>
      </c>
      <c r="B2998" s="62" t="str">
        <f>'16-卡詩+萊法耶+施華蔻+歐娜+耐克詩'!G86</f>
        <v xml:space="preserve">ALTERNA 歐娜 CAVIAR 魚子醬髮膜 150ml  保濕修護               </v>
      </c>
      <c r="C2998" s="736">
        <f>'16-卡詩+萊法耶+施華蔻+歐娜+耐克詩'!H86</f>
        <v>990</v>
      </c>
      <c r="D2998" s="736">
        <f>'16-卡詩+萊法耶+施華蔻+歐娜+耐克詩'!I86</f>
        <v>0</v>
      </c>
      <c r="E2998" s="737">
        <f>'16-卡詩+萊法耶+施華蔻+歐娜+耐克詩'!J86</f>
        <v>0</v>
      </c>
    </row>
    <row r="2999" spans="1:5">
      <c r="A2999" s="429" t="str">
        <f>'16-卡詩+萊法耶+施華蔻+歐娜+耐克詩'!F87</f>
        <v>A0350010</v>
      </c>
      <c r="B2999" s="62" t="str">
        <f>'16-卡詩+萊法耶+施華蔻+歐娜+耐克詩'!G87</f>
        <v xml:space="preserve">ALTERNA 歐娜 CAVIAR 魚子醬保濕洗髮露 250ml 粗硬乾燥髮 </v>
      </c>
      <c r="C2999" s="736">
        <f>'16-卡詩+萊法耶+施華蔻+歐娜+耐克詩'!H87</f>
        <v>840</v>
      </c>
      <c r="D2999" s="736">
        <f>'16-卡詩+萊法耶+施華蔻+歐娜+耐克詩'!I87</f>
        <v>0</v>
      </c>
      <c r="E2999" s="737">
        <f>'16-卡詩+萊法耶+施華蔻+歐娜+耐克詩'!J87</f>
        <v>0</v>
      </c>
    </row>
    <row r="3000" spans="1:5">
      <c r="A3000" s="429" t="str">
        <f>'16-卡詩+萊法耶+施華蔻+歐娜+耐克詩'!F88</f>
        <v>A0350011</v>
      </c>
      <c r="B3000" s="62" t="str">
        <f>'16-卡詩+萊法耶+施華蔻+歐娜+耐克詩'!G88</f>
        <v xml:space="preserve">ALTERNA 歐娜 CAVIAR 魚子醬保濕護髮素 250ml 粗硬乾燥髮  </v>
      </c>
      <c r="C3000" s="736">
        <f>'16-卡詩+萊法耶+施華蔻+歐娜+耐克詩'!H88</f>
        <v>860</v>
      </c>
      <c r="D3000" s="736">
        <f>'16-卡詩+萊法耶+施華蔻+歐娜+耐克詩'!I88</f>
        <v>0</v>
      </c>
      <c r="E3000" s="737">
        <f>'16-卡詩+萊法耶+施華蔻+歐娜+耐克詩'!J88</f>
        <v>0</v>
      </c>
    </row>
    <row r="3001" spans="1:5">
      <c r="A3001" s="429" t="str">
        <f>'16-卡詩+萊法耶+施華蔻+歐娜+耐克詩'!F89</f>
        <v>A0350012</v>
      </c>
      <c r="B3001" s="62" t="str">
        <f>'16-卡詩+萊法耶+施華蔻+歐娜+耐克詩'!G89</f>
        <v>ALTERNA 歐娜 CAVIAR 魚子醬保濕洗髮露 2000ml-特大/按壓瓶</v>
      </c>
      <c r="C3001" s="736">
        <f>'16-卡詩+萊法耶+施華蔻+歐娜+耐克詩'!H89</f>
        <v>2800</v>
      </c>
      <c r="D3001" s="736">
        <f>'16-卡詩+萊法耶+施華蔻+歐娜+耐克詩'!I89</f>
        <v>0</v>
      </c>
      <c r="E3001" s="737">
        <f>'16-卡詩+萊法耶+施華蔻+歐娜+耐克詩'!J89</f>
        <v>0</v>
      </c>
    </row>
    <row r="3002" spans="1:5">
      <c r="A3002" s="429" t="str">
        <f>'16-卡詩+萊法耶+施華蔻+歐娜+耐克詩'!F90</f>
        <v>A0350013</v>
      </c>
      <c r="B3002" s="62" t="str">
        <f>'16-卡詩+萊法耶+施華蔻+歐娜+耐克詩'!G90</f>
        <v xml:space="preserve">ALTERNA 歐娜 CAVIAR 魚子醬保濕護髮素 2000ml-特大/按壓瓶 </v>
      </c>
      <c r="C3002" s="736">
        <f>'16-卡詩+萊法耶+施華蔻+歐娜+耐克詩'!H90</f>
        <v>3250</v>
      </c>
      <c r="D3002" s="736">
        <f>'16-卡詩+萊法耶+施華蔻+歐娜+耐克詩'!I90</f>
        <v>0</v>
      </c>
      <c r="E3002" s="737">
        <f>'16-卡詩+萊法耶+施華蔻+歐娜+耐克詩'!J90</f>
        <v>0</v>
      </c>
    </row>
    <row r="3003" spans="1:5">
      <c r="A3003" s="429" t="str">
        <f>'16-卡詩+萊法耶+施華蔻+歐娜+耐克詩'!F91</f>
        <v>A0350014</v>
      </c>
      <c r="B3003" s="62" t="str">
        <f>'16-卡詩+萊法耶+施華蔻+歐娜+耐克詩'!G91</f>
        <v xml:space="preserve">ALTERNA 歐娜 CAVIAR 魚子醬彈力洗髮露 2000ml-特大/按壓瓶 </v>
      </c>
      <c r="C3003" s="736">
        <f>'16-卡詩+萊法耶+施華蔻+歐娜+耐克詩'!H91</f>
        <v>2800</v>
      </c>
      <c r="D3003" s="736">
        <f>'16-卡詩+萊法耶+施華蔻+歐娜+耐克詩'!I91</f>
        <v>0</v>
      </c>
      <c r="E3003" s="737">
        <f>'16-卡詩+萊法耶+施華蔻+歐娜+耐克詩'!J91</f>
        <v>0</v>
      </c>
    </row>
    <row r="3004" spans="1:5">
      <c r="A3004" s="429" t="str">
        <f>'16-卡詩+萊法耶+施華蔻+歐娜+耐克詩'!F92</f>
        <v>A0350015</v>
      </c>
      <c r="B3004" s="62" t="str">
        <f>'16-卡詩+萊法耶+施華蔻+歐娜+耐克詩'!G92</f>
        <v xml:space="preserve">ALTERNA 歐娜 CAVIAR 魚子醬彈力護髮素 2000ml-特大/按壓瓶 </v>
      </c>
      <c r="C3004" s="736">
        <f>'16-卡詩+萊法耶+施華蔻+歐娜+耐克詩'!H92</f>
        <v>3250</v>
      </c>
      <c r="D3004" s="736">
        <f>'16-卡詩+萊法耶+施華蔻+歐娜+耐克詩'!I92</f>
        <v>0</v>
      </c>
      <c r="E3004" s="737">
        <f>'16-卡詩+萊法耶+施華蔻+歐娜+耐克詩'!J92</f>
        <v>0</v>
      </c>
    </row>
    <row r="3005" spans="1:5">
      <c r="A3005" s="429" t="str">
        <f>'16-卡詩+萊法耶+施華蔻+歐娜+耐克詩'!F94</f>
        <v>A0350016</v>
      </c>
      <c r="B3005" s="62" t="str">
        <f>'16-卡詩+萊法耶+施華蔻+歐娜+耐克詩'!G94</f>
        <v xml:space="preserve">ALTERNA 歐娜 HEMP 有機超強閃亮噴霧 100ml 光澤+日光防曬 </v>
      </c>
      <c r="C3005" s="736">
        <f>'16-卡詩+萊法耶+施華蔻+歐娜+耐克詩'!H94</f>
        <v>600</v>
      </c>
      <c r="D3005" s="736">
        <f>'16-卡詩+萊法耶+施華蔻+歐娜+耐克詩'!I94</f>
        <v>0</v>
      </c>
      <c r="E3005" s="737">
        <f>'16-卡詩+萊法耶+施華蔻+歐娜+耐克詩'!J94</f>
        <v>0</v>
      </c>
    </row>
    <row r="3006" spans="1:5">
      <c r="A3006" s="429" t="str">
        <f>'16-卡詩+萊法耶+施華蔻+歐娜+耐克詩'!F95</f>
        <v>A0350017</v>
      </c>
      <c r="B3006" s="62" t="str">
        <f>'16-卡詩+萊法耶+施華蔻+歐娜+耐克詩'!G95</f>
        <v xml:space="preserve">ALTERNA 歐娜 HEMP 有機波紋亮光釉 150ml 增捲度+抗熱傷害 </v>
      </c>
      <c r="C3006" s="736">
        <f>'16-卡詩+萊法耶+施華蔻+歐娜+耐克詩'!H95</f>
        <v>540</v>
      </c>
      <c r="D3006" s="736">
        <f>'16-卡詩+萊法耶+施華蔻+歐娜+耐克詩'!I95</f>
        <v>0</v>
      </c>
      <c r="E3006" s="737">
        <f>'16-卡詩+萊法耶+施華蔻+歐娜+耐克詩'!J95</f>
        <v>0</v>
      </c>
    </row>
    <row r="3007" spans="1:5">
      <c r="A3007" s="429" t="str">
        <f>'16-卡詩+萊法耶+施華蔻+歐娜+耐克詩'!F96</f>
        <v>A0350018</v>
      </c>
      <c r="B3007" s="62" t="str">
        <f>'16-卡詩+萊法耶+施華蔻+歐娜+耐克詩'!G96</f>
        <v xml:space="preserve">ALTERNA 歐娜 HEMP 有機波紋亮光釉 300ml-大/按壓瓶   </v>
      </c>
      <c r="C3007" s="736">
        <f>'16-卡詩+萊法耶+施華蔻+歐娜+耐克詩'!H96</f>
        <v>870</v>
      </c>
      <c r="D3007" s="736">
        <f>'16-卡詩+萊法耶+施華蔻+歐娜+耐克詩'!I96</f>
        <v>0</v>
      </c>
      <c r="E3007" s="737">
        <f>'16-卡詩+萊法耶+施華蔻+歐娜+耐克詩'!J96</f>
        <v>0</v>
      </c>
    </row>
    <row r="3008" spans="1:5">
      <c r="A3008" s="429" t="str">
        <f>'16-卡詩+萊法耶+施華蔻+歐娜+耐克詩'!F97</f>
        <v>A0350019</v>
      </c>
      <c r="B3008" s="62" t="str">
        <f>'16-卡詩+萊法耶+施華蔻+歐娜+耐克詩'!G97</f>
        <v>ALTERNA 歐娜 HEMP 有機瞬間塑直膠 150ml 增直順+抗熱傷害</v>
      </c>
      <c r="C3008" s="736">
        <f>'16-卡詩+萊法耶+施華蔻+歐娜+耐克詩'!H97</f>
        <v>570</v>
      </c>
      <c r="D3008" s="736">
        <f>'16-卡詩+萊法耶+施華蔻+歐娜+耐克詩'!I97</f>
        <v>0</v>
      </c>
      <c r="E3008" s="737">
        <f>'16-卡詩+萊法耶+施華蔻+歐娜+耐克詩'!J97</f>
        <v>0</v>
      </c>
    </row>
    <row r="3009" spans="1:5">
      <c r="A3009" s="429" t="str">
        <f>'16-卡詩+萊法耶+施華蔻+歐娜+耐克詩'!F98</f>
        <v>A0350020</v>
      </c>
      <c r="B3009" s="62" t="str">
        <f>'16-卡詩+萊法耶+施華蔻+歐娜+耐克詩'!G98</f>
        <v xml:space="preserve">ALTERNA 歐娜 HEMP 有機豐量塑型乳 300ml 創造髮量+支撐 </v>
      </c>
      <c r="C3009" s="736">
        <f>'16-卡詩+萊法耶+施華蔻+歐娜+耐克詩'!H98</f>
        <v>870</v>
      </c>
      <c r="D3009" s="736">
        <f>'16-卡詩+萊法耶+施華蔻+歐娜+耐克詩'!I98</f>
        <v>0</v>
      </c>
      <c r="E3009" s="737">
        <f>'16-卡詩+萊法耶+施華蔻+歐娜+耐克詩'!J98</f>
        <v>0</v>
      </c>
    </row>
    <row r="3010" spans="1:5">
      <c r="A3010" s="429" t="str">
        <f>'16-卡詩+萊法耶+施華蔻+歐娜+耐克詩'!F99</f>
        <v>A0350021</v>
      </c>
      <c r="B3010" s="62" t="str">
        <f>'16-卡詩+萊法耶+施華蔻+歐娜+耐克詩'!G99</f>
        <v xml:space="preserve">ALTERNA 歐娜 HEMP 有機柔馭洗髮精 1000ml 適粗硬+自然捲 </v>
      </c>
      <c r="C3010" s="736">
        <f>'16-卡詩+萊法耶+施華蔻+歐娜+耐克詩'!H99</f>
        <v>1650</v>
      </c>
      <c r="D3010" s="736">
        <f>'16-卡詩+萊法耶+施華蔻+歐娜+耐克詩'!I99</f>
        <v>0</v>
      </c>
      <c r="E3010" s="737">
        <f>'16-卡詩+萊法耶+施華蔻+歐娜+耐克詩'!J99</f>
        <v>0</v>
      </c>
    </row>
    <row r="3011" spans="1:5">
      <c r="A3011" s="429" t="str">
        <f>'16-卡詩+萊法耶+施華蔻+歐娜+耐克詩'!F100</f>
        <v>A0350022</v>
      </c>
      <c r="B3011" s="62" t="str">
        <f>'16-卡詩+萊法耶+施華蔻+歐娜+耐克詩'!G100</f>
        <v xml:space="preserve">ALTERNA 歐娜 HEMP 有機柔馭護髮素 1000ml 適粗硬+自然捲   </v>
      </c>
      <c r="C3011" s="736">
        <f>'16-卡詩+萊法耶+施華蔻+歐娜+耐克詩'!H100</f>
        <v>1800</v>
      </c>
      <c r="D3011" s="736">
        <f>'16-卡詩+萊法耶+施華蔻+歐娜+耐克詩'!I100</f>
        <v>0</v>
      </c>
      <c r="E3011" s="737">
        <f>'16-卡詩+萊法耶+施華蔻+歐娜+耐克詩'!J100</f>
        <v>0</v>
      </c>
    </row>
    <row r="3012" spans="1:5">
      <c r="A3012" s="429" t="str">
        <f>'16-卡詩+萊法耶+施華蔻+歐娜+耐克詩'!F101</f>
        <v>A0350023</v>
      </c>
      <c r="B3012" s="62" t="str">
        <f>'16-卡詩+萊法耶+施華蔻+歐娜+耐克詩'!G101</f>
        <v xml:space="preserve">ALTERNA 歐娜 HEMP 有機亮彩洗髮精 1000ml 適染後受損髮    </v>
      </c>
      <c r="C3012" s="736">
        <f>'16-卡詩+萊法耶+施華蔻+歐娜+耐克詩'!H101</f>
        <v>1580</v>
      </c>
      <c r="D3012" s="736">
        <f>'16-卡詩+萊法耶+施華蔻+歐娜+耐克詩'!I101</f>
        <v>0</v>
      </c>
      <c r="E3012" s="737">
        <f>'16-卡詩+萊法耶+施華蔻+歐娜+耐克詩'!J101</f>
        <v>0</v>
      </c>
    </row>
    <row r="3013" spans="1:5">
      <c r="A3013" s="429" t="str">
        <f>'16-卡詩+萊法耶+施華蔻+歐娜+耐克詩'!F102</f>
        <v>A0350024</v>
      </c>
      <c r="B3013" s="62" t="str">
        <f>'16-卡詩+萊法耶+施華蔻+歐娜+耐克詩'!G102</f>
        <v xml:space="preserve">ALTERNA 歐娜 HEMP 有機亮彩護髮素 1000ml 適染後受損髮  </v>
      </c>
      <c r="C3013" s="736">
        <f>'16-卡詩+萊法耶+施華蔻+歐娜+耐克詩'!H102</f>
        <v>1800</v>
      </c>
      <c r="D3013" s="736">
        <f>'16-卡詩+萊法耶+施華蔻+歐娜+耐克詩'!I102</f>
        <v>0</v>
      </c>
      <c r="E3013" s="737">
        <f>'16-卡詩+萊法耶+施華蔻+歐娜+耐克詩'!J102</f>
        <v>0</v>
      </c>
    </row>
    <row r="3014" spans="1:5">
      <c r="A3014" s="429" t="str">
        <f>'16-卡詩+萊法耶+施華蔻+歐娜+耐克詩'!F103</f>
        <v>A0350025</v>
      </c>
      <c r="B3014" s="62" t="str">
        <f>'16-卡詩+萊法耶+施華蔻+歐娜+耐克詩'!G103</f>
        <v xml:space="preserve">ALTERNA 歐娜 HEMP 大麻強力塑型土 50g             超級明星商品    </v>
      </c>
      <c r="C3014" s="736">
        <f>'16-卡詩+萊法耶+施華蔻+歐娜+耐克詩'!H103</f>
        <v>450</v>
      </c>
      <c r="D3014" s="736">
        <f>'16-卡詩+萊法耶+施華蔻+歐娜+耐克詩'!I103</f>
        <v>0</v>
      </c>
      <c r="E3014" s="737">
        <f>'16-卡詩+萊法耶+施華蔻+歐娜+耐克詩'!J103</f>
        <v>0</v>
      </c>
    </row>
    <row r="3015" spans="1:5">
      <c r="A3015" s="429" t="str">
        <f>'16-卡詩+萊法耶+施華蔻+歐娜+耐克詩'!F104</f>
        <v>A0350040</v>
      </c>
      <c r="B3015" s="62" t="str">
        <f>'16-卡詩+萊法耶+施華蔻+歐娜+耐克詩'!G104</f>
        <v xml:space="preserve">ALTERNA 歐娜 HEMP 有機蛋白噴霧 100ml - 免沖洗護髮       </v>
      </c>
      <c r="C3015" s="736">
        <f>'16-卡詩+萊法耶+施華蔻+歐娜+耐克詩'!H104</f>
        <v>640</v>
      </c>
      <c r="D3015" s="736">
        <f>'16-卡詩+萊法耶+施華蔻+歐娜+耐克詩'!I104</f>
        <v>0</v>
      </c>
      <c r="E3015" s="737">
        <f>'16-卡詩+萊法耶+施華蔻+歐娜+耐克詩'!J104</f>
        <v>0</v>
      </c>
    </row>
    <row r="3016" spans="1:5">
      <c r="A3016" s="429" t="str">
        <f>'16-卡詩+萊法耶+施華蔻+歐娜+耐克詩'!F106</f>
        <v>A0350029</v>
      </c>
      <c r="B3016" s="62" t="str">
        <f>'16-卡詩+萊法耶+施華蔻+歐娜+耐克詩'!G106</f>
        <v xml:space="preserve">ALTERNA 歐娜 LIFE 甦活豐茂護髮素 1000ml-大/按壓瓶     </v>
      </c>
      <c r="C3016" s="736">
        <f>'16-卡詩+萊法耶+施華蔻+歐娜+耐克詩'!H106</f>
        <v>2050</v>
      </c>
      <c r="D3016" s="736">
        <f>'16-卡詩+萊法耶+施華蔻+歐娜+耐克詩'!I106</f>
        <v>0</v>
      </c>
      <c r="E3016" s="737">
        <f>'16-卡詩+萊法耶+施華蔻+歐娜+耐克詩'!J106</f>
        <v>0</v>
      </c>
    </row>
    <row r="3017" spans="1:5">
      <c r="A3017" s="429" t="str">
        <f>'16-卡詩+萊法耶+施華蔻+歐娜+耐克詩'!F107</f>
        <v>A0350030</v>
      </c>
      <c r="B3017" s="62" t="str">
        <f>'16-卡詩+萊法耶+施華蔻+歐娜+耐克詩'!G107</f>
        <v xml:space="preserve">ALTERNA 歐娜 LIFE 甦活豐茂抗潮慕思 300g  豐厚+抗潮+支撐 </v>
      </c>
      <c r="C3017" s="736">
        <f>'16-卡詩+萊法耶+施華蔻+歐娜+耐克詩'!H107</f>
        <v>630</v>
      </c>
      <c r="D3017" s="736">
        <f>'16-卡詩+萊法耶+施華蔻+歐娜+耐克詩'!I107</f>
        <v>0</v>
      </c>
      <c r="E3017" s="737">
        <f>'16-卡詩+萊法耶+施華蔻+歐娜+耐克詩'!J107</f>
        <v>0</v>
      </c>
    </row>
    <row r="3018" spans="1:5">
      <c r="A3018" s="429" t="str">
        <f>'16-卡詩+萊法耶+施華蔻+歐娜+耐克詩'!F110</f>
        <v>A0360006</v>
      </c>
      <c r="B3018" s="62" t="str">
        <f>'16-卡詩+萊法耶+施華蔻+歐娜+耐克詩'!G110</f>
        <v>NEXXUS 耐克斯伊蘭伊蘭抗氧化保濕液 300ml   受損髮修護專用</v>
      </c>
      <c r="C3018" s="736">
        <f>'16-卡詩+萊法耶+施華蔻+歐娜+耐克詩'!H110</f>
        <v>470</v>
      </c>
      <c r="D3018" s="736">
        <f>'16-卡詩+萊法耶+施華蔻+歐娜+耐克詩'!I110</f>
        <v>0</v>
      </c>
      <c r="E3018" s="737">
        <f>'16-卡詩+萊法耶+施華蔻+歐娜+耐克詩'!J110</f>
        <v>0</v>
      </c>
    </row>
    <row r="3019" spans="1:5">
      <c r="A3019" s="429" t="str">
        <f>'16-卡詩+萊法耶+施華蔻+歐娜+耐克詩'!F111</f>
        <v>A0360007</v>
      </c>
      <c r="B3019" s="62" t="str">
        <f>'16-卡詩+萊法耶+施華蔻+歐娜+耐克詩'!G111</f>
        <v xml:space="preserve">NEXXUS 耐克斯薄荷草本能量潔髮沐浴精 300ml  止頭皮癢 清爽     </v>
      </c>
      <c r="C3019" s="736">
        <f>'16-卡詩+萊法耶+施華蔻+歐娜+耐克詩'!H111</f>
        <v>290</v>
      </c>
      <c r="D3019" s="736">
        <f>'16-卡詩+萊法耶+施華蔻+歐娜+耐克詩'!I111</f>
        <v>0</v>
      </c>
      <c r="E3019" s="737">
        <f>'16-卡詩+萊法耶+施華蔻+歐娜+耐克詩'!J111</f>
        <v>0</v>
      </c>
    </row>
    <row r="3020" spans="1:5">
      <c r="A3020" s="429" t="str">
        <f>'16-卡詩+萊法耶+施華蔻+歐娜+耐克詩'!F112</f>
        <v>A0360008</v>
      </c>
      <c r="B3020" s="62" t="str">
        <f>'16-卡詩+萊法耶+施華蔻+歐娜+耐克詩'!G112</f>
        <v xml:space="preserve">NEXXUS 耐克斯牛蒡深層護髮素 300ml/小   受損髮修護專用     </v>
      </c>
      <c r="C3020" s="736">
        <f>'16-卡詩+萊法耶+施華蔻+歐娜+耐克詩'!H112</f>
        <v>1080</v>
      </c>
      <c r="D3020" s="736">
        <f>'16-卡詩+萊法耶+施華蔻+歐娜+耐克詩'!I112</f>
        <v>0</v>
      </c>
      <c r="E3020" s="737">
        <f>'16-卡詩+萊法耶+施華蔻+歐娜+耐克詩'!J112</f>
        <v>0</v>
      </c>
    </row>
    <row r="3021" spans="1:5">
      <c r="A3021" s="429" t="str">
        <f>'16-卡詩+萊法耶+施華蔻+歐娜+耐克詩'!F113</f>
        <v>A0360001</v>
      </c>
      <c r="B3021" s="62" t="str">
        <f>'16-卡詩+萊法耶+施華蔻+歐娜+耐克詩'!G113</f>
        <v xml:space="preserve">NEXXUS 耐克斯牛蒡深層護髮素 1000ml   受損髮修護專用       </v>
      </c>
      <c r="C3021" s="736">
        <f>'16-卡詩+萊法耶+施華蔻+歐娜+耐克詩'!H113</f>
        <v>2300</v>
      </c>
      <c r="D3021" s="736">
        <f>'16-卡詩+萊法耶+施華蔻+歐娜+耐克詩'!I113</f>
        <v>0</v>
      </c>
      <c r="E3021" s="737">
        <f>'16-卡詩+萊法耶+施華蔻+歐娜+耐克詩'!J113</f>
        <v>0</v>
      </c>
    </row>
    <row r="3022" spans="1:5">
      <c r="A3022" s="429" t="str">
        <f>'16-卡詩+萊法耶+施華蔻+歐娜+耐克詩'!F114</f>
        <v>A0360012</v>
      </c>
      <c r="B3022" s="62" t="str">
        <f>'16-卡詩+萊法耶+施華蔻+歐娜+耐克詩'!G114</f>
        <v xml:space="preserve">NEXXUS 耐克斯橘樹保濕洗髮精 300ml/小  乾性毛燥髮保濕用 </v>
      </c>
      <c r="C3022" s="736">
        <f>'16-卡詩+萊法耶+施華蔻+歐娜+耐克詩'!H114</f>
        <v>390</v>
      </c>
      <c r="D3022" s="736">
        <f>'16-卡詩+萊法耶+施華蔻+歐娜+耐克詩'!I114</f>
        <v>0</v>
      </c>
      <c r="E3022" s="737">
        <f>'16-卡詩+萊法耶+施華蔻+歐娜+耐克詩'!J114</f>
        <v>0</v>
      </c>
    </row>
    <row r="3023" spans="1:5">
      <c r="A3023" s="429" t="str">
        <f>'16-卡詩+萊法耶+施華蔻+歐娜+耐克詩'!F115</f>
        <v>A0360002</v>
      </c>
      <c r="B3023" s="62" t="str">
        <f>'16-卡詩+萊法耶+施華蔻+歐娜+耐克詩'!G115</f>
        <v xml:space="preserve">NEXXUS 耐克斯橘樹保濕洗髮精 1000ml  乾性毛燥髮保濕用    </v>
      </c>
      <c r="C3023" s="736">
        <f>'16-卡詩+萊法耶+施華蔻+歐娜+耐克詩'!H115</f>
        <v>1100</v>
      </c>
      <c r="D3023" s="736">
        <f>'16-卡詩+萊法耶+施華蔻+歐娜+耐克詩'!I115</f>
        <v>0</v>
      </c>
      <c r="E3023" s="737">
        <f>'16-卡詩+萊法耶+施華蔻+歐娜+耐克詩'!J115</f>
        <v>0</v>
      </c>
    </row>
    <row r="3024" spans="1:5">
      <c r="A3024" s="429" t="str">
        <f>'16-卡詩+萊法耶+施華蔻+歐娜+耐克詩'!F116</f>
        <v>A0360013</v>
      </c>
      <c r="B3024" s="62" t="str">
        <f>'16-卡詩+萊法耶+施華蔻+歐娜+耐克詩'!G116</f>
        <v xml:space="preserve">NEXXUS 耐克斯桃蜜營養護髮乳 300ml/小  乾性毛燥髮保濕用  </v>
      </c>
      <c r="C3024" s="736">
        <f>'16-卡詩+萊法耶+施華蔻+歐娜+耐克詩'!H116</f>
        <v>490</v>
      </c>
      <c r="D3024" s="736">
        <f>'16-卡詩+萊法耶+施華蔻+歐娜+耐克詩'!I116</f>
        <v>0</v>
      </c>
      <c r="E3024" s="737">
        <f>'16-卡詩+萊法耶+施華蔻+歐娜+耐克詩'!J116</f>
        <v>0</v>
      </c>
    </row>
    <row r="3025" spans="1:5">
      <c r="A3025" s="429" t="str">
        <f>'16-卡詩+萊法耶+施華蔻+歐娜+耐克詩'!F117</f>
        <v>A0360003</v>
      </c>
      <c r="B3025" s="62" t="str">
        <f>'16-卡詩+萊法耶+施華蔻+歐娜+耐克詩'!G117</f>
        <v xml:space="preserve">NEXXUS 耐克斯桃蜜營養護髮乳 1000ml  乾性毛燥髮保濕用      </v>
      </c>
      <c r="C3025" s="736">
        <f>'16-卡詩+萊法耶+施華蔻+歐娜+耐克詩'!H117</f>
        <v>1300</v>
      </c>
      <c r="D3025" s="736">
        <f>'16-卡詩+萊法耶+施華蔻+歐娜+耐克詩'!I117</f>
        <v>0</v>
      </c>
      <c r="E3025" s="737">
        <f>'16-卡詩+萊法耶+施華蔻+歐娜+耐克詩'!J117</f>
        <v>0</v>
      </c>
    </row>
    <row r="3026" spans="1:5">
      <c r="A3026" s="429" t="str">
        <f>'17-肯邦+萊雅+歌薇+TIGI+莎貝之聖+肯葳+艾爾妮可'!A6</f>
        <v>A0340100</v>
      </c>
      <c r="B3026" s="62" t="str">
        <f>'17-肯邦+萊雅+歌薇+TIGI+莎貝之聖+肯葳+艾爾妮可'!B6</f>
        <v>肯邦 PAUL MITCHELL 1號洗髮精 1000ml (適粗硬髮及燙染髮)         *HOT</v>
      </c>
      <c r="C3026" s="736">
        <f>'17-肯邦+萊雅+歌薇+TIGI+莎貝之聖+肯葳+艾爾妮可'!C6</f>
        <v>750</v>
      </c>
      <c r="D3026" s="736">
        <f>'17-肯邦+萊雅+歌薇+TIGI+莎貝之聖+肯葳+艾爾妮可'!D6</f>
        <v>0</v>
      </c>
      <c r="E3026" s="737">
        <f>'17-肯邦+萊雅+歌薇+TIGI+莎貝之聖+肯葳+艾爾妮可'!E6</f>
        <v>0</v>
      </c>
    </row>
    <row r="3027" spans="1:5">
      <c r="A3027" s="429" t="str">
        <f>'17-肯邦+萊雅+歌薇+TIGI+莎貝之聖+肯葳+艾爾妮可'!A7</f>
        <v>A0340101</v>
      </c>
      <c r="B3027" s="62" t="str">
        <f>'17-肯邦+萊雅+歌薇+TIGI+莎貝之聖+肯葳+艾爾妮可'!B7</f>
        <v>肯邦 PAUL MITCHELL 2號洗髮精 1000ml (適油髮者使用)                 *HOT</v>
      </c>
      <c r="C3027" s="736">
        <f>'17-肯邦+萊雅+歌薇+TIGI+莎貝之聖+肯葳+艾爾妮可'!C7</f>
        <v>750</v>
      </c>
      <c r="D3027" s="736">
        <f>'17-肯邦+萊雅+歌薇+TIGI+莎貝之聖+肯葳+艾爾妮可'!D7</f>
        <v>0</v>
      </c>
      <c r="E3027" s="737">
        <f>'17-肯邦+萊雅+歌薇+TIGI+莎貝之聖+肯葳+艾爾妮可'!E7</f>
        <v>0</v>
      </c>
    </row>
    <row r="3028" spans="1:5">
      <c r="A3028" s="429" t="str">
        <f>'17-肯邦+萊雅+歌薇+TIGI+莎貝之聖+肯葳+艾爾妮可'!A8</f>
        <v>A0340102</v>
      </c>
      <c r="B3028" s="62" t="str">
        <f>'17-肯邦+萊雅+歌薇+TIGI+莎貝之聖+肯葳+艾爾妮可'!B8</f>
        <v>肯邦 PAUL MITCHELL 3號洗髮精 1000ml (深層清潔用)</v>
      </c>
      <c r="C3028" s="736">
        <f>'17-肯邦+萊雅+歌薇+TIGI+莎貝之聖+肯葳+艾爾妮可'!C8</f>
        <v>870</v>
      </c>
      <c r="D3028" s="736">
        <f>'17-肯邦+萊雅+歌薇+TIGI+莎貝之聖+肯葳+艾爾妮可'!D8</f>
        <v>0</v>
      </c>
      <c r="E3028" s="737">
        <f>'17-肯邦+萊雅+歌薇+TIGI+莎貝之聖+肯葳+艾爾妮可'!E8</f>
        <v>0</v>
      </c>
    </row>
    <row r="3029" spans="1:5">
      <c r="A3029" s="429" t="str">
        <f>'17-肯邦+萊雅+歌薇+TIGI+莎貝之聖+肯葳+艾爾妮可'!A9</f>
        <v>A0340103</v>
      </c>
      <c r="B3029" s="62" t="str">
        <f>'17-肯邦+萊雅+歌薇+TIGI+莎貝之聖+肯葳+艾爾妮可'!B9</f>
        <v>肯邦 PAUL MITCHELL 蒲薏(水合)洗髮精 1000ml (適天天洗髮者)    *HOT</v>
      </c>
      <c r="C3029" s="736">
        <f>'17-肯邦+萊雅+歌薇+TIGI+莎貝之聖+肯葳+艾爾妮可'!C9</f>
        <v>750</v>
      </c>
      <c r="D3029" s="736">
        <f>'17-肯邦+萊雅+歌薇+TIGI+莎貝之聖+肯葳+艾爾妮可'!D9</f>
        <v>0</v>
      </c>
      <c r="E3029" s="737">
        <f>'17-肯邦+萊雅+歌薇+TIGI+莎貝之聖+肯葳+艾爾妮可'!E9</f>
        <v>0</v>
      </c>
    </row>
    <row r="3030" spans="1:5">
      <c r="A3030" s="429" t="str">
        <f>'17-肯邦+萊雅+歌薇+TIGI+莎貝之聖+肯葳+艾爾妮可'!A10</f>
        <v>A0340104</v>
      </c>
      <c r="B3030" s="62" t="str">
        <f>'17-肯邦+萊雅+歌薇+TIGI+莎貝之聖+肯葳+艾爾妮可'!B10</f>
        <v>肯邦 PAUL MITCHELL (蒲薏)護髮素 1000ml/大容量 (免沖洗式護髮)*HOT</v>
      </c>
      <c r="C3030" s="736">
        <f>'17-肯邦+萊雅+歌薇+TIGI+莎貝之聖+肯葳+艾爾妮可'!C10</f>
        <v>950</v>
      </c>
      <c r="D3030" s="736">
        <f>'17-肯邦+萊雅+歌薇+TIGI+莎貝之聖+肯葳+艾爾妮可'!D10</f>
        <v>0</v>
      </c>
      <c r="E3030" s="737">
        <f>'17-肯邦+萊雅+歌薇+TIGI+莎貝之聖+肯葳+艾爾妮可'!E10</f>
        <v>0</v>
      </c>
    </row>
    <row r="3031" spans="1:5">
      <c r="A3031" s="429" t="str">
        <f>'17-肯邦+萊雅+歌薇+TIGI+莎貝之聖+肯葳+艾爾妮可'!A11</f>
        <v>A0340127</v>
      </c>
      <c r="B3031" s="62" t="str">
        <f>'17-肯邦+萊雅+歌薇+TIGI+莎貝之聖+肯葳+艾爾妮可'!B11</f>
        <v>肯邦 PAUL MITCHELL 茶樹健康皂 150g/天然蔬菜磨製而成             *新品</v>
      </c>
      <c r="C3031" s="736">
        <f>'17-肯邦+萊雅+歌薇+TIGI+莎貝之聖+肯葳+艾爾妮可'!C11</f>
        <v>150</v>
      </c>
      <c r="D3031" s="736">
        <f>'17-肯邦+萊雅+歌薇+TIGI+莎貝之聖+肯葳+艾爾妮可'!D11</f>
        <v>0</v>
      </c>
      <c r="E3031" s="737">
        <f>'17-肯邦+萊雅+歌薇+TIGI+莎貝之聖+肯葳+艾爾妮可'!E11</f>
        <v>0</v>
      </c>
    </row>
    <row r="3032" spans="1:5">
      <c r="A3032" s="429" t="str">
        <f>'17-肯邦+萊雅+歌薇+TIGI+莎貝之聖+肯葳+艾爾妮可'!A12</f>
        <v>A0340128</v>
      </c>
      <c r="B3032" s="62" t="str">
        <f>'17-肯邦+萊雅+歌薇+TIGI+莎貝之聖+肯葳+艾爾妮可'!B12</f>
        <v>肯邦 PAUL MITCHELL 茶樹洗髮精 300ml/小容量                               *新品</v>
      </c>
      <c r="C3032" s="736">
        <f>'17-肯邦+萊雅+歌薇+TIGI+莎貝之聖+肯葳+艾爾妮可'!C12</f>
        <v>460</v>
      </c>
      <c r="D3032" s="736">
        <f>'17-肯邦+萊雅+歌薇+TIGI+莎貝之聖+肯葳+艾爾妮可'!D12</f>
        <v>0</v>
      </c>
      <c r="E3032" s="737">
        <f>'17-肯邦+萊雅+歌薇+TIGI+莎貝之聖+肯葳+艾爾妮可'!E12</f>
        <v>0</v>
      </c>
    </row>
    <row r="3033" spans="1:5">
      <c r="A3033" s="429" t="str">
        <f>'17-肯邦+萊雅+歌薇+TIGI+莎貝之聖+肯葳+艾爾妮可'!A13</f>
        <v>A0340106</v>
      </c>
      <c r="B3033" s="62" t="str">
        <f>'17-肯邦+萊雅+歌薇+TIGI+莎貝之聖+肯葳+艾爾妮可'!B13</f>
        <v>肯邦 PAUL MITCHELL 茶樹洗髮精 1000ml/大容量                             *HOT</v>
      </c>
      <c r="C3033" s="736">
        <f>'17-肯邦+萊雅+歌薇+TIGI+莎貝之聖+肯葳+艾爾妮可'!C13</f>
        <v>1200</v>
      </c>
      <c r="D3033" s="736">
        <f>'17-肯邦+萊雅+歌薇+TIGI+莎貝之聖+肯葳+艾爾妮可'!D13</f>
        <v>0</v>
      </c>
      <c r="E3033" s="737">
        <f>'17-肯邦+萊雅+歌薇+TIGI+莎貝之聖+肯葳+艾爾妮可'!E13</f>
        <v>0</v>
      </c>
    </row>
    <row r="3034" spans="1:5">
      <c r="A3034" s="429" t="str">
        <f>'17-肯邦+萊雅+歌薇+TIGI+莎貝之聖+肯葳+艾爾妮可'!A14</f>
        <v>A0340116</v>
      </c>
      <c r="B3034" s="62" t="str">
        <f>'17-肯邦+萊雅+歌薇+TIGI+莎貝之聖+肯葳+艾爾妮可'!B14</f>
        <v xml:space="preserve">肯邦 PAUL MITCHELL 茶樹量感低光蠟 3.5oz (豐厚且線條鮮明)  </v>
      </c>
      <c r="C3034" s="736">
        <f>'17-肯邦+萊雅+歌薇+TIGI+莎貝之聖+肯葳+艾爾妮可'!C14</f>
        <v>540</v>
      </c>
      <c r="D3034" s="736">
        <f>'17-肯邦+萊雅+歌薇+TIGI+莎貝之聖+肯葳+艾爾妮可'!D14</f>
        <v>0</v>
      </c>
      <c r="E3034" s="737">
        <f>'17-肯邦+萊雅+歌薇+TIGI+莎貝之聖+肯葳+艾爾妮可'!E14</f>
        <v>0</v>
      </c>
    </row>
    <row r="3035" spans="1:5">
      <c r="A3035" s="429" t="str">
        <f>'17-肯邦+萊雅+歌薇+TIGI+莎貝之聖+肯葳+艾爾妮可'!A15</f>
        <v>A0340129</v>
      </c>
      <c r="B3035" s="62" t="str">
        <f>'17-肯邦+萊雅+歌薇+TIGI+莎貝之聖+肯葳+艾爾妮可'!B15</f>
        <v>肯邦 PAUL MITCHELL 薰衣草洗髮精 1000ml/大容量                         *新品</v>
      </c>
      <c r="C3035" s="736">
        <f>'17-肯邦+萊雅+歌薇+TIGI+莎貝之聖+肯葳+艾爾妮可'!C15</f>
        <v>1200</v>
      </c>
      <c r="D3035" s="736">
        <f>'17-肯邦+萊雅+歌薇+TIGI+莎貝之聖+肯葳+艾爾妮可'!D15</f>
        <v>0</v>
      </c>
      <c r="E3035" s="737">
        <f>'17-肯邦+萊雅+歌薇+TIGI+莎貝之聖+肯葳+艾爾妮可'!E15</f>
        <v>0</v>
      </c>
    </row>
    <row r="3036" spans="1:5">
      <c r="A3036" s="429" t="str">
        <f>'17-肯邦+萊雅+歌薇+TIGI+莎貝之聖+肯葳+艾爾妮可'!A16</f>
        <v>A0340108</v>
      </c>
      <c r="B3036" s="62" t="str">
        <f>'17-肯邦+萊雅+歌薇+TIGI+莎貝之聖+肯葳+艾爾妮可'!B16</f>
        <v xml:space="preserve">肯邦 PAUL MITCHELL 護色洗髮精 1000ml/大容量 (適染後護色)    </v>
      </c>
      <c r="C3036" s="736">
        <f>'17-肯邦+萊雅+歌薇+TIGI+莎貝之聖+肯葳+艾爾妮可'!C16</f>
        <v>750</v>
      </c>
      <c r="D3036" s="736">
        <f>'17-肯邦+萊雅+歌薇+TIGI+莎貝之聖+肯葳+艾爾妮可'!D16</f>
        <v>0</v>
      </c>
      <c r="E3036" s="737">
        <f>'17-肯邦+萊雅+歌薇+TIGI+莎貝之聖+肯葳+艾爾妮可'!E16</f>
        <v>0</v>
      </c>
    </row>
    <row r="3037" spans="1:5">
      <c r="A3037" s="429" t="str">
        <f>'17-肯邦+萊雅+歌薇+TIGI+莎貝之聖+肯葳+艾爾妮可'!A17</f>
        <v>A0340109</v>
      </c>
      <c r="B3037" s="62" t="str">
        <f>'17-肯邦+萊雅+歌薇+TIGI+莎貝之聖+肯葳+艾爾妮可'!B17</f>
        <v xml:space="preserve">肯邦 PAUL MITCHELL 護色潤絲精 1000ml/大容量 (適染後護色)     </v>
      </c>
      <c r="C3037" s="736">
        <f>'17-肯邦+萊雅+歌薇+TIGI+莎貝之聖+肯葳+艾爾妮可'!C17</f>
        <v>750</v>
      </c>
      <c r="D3037" s="736">
        <f>'17-肯邦+萊雅+歌薇+TIGI+莎貝之聖+肯葳+艾爾妮可'!D17</f>
        <v>0</v>
      </c>
      <c r="E3037" s="737">
        <f>'17-肯邦+萊雅+歌薇+TIGI+莎貝之聖+肯葳+艾爾妮可'!E17</f>
        <v>0</v>
      </c>
    </row>
    <row r="3038" spans="1:5">
      <c r="A3038" s="429" t="str">
        <f>'17-肯邦+萊雅+歌薇+TIGI+莎貝之聖+肯葳+艾爾妮可'!A18</f>
        <v>A0340110</v>
      </c>
      <c r="B3038" s="62" t="str">
        <f>'17-肯邦+萊雅+歌薇+TIGI+莎貝之聖+肯葳+艾爾妮可'!B18</f>
        <v>肯邦 PAUL MITCHELL 超彈力洗髮精 1000ml/大容量 (適中等及纖細髮)</v>
      </c>
      <c r="C3038" s="736">
        <f>'17-肯邦+萊雅+歌薇+TIGI+莎貝之聖+肯葳+艾爾妮可'!C18</f>
        <v>790</v>
      </c>
      <c r="D3038" s="736">
        <f>'17-肯邦+萊雅+歌薇+TIGI+莎貝之聖+肯葳+艾爾妮可'!D18</f>
        <v>0</v>
      </c>
      <c r="E3038" s="737">
        <f>'17-肯邦+萊雅+歌薇+TIGI+莎貝之聖+肯葳+艾爾妮可'!E18</f>
        <v>0</v>
      </c>
    </row>
    <row r="3039" spans="1:5">
      <c r="A3039" s="429" t="str">
        <f>'17-肯邦+萊雅+歌薇+TIGI+莎貝之聖+肯葳+艾爾妮可'!A19</f>
        <v>A0340111</v>
      </c>
      <c r="B3039" s="62" t="str">
        <f>'17-肯邦+萊雅+歌薇+TIGI+莎貝之聖+肯葳+艾爾妮可'!B19</f>
        <v>肯邦 PAUL MITCHELL 超彈力潤髮素 1000ml/大容量 (創造豐厚蓬鬆髮量)</v>
      </c>
      <c r="C3039" s="736">
        <f>'17-肯邦+萊雅+歌薇+TIGI+莎貝之聖+肯葳+艾爾妮可'!C19</f>
        <v>790</v>
      </c>
      <c r="D3039" s="736">
        <f>'17-肯邦+萊雅+歌薇+TIGI+莎貝之聖+肯葳+艾爾妮可'!D19</f>
        <v>0</v>
      </c>
      <c r="E3039" s="737">
        <f>'17-肯邦+萊雅+歌薇+TIGI+莎貝之聖+肯葳+艾爾妮可'!E19</f>
        <v>0</v>
      </c>
    </row>
    <row r="3040" spans="1:5">
      <c r="A3040" s="429" t="str">
        <f>'17-肯邦+萊雅+歌薇+TIGI+莎貝之聖+肯葳+艾爾妮可'!A20</f>
        <v>A0340112</v>
      </c>
      <c r="B3040" s="62" t="str">
        <f>'17-肯邦+萊雅+歌薇+TIGI+莎貝之聖+肯葳+艾爾妮可'!B20</f>
        <v>肯邦 PAUL MITCHELL 乖寶寶洗髮精 300ml (PM中含最高級成份者)</v>
      </c>
      <c r="C3040" s="736">
        <f>'17-肯邦+萊雅+歌薇+TIGI+莎貝之聖+肯葳+艾爾妮可'!C20</f>
        <v>350</v>
      </c>
      <c r="D3040" s="736">
        <f>'17-肯邦+萊雅+歌薇+TIGI+莎貝之聖+肯葳+艾爾妮可'!D20</f>
        <v>0</v>
      </c>
      <c r="E3040" s="737">
        <f>'17-肯邦+萊雅+歌薇+TIGI+莎貝之聖+肯葳+艾爾妮可'!E20</f>
        <v>0</v>
      </c>
    </row>
    <row r="3041" spans="1:5">
      <c r="A3041" s="429" t="str">
        <f>'17-肯邦+萊雅+歌薇+TIGI+莎貝之聖+肯葳+艾爾妮可'!A21</f>
        <v>A0340125</v>
      </c>
      <c r="B3041" s="62" t="str">
        <f>'17-肯邦+萊雅+歌薇+TIGI+莎貝之聖+肯葳+艾爾妮可'!B21</f>
        <v>肯邦 PAUL MITCHELL 乖寶寶洗髮精 1000ml/大容量 (適幼兒及細軟髮)</v>
      </c>
      <c r="C3041" s="736">
        <f>'17-肯邦+萊雅+歌薇+TIGI+莎貝之聖+肯葳+艾爾妮可'!C21</f>
        <v>780</v>
      </c>
      <c r="D3041" s="736">
        <f>'17-肯邦+萊雅+歌薇+TIGI+莎貝之聖+肯葳+艾爾妮可'!D21</f>
        <v>0</v>
      </c>
      <c r="E3041" s="737">
        <f>'17-肯邦+萊雅+歌薇+TIGI+莎貝之聖+肯葳+艾爾妮可'!E21</f>
        <v>0</v>
      </c>
    </row>
    <row r="3042" spans="1:5">
      <c r="A3042" s="429" t="str">
        <f>'17-肯邦+萊雅+歌薇+TIGI+莎貝之聖+肯葳+艾爾妮可'!A22</f>
        <v>A0340113</v>
      </c>
      <c r="B3042" s="62" t="str">
        <f>'17-肯邦+萊雅+歌薇+TIGI+莎貝之聖+肯葳+艾爾妮可'!B22</f>
        <v>肯邦 PAUL MITCHELL 胡蘿蔔順髮素 1000ml/大容量                         *HOT</v>
      </c>
      <c r="C3042" s="736">
        <f>'17-肯邦+萊雅+歌薇+TIGI+莎貝之聖+肯葳+艾爾妮可'!C22</f>
        <v>880</v>
      </c>
      <c r="D3042" s="736">
        <f>'17-肯邦+萊雅+歌薇+TIGI+莎貝之聖+肯葳+艾爾妮可'!D22</f>
        <v>0</v>
      </c>
      <c r="E3042" s="737">
        <f>'17-肯邦+萊雅+歌薇+TIGI+莎貝之聖+肯葳+艾爾妮可'!E22</f>
        <v>0</v>
      </c>
    </row>
    <row r="3043" spans="1:5">
      <c r="A3043" s="429" t="str">
        <f>'17-肯邦+萊雅+歌薇+TIGI+莎貝之聖+肯葳+艾爾妮可'!A23</f>
        <v>A0340115</v>
      </c>
      <c r="B3043" s="62" t="str">
        <f>'17-肯邦+萊雅+歌薇+TIGI+莎貝之聖+肯葳+艾爾妮可'!B23</f>
        <v xml:space="preserve">肯邦 PAUL MITCHELL 超級髮膜 125ml (染燙受損髮的超級救星)   </v>
      </c>
      <c r="C3043" s="736">
        <f>'17-肯邦+萊雅+歌薇+TIGI+莎貝之聖+肯葳+艾爾妮可'!C23</f>
        <v>620</v>
      </c>
      <c r="D3043" s="736">
        <f>'17-肯邦+萊雅+歌薇+TIGI+莎貝之聖+肯葳+艾爾妮可'!D23</f>
        <v>0</v>
      </c>
      <c r="E3043" s="737">
        <f>'17-肯邦+萊雅+歌薇+TIGI+莎貝之聖+肯葳+艾爾妮可'!E23</f>
        <v>0</v>
      </c>
    </row>
    <row r="3044" spans="1:5">
      <c r="A3044" s="429" t="str">
        <f>'17-肯邦+萊雅+歌薇+TIGI+莎貝之聖+肯葳+艾爾妮可'!A24</f>
        <v>A0340126</v>
      </c>
      <c r="B3044" s="62" t="str">
        <f>'17-肯邦+萊雅+歌薇+TIGI+莎貝之聖+肯葳+艾爾妮可'!B24</f>
        <v xml:space="preserve">肯邦 PAUL MITCHELL 輕柔亮膜 100ml (整理髮型+增加亮度)         </v>
      </c>
      <c r="C3044" s="736">
        <f>'17-肯邦+萊雅+歌薇+TIGI+莎貝之聖+肯葳+艾爾妮可'!C24</f>
        <v>600</v>
      </c>
      <c r="D3044" s="736">
        <f>'17-肯邦+萊雅+歌薇+TIGI+莎貝之聖+肯葳+艾爾妮可'!D24</f>
        <v>0</v>
      </c>
      <c r="E3044" s="737">
        <f>'17-肯邦+萊雅+歌薇+TIGI+莎貝之聖+肯葳+艾爾妮可'!E24</f>
        <v>0</v>
      </c>
    </row>
    <row r="3045" spans="1:5">
      <c r="A3045" s="429" t="str">
        <f>'17-肯邦+萊雅+歌薇+TIGI+莎貝之聖+肯葳+艾爾妮可'!A25</f>
        <v>A0340117</v>
      </c>
      <c r="B3045" s="62" t="str">
        <f>'17-肯邦+萊雅+歌薇+TIGI+莎貝之聖+肯葳+艾爾妮可'!B25</f>
        <v>肯邦 PAUL MITCHELL 亮麗雕 500ml/中容量 (適中等及細軟髮)</v>
      </c>
      <c r="C3045" s="736">
        <f>'17-肯邦+萊雅+歌薇+TIGI+莎貝之聖+肯葳+艾爾妮可'!C25</f>
        <v>590</v>
      </c>
      <c r="D3045" s="736">
        <f>'17-肯邦+萊雅+歌薇+TIGI+莎貝之聖+肯葳+艾爾妮可'!D25</f>
        <v>0</v>
      </c>
      <c r="E3045" s="737">
        <f>'17-肯邦+萊雅+歌薇+TIGI+莎貝之聖+肯葳+艾爾妮可'!E25</f>
        <v>0</v>
      </c>
    </row>
    <row r="3046" spans="1:5">
      <c r="A3046" s="429" t="str">
        <f>'17-肯邦+萊雅+歌薇+TIGI+莎貝之聖+肯葳+艾爾妮可'!A26</f>
        <v>A0340118</v>
      </c>
      <c r="B3046" s="62" t="str">
        <f>'17-肯邦+萊雅+歌薇+TIGI+莎貝之聖+肯葳+艾爾妮可'!B26</f>
        <v xml:space="preserve">肯邦 PAUL MITCHELL 青蘋果雕 500ml/中容量 (PM最佳造型品)            </v>
      </c>
      <c r="C3046" s="736">
        <f>'17-肯邦+萊雅+歌薇+TIGI+莎貝之聖+肯葳+艾爾妮可'!C26</f>
        <v>660</v>
      </c>
      <c r="D3046" s="736">
        <f>'17-肯邦+萊雅+歌薇+TIGI+莎貝之聖+肯葳+艾爾妮可'!D26</f>
        <v>0</v>
      </c>
      <c r="E3046" s="737">
        <f>'17-肯邦+萊雅+歌薇+TIGI+莎貝之聖+肯葳+艾爾妮可'!E26</f>
        <v>0</v>
      </c>
    </row>
    <row r="3047" spans="1:5">
      <c r="A3047" s="429" t="str">
        <f>'17-肯邦+萊雅+歌薇+TIGI+莎貝之聖+肯葳+艾爾妮可'!A27</f>
        <v>A0340119</v>
      </c>
      <c r="B3047" s="62" t="str">
        <f>'17-肯邦+萊雅+歌薇+TIGI+莎貝之聖+肯葳+艾爾妮可'!B27</f>
        <v xml:space="preserve">肯邦 PAUL MITCHELL 青蘋果雕 1000ml/大容量 (PM最佳造型品)            </v>
      </c>
      <c r="C3047" s="736">
        <f>'17-肯邦+萊雅+歌薇+TIGI+莎貝之聖+肯葳+艾爾妮可'!C27</f>
        <v>920</v>
      </c>
      <c r="D3047" s="736">
        <f>'17-肯邦+萊雅+歌薇+TIGI+莎貝之聖+肯葳+艾爾妮可'!D27</f>
        <v>0</v>
      </c>
      <c r="E3047" s="737">
        <f>'17-肯邦+萊雅+歌薇+TIGI+莎貝之聖+肯葳+艾爾妮可'!E27</f>
        <v>0</v>
      </c>
    </row>
    <row r="3048" spans="1:5">
      <c r="A3048" s="429" t="str">
        <f>'17-肯邦+萊雅+歌薇+TIGI+莎貝之聖+肯葳+艾爾妮可'!A28</f>
        <v>A0340120</v>
      </c>
      <c r="B3048" s="62" t="str">
        <f>'17-肯邦+萊雅+歌薇+TIGI+莎貝之聖+肯葳+艾爾妮可'!B28</f>
        <v>肯邦 PAUL MITCHELL 泡沫雕 500ml/紅頭/大容量 (原:白頭-可控制捲度)</v>
      </c>
      <c r="C3048" s="736">
        <f>'17-肯邦+萊雅+歌薇+TIGI+莎貝之聖+肯葳+艾爾妮可'!C28</f>
        <v>750</v>
      </c>
      <c r="D3048" s="736">
        <f>'17-肯邦+萊雅+歌薇+TIGI+莎貝之聖+肯葳+艾爾妮可'!D28</f>
        <v>0</v>
      </c>
      <c r="E3048" s="737">
        <f>'17-肯邦+萊雅+歌薇+TIGI+莎貝之聖+肯葳+艾爾妮可'!E28</f>
        <v>0</v>
      </c>
    </row>
    <row r="3049" spans="1:5">
      <c r="A3049" s="429" t="str">
        <f>'17-肯邦+萊雅+歌薇+TIGI+莎貝之聖+肯葳+艾爾妮可'!A29</f>
        <v>A0340121</v>
      </c>
      <c r="B3049" s="62" t="str">
        <f>'17-肯邦+萊雅+歌薇+TIGI+莎貝之聖+肯葳+艾爾妮可'!B29</f>
        <v>肯邦 PAUL MITCHELL 彈力泡沫雕 500ml/紫頭/大容量  水溶性不黏膩</v>
      </c>
      <c r="C3049" s="736">
        <f>'17-肯邦+萊雅+歌薇+TIGI+莎貝之聖+肯葳+艾爾妮可'!C29</f>
        <v>750</v>
      </c>
      <c r="D3049" s="736">
        <f>'17-肯邦+萊雅+歌薇+TIGI+莎貝之聖+肯葳+艾爾妮可'!D29</f>
        <v>0</v>
      </c>
      <c r="E3049" s="737">
        <f>'17-肯邦+萊雅+歌薇+TIGI+莎貝之聖+肯葳+艾爾妮可'!E29</f>
        <v>0</v>
      </c>
    </row>
    <row r="3050" spans="1:5">
      <c r="A3050" s="429" t="str">
        <f>'17-肯邦+萊雅+歌薇+TIGI+莎貝之聖+肯葳+艾爾妮可'!A30</f>
        <v>A0340114</v>
      </c>
      <c r="B3050" s="62" t="str">
        <f>'17-肯邦+萊雅+歌薇+TIGI+莎貝之聖+肯葳+艾爾妮可'!B30</f>
        <v xml:space="preserve">肯邦 PAUL MITCHELL 瞬間捲髮液 6.8oz (創造迷人的捲髮造型)  </v>
      </c>
      <c r="C3050" s="736">
        <f>'17-肯邦+萊雅+歌薇+TIGI+莎貝之聖+肯葳+艾爾妮可'!C30</f>
        <v>690</v>
      </c>
      <c r="D3050" s="736">
        <f>'17-肯邦+萊雅+歌薇+TIGI+莎貝之聖+肯葳+艾爾妮可'!D30</f>
        <v>0</v>
      </c>
      <c r="E3050" s="737">
        <f>'17-肯邦+萊雅+歌薇+TIGI+莎貝之聖+肯葳+艾爾妮可'!E30</f>
        <v>0</v>
      </c>
    </row>
    <row r="3051" spans="1:5">
      <c r="A3051" s="429" t="str">
        <f>'17-肯邦+萊雅+歌薇+TIGI+莎貝之聖+肯葳+艾爾妮可'!A31</f>
        <v>A0340122</v>
      </c>
      <c r="B3051" s="62" t="str">
        <f>'17-肯邦+萊雅+歌薇+TIGI+莎貝之聖+肯葳+艾爾妮可'!B31</f>
        <v>肯邦 PAUL MITCHELL 保濕露 250ml (睡醒整髮的最佳幫手)</v>
      </c>
      <c r="C3051" s="736">
        <f>'17-肯邦+萊雅+歌薇+TIGI+莎貝之聖+肯葳+艾爾妮可'!C31</f>
        <v>450</v>
      </c>
      <c r="D3051" s="736">
        <f>'17-肯邦+萊雅+歌薇+TIGI+莎貝之聖+肯葳+艾爾妮可'!D31</f>
        <v>0</v>
      </c>
      <c r="E3051" s="737">
        <f>'17-肯邦+萊雅+歌薇+TIGI+莎貝之聖+肯葳+艾爾妮可'!E31</f>
        <v>0</v>
      </c>
    </row>
    <row r="3052" spans="1:5">
      <c r="A3052" s="429" t="str">
        <f>'17-肯邦+萊雅+歌薇+TIGI+莎貝之聖+肯葳+艾爾妮可'!A32</f>
        <v>A0340123</v>
      </c>
      <c r="B3052" s="62" t="str">
        <f>'17-肯邦+萊雅+歌薇+TIGI+莎貝之聖+肯葳+艾爾妮可'!B32</f>
        <v>肯邦 PAUL MITCHELL 保濕露 500ml/大容量    (睡醒整髮的最佳幫手)</v>
      </c>
      <c r="C3052" s="736">
        <f>'17-肯邦+萊雅+歌薇+TIGI+莎貝之聖+肯葳+艾爾妮可'!C32</f>
        <v>680</v>
      </c>
      <c r="D3052" s="736">
        <f>'17-肯邦+萊雅+歌薇+TIGI+莎貝之聖+肯葳+艾爾妮可'!D32</f>
        <v>0</v>
      </c>
      <c r="E3052" s="737">
        <f>'17-肯邦+萊雅+歌薇+TIGI+莎貝之聖+肯葳+艾爾妮可'!E32</f>
        <v>0</v>
      </c>
    </row>
    <row r="3053" spans="1:5">
      <c r="A3053" s="429" t="str">
        <f>'17-肯邦+萊雅+歌薇+TIGI+莎貝之聖+肯葳+艾爾妮可'!A34</f>
        <v>A0340200</v>
      </c>
      <c r="B3053" s="62" t="str">
        <f>'17-肯邦+萊雅+歌薇+TIGI+莎貝之聖+肯葳+艾爾妮可'!B34</f>
        <v xml:space="preserve">肯邦 LEBEL COSMETICS 冷橘洗髮精-超爽 200ml-小 </v>
      </c>
      <c r="C3053" s="736">
        <f>'17-肯邦+萊雅+歌薇+TIGI+莎貝之聖+肯葳+艾爾妮可'!C34</f>
        <v>400</v>
      </c>
      <c r="D3053" s="736">
        <f>'17-肯邦+萊雅+歌薇+TIGI+莎貝之聖+肯葳+艾爾妮可'!D34</f>
        <v>0</v>
      </c>
      <c r="E3053" s="737">
        <f>'17-肯邦+萊雅+歌薇+TIGI+莎貝之聖+肯葳+艾爾妮可'!E34</f>
        <v>0</v>
      </c>
    </row>
    <row r="3054" spans="1:5">
      <c r="A3054" s="429" t="str">
        <f>'17-肯邦+萊雅+歌薇+TIGI+莎貝之聖+肯葳+艾爾妮可'!A35</f>
        <v>A0340201</v>
      </c>
      <c r="B3054" s="62" t="str">
        <f>'17-肯邦+萊雅+歌薇+TIGI+莎貝之聖+肯葳+艾爾妮可'!B35</f>
        <v>肯邦 LEBEL COSMETICS 冷橘洗髮精-超爽 600ml-大                        *HOT</v>
      </c>
      <c r="C3054" s="736">
        <f>'17-肯邦+萊雅+歌薇+TIGI+莎貝之聖+肯葳+艾爾妮可'!C35</f>
        <v>980</v>
      </c>
      <c r="D3054" s="736">
        <f>'17-肯邦+萊雅+歌薇+TIGI+莎貝之聖+肯葳+艾爾妮可'!D35</f>
        <v>0</v>
      </c>
      <c r="E3054" s="737">
        <f>'17-肯邦+萊雅+歌薇+TIGI+莎貝之聖+肯葳+艾爾妮可'!E35</f>
        <v>0</v>
      </c>
    </row>
    <row r="3055" spans="1:5">
      <c r="A3055" s="429" t="str">
        <f>'17-肯邦+萊雅+歌薇+TIGI+莎貝之聖+肯葳+艾爾妮可'!A36</f>
        <v>A0340202</v>
      </c>
      <c r="B3055" s="62" t="str">
        <f>'17-肯邦+萊雅+歌薇+TIGI+莎貝之聖+肯葳+艾爾妮可'!B36</f>
        <v xml:space="preserve">肯邦 LEBEL COSMETICS 冷橘去脂凝膠 130g/小容量 (每週用一次)    </v>
      </c>
      <c r="C3055" s="736">
        <f>'17-肯邦+萊雅+歌薇+TIGI+莎貝之聖+肯葳+艾爾妮可'!C36</f>
        <v>490</v>
      </c>
      <c r="D3055" s="736">
        <f>'17-肯邦+萊雅+歌薇+TIGI+莎貝之聖+肯葳+艾爾妮可'!D36</f>
        <v>0</v>
      </c>
      <c r="E3055" s="737">
        <f>'17-肯邦+萊雅+歌薇+TIGI+莎貝之聖+肯葳+艾爾妮可'!E36</f>
        <v>0</v>
      </c>
    </row>
    <row r="3056" spans="1:5">
      <c r="A3056" s="429" t="str">
        <f>'17-肯邦+萊雅+歌薇+TIGI+莎貝之聖+肯葳+艾爾妮可'!A37</f>
        <v>A0340217</v>
      </c>
      <c r="B3056" s="62" t="str">
        <f>'17-肯邦+萊雅+歌薇+TIGI+莎貝之聖+肯葳+艾爾妮可'!B37</f>
        <v>肯邦 LEBEL COSMETICS 冷橘去脂凝膠 240g/大容量 (每週用一次) *HOT</v>
      </c>
      <c r="C3056" s="736">
        <f>'17-肯邦+萊雅+歌薇+TIGI+莎貝之聖+肯葳+艾爾妮可'!C37</f>
        <v>760</v>
      </c>
      <c r="D3056" s="736">
        <f>'17-肯邦+萊雅+歌薇+TIGI+莎貝之聖+肯葳+艾爾妮可'!D37</f>
        <v>0</v>
      </c>
      <c r="E3056" s="737">
        <f>'17-肯邦+萊雅+歌薇+TIGI+莎貝之聖+肯葳+艾爾妮可'!E37</f>
        <v>0</v>
      </c>
    </row>
    <row r="3057" spans="1:5">
      <c r="A3057" s="429" t="str">
        <f>'17-肯邦+萊雅+歌薇+TIGI+莎貝之聖+肯葳+艾爾妮可'!A38</f>
        <v>A0340203</v>
      </c>
      <c r="B3057" s="62" t="str">
        <f>'17-肯邦+萊雅+歌薇+TIGI+莎貝之聖+肯葳+艾爾妮可'!B38</f>
        <v xml:space="preserve">肯邦 LEBEL COSMETICS 冷橘頭皮清新劑 75g/小容量   (平衡油脂分泌)   </v>
      </c>
      <c r="C3057" s="736">
        <f>'17-肯邦+萊雅+歌薇+TIGI+莎貝之聖+肯葳+艾爾妮可'!C38</f>
        <v>420</v>
      </c>
      <c r="D3057" s="736">
        <f>'17-肯邦+萊雅+歌薇+TIGI+莎貝之聖+肯葳+艾爾妮可'!D38</f>
        <v>0</v>
      </c>
      <c r="E3057" s="737">
        <f>'17-肯邦+萊雅+歌薇+TIGI+莎貝之聖+肯葳+艾爾妮可'!E38</f>
        <v>0</v>
      </c>
    </row>
    <row r="3058" spans="1:5">
      <c r="A3058" s="429" t="str">
        <f>'17-肯邦+萊雅+歌薇+TIGI+莎貝之聖+肯葳+艾爾妮可'!A39</f>
        <v>A0340204</v>
      </c>
      <c r="B3058" s="62" t="str">
        <f>'17-肯邦+萊雅+歌薇+TIGI+莎貝之聖+肯葳+艾爾妮可'!B39</f>
        <v xml:space="preserve">肯邦 LEBEL COSMETICS 冷橘頭皮清新劑 225g/大容量 (平衡油脂分泌) </v>
      </c>
      <c r="C3058" s="736">
        <f>'17-肯邦+萊雅+歌薇+TIGI+莎貝之聖+肯葳+艾爾妮可'!C39</f>
        <v>880</v>
      </c>
      <c r="D3058" s="736">
        <f>'17-肯邦+萊雅+歌薇+TIGI+莎貝之聖+肯葳+艾爾妮可'!D39</f>
        <v>0</v>
      </c>
      <c r="E3058" s="737">
        <f>'17-肯邦+萊雅+歌薇+TIGI+莎貝之聖+肯葳+艾爾妮可'!E39</f>
        <v>0</v>
      </c>
    </row>
    <row r="3059" spans="1:5">
      <c r="A3059" s="429" t="str">
        <f>'17-肯邦+萊雅+歌薇+TIGI+莎貝之聖+肯葳+艾爾妮可'!A40</f>
        <v>A0340205</v>
      </c>
      <c r="B3059" s="62" t="str">
        <f>'17-肯邦+萊雅+歌薇+TIGI+莎貝之聖+肯葳+艾爾妮可'!B40</f>
        <v xml:space="preserve">肯邦 LEBEL COSMETICS 金盞花洗髮精 1000ml (適油性和健康髮) </v>
      </c>
      <c r="C3059" s="736">
        <f>'17-肯邦+萊雅+歌薇+TIGI+莎貝之聖+肯葳+艾爾妮可'!C40</f>
        <v>1180</v>
      </c>
      <c r="D3059" s="736">
        <f>'17-肯邦+萊雅+歌薇+TIGI+莎貝之聖+肯葳+艾爾妮可'!D40</f>
        <v>0</v>
      </c>
      <c r="E3059" s="737">
        <f>'17-肯邦+萊雅+歌薇+TIGI+莎貝之聖+肯葳+艾爾妮可'!E40</f>
        <v>0</v>
      </c>
    </row>
    <row r="3060" spans="1:5">
      <c r="A3060" s="429" t="str">
        <f>'17-肯邦+萊雅+歌薇+TIGI+莎貝之聖+肯葳+艾爾妮可'!A41</f>
        <v>A0340206</v>
      </c>
      <c r="B3060" s="62" t="str">
        <f>'17-肯邦+萊雅+歌薇+TIGI+莎貝之聖+肯葳+艾爾妮可'!B41</f>
        <v xml:space="preserve">肯邦 LEBEL COSMETICS 荷荷巴洗髮精 1000ml (適乾燥受損髮)    </v>
      </c>
      <c r="C3060" s="736">
        <f>'17-肯邦+萊雅+歌薇+TIGI+莎貝之聖+肯葳+艾爾妮可'!C41</f>
        <v>1180</v>
      </c>
      <c r="D3060" s="736">
        <f>'17-肯邦+萊雅+歌薇+TIGI+莎貝之聖+肯葳+艾爾妮可'!D41</f>
        <v>0</v>
      </c>
      <c r="E3060" s="737">
        <f>'17-肯邦+萊雅+歌薇+TIGI+莎貝之聖+肯葳+艾爾妮可'!E41</f>
        <v>0</v>
      </c>
    </row>
    <row r="3061" spans="1:5">
      <c r="A3061" s="429" t="str">
        <f>'17-肯邦+萊雅+歌薇+TIGI+莎貝之聖+肯葳+艾爾妮可'!A42</f>
        <v>A0340207</v>
      </c>
      <c r="B3061" s="62" t="str">
        <f>'17-肯邦+萊雅+歌薇+TIGI+莎貝之聖+肯葳+艾爾妮可'!B42</f>
        <v xml:space="preserve">肯邦 LEBEL COSMETICS 海藻洗髮精 1000ml (適分叉重度受損髮) </v>
      </c>
      <c r="C3061" s="736">
        <f>'17-肯邦+萊雅+歌薇+TIGI+莎貝之聖+肯葳+艾爾妮可'!C42</f>
        <v>1180</v>
      </c>
      <c r="D3061" s="736">
        <f>'17-肯邦+萊雅+歌薇+TIGI+莎貝之聖+肯葳+艾爾妮可'!D42</f>
        <v>0</v>
      </c>
      <c r="E3061" s="737">
        <f>'17-肯邦+萊雅+歌薇+TIGI+莎貝之聖+肯葳+艾爾妮可'!E42</f>
        <v>0</v>
      </c>
    </row>
    <row r="3062" spans="1:5">
      <c r="A3062" s="429" t="str">
        <f>'17-肯邦+萊雅+歌薇+TIGI+莎貝之聖+肯葳+艾爾妮可'!A43</f>
        <v>A0340208</v>
      </c>
      <c r="B3062" s="62" t="str">
        <f>'17-肯邦+萊雅+歌薇+TIGI+莎貝之聖+肯葳+艾爾妮可'!B43</f>
        <v xml:space="preserve">肯邦 LEBEL COSMETICS 檜木洗髮精 1000ml (適合所有的髮質)     </v>
      </c>
      <c r="C3062" s="736">
        <f>'17-肯邦+萊雅+歌薇+TIGI+莎貝之聖+肯葳+艾爾妮可'!C43</f>
        <v>1700</v>
      </c>
      <c r="D3062" s="736">
        <f>'17-肯邦+萊雅+歌薇+TIGI+莎貝之聖+肯葳+艾爾妮可'!D43</f>
        <v>0</v>
      </c>
      <c r="E3062" s="737">
        <f>'17-肯邦+萊雅+歌薇+TIGI+莎貝之聖+肯葳+艾爾妮可'!E43</f>
        <v>0</v>
      </c>
    </row>
    <row r="3063" spans="1:5">
      <c r="A3063" s="429" t="str">
        <f>'17-肯邦+萊雅+歌薇+TIGI+莎貝之聖+肯葳+艾爾妮可'!A44</f>
        <v>A0340209</v>
      </c>
      <c r="B3063" s="62" t="str">
        <f>'17-肯邦+萊雅+歌薇+TIGI+莎貝之聖+肯葳+艾爾妮可'!B44</f>
        <v xml:space="preserve">肯邦 LEBEL COSMETICS 雞蛋護髮霜 260g/大 (適中、重度受損髮)    </v>
      </c>
      <c r="C3063" s="736">
        <f>'17-肯邦+萊雅+歌薇+TIGI+莎貝之聖+肯葳+艾爾妮可'!C44</f>
        <v>690</v>
      </c>
      <c r="D3063" s="736">
        <f>'17-肯邦+萊雅+歌薇+TIGI+莎貝之聖+肯葳+艾爾妮可'!D44</f>
        <v>0</v>
      </c>
      <c r="E3063" s="737">
        <f>'17-肯邦+萊雅+歌薇+TIGI+莎貝之聖+肯葳+艾爾妮可'!E44</f>
        <v>0</v>
      </c>
    </row>
    <row r="3064" spans="1:5">
      <c r="A3064" s="429" t="str">
        <f>'17-肯邦+萊雅+歌薇+TIGI+莎貝之聖+肯葳+艾爾妮可'!A45</f>
        <v>A0340210</v>
      </c>
      <c r="B3064" s="62" t="str">
        <f>'17-肯邦+萊雅+歌薇+TIGI+莎貝之聖+肯葳+艾爾妮可'!B45</f>
        <v xml:space="preserve">肯邦 LEBEL COSMETICS 機能型髮乳 8級/37g (短髮造型使用)         </v>
      </c>
      <c r="C3064" s="736">
        <f>'17-肯邦+萊雅+歌薇+TIGI+莎貝之聖+肯葳+艾爾妮可'!C45</f>
        <v>530</v>
      </c>
      <c r="D3064" s="736">
        <f>'17-肯邦+萊雅+歌薇+TIGI+莎貝之聖+肯葳+艾爾妮可'!D45</f>
        <v>0</v>
      </c>
      <c r="E3064" s="737">
        <f>'17-肯邦+萊雅+歌薇+TIGI+莎貝之聖+肯葳+艾爾妮可'!E45</f>
        <v>0</v>
      </c>
    </row>
    <row r="3065" spans="1:5">
      <c r="A3065" s="429" t="str">
        <f>'17-肯邦+萊雅+歌薇+TIGI+莎貝之聖+肯葳+艾爾妮可'!A46</f>
        <v>A0340211</v>
      </c>
      <c r="B3065" s="62" t="str">
        <f>'17-肯邦+萊雅+歌薇+TIGI+莎貝之聖+肯葳+艾爾妮可'!B46</f>
        <v>肯邦 LEBEL COSMETICS 精華保濕油 100ml (適易糾結翹亂的髮質)</v>
      </c>
      <c r="C3065" s="736">
        <f>'17-肯邦+萊雅+歌薇+TIGI+莎貝之聖+肯葳+艾爾妮可'!C46</f>
        <v>780</v>
      </c>
      <c r="D3065" s="736">
        <f>'17-肯邦+萊雅+歌薇+TIGI+莎貝之聖+肯葳+艾爾妮可'!D46</f>
        <v>0</v>
      </c>
      <c r="E3065" s="737">
        <f>'17-肯邦+萊雅+歌薇+TIGI+莎貝之聖+肯葳+艾爾妮可'!E46</f>
        <v>0</v>
      </c>
    </row>
    <row r="3066" spans="1:5">
      <c r="A3066" s="429" t="str">
        <f>'17-肯邦+萊雅+歌薇+TIGI+莎貝之聖+肯葳+艾爾妮可'!A47</f>
        <v>A0340212</v>
      </c>
      <c r="B3066" s="62" t="str">
        <f>'17-肯邦+萊雅+歌薇+TIGI+莎貝之聖+肯葳+艾爾妮可'!B47</f>
        <v>肯邦 LEBEL COSMETICS 精華保濕乳 100ml (適毛燥乾燥的燙後髮)</v>
      </c>
      <c r="C3066" s="736">
        <f>'17-肯邦+萊雅+歌薇+TIGI+莎貝之聖+肯葳+艾爾妮可'!C47</f>
        <v>780</v>
      </c>
      <c r="D3066" s="736">
        <f>'17-肯邦+萊雅+歌薇+TIGI+莎貝之聖+肯葳+艾爾妮可'!D47</f>
        <v>0</v>
      </c>
      <c r="E3066" s="737">
        <f>'17-肯邦+萊雅+歌薇+TIGI+莎貝之聖+肯葳+艾爾妮可'!E47</f>
        <v>0</v>
      </c>
    </row>
    <row r="3067" spans="1:5">
      <c r="A3067" s="429" t="str">
        <f>'17-肯邦+萊雅+歌薇+TIGI+莎貝之聖+肯葳+艾爾妮可'!A48</f>
        <v>A0340214</v>
      </c>
      <c r="B3067" s="62" t="str">
        <f>'17-肯邦+萊雅+歌薇+TIGI+莎貝之聖+肯葳+艾爾妮可'!B48</f>
        <v xml:space="preserve">肯邦 LEBEL COSMETICS 精華凝露 100ml (適細軟脆弱髮)   </v>
      </c>
      <c r="C3067" s="736">
        <f>'17-肯邦+萊雅+歌薇+TIGI+莎貝之聖+肯葳+艾爾妮可'!C48</f>
        <v>950</v>
      </c>
      <c r="D3067" s="736">
        <f>'17-肯邦+萊雅+歌薇+TIGI+莎貝之聖+肯葳+艾爾妮可'!D48</f>
        <v>0</v>
      </c>
      <c r="E3067" s="737">
        <f>'17-肯邦+萊雅+歌薇+TIGI+莎貝之聖+肯葳+艾爾妮可'!E48</f>
        <v>0</v>
      </c>
    </row>
    <row r="3068" spans="1:5">
      <c r="A3068" s="429" t="str">
        <f>'17-肯邦+萊雅+歌薇+TIGI+莎貝之聖+肯葳+艾爾妮可'!A49</f>
        <v>A0340213</v>
      </c>
      <c r="B3068" s="62" t="str">
        <f>'17-肯邦+萊雅+歌薇+TIGI+莎貝之聖+肯葳+艾爾妮可'!B49</f>
        <v xml:space="preserve">肯邦 LEBEL COSMETICS 小麥草護髮霜 980g (創造柔軟、服貼)    *限量   </v>
      </c>
      <c r="C3068" s="736">
        <f>'17-肯邦+萊雅+歌薇+TIGI+莎貝之聖+肯葳+艾爾妮可'!C49</f>
        <v>1180</v>
      </c>
      <c r="D3068" s="736">
        <f>'17-肯邦+萊雅+歌薇+TIGI+莎貝之聖+肯葳+艾爾妮可'!D49</f>
        <v>0</v>
      </c>
      <c r="E3068" s="737">
        <f>'17-肯邦+萊雅+歌薇+TIGI+莎貝之聖+肯葳+艾爾妮可'!E49</f>
        <v>0</v>
      </c>
    </row>
    <row r="3069" spans="1:5">
      <c r="A3069" s="429" t="str">
        <f>'17-肯邦+萊雅+歌薇+TIGI+莎貝之聖+肯葳+艾爾妮可'!A52</f>
        <v>A0300001</v>
      </c>
      <c r="B3069" s="62" t="str">
        <f>'17-肯邦+萊雅+歌薇+TIGI+莎貝之聖+肯葳+艾爾妮可'!B52</f>
        <v xml:space="preserve">L'OREAL 萊雅盈波煥捲精華(藍) 10ml-深層護髮安瓶                        </v>
      </c>
      <c r="C3069" s="736">
        <f>'17-肯邦+萊雅+歌薇+TIGI+莎貝之聖+肯葳+艾爾妮可'!C52</f>
        <v>105</v>
      </c>
      <c r="D3069" s="736">
        <f>'17-肯邦+萊雅+歌薇+TIGI+莎貝之聖+肯葳+艾爾妮可'!D52</f>
        <v>0</v>
      </c>
      <c r="E3069" s="737">
        <f>'17-肯邦+萊雅+歌薇+TIGI+莎貝之聖+肯葳+艾爾妮可'!E52</f>
        <v>0</v>
      </c>
    </row>
    <row r="3070" spans="1:5">
      <c r="A3070" s="429" t="str">
        <f>'17-肯邦+萊雅+歌薇+TIGI+莎貝之聖+肯葳+艾爾妮可'!A53</f>
        <v>A0300063</v>
      </c>
      <c r="B3070" s="62" t="str">
        <f>'17-肯邦+萊雅+歌薇+TIGI+莎貝之聖+肯葳+艾爾妮可'!B53</f>
        <v>L'OREAL 萊雅新盈波活采洗髮乳(燙後髮專用) 藍色瓶 500ml</v>
      </c>
      <c r="C3070" s="736">
        <f>'17-肯邦+萊雅+歌薇+TIGI+莎貝之聖+肯葳+艾爾妮可'!C53</f>
        <v>500</v>
      </c>
      <c r="D3070" s="736">
        <f>'17-肯邦+萊雅+歌薇+TIGI+莎貝之聖+肯葳+艾爾妮可'!D53</f>
        <v>0</v>
      </c>
      <c r="E3070" s="737">
        <f>'17-肯邦+萊雅+歌薇+TIGI+莎貝之聖+肯葳+艾爾妮可'!E53</f>
        <v>0</v>
      </c>
    </row>
    <row r="3071" spans="1:5">
      <c r="A3071" s="429" t="str">
        <f>'17-肯邦+萊雅+歌薇+TIGI+莎貝之聖+肯葳+艾爾妮可'!A54</f>
        <v>A0300002</v>
      </c>
      <c r="B3071" s="62" t="str">
        <f>'17-肯邦+萊雅+歌薇+TIGI+莎貝之聖+肯葳+艾爾妮可'!B54</f>
        <v>L'OREAL 萊雅新盈波活采洗髮乳(燙後髮專用) 藍色瓶 1500ml/大</v>
      </c>
      <c r="C3071" s="736">
        <f>'17-肯邦+萊雅+歌薇+TIGI+莎貝之聖+肯葳+艾爾妮可'!C54</f>
        <v>1020</v>
      </c>
      <c r="D3071" s="736">
        <f>'17-肯邦+萊雅+歌薇+TIGI+莎貝之聖+肯葳+艾爾妮可'!D54</f>
        <v>0</v>
      </c>
      <c r="E3071" s="737">
        <f>'17-肯邦+萊雅+歌薇+TIGI+莎貝之聖+肯葳+艾爾妮可'!E54</f>
        <v>0</v>
      </c>
    </row>
    <row r="3072" spans="1:5">
      <c r="A3072" s="429" t="str">
        <f>'17-肯邦+萊雅+歌薇+TIGI+莎貝之聖+肯葳+艾爾妮可'!A55</f>
        <v>A0300028</v>
      </c>
      <c r="B3072" s="62" t="str">
        <f>'17-肯邦+萊雅+歌薇+TIGI+莎貝之聖+肯葳+艾爾妮可'!B55</f>
        <v>L'OREAL 萊雅新盈波活采髮膜(燙後髮專用) 藍色瓶 500ml</v>
      </c>
      <c r="C3072" s="736">
        <f>'17-肯邦+萊雅+歌薇+TIGI+莎貝之聖+肯葳+艾爾妮可'!C55</f>
        <v>1020</v>
      </c>
      <c r="D3072" s="736">
        <f>'17-肯邦+萊雅+歌薇+TIGI+莎貝之聖+肯葳+艾爾妮可'!D55</f>
        <v>0</v>
      </c>
      <c r="E3072" s="737">
        <f>'17-肯邦+萊雅+歌薇+TIGI+莎貝之聖+肯葳+艾爾妮可'!E55</f>
        <v>0</v>
      </c>
    </row>
    <row r="3073" spans="1:5">
      <c r="A3073" s="429" t="str">
        <f>'17-肯邦+萊雅+歌薇+TIGI+莎貝之聖+肯葳+艾爾妮可'!A56</f>
        <v>A0300029</v>
      </c>
      <c r="B3073" s="62" t="str">
        <f>'17-肯邦+萊雅+歌薇+TIGI+莎貝之聖+肯葳+艾爾妮可'!B56</f>
        <v xml:space="preserve">L'OREAL 萊雅新盈波活采護髮乳(燙後髮專用) 藍色瓶 750ml </v>
      </c>
      <c r="C3073" s="736">
        <f>'17-肯邦+萊雅+歌薇+TIGI+莎貝之聖+肯葳+艾爾妮可'!C56</f>
        <v>980</v>
      </c>
      <c r="D3073" s="736">
        <f>'17-肯邦+萊雅+歌薇+TIGI+莎貝之聖+肯葳+艾爾妮可'!D56</f>
        <v>0</v>
      </c>
      <c r="E3073" s="737">
        <f>'17-肯邦+萊雅+歌薇+TIGI+莎貝之聖+肯葳+艾爾妮可'!E56</f>
        <v>0</v>
      </c>
    </row>
    <row r="3074" spans="1:5">
      <c r="A3074" s="429" t="str">
        <f>'17-肯邦+萊雅+歌薇+TIGI+莎貝之聖+肯葳+艾爾妮可'!A57</f>
        <v>A0300030</v>
      </c>
      <c r="B3074" s="62" t="str">
        <f>'17-肯邦+萊雅+歌薇+TIGI+莎貝之聖+肯葳+艾爾妮可'!B57</f>
        <v>L'OREAL 萊雅新盈波彈力霜(燙後髮專用) 藍色瓶 150ml                    *HOT</v>
      </c>
      <c r="C3074" s="736">
        <f>'17-肯邦+萊雅+歌薇+TIGI+莎貝之聖+肯葳+艾爾妮可'!C57</f>
        <v>450</v>
      </c>
      <c r="D3074" s="736">
        <f>'17-肯邦+萊雅+歌薇+TIGI+莎貝之聖+肯葳+艾爾妮可'!D57</f>
        <v>0</v>
      </c>
      <c r="E3074" s="737">
        <f>'17-肯邦+萊雅+歌薇+TIGI+莎貝之聖+肯葳+艾爾妮可'!E57</f>
        <v>0</v>
      </c>
    </row>
    <row r="3075" spans="1:5">
      <c r="A3075" s="429" t="str">
        <f>'17-肯邦+萊雅+歌薇+TIGI+莎貝之聖+肯葳+艾爾妮可'!A58</f>
        <v>A0300003</v>
      </c>
      <c r="B3075" s="62" t="str">
        <f>'17-肯邦+萊雅+歌薇+TIGI+莎貝之聖+肯葳+艾爾妮可'!B58</f>
        <v xml:space="preserve">L'OREAL 萊雅恆久直漾洗髮乳(直髮燙後專用) 紫色瓶 500ml </v>
      </c>
      <c r="C3075" s="736">
        <f>'17-肯邦+萊雅+歌薇+TIGI+莎貝之聖+肯葳+艾爾妮可'!C58</f>
        <v>500</v>
      </c>
      <c r="D3075" s="736">
        <f>'17-肯邦+萊雅+歌薇+TIGI+莎貝之聖+肯葳+艾爾妮可'!D58</f>
        <v>0</v>
      </c>
      <c r="E3075" s="737">
        <f>'17-肯邦+萊雅+歌薇+TIGI+莎貝之聖+肯葳+艾爾妮可'!E58</f>
        <v>0</v>
      </c>
    </row>
    <row r="3076" spans="1:5">
      <c r="A3076" s="429" t="str">
        <f>'17-肯邦+萊雅+歌薇+TIGI+莎貝之聖+肯葳+艾爾妮可'!A59</f>
        <v>A0300004</v>
      </c>
      <c r="B3076" s="62" t="str">
        <f>'17-肯邦+萊雅+歌薇+TIGI+莎貝之聖+肯葳+艾爾妮可'!B59</f>
        <v xml:space="preserve">L'OREAL 萊雅恆久直漾洗髮乳(直髮燙後專用) 紫色瓶 1500ml/大 </v>
      </c>
      <c r="C3076" s="736">
        <f>'17-肯邦+萊雅+歌薇+TIGI+莎貝之聖+肯葳+艾爾妮可'!C59</f>
        <v>1020</v>
      </c>
      <c r="D3076" s="736">
        <f>'17-肯邦+萊雅+歌薇+TIGI+莎貝之聖+肯葳+艾爾妮可'!D59</f>
        <v>0</v>
      </c>
      <c r="E3076" s="737">
        <f>'17-肯邦+萊雅+歌薇+TIGI+莎貝之聖+肯葳+艾爾妮可'!E59</f>
        <v>0</v>
      </c>
    </row>
    <row r="3077" spans="1:5">
      <c r="A3077" s="429" t="str">
        <f>'17-肯邦+萊雅+歌薇+TIGI+莎貝之聖+肯葳+艾爾妮可'!A60</f>
        <v>A0300031</v>
      </c>
      <c r="B3077" s="62" t="str">
        <f>'17-肯邦+萊雅+歌薇+TIGI+莎貝之聖+肯葳+艾爾妮可'!B60</f>
        <v>L'OREAL 萊雅恆久直漾髮膜(直髮燙後專用) 紫色瓶 500ml</v>
      </c>
      <c r="C3077" s="736">
        <f>'17-肯邦+萊雅+歌薇+TIGI+莎貝之聖+肯葳+艾爾妮可'!C60</f>
        <v>1020</v>
      </c>
      <c r="D3077" s="736">
        <f>'17-肯邦+萊雅+歌薇+TIGI+莎貝之聖+肯葳+艾爾妮可'!D60</f>
        <v>0</v>
      </c>
      <c r="E3077" s="737">
        <f>'17-肯邦+萊雅+歌薇+TIGI+莎貝之聖+肯葳+艾爾妮可'!E60</f>
        <v>0</v>
      </c>
    </row>
    <row r="3078" spans="1:5">
      <c r="A3078" s="429" t="str">
        <f>'17-肯邦+萊雅+歌薇+TIGI+莎貝之聖+肯葳+艾爾妮可'!A61</f>
        <v>A0300032</v>
      </c>
      <c r="B3078" s="62" t="str">
        <f>'17-肯邦+萊雅+歌薇+TIGI+莎貝之聖+肯葳+艾爾妮可'!B61</f>
        <v xml:space="preserve">L'OREAL 萊雅恆久直漾活髮素(直髮燙專用) 紫色瓶 150ml </v>
      </c>
      <c r="C3078" s="736">
        <f>'17-肯邦+萊雅+歌薇+TIGI+莎貝之聖+肯葳+艾爾妮可'!C61</f>
        <v>400</v>
      </c>
      <c r="D3078" s="736">
        <f>'17-肯邦+萊雅+歌薇+TIGI+莎貝之聖+肯葳+艾爾妮可'!D61</f>
        <v>0</v>
      </c>
      <c r="E3078" s="737">
        <f>'17-肯邦+萊雅+歌薇+TIGI+莎貝之聖+肯葳+艾爾妮可'!E61</f>
        <v>0</v>
      </c>
    </row>
    <row r="3079" spans="1:5">
      <c r="A3079" s="429" t="str">
        <f>'17-肯邦+萊雅+歌薇+TIGI+莎貝之聖+肯葳+艾爾妮可'!A62</f>
        <v>A0300033</v>
      </c>
      <c r="B3079" s="62" t="str">
        <f>'17-肯邦+萊雅+歌薇+TIGI+莎貝之聖+肯葳+艾爾妮可'!B62</f>
        <v>L'OREAL 萊雅輕亮水精露 125ml (直髮燙後專用) 紫色瓶              *HOT</v>
      </c>
      <c r="C3079" s="736">
        <f>'17-肯邦+萊雅+歌薇+TIGI+莎貝之聖+肯葳+艾爾妮可'!C62</f>
        <v>550</v>
      </c>
      <c r="D3079" s="736">
        <f>'17-肯邦+萊雅+歌薇+TIGI+莎貝之聖+肯葳+艾爾妮可'!D62</f>
        <v>0</v>
      </c>
      <c r="E3079" s="737">
        <f>'17-肯邦+萊雅+歌薇+TIGI+莎貝之聖+肯葳+艾爾妮可'!E62</f>
        <v>0</v>
      </c>
    </row>
    <row r="3080" spans="1:5">
      <c r="A3080" s="429" t="str">
        <f>'17-肯邦+萊雅+歌薇+TIGI+莎貝之聖+肯葳+艾爾妮可'!A63</f>
        <v>A0300007</v>
      </c>
      <c r="B3080" s="62" t="str">
        <f>'17-肯邦+萊雅+歌薇+TIGI+莎貝之聖+肯葳+艾爾妮可'!B63</f>
        <v xml:space="preserve">L'OREAL 萊雅極緻細胞賦活精華(灰) 10ml-深層護髮安瓶                        </v>
      </c>
      <c r="C3080" s="736">
        <f>'17-肯邦+萊雅+歌薇+TIGI+莎貝之聖+肯葳+艾爾妮可'!C63</f>
        <v>105</v>
      </c>
      <c r="D3080" s="736">
        <f>'17-肯邦+萊雅+歌薇+TIGI+莎貝之聖+肯葳+艾爾妮可'!D63</f>
        <v>0</v>
      </c>
      <c r="E3080" s="737">
        <f>'17-肯邦+萊雅+歌薇+TIGI+莎貝之聖+肯葳+艾爾妮可'!E63</f>
        <v>0</v>
      </c>
    </row>
    <row r="3081" spans="1:5">
      <c r="A3081" s="429" t="str">
        <f>'17-肯邦+萊雅+歌薇+TIGI+莎貝之聖+肯葳+艾爾妮可'!A64</f>
        <v>A0300005</v>
      </c>
      <c r="B3081" s="62" t="str">
        <f>'17-肯邦+萊雅+歌薇+TIGI+莎貝之聖+肯葳+艾爾妮可'!B64</f>
        <v>L'OREAL 萊雅極緻細胞賦活洗髮乳(乾燥受損髮)  黃色瓶 500ml      *HOT</v>
      </c>
      <c r="C3081" s="736">
        <f>'17-肯邦+萊雅+歌薇+TIGI+莎貝之聖+肯葳+艾爾妮可'!C64</f>
        <v>500</v>
      </c>
      <c r="D3081" s="736">
        <f>'17-肯邦+萊雅+歌薇+TIGI+莎貝之聖+肯葳+艾爾妮可'!D64</f>
        <v>0</v>
      </c>
      <c r="E3081" s="737">
        <f>'17-肯邦+萊雅+歌薇+TIGI+莎貝之聖+肯葳+艾爾妮可'!E64</f>
        <v>0</v>
      </c>
    </row>
    <row r="3082" spans="1:5">
      <c r="A3082" s="429" t="str">
        <f>'17-肯邦+萊雅+歌薇+TIGI+莎貝之聖+肯葳+艾爾妮可'!A65</f>
        <v>A0300006</v>
      </c>
      <c r="B3082" s="62" t="str">
        <f>'17-肯邦+萊雅+歌薇+TIGI+莎貝之聖+肯葳+艾爾妮可'!B65</f>
        <v>L'OREAL 萊雅極緻細胞賦活洗髮乳(乾燥受損髮)  黃色瓶 1500ml/大*HOT</v>
      </c>
      <c r="C3082" s="736">
        <f>'17-肯邦+萊雅+歌薇+TIGI+莎貝之聖+肯葳+艾爾妮可'!C65</f>
        <v>1020</v>
      </c>
      <c r="D3082" s="736">
        <f>'17-肯邦+萊雅+歌薇+TIGI+莎貝之聖+肯葳+艾爾妮可'!D65</f>
        <v>0</v>
      </c>
      <c r="E3082" s="737">
        <f>'17-肯邦+萊雅+歌薇+TIGI+莎貝之聖+肯葳+艾爾妮可'!E65</f>
        <v>0</v>
      </c>
    </row>
    <row r="3083" spans="1:5">
      <c r="A3083" s="429" t="str">
        <f>'17-肯邦+萊雅+歌薇+TIGI+莎貝之聖+肯葳+艾爾妮可'!A66</f>
        <v>A0300034</v>
      </c>
      <c r="B3083" s="62" t="str">
        <f>'17-肯邦+萊雅+歌薇+TIGI+莎貝之聖+肯葳+艾爾妮可'!B66</f>
        <v xml:space="preserve">L'OREAL 萊雅極緻細胞賦活護髮乳(乾燥受損髮) 黃色瓶 750ml       *HOT </v>
      </c>
      <c r="C3083" s="736">
        <f>'17-肯邦+萊雅+歌薇+TIGI+莎貝之聖+肯葳+艾爾妮可'!C66</f>
        <v>980</v>
      </c>
      <c r="D3083" s="736">
        <f>'17-肯邦+萊雅+歌薇+TIGI+莎貝之聖+肯葳+艾爾妮可'!D66</f>
        <v>0</v>
      </c>
      <c r="E3083" s="737">
        <f>'17-肯邦+萊雅+歌薇+TIGI+莎貝之聖+肯葳+艾爾妮可'!E66</f>
        <v>0</v>
      </c>
    </row>
    <row r="3084" spans="1:5">
      <c r="A3084" s="429" t="str">
        <f>'17-肯邦+萊雅+歌薇+TIGI+莎貝之聖+肯葳+艾爾妮可'!A67</f>
        <v>A0300035</v>
      </c>
      <c r="B3084" s="62" t="str">
        <f>'17-肯邦+萊雅+歌薇+TIGI+莎貝之聖+肯葳+艾爾妮可'!B67</f>
        <v xml:space="preserve">L'OREAL 萊雅極緻細胞賦活髮膜(乾燥受損髮) 黃色瓶 500ml     </v>
      </c>
      <c r="C3084" s="736">
        <f>'17-肯邦+萊雅+歌薇+TIGI+莎貝之聖+肯葳+艾爾妮可'!C67</f>
        <v>1020</v>
      </c>
      <c r="D3084" s="736">
        <f>'17-肯邦+萊雅+歌薇+TIGI+莎貝之聖+肯葳+艾爾妮可'!D67</f>
        <v>0</v>
      </c>
      <c r="E3084" s="737">
        <f>'17-肯邦+萊雅+歌薇+TIGI+莎貝之聖+肯葳+艾爾妮可'!E67</f>
        <v>0</v>
      </c>
    </row>
    <row r="3085" spans="1:5">
      <c r="A3085" s="429" t="str">
        <f>'17-肯邦+萊雅+歌薇+TIGI+莎貝之聖+肯葳+艾爾妮可'!A68</f>
        <v>A0300036</v>
      </c>
      <c r="B3085" s="62" t="str">
        <f>'17-肯邦+萊雅+歌薇+TIGI+莎貝之聖+肯葳+艾爾妮可'!B68</f>
        <v xml:space="preserve">L'OREAL 萊雅極緻細胞賦活髮素(乾燥受損髮) 黃色瓶 150ml     </v>
      </c>
      <c r="C3085" s="736">
        <f>'17-肯邦+萊雅+歌薇+TIGI+莎貝之聖+肯葳+艾爾妮可'!C68</f>
        <v>400</v>
      </c>
      <c r="D3085" s="736">
        <f>'17-肯邦+萊雅+歌薇+TIGI+莎貝之聖+肯葳+艾爾妮可'!D68</f>
        <v>0</v>
      </c>
      <c r="E3085" s="737">
        <f>'17-肯邦+萊雅+歌薇+TIGI+莎貝之聖+肯葳+艾爾妮可'!E68</f>
        <v>0</v>
      </c>
    </row>
    <row r="3086" spans="1:5">
      <c r="A3086" s="429" t="str">
        <f>'17-肯邦+萊雅+歌薇+TIGI+莎貝之聖+肯葳+艾爾妮可'!A69</f>
        <v>A0300037</v>
      </c>
      <c r="B3086" s="62" t="str">
        <f>'17-肯邦+萊雅+歌薇+TIGI+莎貝之聖+肯葳+艾爾妮可'!B69</f>
        <v xml:space="preserve">L'OREAL 萊雅極緻細胞賦活熱效霜 (抗熱修護-吹風前使用) 黃色瓶 150ml    </v>
      </c>
      <c r="C3086" s="736">
        <f>'17-肯邦+萊雅+歌薇+TIGI+莎貝之聖+肯葳+艾爾妮可'!C69</f>
        <v>400</v>
      </c>
      <c r="D3086" s="736">
        <f>'17-肯邦+萊雅+歌薇+TIGI+莎貝之聖+肯葳+艾爾妮可'!D69</f>
        <v>0</v>
      </c>
      <c r="E3086" s="737">
        <f>'17-肯邦+萊雅+歌薇+TIGI+莎貝之聖+肯葳+艾爾妮可'!E69</f>
        <v>0</v>
      </c>
    </row>
    <row r="3087" spans="1:5">
      <c r="A3087" s="429" t="str">
        <f>'17-肯邦+萊雅+歌薇+TIGI+莎貝之聖+肯葳+艾爾妮可'!A70</f>
        <v>A0300038</v>
      </c>
      <c r="B3087" s="62" t="str">
        <f>'17-肯邦+萊雅+歌薇+TIGI+莎貝之聖+肯葳+艾爾妮可'!B70</f>
        <v xml:space="preserve">L'OREAL 萊雅極緻強化熱效活髮素 (脆弱髮用-吹風前使用) 紅色瓶 150ml        </v>
      </c>
      <c r="C3087" s="736">
        <f>'17-肯邦+萊雅+歌薇+TIGI+莎貝之聖+肯葳+艾爾妮可'!C70</f>
        <v>400</v>
      </c>
      <c r="D3087" s="736">
        <f>'17-肯邦+萊雅+歌薇+TIGI+莎貝之聖+肯葳+艾爾妮可'!D70</f>
        <v>0</v>
      </c>
      <c r="E3087" s="737">
        <f>'17-肯邦+萊雅+歌薇+TIGI+莎貝之聖+肯葳+艾爾妮可'!E70</f>
        <v>0</v>
      </c>
    </row>
    <row r="3088" spans="1:5">
      <c r="A3088" s="429" t="str">
        <f>'17-肯邦+萊雅+歌薇+TIGI+莎貝之聖+肯葳+艾爾妮可'!A71</f>
        <v>A0300009</v>
      </c>
      <c r="B3088" s="62" t="str">
        <f>'17-肯邦+萊雅+歌薇+TIGI+莎貝之聖+肯葳+艾爾妮可'!B71</f>
        <v xml:space="preserve">L'OREAL 萊雅極緻強化潔髮露 (脆弱髮用) 紅色瓶 1500ml/大        </v>
      </c>
      <c r="C3088" s="736">
        <f>'17-肯邦+萊雅+歌薇+TIGI+莎貝之聖+肯葳+艾爾妮可'!C71</f>
        <v>1020</v>
      </c>
      <c r="D3088" s="736">
        <f>'17-肯邦+萊雅+歌薇+TIGI+莎貝之聖+肯葳+艾爾妮可'!D71</f>
        <v>0</v>
      </c>
      <c r="E3088" s="737">
        <f>'17-肯邦+萊雅+歌薇+TIGI+莎貝之聖+肯葳+艾爾妮可'!E71</f>
        <v>0</v>
      </c>
    </row>
    <row r="3089" spans="1:5">
      <c r="A3089" s="429" t="str">
        <f>'17-肯邦+萊雅+歌薇+TIGI+莎貝之聖+肯葳+艾爾妮可'!A72</f>
        <v>A0300039</v>
      </c>
      <c r="B3089" s="62" t="str">
        <f>'17-肯邦+萊雅+歌薇+TIGI+莎貝之聖+肯葳+艾爾妮可'!B72</f>
        <v xml:space="preserve">L'OREAL 萊雅極緻強化髮膜  (脆弱髮用) 500ml                   </v>
      </c>
      <c r="C3089" s="736">
        <f>'17-肯邦+萊雅+歌薇+TIGI+莎貝之聖+肯葳+艾爾妮可'!C72</f>
        <v>1020</v>
      </c>
      <c r="D3089" s="736">
        <f>'17-肯邦+萊雅+歌薇+TIGI+莎貝之聖+肯葳+艾爾妮可'!D72</f>
        <v>0</v>
      </c>
      <c r="E3089" s="737">
        <f>'17-肯邦+萊雅+歌薇+TIGI+莎貝之聖+肯葳+艾爾妮可'!E72</f>
        <v>0</v>
      </c>
    </row>
    <row r="3090" spans="1:5">
      <c r="A3090" s="429" t="str">
        <f>'17-肯邦+萊雅+歌薇+TIGI+莎貝之聖+肯葳+艾爾妮可'!A73</f>
        <v>A0300041</v>
      </c>
      <c r="B3090" s="62" t="str">
        <f>'17-肯邦+萊雅+歌薇+TIGI+莎貝之聖+肯葳+艾爾妮可'!B73</f>
        <v xml:space="preserve">L'OREAL 萊雅髮纖重建髮膜 (細軟扁塌毛燥受損髮專用) 500ml   </v>
      </c>
      <c r="C3090" s="736">
        <f>'17-肯邦+萊雅+歌薇+TIGI+莎貝之聖+肯葳+艾爾妮可'!C73</f>
        <v>1050</v>
      </c>
      <c r="D3090" s="736">
        <f>'17-肯邦+萊雅+歌薇+TIGI+莎貝之聖+肯葳+艾爾妮可'!D73</f>
        <v>0</v>
      </c>
      <c r="E3090" s="737">
        <f>'17-肯邦+萊雅+歌薇+TIGI+莎貝之聖+肯葳+艾爾妮可'!E73</f>
        <v>0</v>
      </c>
    </row>
    <row r="3091" spans="1:5">
      <c r="A3091" s="429" t="str">
        <f>'17-肯邦+萊雅+歌薇+TIGI+莎貝之聖+肯葳+艾爾妮可'!A74</f>
        <v>A0300065</v>
      </c>
      <c r="B3091" s="62" t="str">
        <f>'17-肯邦+萊雅+歌薇+TIGI+莎貝之聖+肯葳+艾爾妮可'!B74</f>
        <v xml:space="preserve">L'OREAL 萊雅髮纖重建髮膜 (粗硬毛燥受損髮專用) 500ml        </v>
      </c>
      <c r="C3091" s="736">
        <f>'17-肯邦+萊雅+歌薇+TIGI+莎貝之聖+肯葳+艾爾妮可'!C74</f>
        <v>1050</v>
      </c>
      <c r="D3091" s="736">
        <f>'17-肯邦+萊雅+歌薇+TIGI+莎貝之聖+肯葳+艾爾妮可'!D74</f>
        <v>0</v>
      </c>
      <c r="E3091" s="737">
        <f>'17-肯邦+萊雅+歌薇+TIGI+莎貝之聖+肯葳+艾爾妮可'!E74</f>
        <v>0</v>
      </c>
    </row>
    <row r="3092" spans="1:5">
      <c r="A3092" s="429" t="str">
        <f>'17-肯邦+萊雅+歌薇+TIGI+莎貝之聖+肯葳+艾爾妮可'!A75</f>
        <v>A0300012</v>
      </c>
      <c r="B3092" s="62" t="str">
        <f>'17-肯邦+萊雅+歌薇+TIGI+莎貝之聖+肯葳+艾爾妮可'!B75</f>
        <v xml:space="preserve">L'OREAL 萊雅絕色漾彩深層護髮精華(紅) 10ml-深層護髮安瓶       </v>
      </c>
      <c r="C3092" s="736">
        <f>'17-肯邦+萊雅+歌薇+TIGI+莎貝之聖+肯葳+艾爾妮可'!C75</f>
        <v>105</v>
      </c>
      <c r="D3092" s="736">
        <f>'17-肯邦+萊雅+歌薇+TIGI+莎貝之聖+肯葳+艾爾妮可'!D75</f>
        <v>0</v>
      </c>
      <c r="E3092" s="737">
        <f>'17-肯邦+萊雅+歌薇+TIGI+莎貝之聖+肯葳+艾爾妮可'!E75</f>
        <v>0</v>
      </c>
    </row>
    <row r="3093" spans="1:5">
      <c r="A3093" s="429" t="str">
        <f>'17-肯邦+萊雅+歌薇+TIGI+莎貝之聖+肯葳+艾爾妮可'!A76</f>
        <v>A0300013</v>
      </c>
      <c r="B3093" s="62" t="str">
        <f>'17-肯邦+萊雅+歌薇+TIGI+莎貝之聖+肯葳+艾爾妮可'!B76</f>
        <v>L'OREAL 萊雅新絕色漾彩護色洗髮乳(染後護色) 粉色瓶 500ml        *HOT</v>
      </c>
      <c r="C3093" s="736">
        <f>'17-肯邦+萊雅+歌薇+TIGI+莎貝之聖+肯葳+艾爾妮可'!C76</f>
        <v>500</v>
      </c>
      <c r="D3093" s="736">
        <f>'17-肯邦+萊雅+歌薇+TIGI+莎貝之聖+肯葳+艾爾妮可'!D76</f>
        <v>0</v>
      </c>
      <c r="E3093" s="737">
        <f>'17-肯邦+萊雅+歌薇+TIGI+莎貝之聖+肯葳+艾爾妮可'!E76</f>
        <v>0</v>
      </c>
    </row>
    <row r="3094" spans="1:5">
      <c r="A3094" s="429" t="str">
        <f>'17-肯邦+萊雅+歌薇+TIGI+莎貝之聖+肯葳+艾爾妮可'!A77</f>
        <v>A0300014</v>
      </c>
      <c r="B3094" s="62" t="str">
        <f>'17-肯邦+萊雅+歌薇+TIGI+莎貝之聖+肯葳+艾爾妮可'!B77</f>
        <v>L'OREAL 萊雅新絕色漾彩護色洗髮乳(染後護色) 粉色瓶 1500ml/大 *HOT</v>
      </c>
      <c r="C3094" s="736">
        <f>'17-肯邦+萊雅+歌薇+TIGI+莎貝之聖+肯葳+艾爾妮可'!C77</f>
        <v>1020</v>
      </c>
      <c r="D3094" s="736">
        <f>'17-肯邦+萊雅+歌薇+TIGI+莎貝之聖+肯葳+艾爾妮可'!D77</f>
        <v>0</v>
      </c>
      <c r="E3094" s="737">
        <f>'17-肯邦+萊雅+歌薇+TIGI+莎貝之聖+肯葳+艾爾妮可'!E77</f>
        <v>0</v>
      </c>
    </row>
    <row r="3095" spans="1:5">
      <c r="A3095" s="429" t="str">
        <f>'17-肯邦+萊雅+歌薇+TIGI+莎貝之聖+肯葳+艾爾妮可'!A78</f>
        <v>A0300042</v>
      </c>
      <c r="B3095" s="62" t="str">
        <f>'17-肯邦+萊雅+歌薇+TIGI+莎貝之聖+肯葳+艾爾妮可'!B78</f>
        <v>L'OREAL 萊雅新絕色漾彩護色果凍髮膜(染後護色) 粉色瓶 500ml</v>
      </c>
      <c r="C3095" s="736">
        <f>'17-肯邦+萊雅+歌薇+TIGI+莎貝之聖+肯葳+艾爾妮可'!C78</f>
        <v>1020</v>
      </c>
      <c r="D3095" s="736">
        <f>'17-肯邦+萊雅+歌薇+TIGI+莎貝之聖+肯葳+艾爾妮可'!D78</f>
        <v>0</v>
      </c>
      <c r="E3095" s="737">
        <f>'17-肯邦+萊雅+歌薇+TIGI+莎貝之聖+肯葳+艾爾妮可'!E78</f>
        <v>0</v>
      </c>
    </row>
    <row r="3096" spans="1:5">
      <c r="A3096" s="429" t="str">
        <f>'17-肯邦+萊雅+歌薇+TIGI+莎貝之聖+肯葳+艾爾妮可'!A79</f>
        <v>A0300043</v>
      </c>
      <c r="B3096" s="62" t="str">
        <f>'17-肯邦+萊雅+歌薇+TIGI+莎貝之聖+肯葳+艾爾妮可'!B79</f>
        <v>L'OREAL 萊雅新絕色漾彩護色護髮乳(染後護色) 粉色瓶 750ml</v>
      </c>
      <c r="C3096" s="736">
        <f>'17-肯邦+萊雅+歌薇+TIGI+莎貝之聖+肯葳+艾爾妮可'!C79</f>
        <v>980</v>
      </c>
      <c r="D3096" s="736">
        <f>'17-肯邦+萊雅+歌薇+TIGI+莎貝之聖+肯葳+艾爾妮可'!D79</f>
        <v>0</v>
      </c>
      <c r="E3096" s="737">
        <f>'17-肯邦+萊雅+歌薇+TIGI+莎貝之聖+肯葳+艾爾妮可'!E79</f>
        <v>0</v>
      </c>
    </row>
    <row r="3097" spans="1:5">
      <c r="A3097" s="429" t="str">
        <f>'17-肯邦+萊雅+歌薇+TIGI+莎貝之聖+肯葳+艾爾妮可'!A80</f>
        <v>A0300044</v>
      </c>
      <c r="B3097" s="62" t="str">
        <f>'17-肯邦+萊雅+歌薇+TIGI+莎貝之聖+肯葳+艾爾妮可'!B80</f>
        <v xml:space="preserve">L'OREAL 萊雅新絕色漾彩護色活髮素(染後護色) 粉色瓶 150ml </v>
      </c>
      <c r="C3097" s="736">
        <f>'17-肯邦+萊雅+歌薇+TIGI+莎貝之聖+肯葳+艾爾妮可'!C80</f>
        <v>400</v>
      </c>
      <c r="D3097" s="736">
        <f>'17-肯邦+萊雅+歌薇+TIGI+莎貝之聖+肯葳+艾爾妮可'!D80</f>
        <v>0</v>
      </c>
      <c r="E3097" s="737">
        <f>'17-肯邦+萊雅+歌薇+TIGI+莎貝之聖+肯葳+艾爾妮可'!E80</f>
        <v>0</v>
      </c>
    </row>
    <row r="3098" spans="1:5">
      <c r="A3098" s="429" t="str">
        <f>'17-肯邦+萊雅+歌薇+TIGI+莎貝之聖+肯葳+艾爾妮可'!A81</f>
        <v>A0300017</v>
      </c>
      <c r="B3098" s="62" t="str">
        <f>'17-肯邦+萊雅+歌薇+TIGI+莎貝之聖+肯葳+艾爾妮可'!B81</f>
        <v>L'OREAL 萊雅舒緩平衡潔髮露 500ml (適用敏感性頭皮)                    *HOT</v>
      </c>
      <c r="C3098" s="736">
        <f>'17-肯邦+萊雅+歌薇+TIGI+莎貝之聖+肯葳+艾爾妮可'!C81</f>
        <v>500</v>
      </c>
      <c r="D3098" s="736">
        <f>'17-肯邦+萊雅+歌薇+TIGI+莎貝之聖+肯葳+艾爾妮可'!D81</f>
        <v>0</v>
      </c>
      <c r="E3098" s="737">
        <f>'17-肯邦+萊雅+歌薇+TIGI+莎貝之聖+肯葳+艾爾妮可'!E81</f>
        <v>0</v>
      </c>
    </row>
    <row r="3099" spans="1:5">
      <c r="A3099" s="429" t="str">
        <f>'17-肯邦+萊雅+歌薇+TIGI+莎貝之聖+肯葳+艾爾妮可'!A82</f>
        <v>A0300018</v>
      </c>
      <c r="B3099" s="62" t="str">
        <f>'17-肯邦+萊雅+歌薇+TIGI+莎貝之聖+肯葳+艾爾妮可'!B82</f>
        <v xml:space="preserve">L'OREAL 萊雅舒緩平衡潔髮露 1500ml/大 (適用敏感性頭皮)         </v>
      </c>
      <c r="C3099" s="736">
        <f>'17-肯邦+萊雅+歌薇+TIGI+莎貝之聖+肯葳+艾爾妮可'!C82</f>
        <v>1020</v>
      </c>
      <c r="D3099" s="736">
        <f>'17-肯邦+萊雅+歌薇+TIGI+莎貝之聖+肯葳+艾爾妮可'!D82</f>
        <v>0</v>
      </c>
      <c r="E3099" s="737">
        <f>'17-肯邦+萊雅+歌薇+TIGI+莎貝之聖+肯葳+艾爾妮可'!E82</f>
        <v>0</v>
      </c>
    </row>
    <row r="3100" spans="1:5">
      <c r="A3100" s="429" t="str">
        <f>'17-肯邦+萊雅+歌薇+TIGI+莎貝之聖+肯葳+艾爾妮可'!A83</f>
        <v>A0300022</v>
      </c>
      <c r="B3100" s="62" t="str">
        <f>'17-肯邦+萊雅+歌薇+TIGI+莎貝之聖+肯葳+艾爾妮可'!B83</f>
        <v>L'OREAL 萊雅清新控油淨髮露 500ml (油脂平衡-油性頭皮專用)      *HOT</v>
      </c>
      <c r="C3100" s="736">
        <f>'17-肯邦+萊雅+歌薇+TIGI+莎貝之聖+肯葳+艾爾妮可'!C83</f>
        <v>500</v>
      </c>
      <c r="D3100" s="736">
        <f>'17-肯邦+萊雅+歌薇+TIGI+莎貝之聖+肯葳+艾爾妮可'!D83</f>
        <v>0</v>
      </c>
      <c r="E3100" s="737">
        <f>'17-肯邦+萊雅+歌薇+TIGI+莎貝之聖+肯葳+艾爾妮可'!E83</f>
        <v>0</v>
      </c>
    </row>
    <row r="3101" spans="1:5">
      <c r="A3101" s="429" t="str">
        <f>'17-肯邦+萊雅+歌薇+TIGI+莎貝之聖+肯葳+艾爾妮可'!A84</f>
        <v>A0300023</v>
      </c>
      <c r="B3101" s="62" t="str">
        <f>'17-肯邦+萊雅+歌薇+TIGI+莎貝之聖+肯葳+艾爾妮可'!B84</f>
        <v>L'OREAL 萊雅油脂均衡淨髮露 1500ml/大 (油性頭皮專用)                *HOT</v>
      </c>
      <c r="C3101" s="736">
        <f>'17-肯邦+萊雅+歌薇+TIGI+莎貝之聖+肯葳+艾爾妮可'!C84</f>
        <v>1020</v>
      </c>
      <c r="D3101" s="736">
        <f>'17-肯邦+萊雅+歌薇+TIGI+莎貝之聖+肯葳+艾爾妮可'!D84</f>
        <v>0</v>
      </c>
      <c r="E3101" s="737">
        <f>'17-肯邦+萊雅+歌薇+TIGI+莎貝之聖+肯葳+艾爾妮可'!E84</f>
        <v>0</v>
      </c>
    </row>
    <row r="3102" spans="1:5">
      <c r="A3102" s="429" t="str">
        <f>'17-肯邦+萊雅+歌薇+TIGI+莎貝之聖+肯葳+艾爾妮可'!A85</f>
        <v>A0300027</v>
      </c>
      <c r="B3102" s="62" t="str">
        <f>'17-肯邦+萊雅+歌薇+TIGI+莎貝之聖+肯葳+艾爾妮可'!B85</f>
        <v>L'OREAL 萊雅光仙亮麗潔髮露 500ml (保護染後髮受到陽光的氧化)</v>
      </c>
      <c r="C3102" s="736">
        <f>'17-肯邦+萊雅+歌薇+TIGI+莎貝之聖+肯葳+艾爾妮可'!C85</f>
        <v>500</v>
      </c>
      <c r="D3102" s="736">
        <f>'17-肯邦+萊雅+歌薇+TIGI+莎貝之聖+肯葳+艾爾妮可'!D85</f>
        <v>0</v>
      </c>
      <c r="E3102" s="737">
        <f>'17-肯邦+萊雅+歌薇+TIGI+莎貝之聖+肯葳+艾爾妮可'!E85</f>
        <v>0</v>
      </c>
    </row>
    <row r="3103" spans="1:5">
      <c r="A3103" s="429" t="str">
        <f>'17-肯邦+萊雅+歌薇+TIGI+莎貝之聖+肯葳+艾爾妮可'!A86</f>
        <v>A0300045</v>
      </c>
      <c r="B3103" s="62" t="str">
        <f>'17-肯邦+萊雅+歌薇+TIGI+莎貝之聖+肯葳+艾爾妮可'!B86</f>
        <v>L'OREAL 萊雅光仙晶露 50ml (染後髮彈性及光澤~挑染效果更明顯)</v>
      </c>
      <c r="C3103" s="736">
        <f>'17-肯邦+萊雅+歌薇+TIGI+莎貝之聖+肯葳+艾爾妮可'!C86</f>
        <v>470</v>
      </c>
      <c r="D3103" s="736">
        <f>'17-肯邦+萊雅+歌薇+TIGI+莎貝之聖+肯葳+艾爾妮可'!D86</f>
        <v>0</v>
      </c>
      <c r="E3103" s="737">
        <f>'17-肯邦+萊雅+歌薇+TIGI+莎貝之聖+肯葳+艾爾妮可'!E86</f>
        <v>0</v>
      </c>
    </row>
    <row r="3104" spans="1:5">
      <c r="A3104" s="429" t="str">
        <f>'17-肯邦+萊雅+歌薇+TIGI+莎貝之聖+肯葳+艾爾妮可'!A87</f>
        <v>A0300048</v>
      </c>
      <c r="B3104" s="62" t="str">
        <f>'17-肯邦+萊雅+歌薇+TIGI+莎貝之聖+肯葳+艾爾妮可'!B87</f>
        <v xml:space="preserve">L'OREAL 萊雅恆捲髮妝水 125ml 捲度立體明顯-零負擔+輕盈感    </v>
      </c>
      <c r="C3104" s="736">
        <f>'17-肯邦+萊雅+歌薇+TIGI+莎貝之聖+肯葳+艾爾妮可'!C87</f>
        <v>350</v>
      </c>
      <c r="D3104" s="736">
        <f>'17-肯邦+萊雅+歌薇+TIGI+莎貝之聖+肯葳+艾爾妮可'!D87</f>
        <v>0</v>
      </c>
      <c r="E3104" s="737">
        <f>'17-肯邦+萊雅+歌薇+TIGI+莎貝之聖+肯葳+艾爾妮可'!E87</f>
        <v>0</v>
      </c>
    </row>
    <row r="3105" spans="1:5">
      <c r="A3105" s="429" t="str">
        <f>'17-肯邦+萊雅+歌薇+TIGI+莎貝之聖+肯葳+艾爾妮可'!A88</f>
        <v>A0300049</v>
      </c>
      <c r="B3105" s="62" t="str">
        <f>'17-肯邦+萊雅+歌薇+TIGI+莎貝之聖+肯葳+艾爾妮可'!B88</f>
        <v xml:space="preserve">L'OREAL 萊雅豐量造型露 125ml 光澤+豐盈髮量                        </v>
      </c>
      <c r="C3105" s="736">
        <f>'17-肯邦+萊雅+歌薇+TIGI+莎貝之聖+肯葳+艾爾妮可'!C88</f>
        <v>350</v>
      </c>
      <c r="D3105" s="736">
        <f>'17-肯邦+萊雅+歌薇+TIGI+莎貝之聖+肯葳+艾爾妮可'!D88</f>
        <v>0</v>
      </c>
      <c r="E3105" s="737">
        <f>'17-肯邦+萊雅+歌薇+TIGI+莎貝之聖+肯葳+艾爾妮可'!E88</f>
        <v>0</v>
      </c>
    </row>
    <row r="3106" spans="1:5">
      <c r="A3106" s="429" t="str">
        <f>'17-肯邦+萊雅+歌薇+TIGI+莎貝之聖+肯葳+艾爾妮可'!A89</f>
        <v>A0300051</v>
      </c>
      <c r="B3106" s="62" t="str">
        <f>'17-肯邦+萊雅+歌薇+TIGI+莎貝之聖+肯葳+艾爾妮可'!B89</f>
        <v>L'OREAL 萊雅抗毛燥凝露 50ml 使用於毛燥秀髮及加強髮尾             *HOT</v>
      </c>
      <c r="C3106" s="736">
        <f>'17-肯邦+萊雅+歌薇+TIGI+莎貝之聖+肯葳+艾爾妮可'!C89</f>
        <v>330</v>
      </c>
      <c r="D3106" s="736">
        <f>'17-肯邦+萊雅+歌薇+TIGI+莎貝之聖+肯葳+艾爾妮可'!D89</f>
        <v>0</v>
      </c>
      <c r="E3106" s="737">
        <f>'17-肯邦+萊雅+歌薇+TIGI+莎貝之聖+肯葳+艾爾妮可'!E89</f>
        <v>0</v>
      </c>
    </row>
    <row r="3107" spans="1:5">
      <c r="A3107" s="429" t="str">
        <f>'17-肯邦+萊雅+歌薇+TIGI+莎貝之聖+肯葳+艾爾妮可'!A90</f>
        <v>A0300052</v>
      </c>
      <c r="B3107" s="62" t="str">
        <f>'17-肯邦+萊雅+歌薇+TIGI+莎貝之聖+肯葳+艾爾妮可'!B90</f>
        <v xml:space="preserve">L'OREAL 萊雅漾光露 50ml  油水質地,水感打底-長時間柔潤光澤    </v>
      </c>
      <c r="C3107" s="736">
        <f>'17-肯邦+萊雅+歌薇+TIGI+莎貝之聖+肯葳+艾爾妮可'!C90</f>
        <v>340</v>
      </c>
      <c r="D3107" s="736">
        <f>'17-肯邦+萊雅+歌薇+TIGI+莎貝之聖+肯葳+艾爾妮可'!D90</f>
        <v>0</v>
      </c>
      <c r="E3107" s="737">
        <f>'17-肯邦+萊雅+歌薇+TIGI+莎貝之聖+肯葳+艾爾妮可'!E90</f>
        <v>0</v>
      </c>
    </row>
    <row r="3108" spans="1:5">
      <c r="A3108" s="429" t="str">
        <f>'17-肯邦+萊雅+歌薇+TIGI+莎貝之聖+肯葳+艾爾妮可'!A91</f>
        <v>A0300064</v>
      </c>
      <c r="B3108" s="62" t="str">
        <f>'17-肯邦+萊雅+歌薇+TIGI+莎貝之聖+肯葳+艾爾妮可'!B91</f>
        <v xml:space="preserve">L'OREAL 萊雅奇蹟瞬澤露 125ml   打底修護滋養光澤                </v>
      </c>
      <c r="C3108" s="736">
        <f>'17-肯邦+萊雅+歌薇+TIGI+莎貝之聖+肯葳+艾爾妮可'!C91</f>
        <v>650</v>
      </c>
      <c r="D3108" s="736">
        <f>'17-肯邦+萊雅+歌薇+TIGI+莎貝之聖+肯葳+艾爾妮可'!D91</f>
        <v>0</v>
      </c>
      <c r="E3108" s="737">
        <f>'17-肯邦+萊雅+歌薇+TIGI+莎貝之聖+肯葳+艾爾妮可'!E91</f>
        <v>0</v>
      </c>
    </row>
    <row r="3109" spans="1:5">
      <c r="A3109" s="429" t="str">
        <f>'17-肯邦+萊雅+歌薇+TIGI+莎貝之聖+肯葳+艾爾妮可'!A92</f>
        <v>A0300055</v>
      </c>
      <c r="B3109" s="62" t="str">
        <f>'17-肯邦+萊雅+歌薇+TIGI+莎貝之聖+肯葳+艾爾妮可'!B92</f>
        <v xml:space="preserve">L'OREAL 萊雅豐量飾底乳 125ml 水潤乳霜狀-蓬鬆髮型打底用       </v>
      </c>
      <c r="C3109" s="736">
        <f>'17-肯邦+萊雅+歌薇+TIGI+莎貝之聖+肯葳+艾爾妮可'!C92</f>
        <v>380</v>
      </c>
      <c r="D3109" s="736">
        <f>'17-肯邦+萊雅+歌薇+TIGI+莎貝之聖+肯葳+艾爾妮可'!D92</f>
        <v>0</v>
      </c>
      <c r="E3109" s="737">
        <f>'17-肯邦+萊雅+歌薇+TIGI+莎貝之聖+肯葳+艾爾妮可'!E92</f>
        <v>0</v>
      </c>
    </row>
    <row r="3110" spans="1:5">
      <c r="A3110" s="429" t="str">
        <f>'17-肯邦+萊雅+歌薇+TIGI+莎貝之聖+肯葳+艾爾妮可'!A93</f>
        <v>A0300056</v>
      </c>
      <c r="B3110" s="62" t="str">
        <f>'17-肯邦+萊雅+歌薇+TIGI+莎貝之聖+肯葳+艾爾妮可'!B93</f>
        <v xml:space="preserve">L'OREAL 萊雅蓬鬆霜 50g  護髮兼柔美雕塑-霧面線條不黏膩僵硬    </v>
      </c>
      <c r="C3110" s="736">
        <f>'17-肯邦+萊雅+歌薇+TIGI+莎貝之聖+肯葳+艾爾妮可'!C93</f>
        <v>350</v>
      </c>
      <c r="D3110" s="736">
        <f>'17-肯邦+萊雅+歌薇+TIGI+莎貝之聖+肯葳+艾爾妮可'!D93</f>
        <v>0</v>
      </c>
      <c r="E3110" s="737">
        <f>'17-肯邦+萊雅+歌薇+TIGI+莎貝之聖+肯葳+艾爾妮可'!E93</f>
        <v>0</v>
      </c>
    </row>
    <row r="3111" spans="1:5">
      <c r="A3111" s="429" t="str">
        <f>'17-肯邦+萊雅+歌薇+TIGI+莎貝之聖+肯葳+艾爾妮可'!A94</f>
        <v>A0300057</v>
      </c>
      <c r="B3111" s="62" t="str">
        <f>'17-肯邦+萊雅+歌薇+TIGI+莎貝之聖+肯葳+艾爾妮可'!B94</f>
        <v>L'OREAL 萊雅新特極豐郁慕絲 250ml (增加捲度的立體感及豐盈感)*HOT</v>
      </c>
      <c r="C3111" s="736">
        <f>'17-肯邦+萊雅+歌薇+TIGI+莎貝之聖+肯葳+艾爾妮可'!C94</f>
        <v>300</v>
      </c>
      <c r="D3111" s="736">
        <f>'17-肯邦+萊雅+歌薇+TIGI+莎貝之聖+肯葳+艾爾妮可'!D94</f>
        <v>0</v>
      </c>
      <c r="E3111" s="737">
        <f>'17-肯邦+萊雅+歌薇+TIGI+莎貝之聖+肯葳+艾爾妮可'!E94</f>
        <v>0</v>
      </c>
    </row>
    <row r="3112" spans="1:5">
      <c r="A3112" s="429" t="str">
        <f>'17-肯邦+萊雅+歌薇+TIGI+莎貝之聖+肯葳+艾爾妮可'!A95</f>
        <v>A0300058</v>
      </c>
      <c r="B3112" s="62" t="str">
        <f>'17-肯邦+萊雅+歌薇+TIGI+莎貝之聖+肯葳+艾爾妮可'!B95</f>
        <v xml:space="preserve">L'OREAL 萊雅雪紛飛慕絲 250ml/噴式不沾手 不僵硬輕盈感   </v>
      </c>
      <c r="C3112" s="736">
        <f>'17-肯邦+萊雅+歌薇+TIGI+莎貝之聖+肯葳+艾爾妮可'!C95</f>
        <v>300</v>
      </c>
      <c r="D3112" s="736">
        <f>'17-肯邦+萊雅+歌薇+TIGI+莎貝之聖+肯葳+艾爾妮可'!D95</f>
        <v>0</v>
      </c>
      <c r="E3112" s="737">
        <f>'17-肯邦+萊雅+歌薇+TIGI+莎貝之聖+肯葳+艾爾妮可'!E95</f>
        <v>0</v>
      </c>
    </row>
    <row r="3113" spans="1:5">
      <c r="A3113" s="429" t="str">
        <f>'17-肯邦+萊雅+歌薇+TIGI+莎貝之聖+肯葳+艾爾妮可'!A96</f>
        <v>A0300059</v>
      </c>
      <c r="B3113" s="62" t="str">
        <f>'17-肯邦+萊雅+歌薇+TIGI+莎貝之聖+肯葳+艾爾妮可'!B96</f>
        <v xml:space="preserve">L'OREAL 萊雅雲捲慕絲 200ml 波浪線條雕塑, 賦予捲度光澤彈力   </v>
      </c>
      <c r="C3113" s="736">
        <f>'17-肯邦+萊雅+歌薇+TIGI+莎貝之聖+肯葳+艾爾妮可'!C96</f>
        <v>390</v>
      </c>
      <c r="D3113" s="736">
        <f>'17-肯邦+萊雅+歌薇+TIGI+莎貝之聖+肯葳+艾爾妮可'!D96</f>
        <v>0</v>
      </c>
      <c r="E3113" s="737">
        <f>'17-肯邦+萊雅+歌薇+TIGI+莎貝之聖+肯葳+艾爾妮可'!E96</f>
        <v>0</v>
      </c>
    </row>
    <row r="3114" spans="1:5">
      <c r="A3114" s="429" t="str">
        <f>'17-肯邦+萊雅+歌薇+TIGI+莎貝之聖+肯葳+艾爾妮可'!A97</f>
        <v>A0300060</v>
      </c>
      <c r="B3114" s="62" t="str">
        <f>'17-肯邦+萊雅+歌薇+TIGI+莎貝之聖+肯葳+艾爾妮可'!B97</f>
        <v xml:space="preserve">L'OREAL 萊雅銳利定型膠 200ml  創造豎立髮束的強烈定型效果   </v>
      </c>
      <c r="C3114" s="736">
        <f>'17-肯邦+萊雅+歌薇+TIGI+莎貝之聖+肯葳+艾爾妮可'!C97</f>
        <v>320</v>
      </c>
      <c r="D3114" s="736">
        <f>'17-肯邦+萊雅+歌薇+TIGI+莎貝之聖+肯葳+艾爾妮可'!D97</f>
        <v>0</v>
      </c>
      <c r="E3114" s="737">
        <f>'17-肯邦+萊雅+歌薇+TIGI+莎貝之聖+肯葳+艾爾妮可'!E97</f>
        <v>0</v>
      </c>
    </row>
    <row r="3115" spans="1:5">
      <c r="A3115" s="429" t="str">
        <f>'17-肯邦+萊雅+歌薇+TIGI+莎貝之聖+肯葳+艾爾妮可'!A98</f>
        <v>A0300061</v>
      </c>
      <c r="B3115" s="62" t="str">
        <f>'17-肯邦+萊雅+歌薇+TIGI+莎貝之聖+肯葳+艾爾妮可'!B98</f>
        <v xml:space="preserve">L'OREAL 萊雅超速定型霧 400ml 支撐蓬鬆效果, 些微光澤感        </v>
      </c>
      <c r="C3115" s="736">
        <f>'17-肯邦+萊雅+歌薇+TIGI+莎貝之聖+肯葳+艾爾妮可'!C98</f>
        <v>420</v>
      </c>
      <c r="D3115" s="736">
        <f>'17-肯邦+萊雅+歌薇+TIGI+莎貝之聖+肯葳+艾爾妮可'!D98</f>
        <v>0</v>
      </c>
      <c r="E3115" s="737">
        <f>'17-肯邦+萊雅+歌薇+TIGI+莎貝之聖+肯葳+艾爾妮可'!E98</f>
        <v>0</v>
      </c>
    </row>
    <row r="3116" spans="1:5">
      <c r="A3116" s="429" t="str">
        <f>'17-肯邦+萊雅+歌薇+TIGI+莎貝之聖+肯葳+艾爾妮可'!A99</f>
        <v>A0300062</v>
      </c>
      <c r="B3116" s="62" t="str">
        <f>'17-肯邦+萊雅+歌薇+TIGI+莎貝之聖+肯葳+艾爾妮可'!B99</f>
        <v xml:space="preserve">L'OREAL 萊雅雅蝶定型噴霧 500ml  *保持髮型輕盈自然               </v>
      </c>
      <c r="C3116" s="736">
        <f>'17-肯邦+萊雅+歌薇+TIGI+莎貝之聖+肯葳+艾爾妮可'!C99</f>
        <v>270</v>
      </c>
      <c r="D3116" s="736">
        <f>'17-肯邦+萊雅+歌薇+TIGI+莎貝之聖+肯葳+艾爾妮可'!D99</f>
        <v>0</v>
      </c>
      <c r="E3116" s="737">
        <f>'17-肯邦+萊雅+歌薇+TIGI+莎貝之聖+肯葳+艾爾妮可'!E99</f>
        <v>0</v>
      </c>
    </row>
    <row r="3117" spans="1:5">
      <c r="A3117" s="429" t="str">
        <f>'17-肯邦+萊雅+歌薇+TIGI+莎貝之聖+肯葳+艾爾妮可'!F5</f>
        <v>A0310032</v>
      </c>
      <c r="B3117" s="62" t="str">
        <f>'17-肯邦+萊雅+歌薇+TIGI+莎貝之聖+肯葳+艾爾妮可'!G5</f>
        <v>TIGI寶貝蛋 Small Talk 200ml 修護+滋潤+造型                         HOT! HOT!</v>
      </c>
      <c r="C3117" s="736">
        <f>'17-肯邦+萊雅+歌薇+TIGI+莎貝之聖+肯葳+艾爾妮可'!H5</f>
        <v>260</v>
      </c>
      <c r="D3117" s="736">
        <f>'17-肯邦+萊雅+歌薇+TIGI+莎貝之聖+肯葳+艾爾妮可'!I5</f>
        <v>0</v>
      </c>
      <c r="E3117" s="737">
        <f>'17-肯邦+萊雅+歌薇+TIGI+莎貝之聖+肯葳+艾爾妮可'!J5</f>
        <v>0</v>
      </c>
    </row>
    <row r="3118" spans="1:5">
      <c r="A3118" s="429" t="str">
        <f>'17-肯邦+萊雅+歌薇+TIGI+莎貝之聖+肯葳+艾爾妮可'!F6</f>
        <v>A0310034</v>
      </c>
      <c r="B3118" s="62" t="str">
        <f>'17-肯邦+萊雅+歌薇+TIGI+莎貝之聖+肯葳+艾爾妮可'!G6</f>
        <v>TIGI速補精華噴霧 Fast Fixx 200ml 不需沖水的多功能修護素</v>
      </c>
      <c r="C3118" s="736">
        <f>'17-肯邦+萊雅+歌薇+TIGI+莎貝之聖+肯葳+艾爾妮可'!H6</f>
        <v>250</v>
      </c>
      <c r="D3118" s="736">
        <f>'17-肯邦+萊雅+歌薇+TIGI+莎貝之聖+肯葳+艾爾妮可'!I6</f>
        <v>0</v>
      </c>
      <c r="E3118" s="737">
        <f>'17-肯邦+萊雅+歌薇+TIGI+莎貝之聖+肯葳+艾爾妮可'!J6</f>
        <v>0</v>
      </c>
    </row>
    <row r="3119" spans="1:5">
      <c r="A3119" s="429" t="str">
        <f>'17-肯邦+萊雅+歌薇+TIGI+莎貝之聖+肯葳+艾爾妮可'!F7</f>
        <v>A0310033</v>
      </c>
      <c r="B3119" s="62" t="str">
        <f>'17-肯邦+萊雅+歌薇+TIGI+莎貝之聖+肯葳+艾爾妮可'!G7</f>
        <v xml:space="preserve">TIGI寵愛我 Spoil Me 300ml 蓬鬆感補充養分-可搭配寶貝蛋 </v>
      </c>
      <c r="C3119" s="736">
        <f>'17-肯邦+萊雅+歌薇+TIGI+莎貝之聖+肯葳+艾爾妮可'!H7</f>
        <v>420</v>
      </c>
      <c r="D3119" s="736">
        <f>'17-肯邦+萊雅+歌薇+TIGI+莎貝之聖+肯葳+艾爾妮可'!I7</f>
        <v>0</v>
      </c>
      <c r="E3119" s="737">
        <f>'17-肯邦+萊雅+歌薇+TIGI+莎貝之聖+肯葳+艾爾妮可'!J7</f>
        <v>0</v>
      </c>
    </row>
    <row r="3120" spans="1:5">
      <c r="A3120" s="429" t="str">
        <f>'17-肯邦+萊雅+歌薇+TIGI+莎貝之聖+肯葳+艾爾妮可'!F8</f>
        <v>A0310037</v>
      </c>
      <c r="B3120" s="62" t="str">
        <f>'17-肯邦+萊雅+歌薇+TIGI+莎貝之聖+肯葳+艾爾妮可'!G8</f>
        <v>TIGI傑作亮澤定型噴霧 Masterpiece 300ml  具亮澤度及強力定型效果</v>
      </c>
      <c r="C3120" s="736">
        <f>'17-肯邦+萊雅+歌薇+TIGI+莎貝之聖+肯葳+艾爾妮可'!H8</f>
        <v>430</v>
      </c>
      <c r="D3120" s="736">
        <f>'17-肯邦+萊雅+歌薇+TIGI+莎貝之聖+肯葳+艾爾妮可'!I8</f>
        <v>0</v>
      </c>
      <c r="E3120" s="737">
        <f>'17-肯邦+萊雅+歌薇+TIGI+莎貝之聖+肯葳+艾爾妮可'!J8</f>
        <v>0</v>
      </c>
    </row>
    <row r="3121" spans="1:5">
      <c r="A3121" s="429" t="str">
        <f>'17-肯邦+萊雅+歌薇+TIGI+莎貝之聖+肯葳+艾爾妮可'!F9</f>
        <v>A0310050</v>
      </c>
      <c r="B3121" s="62" t="str">
        <f>'17-肯邦+萊雅+歌薇+TIGI+莎貝之聖+肯葳+艾爾妮可'!G9</f>
        <v xml:space="preserve">TIGI聚光乾洗霧 250ml  適做月子或外出旅行用                               </v>
      </c>
      <c r="C3121" s="736">
        <f>'17-肯邦+萊雅+歌薇+TIGI+莎貝之聖+肯葳+艾爾妮可'!H9</f>
        <v>450</v>
      </c>
      <c r="D3121" s="736">
        <f>'17-肯邦+萊雅+歌薇+TIGI+莎貝之聖+肯葳+艾爾妮可'!I9</f>
        <v>0</v>
      </c>
      <c r="E3121" s="737">
        <f>'17-肯邦+萊雅+歌薇+TIGI+莎貝之聖+肯葳+艾爾妮可'!J9</f>
        <v>0</v>
      </c>
    </row>
    <row r="3122" spans="1:5">
      <c r="A3122" s="429" t="str">
        <f>'17-肯邦+萊雅+歌薇+TIGI+莎貝之聖+肯葳+艾爾妮可'!F10</f>
        <v>A0310051</v>
      </c>
      <c r="B3122" s="62" t="str">
        <f>'17-肯邦+萊雅+歌薇+TIGI+莎貝之聖+肯葳+艾爾妮可'!G10</f>
        <v xml:space="preserve">TIGI頭皮調理修護噴霧 250ml  -清甜柑橘香       易出油頭皮專用                             </v>
      </c>
      <c r="C3122" s="736">
        <f>'17-肯邦+萊雅+歌薇+TIGI+莎貝之聖+肯葳+艾爾妮可'!H10</f>
        <v>450</v>
      </c>
      <c r="D3122" s="736">
        <f>'17-肯邦+萊雅+歌薇+TIGI+莎貝之聖+肯葳+艾爾妮可'!I10</f>
        <v>0</v>
      </c>
      <c r="E3122" s="737">
        <f>'17-肯邦+萊雅+歌薇+TIGI+莎貝之聖+肯葳+艾爾妮可'!J10</f>
        <v>0</v>
      </c>
    </row>
    <row r="3123" spans="1:5">
      <c r="A3123" s="429" t="str">
        <f>'17-肯邦+萊雅+歌薇+TIGI+莎貝之聖+肯葳+艾爾妮可'!F11</f>
        <v>A0310039</v>
      </c>
      <c r="B3123" s="62" t="str">
        <f>'17-肯邦+萊雅+歌薇+TIGI+莎貝之聖+肯葳+艾爾妮可'!G11</f>
        <v>TIGI超自信 Cocky 150ml  加強頭髮層次-增厚蓬鬆造型品</v>
      </c>
      <c r="C3123" s="736">
        <f>'17-肯邦+萊雅+歌薇+TIGI+莎貝之聖+肯葳+艾爾妮可'!H11</f>
        <v>450</v>
      </c>
      <c r="D3123" s="736">
        <f>'17-肯邦+萊雅+歌薇+TIGI+莎貝之聖+肯葳+艾爾妮可'!I11</f>
        <v>0</v>
      </c>
      <c r="E3123" s="737">
        <f>'17-肯邦+萊雅+歌薇+TIGI+莎貝之聖+肯葳+艾爾妮可'!J11</f>
        <v>0</v>
      </c>
    </row>
    <row r="3124" spans="1:5">
      <c r="A3124" s="429" t="str">
        <f>'17-肯邦+萊雅+歌薇+TIGI+莎貝之聖+肯葳+艾爾妮可'!F12</f>
        <v>A0310020</v>
      </c>
      <c r="B3124" s="62" t="str">
        <f>'17-肯邦+萊雅+歌薇+TIGI+莎貝之聖+肯葳+艾爾妮可'!G12</f>
        <v xml:space="preserve">TIGI極趣系列 - 超捲洗髮精 750mll/大-按壓瓶   漂亮捲度輪廓分明 </v>
      </c>
      <c r="C3124" s="736">
        <f>'17-肯邦+萊雅+歌薇+TIGI+莎貝之聖+肯葳+艾爾妮可'!H12</f>
        <v>640</v>
      </c>
      <c r="D3124" s="736">
        <f>'17-肯邦+萊雅+歌薇+TIGI+莎貝之聖+肯葳+艾爾妮可'!I12</f>
        <v>0</v>
      </c>
      <c r="E3124" s="737">
        <f>'17-肯邦+萊雅+歌薇+TIGI+莎貝之聖+肯葳+艾爾妮可'!J12</f>
        <v>0</v>
      </c>
    </row>
    <row r="3125" spans="1:5">
      <c r="A3125" s="429" t="str">
        <f>'17-肯邦+萊雅+歌薇+TIGI+莎貝之聖+肯葳+艾爾妮可'!F13</f>
        <v>A0310021</v>
      </c>
      <c r="B3125" s="62" t="str">
        <f>'17-肯邦+萊雅+歌薇+TIGI+莎貝之聖+肯葳+艾爾妮可'!G13</f>
        <v xml:space="preserve">TIGI極趣系列 - 超捲修護素 750mll/大-按壓瓶   漂亮捲度輪廓分明 </v>
      </c>
      <c r="C3125" s="736">
        <f>'17-肯邦+萊雅+歌薇+TIGI+莎貝之聖+肯葳+艾爾妮可'!H13</f>
        <v>700</v>
      </c>
      <c r="D3125" s="736">
        <f>'17-肯邦+萊雅+歌薇+TIGI+莎貝之聖+肯葳+艾爾妮可'!I13</f>
        <v>0</v>
      </c>
      <c r="E3125" s="737">
        <f>'17-肯邦+萊雅+歌薇+TIGI+莎貝之聖+肯葳+艾爾妮可'!J13</f>
        <v>0</v>
      </c>
    </row>
    <row r="3126" spans="1:5">
      <c r="A3126" s="429" t="str">
        <f>'17-肯邦+萊雅+歌薇+TIGI+莎貝之聖+肯葳+艾爾妮可'!F14</f>
        <v>A0310005</v>
      </c>
      <c r="B3126" s="62" t="str">
        <f>'17-肯邦+萊雅+歌薇+TIGI+莎貝之聖+肯葳+艾爾妮可'!G14</f>
        <v xml:space="preserve">TIGI動感修護素 Sexed-UP 200ml  細軟髮專用、塑造飄逸蓬鬆感            </v>
      </c>
      <c r="C3126" s="736">
        <f>'17-肯邦+萊雅+歌薇+TIGI+莎貝之聖+肯葳+艾爾妮可'!H14</f>
        <v>340</v>
      </c>
      <c r="D3126" s="736">
        <f>'17-肯邦+萊雅+歌薇+TIGI+莎貝之聖+肯葳+艾爾妮可'!I14</f>
        <v>0</v>
      </c>
      <c r="E3126" s="737">
        <f>'17-肯邦+萊雅+歌薇+TIGI+莎貝之聖+肯葳+艾爾妮可'!J14</f>
        <v>0</v>
      </c>
    </row>
    <row r="3127" spans="1:5">
      <c r="A3127" s="429" t="str">
        <f>'17-肯邦+萊雅+歌薇+TIGI+莎貝之聖+肯葳+艾爾妮可'!F15</f>
        <v>A0310052</v>
      </c>
      <c r="B3127" s="62" t="str">
        <f>'17-肯邦+萊雅+歌薇+TIGI+莎貝之聖+肯葳+艾爾妮可'!G15</f>
        <v xml:space="preserve">TIGI動感修護凝露 Curlesque 215ml  創造柔軟健康的捲髮             </v>
      </c>
      <c r="C3127" s="736">
        <f>'17-肯邦+萊雅+歌薇+TIGI+莎貝之聖+肯葳+艾爾妮可'!H15</f>
        <v>480</v>
      </c>
      <c r="D3127" s="736">
        <f>'17-肯邦+萊雅+歌薇+TIGI+莎貝之聖+肯葳+艾爾妮可'!I15</f>
        <v>0</v>
      </c>
      <c r="E3127" s="737">
        <f>'17-肯邦+萊雅+歌薇+TIGI+莎貝之聖+肯葳+艾爾妮可'!J15</f>
        <v>0</v>
      </c>
    </row>
    <row r="3128" spans="1:5">
      <c r="A3128" s="429" t="str">
        <f>'17-肯邦+萊雅+歌薇+TIGI+莎貝之聖+肯葳+艾爾妮可'!F16</f>
        <v>A0310006</v>
      </c>
      <c r="B3128" s="62" t="str">
        <f>'17-肯邦+萊雅+歌薇+TIGI+莎貝之聖+肯葳+艾爾妮可'!G16</f>
        <v xml:space="preserve">TIGI QQ造型霜 Foxy Curls 200ml 強化造型質感,使捲髮富彈力光澤 </v>
      </c>
      <c r="C3128" s="736">
        <f>'17-肯邦+萊雅+歌薇+TIGI+莎貝之聖+肯葳+艾爾妮可'!H16</f>
        <v>400</v>
      </c>
      <c r="D3128" s="736">
        <f>'17-肯邦+萊雅+歌薇+TIGI+莎貝之聖+肯葳+艾爾妮可'!I16</f>
        <v>0</v>
      </c>
      <c r="E3128" s="737">
        <f>'17-肯邦+萊雅+歌薇+TIGI+莎貝之聖+肯葳+艾爾妮可'!J16</f>
        <v>0</v>
      </c>
    </row>
    <row r="3129" spans="1:5">
      <c r="A3129" s="429" t="str">
        <f>'17-肯邦+萊雅+歌薇+TIGI+莎貝之聖+肯葳+艾爾妮可'!F17</f>
        <v>A0310053</v>
      </c>
      <c r="B3129" s="62" t="str">
        <f>'17-肯邦+萊雅+歌薇+TIGI+莎貝之聖+肯葳+艾爾妮可'!G17</f>
        <v xml:space="preserve">TIGI QQ造型泡泡 Foxy Curls 250ml 快速塑型, 保濕質感,輕盈亮澤   </v>
      </c>
      <c r="C3129" s="736">
        <f>'17-肯邦+萊雅+歌薇+TIGI+莎貝之聖+肯葳+艾爾妮可'!H17</f>
        <v>400</v>
      </c>
      <c r="D3129" s="736">
        <f>'17-肯邦+萊雅+歌薇+TIGI+莎貝之聖+肯葳+艾爾妮可'!I17</f>
        <v>0</v>
      </c>
      <c r="E3129" s="737">
        <f>'17-肯邦+萊雅+歌薇+TIGI+莎貝之聖+肯葳+艾爾妮可'!J17</f>
        <v>0</v>
      </c>
    </row>
    <row r="3130" spans="1:5">
      <c r="A3130" s="429" t="str">
        <f>'17-肯邦+萊雅+歌薇+TIGI+莎貝之聖+肯葳+艾爾妮可'!F18</f>
        <v>A0310048</v>
      </c>
      <c r="B3130" s="62" t="str">
        <f>'17-肯邦+萊雅+歌薇+TIGI+莎貝之聖+肯葳+艾爾妮可'!G18</f>
        <v>TIGI QQ修護素 Foxy Curls 200ml 適用細軟扁塌捲髮, 增加性感魅力</v>
      </c>
      <c r="C3130" s="736">
        <f>'17-肯邦+萊雅+歌薇+TIGI+莎貝之聖+肯葳+艾爾妮可'!H18</f>
        <v>390</v>
      </c>
      <c r="D3130" s="736">
        <f>'17-肯邦+萊雅+歌薇+TIGI+莎貝之聖+肯葳+艾爾妮可'!I18</f>
        <v>0</v>
      </c>
      <c r="E3130" s="737">
        <f>'17-肯邦+萊雅+歌薇+TIGI+莎貝之聖+肯葳+艾爾妮可'!J18</f>
        <v>0</v>
      </c>
    </row>
    <row r="3131" spans="1:5">
      <c r="A3131" s="429" t="str">
        <f>'17-肯邦+萊雅+歌薇+TIGI+莎貝之聖+肯葳+艾爾妮可'!F19</f>
        <v>A0310049</v>
      </c>
      <c r="B3131" s="62" t="str">
        <f>'17-肯邦+萊雅+歌薇+TIGI+莎貝之聖+肯葳+艾爾妮可'!G19</f>
        <v xml:space="preserve">TIGI QQ修護素 Foxy Curls 750ml/大-按壓瓶  增加柔順感與紋理感   </v>
      </c>
      <c r="C3131" s="736">
        <f>'17-肯邦+萊雅+歌薇+TIGI+莎貝之聖+肯葳+艾爾妮可'!H19</f>
        <v>730</v>
      </c>
      <c r="D3131" s="736">
        <f>'17-肯邦+萊雅+歌薇+TIGI+莎貝之聖+肯葳+艾爾妮可'!I19</f>
        <v>0</v>
      </c>
      <c r="E3131" s="737">
        <f>'17-肯邦+萊雅+歌薇+TIGI+莎貝之聖+肯葳+艾爾妮可'!J19</f>
        <v>0</v>
      </c>
    </row>
    <row r="3132" spans="1:5">
      <c r="A3132" s="429" t="str">
        <f>'17-肯邦+萊雅+歌薇+TIGI+莎貝之聖+肯葳+艾爾妮可'!F20</f>
        <v>A0310037</v>
      </c>
      <c r="B3132" s="62" t="str">
        <f>'17-肯邦+萊雅+歌薇+TIGI+莎貝之聖+肯葳+艾爾妮可'!G20</f>
        <v xml:space="preserve">TIGI激亮噴霧 Headrush 200ml 最適染後髮使用-增添質感與光澤    </v>
      </c>
      <c r="C3132" s="736">
        <f>'17-肯邦+萊雅+歌薇+TIGI+莎貝之聖+肯葳+艾爾妮可'!H20</f>
        <v>440</v>
      </c>
      <c r="D3132" s="736">
        <f>'17-肯邦+萊雅+歌薇+TIGI+莎貝之聖+肯葳+艾爾妮可'!I20</f>
        <v>0</v>
      </c>
      <c r="E3132" s="737">
        <f>'17-肯邦+萊雅+歌薇+TIGI+莎貝之聖+肯葳+艾爾妮可'!J20</f>
        <v>0</v>
      </c>
    </row>
    <row r="3133" spans="1:5">
      <c r="A3133" s="429" t="str">
        <f>'17-肯邦+萊雅+歌薇+TIGI+莎貝之聖+肯葳+艾爾妮可'!F21</f>
        <v>A0310035</v>
      </c>
      <c r="B3133" s="62" t="str">
        <f>'17-肯邦+萊雅+歌薇+TIGI+莎貝之聖+肯葳+艾爾妮可'!G21</f>
        <v xml:space="preserve">TIGI瞬間柔亮噴霧 Catwalk 100ml 瞬間補充秀髮光澤                         </v>
      </c>
      <c r="C3133" s="736">
        <f>'17-肯邦+萊雅+歌薇+TIGI+莎貝之聖+肯葳+艾爾妮可'!H21</f>
        <v>400</v>
      </c>
      <c r="D3133" s="736">
        <f>'17-肯邦+萊雅+歌薇+TIGI+莎貝之聖+肯葳+艾爾妮可'!I21</f>
        <v>0</v>
      </c>
      <c r="E3133" s="737">
        <f>'17-肯邦+萊雅+歌薇+TIGI+莎貝之聖+肯葳+艾爾妮可'!J21</f>
        <v>0</v>
      </c>
    </row>
    <row r="3134" spans="1:5">
      <c r="A3134" s="429" t="str">
        <f>'17-肯邦+萊雅+歌薇+TIGI+莎貝之聖+肯葳+艾爾妮可'!F22</f>
        <v>A0310014</v>
      </c>
      <c r="B3134" s="62" t="str">
        <f>'17-肯邦+萊雅+歌薇+TIGI+莎貝之聖+肯葳+艾爾妮可'!G22</f>
        <v xml:space="preserve">TIGI摩登重建洗髮精 750ml/大-按壓瓶   適染後受損暗沉髮          </v>
      </c>
      <c r="C3134" s="736">
        <f>'17-肯邦+萊雅+歌薇+TIGI+莎貝之聖+肯葳+艾爾妮可'!H22</f>
        <v>540</v>
      </c>
      <c r="D3134" s="736">
        <f>'17-肯邦+萊雅+歌薇+TIGI+莎貝之聖+肯葳+艾爾妮可'!I22</f>
        <v>0</v>
      </c>
      <c r="E3134" s="737">
        <f>'17-肯邦+萊雅+歌薇+TIGI+莎貝之聖+肯葳+艾爾妮可'!J22</f>
        <v>0</v>
      </c>
    </row>
    <row r="3135" spans="1:5">
      <c r="A3135" s="429" t="str">
        <f>'17-肯邦+萊雅+歌薇+TIGI+莎貝之聖+肯葳+艾爾妮可'!F23</f>
        <v>A0310015</v>
      </c>
      <c r="B3135" s="62" t="str">
        <f>'17-肯邦+萊雅+歌薇+TIGI+莎貝之聖+肯葳+艾爾妮可'!G23</f>
        <v xml:space="preserve">TIGI摩登重建修護素 750ml/大-按壓瓶   適染後受損暗沉髮           </v>
      </c>
      <c r="C3135" s="736">
        <f>'17-肯邦+萊雅+歌薇+TIGI+莎貝之聖+肯葳+艾爾妮可'!H23</f>
        <v>640</v>
      </c>
      <c r="D3135" s="736">
        <f>'17-肯邦+萊雅+歌薇+TIGI+莎貝之聖+肯葳+艾爾妮可'!I23</f>
        <v>0</v>
      </c>
      <c r="E3135" s="737">
        <f>'17-肯邦+萊雅+歌薇+TIGI+莎貝之聖+肯葳+艾爾妮可'!J23</f>
        <v>0</v>
      </c>
    </row>
    <row r="3136" spans="1:5">
      <c r="A3136" s="429" t="str">
        <f>'17-肯邦+萊雅+歌薇+TIGI+莎貝之聖+肯葳+艾爾妮可'!F24</f>
        <v>A0310017</v>
      </c>
      <c r="B3136" s="62" t="str">
        <f>'17-肯邦+萊雅+歌薇+TIGI+莎貝之聖+肯葳+艾爾妮可'!G24</f>
        <v xml:space="preserve">TIGI髮質重建修護素 Moisture Maniac 750ml/大-按壓瓶                 </v>
      </c>
      <c r="C3136" s="736">
        <f>'17-肯邦+萊雅+歌薇+TIGI+莎貝之聖+肯葳+艾爾妮可'!H24</f>
        <v>620</v>
      </c>
      <c r="D3136" s="736">
        <f>'17-肯邦+萊雅+歌薇+TIGI+莎貝之聖+肯葳+艾爾妮可'!I24</f>
        <v>0</v>
      </c>
      <c r="E3136" s="737">
        <f>'17-肯邦+萊雅+歌薇+TIGI+莎貝之聖+肯葳+艾爾妮可'!J24</f>
        <v>0</v>
      </c>
    </row>
    <row r="3137" spans="1:5">
      <c r="A3137" s="429" t="str">
        <f>'17-肯邦+萊雅+歌薇+TIGI+莎貝之聖+肯葳+艾爾妮可'!F25</f>
        <v>A0310007</v>
      </c>
      <c r="B3137" s="62" t="str">
        <f>'17-肯邦+萊雅+歌薇+TIGI+莎貝之聖+肯葳+艾爾妮可'!G25</f>
        <v xml:space="preserve">TIGI摩登活力洗髮精 750ml/大-按壓瓶   強化保濕~閃耀動人          </v>
      </c>
      <c r="C3137" s="736">
        <f>'17-肯邦+萊雅+歌薇+TIGI+莎貝之聖+肯葳+艾爾妮可'!H25</f>
        <v>540</v>
      </c>
      <c r="D3137" s="736">
        <f>'17-肯邦+萊雅+歌薇+TIGI+莎貝之聖+肯葳+艾爾妮可'!I25</f>
        <v>0</v>
      </c>
      <c r="E3137" s="737">
        <f>'17-肯邦+萊雅+歌薇+TIGI+莎貝之聖+肯葳+艾爾妮可'!J25</f>
        <v>0</v>
      </c>
    </row>
    <row r="3138" spans="1:5">
      <c r="A3138" s="429" t="str">
        <f>'17-肯邦+萊雅+歌薇+TIGI+莎貝之聖+肯葳+艾爾妮可'!F26</f>
        <v>A0310008</v>
      </c>
      <c r="B3138" s="62" t="str">
        <f>'17-肯邦+萊雅+歌薇+TIGI+莎貝之聖+肯葳+艾爾妮可'!G26</f>
        <v xml:space="preserve">TIGI摩登活力修護素 750ml/大-按壓瓶   強化保濕~閃耀動人        </v>
      </c>
      <c r="C3138" s="736">
        <f>'17-肯邦+萊雅+歌薇+TIGI+莎貝之聖+肯葳+艾爾妮可'!H26</f>
        <v>640</v>
      </c>
      <c r="D3138" s="736">
        <f>'17-肯邦+萊雅+歌薇+TIGI+莎貝之聖+肯葳+艾爾妮可'!I26</f>
        <v>0</v>
      </c>
      <c r="E3138" s="737">
        <f>'17-肯邦+萊雅+歌薇+TIGI+莎貝之聖+肯葳+艾爾妮可'!J26</f>
        <v>0</v>
      </c>
    </row>
    <row r="3139" spans="1:5">
      <c r="A3139" s="429" t="str">
        <f>'17-肯邦+萊雅+歌薇+TIGI+莎貝之聖+肯葳+艾爾妮可'!F27</f>
        <v>A0310010</v>
      </c>
      <c r="B3139" s="62" t="str">
        <f>'17-肯邦+萊雅+歌薇+TIGI+莎貝之聖+肯葳+艾爾妮可'!G27</f>
        <v>TIGI活力再生乳 After Party 100ml 不需沖水的滲透性修護產品</v>
      </c>
      <c r="C3139" s="736">
        <f>'17-肯邦+萊雅+歌薇+TIGI+莎貝之聖+肯葳+艾爾妮可'!H27</f>
        <v>420</v>
      </c>
      <c r="D3139" s="736">
        <f>'17-肯邦+萊雅+歌薇+TIGI+莎貝之聖+肯葳+艾爾妮可'!I27</f>
        <v>0</v>
      </c>
      <c r="E3139" s="737">
        <f>'17-肯邦+萊雅+歌薇+TIGI+莎貝之聖+肯葳+艾爾妮可'!J27</f>
        <v>0</v>
      </c>
    </row>
    <row r="3140" spans="1:5">
      <c r="A3140" s="429" t="str">
        <f>'17-肯邦+萊雅+歌薇+TIGI+莎貝之聖+肯葳+艾爾妮可'!F28</f>
        <v>A0310036</v>
      </c>
      <c r="B3140" s="62" t="str">
        <f>'17-肯邦+萊雅+歌薇+TIGI+莎貝之聖+肯葳+艾爾妮可'!G28</f>
        <v>TIGI精純凝露 Ego Boost 200ml 保持光澤和柔順感,免沖水配方         *HOT</v>
      </c>
      <c r="C3140" s="736">
        <f>'17-肯邦+萊雅+歌薇+TIGI+莎貝之聖+肯葳+艾爾妮可'!H28</f>
        <v>350</v>
      </c>
      <c r="D3140" s="736">
        <f>'17-肯邦+萊雅+歌薇+TIGI+莎貝之聖+肯葳+艾爾妮可'!I28</f>
        <v>0</v>
      </c>
      <c r="E3140" s="737">
        <f>'17-肯邦+萊雅+歌薇+TIGI+莎貝之聖+肯葳+艾爾妮可'!J28</f>
        <v>0</v>
      </c>
    </row>
    <row r="3141" spans="1:5">
      <c r="A3141" s="429" t="str">
        <f>'17-肯邦+萊雅+歌薇+TIGI+莎貝之聖+肯葳+艾爾妮可'!F29</f>
        <v>A0310011</v>
      </c>
      <c r="B3141" s="62" t="str">
        <f>'17-肯邦+萊雅+歌薇+TIGI+莎貝之聖+肯葳+艾爾妮可'!G29</f>
        <v>TIGI超級巨星蓬鬆噴霧 Superstar 300ml 可創造豐厚及髮尾蓬鬆效果</v>
      </c>
      <c r="C3141" s="736">
        <f>'17-肯邦+萊雅+歌薇+TIGI+莎貝之聖+肯葳+艾爾妮可'!H29</f>
        <v>450</v>
      </c>
      <c r="D3141" s="736">
        <f>'17-肯邦+萊雅+歌薇+TIGI+莎貝之聖+肯葳+艾爾妮可'!I29</f>
        <v>0</v>
      </c>
      <c r="E3141" s="737">
        <f>'17-肯邦+萊雅+歌薇+TIGI+莎貝之聖+肯葳+艾爾妮可'!J29</f>
        <v>0</v>
      </c>
    </row>
    <row r="3142" spans="1:5">
      <c r="A3142" s="429" t="str">
        <f>'17-肯邦+萊雅+歌薇+TIGI+莎貝之聖+肯葳+艾爾妮可'!F30</f>
        <v>A0310022</v>
      </c>
      <c r="B3142" s="62" t="str">
        <f>'17-肯邦+萊雅+歌薇+TIGI+莎貝之聖+肯葳+艾爾妮可'!G30</f>
        <v xml:space="preserve">TIGI極趣系列 - 豐華洗髮精 750mll/大-按壓瓶   性感蓬鬆又輕盈    </v>
      </c>
      <c r="C3142" s="736">
        <f>'17-肯邦+萊雅+歌薇+TIGI+莎貝之聖+肯葳+艾爾妮可'!H30</f>
        <v>640</v>
      </c>
      <c r="D3142" s="736">
        <f>'17-肯邦+萊雅+歌薇+TIGI+莎貝之聖+肯葳+艾爾妮可'!I30</f>
        <v>0</v>
      </c>
      <c r="E3142" s="737">
        <f>'17-肯邦+萊雅+歌薇+TIGI+莎貝之聖+肯葳+艾爾妮可'!J30</f>
        <v>0</v>
      </c>
    </row>
    <row r="3143" spans="1:5">
      <c r="A3143" s="429" t="str">
        <f>'17-肯邦+萊雅+歌薇+TIGI+莎貝之聖+肯葳+艾爾妮可'!F31</f>
        <v>A0310023</v>
      </c>
      <c r="B3143" s="62" t="str">
        <f>'17-肯邦+萊雅+歌薇+TIGI+莎貝之聖+肯葳+艾爾妮可'!G31</f>
        <v xml:space="preserve">TIGI極趣系列 - 豐華修護素 750mll/大-按壓瓶   性感蓬鬆又輕盈    </v>
      </c>
      <c r="C3143" s="736">
        <f>'17-肯邦+萊雅+歌薇+TIGI+莎貝之聖+肯葳+艾爾妮可'!H31</f>
        <v>700</v>
      </c>
      <c r="D3143" s="736">
        <f>'17-肯邦+萊雅+歌薇+TIGI+莎貝之聖+肯葳+艾爾妮可'!I31</f>
        <v>0</v>
      </c>
      <c r="E3143" s="737">
        <f>'17-肯邦+萊雅+歌薇+TIGI+莎貝之聖+肯葳+艾爾妮可'!J31</f>
        <v>0</v>
      </c>
    </row>
    <row r="3144" spans="1:5">
      <c r="A3144" s="429" t="str">
        <f>'17-肯邦+萊雅+歌薇+TIGI+莎貝之聖+肯葳+艾爾妮可'!F32</f>
        <v>A0310024</v>
      </c>
      <c r="B3144" s="62" t="str">
        <f>'17-肯邦+萊雅+歌薇+TIGI+莎貝之聖+肯葳+艾爾妮可'!G32</f>
        <v xml:space="preserve">TIGI極趣系列 - 超直洗髮精 750mll/大-按壓瓶   直髮抗毛燥用       </v>
      </c>
      <c r="C3144" s="736">
        <f>'17-肯邦+萊雅+歌薇+TIGI+莎貝之聖+肯葳+艾爾妮可'!H32</f>
        <v>640</v>
      </c>
      <c r="D3144" s="736">
        <f>'17-肯邦+萊雅+歌薇+TIGI+莎貝之聖+肯葳+艾爾妮可'!I32</f>
        <v>0</v>
      </c>
      <c r="E3144" s="737">
        <f>'17-肯邦+萊雅+歌薇+TIGI+莎貝之聖+肯葳+艾爾妮可'!J32</f>
        <v>0</v>
      </c>
    </row>
    <row r="3145" spans="1:5">
      <c r="A3145" s="429" t="str">
        <f>'17-肯邦+萊雅+歌薇+TIGI+莎貝之聖+肯葳+艾爾妮可'!F33</f>
        <v>A0310025</v>
      </c>
      <c r="B3145" s="62" t="str">
        <f>'17-肯邦+萊雅+歌薇+TIGI+莎貝之聖+肯葳+艾爾妮可'!G33</f>
        <v xml:space="preserve">TIGI極趣系列 - 超直修護素 750mll/大-按壓瓶   直髮抗毛燥用       </v>
      </c>
      <c r="C3145" s="736">
        <f>'17-肯邦+萊雅+歌薇+TIGI+莎貝之聖+肯葳+艾爾妮可'!H33</f>
        <v>700</v>
      </c>
      <c r="D3145" s="736">
        <f>'17-肯邦+萊雅+歌薇+TIGI+莎貝之聖+肯葳+艾爾妮可'!I33</f>
        <v>0</v>
      </c>
      <c r="E3145" s="737">
        <f>'17-肯邦+萊雅+歌薇+TIGI+莎貝之聖+肯葳+艾爾妮可'!J33</f>
        <v>0</v>
      </c>
    </row>
    <row r="3146" spans="1:5">
      <c r="A3146" s="429" t="str">
        <f>'17-肯邦+萊雅+歌薇+TIGI+莎貝之聖+肯葳+艾爾妮可'!F34</f>
        <v>A0310046</v>
      </c>
      <c r="B3146" s="62" t="str">
        <f>'17-肯邦+萊雅+歌薇+TIGI+莎貝之聖+肯葳+艾爾妮可'!G34</f>
        <v xml:space="preserve">TIGI金髮尤物洗髮精 750ml/大-按壓瓶   護色及鎖色最新美髮科技  </v>
      </c>
      <c r="C3146" s="736">
        <f>'17-肯邦+萊雅+歌薇+TIGI+莎貝之聖+肯葳+艾爾妮可'!H34</f>
        <v>640</v>
      </c>
      <c r="D3146" s="736">
        <f>'17-肯邦+萊雅+歌薇+TIGI+莎貝之聖+肯葳+艾爾妮可'!I34</f>
        <v>0</v>
      </c>
      <c r="E3146" s="737">
        <f>'17-肯邦+萊雅+歌薇+TIGI+莎貝之聖+肯葳+艾爾妮可'!J34</f>
        <v>0</v>
      </c>
    </row>
    <row r="3147" spans="1:5">
      <c r="A3147" s="429" t="str">
        <f>'17-肯邦+萊雅+歌薇+TIGI+莎貝之聖+肯葳+艾爾妮可'!F35</f>
        <v>A0310047</v>
      </c>
      <c r="B3147" s="62" t="str">
        <f>'17-肯邦+萊雅+歌薇+TIGI+莎貝之聖+肯葳+艾爾妮可'!G35</f>
        <v xml:space="preserve">TIGI金髮尤物修護素 750ml/大-按壓瓶   護色及鎖色最新美髮科技 </v>
      </c>
      <c r="C3147" s="736">
        <f>'17-肯邦+萊雅+歌薇+TIGI+莎貝之聖+肯葳+艾爾妮可'!H35</f>
        <v>750</v>
      </c>
      <c r="D3147" s="736">
        <f>'17-肯邦+萊雅+歌薇+TIGI+莎貝之聖+肯葳+艾爾妮可'!I35</f>
        <v>0</v>
      </c>
      <c r="E3147" s="737">
        <f>'17-肯邦+萊雅+歌薇+TIGI+莎貝之聖+肯葳+艾爾妮可'!J35</f>
        <v>0</v>
      </c>
    </row>
    <row r="3148" spans="1:5">
      <c r="A3148" s="429" t="str">
        <f>'17-肯邦+萊雅+歌薇+TIGI+莎貝之聖+肯葳+艾爾妮可'!F36</f>
        <v>A0310026</v>
      </c>
      <c r="B3148" s="62" t="str">
        <f>'17-肯邦+萊雅+歌薇+TIGI+莎貝之聖+肯葳+艾爾妮可'!G36</f>
        <v xml:space="preserve">TIGI色彩女神洗髮精 750ml/大-按壓瓶   色彩鮮明飽和延緩褪色     </v>
      </c>
      <c r="C3148" s="736">
        <f>'17-肯邦+萊雅+歌薇+TIGI+莎貝之聖+肯葳+艾爾妮可'!H36</f>
        <v>640</v>
      </c>
      <c r="D3148" s="736">
        <f>'17-肯邦+萊雅+歌薇+TIGI+莎貝之聖+肯葳+艾爾妮可'!I36</f>
        <v>0</v>
      </c>
      <c r="E3148" s="737">
        <f>'17-肯邦+萊雅+歌薇+TIGI+莎貝之聖+肯葳+艾爾妮可'!J36</f>
        <v>0</v>
      </c>
    </row>
    <row r="3149" spans="1:5">
      <c r="A3149" s="429" t="str">
        <f>'17-肯邦+萊雅+歌薇+TIGI+莎貝之聖+肯葳+艾爾妮可'!F37</f>
        <v>A0310027</v>
      </c>
      <c r="B3149" s="62" t="str">
        <f>'17-肯邦+萊雅+歌薇+TIGI+莎貝之聖+肯葳+艾爾妮可'!G37</f>
        <v xml:space="preserve">TIGI色彩女神修護素 750ml/大-按壓瓶   色彩鮮明飽和延緩褪色    </v>
      </c>
      <c r="C3149" s="736">
        <f>'17-肯邦+萊雅+歌薇+TIGI+莎貝之聖+肯葳+艾爾妮可'!H37</f>
        <v>750</v>
      </c>
      <c r="D3149" s="736">
        <f>'17-肯邦+萊雅+歌薇+TIGI+莎貝之聖+肯葳+艾爾妮可'!I37</f>
        <v>0</v>
      </c>
      <c r="E3149" s="737">
        <f>'17-肯邦+萊雅+歌薇+TIGI+莎貝之聖+肯葳+艾爾妮可'!J37</f>
        <v>0</v>
      </c>
    </row>
    <row r="3150" spans="1:5">
      <c r="A3150" s="429" t="str">
        <f>'17-肯邦+萊雅+歌薇+TIGI+莎貝之聖+肯葳+艾爾妮可'!F38</f>
        <v>A0310030</v>
      </c>
      <c r="B3150" s="62" t="str">
        <f>'17-肯邦+萊雅+歌薇+TIGI+莎貝之聖+肯葳+艾爾妮可'!G38</f>
        <v>TIGI鎖色奶昔 Smoothing Stuff 50ml    控制毛躁 恢復光澤感              *HOT</v>
      </c>
      <c r="C3150" s="736">
        <f>'17-肯邦+萊雅+歌薇+TIGI+莎貝之聖+肯葳+艾爾妮可'!H38</f>
        <v>390</v>
      </c>
      <c r="D3150" s="736">
        <f>'17-肯邦+萊雅+歌薇+TIGI+莎貝之聖+肯葳+艾爾妮可'!I38</f>
        <v>0</v>
      </c>
      <c r="E3150" s="737">
        <f>'17-肯邦+萊雅+歌薇+TIGI+莎貝之聖+肯葳+艾爾妮可'!J38</f>
        <v>0</v>
      </c>
    </row>
    <row r="3151" spans="1:5">
      <c r="A3151" s="429" t="str">
        <f>'17-肯邦+萊雅+歌薇+TIGI+莎貝之聖+肯葳+艾爾妮可'!F39</f>
        <v>A0310031</v>
      </c>
      <c r="B3151" s="62" t="str">
        <f>'17-肯邦+萊雅+歌薇+TIGI+莎貝之聖+肯葳+艾爾妮可'!G39</f>
        <v xml:space="preserve">TIGI完美女神洗髮精 Health Geedess 750ml/大容量/按壓瓶          </v>
      </c>
      <c r="C3151" s="736">
        <f>'17-肯邦+萊雅+歌薇+TIGI+莎貝之聖+肯葳+艾爾妮可'!H39</f>
        <v>560</v>
      </c>
      <c r="D3151" s="736">
        <f>'17-肯邦+萊雅+歌薇+TIGI+莎貝之聖+肯葳+艾爾妮可'!I39</f>
        <v>0</v>
      </c>
      <c r="E3151" s="737">
        <f>'17-肯邦+萊雅+歌薇+TIGI+莎貝之聖+肯葳+艾爾妮可'!J39</f>
        <v>0</v>
      </c>
    </row>
    <row r="3152" spans="1:5">
      <c r="A3152" s="429" t="str">
        <f>'17-肯邦+萊雅+歌薇+TIGI+莎貝之聖+肯葳+艾爾妮可'!F40</f>
        <v>A0310040</v>
      </c>
      <c r="B3152" s="62" t="str">
        <f>'17-肯邦+萊雅+歌薇+TIGI+莎貝之聖+肯葳+艾爾妮可'!G40</f>
        <v xml:space="preserve">TIGI薄荷舒壓髮膜 Treat me right 200ml 有效舒緩頭皮            </v>
      </c>
      <c r="C3152" s="736">
        <f>'17-肯邦+萊雅+歌薇+TIGI+莎貝之聖+肯葳+艾爾妮可'!H40</f>
        <v>500</v>
      </c>
      <c r="D3152" s="736">
        <f>'17-肯邦+萊雅+歌薇+TIGI+莎貝之聖+肯葳+艾爾妮可'!I40</f>
        <v>0</v>
      </c>
      <c r="E3152" s="737">
        <f>'17-肯邦+萊雅+歌薇+TIGI+莎貝之聖+肯葳+艾爾妮可'!J40</f>
        <v>0</v>
      </c>
    </row>
    <row r="3153" spans="1:5">
      <c r="A3153" s="429" t="str">
        <f>'17-肯邦+萊雅+歌薇+TIGI+莎貝之聖+肯葳+艾爾妮可'!F41</f>
        <v>A0310042</v>
      </c>
      <c r="B3153" s="62" t="str">
        <f>'17-肯邦+萊雅+歌薇+TIGI+莎貝之聖+肯葳+艾爾妮可'!G41</f>
        <v xml:space="preserve">TIGI大頭泡big &amp; bigger 200ml 蓬鬆豐盈捲髮,抵抗濕氣及護色          </v>
      </c>
      <c r="C3153" s="736">
        <f>'17-肯邦+萊雅+歌薇+TIGI+莎貝之聖+肯葳+艾爾妮可'!H41</f>
        <v>430</v>
      </c>
      <c r="D3153" s="736">
        <f>'17-肯邦+萊雅+歌薇+TIGI+莎貝之聖+肯葳+艾爾妮可'!I41</f>
        <v>0</v>
      </c>
      <c r="E3153" s="737">
        <f>'17-肯邦+萊雅+歌薇+TIGI+莎貝之聖+肯葳+艾爾妮可'!J41</f>
        <v>0</v>
      </c>
    </row>
    <row r="3154" spans="1:5">
      <c r="A3154" s="429" t="str">
        <f>'17-肯邦+萊雅+歌薇+TIGI+莎貝之聖+肯葳+艾爾妮可'!F42</f>
        <v>A0310043</v>
      </c>
      <c r="B3154" s="62" t="str">
        <f>'17-肯邦+萊雅+歌薇+TIGI+莎貝之聖+肯葳+艾爾妮可'!G42</f>
        <v xml:space="preserve">TIGI泡泡臘 Hook-up Mousse Wap 150ml 為頭髮增添無限紋理感      </v>
      </c>
      <c r="C3154" s="736">
        <f>'17-肯邦+萊雅+歌薇+TIGI+莎貝之聖+肯葳+艾爾妮可'!H42</f>
        <v>430</v>
      </c>
      <c r="D3154" s="736">
        <f>'17-肯邦+萊雅+歌薇+TIGI+莎貝之聖+肯葳+艾爾妮可'!I42</f>
        <v>0</v>
      </c>
      <c r="E3154" s="737">
        <f>'17-肯邦+萊雅+歌薇+TIGI+莎貝之聖+肯葳+艾爾妮可'!J42</f>
        <v>0</v>
      </c>
    </row>
    <row r="3155" spans="1:5">
      <c r="A3155" s="429" t="str">
        <f>'17-肯邦+萊雅+歌薇+TIGI+莎貝之聖+肯葳+艾爾妮可'!F43</f>
        <v>A0310044</v>
      </c>
      <c r="B3155" s="62" t="str">
        <f>'17-肯邦+萊雅+歌薇+TIGI+莎貝之聖+肯葳+艾爾妮可'!G43</f>
        <v xml:space="preserve">TIGI強力泡泡 Extra Strong Mousse 200ml 增添豐厚及支撐效果          </v>
      </c>
      <c r="C3155" s="736">
        <f>'17-肯邦+萊雅+歌薇+TIGI+莎貝之聖+肯葳+艾爾妮可'!H43</f>
        <v>320</v>
      </c>
      <c r="D3155" s="736">
        <f>'17-肯邦+萊雅+歌薇+TIGI+莎貝之聖+肯葳+艾爾妮可'!I43</f>
        <v>0</v>
      </c>
      <c r="E3155" s="737">
        <f>'17-肯邦+萊雅+歌薇+TIGI+莎貝之聖+肯葳+艾爾妮可'!J43</f>
        <v>0</v>
      </c>
    </row>
    <row r="3156" spans="1:5">
      <c r="A3156" s="429" t="str">
        <f>'17-肯邦+萊雅+歌薇+TIGI+莎貝之聖+肯葳+艾爾妮可'!F44</f>
        <v>A0310045</v>
      </c>
      <c r="B3156" s="62" t="str">
        <f>'17-肯邦+萊雅+歌薇+TIGI+莎貝之聖+肯葳+艾爾妮可'!G44</f>
        <v xml:space="preserve">TIGI電力十足定型噴霧 For Men 250ml   快乾且強力定型               </v>
      </c>
      <c r="C3156" s="736">
        <f>'17-肯邦+萊雅+歌薇+TIGI+莎貝之聖+肯葳+艾爾妮可'!H44</f>
        <v>390</v>
      </c>
      <c r="D3156" s="736">
        <f>'17-肯邦+萊雅+歌薇+TIGI+莎貝之聖+肯葳+艾爾妮可'!I44</f>
        <v>0</v>
      </c>
      <c r="E3156" s="737">
        <f>'17-肯邦+萊雅+歌薇+TIGI+莎貝之聖+肯葳+艾爾妮可'!J44</f>
        <v>0</v>
      </c>
    </row>
    <row r="3157" spans="1:5">
      <c r="A3157" s="429" t="str">
        <f>'17-肯邦+萊雅+歌薇+TIGI+莎貝之聖+肯葳+艾爾妮可'!F47</f>
        <v>A0370000</v>
      </c>
      <c r="B3157" s="62" t="str">
        <f>'17-肯邦+萊雅+歌薇+TIGI+莎貝之聖+肯葳+艾爾妮可'!G47</f>
        <v xml:space="preserve">莎貝之聖我型我塑 50g (09年原"凝土"升級配方) *具紋理重塑機能  </v>
      </c>
      <c r="C3157" s="736">
        <f>'17-肯邦+萊雅+歌薇+TIGI+莎貝之聖+肯葳+艾爾妮可'!H47</f>
        <v>400</v>
      </c>
      <c r="D3157" s="736">
        <f>'17-肯邦+萊雅+歌薇+TIGI+莎貝之聖+肯葳+艾爾妮可'!I47</f>
        <v>0</v>
      </c>
      <c r="E3157" s="737">
        <f>'17-肯邦+萊雅+歌薇+TIGI+莎貝之聖+肯葳+艾爾妮可'!J47</f>
        <v>0</v>
      </c>
    </row>
    <row r="3158" spans="1:5">
      <c r="A3158" s="429" t="str">
        <f>'17-肯邦+萊雅+歌薇+TIGI+莎貝之聖+肯葳+艾爾妮可'!F48</f>
        <v>A0370003</v>
      </c>
      <c r="B3158" s="62" t="str">
        <f>'17-肯邦+萊雅+歌薇+TIGI+莎貝之聖+肯葳+艾爾妮可'!G48</f>
        <v xml:space="preserve">莎貝之聖狠有型 200ml  濕髮使用,光澤定型效果                              </v>
      </c>
      <c r="C3158" s="736">
        <f>'17-肯邦+萊雅+歌薇+TIGI+莎貝之聖+肯葳+艾爾妮可'!H48</f>
        <v>390</v>
      </c>
      <c r="D3158" s="736">
        <f>'17-肯邦+萊雅+歌薇+TIGI+莎貝之聖+肯葳+艾爾妮可'!I48</f>
        <v>0</v>
      </c>
      <c r="E3158" s="737">
        <f>'17-肯邦+萊雅+歌薇+TIGI+莎貝之聖+肯葳+艾爾妮可'!J48</f>
        <v>0</v>
      </c>
    </row>
    <row r="3159" spans="1:5">
      <c r="A3159" s="429" t="str">
        <f>'17-肯邦+萊雅+歌薇+TIGI+莎貝之聖+肯葳+艾爾妮可'!F49</f>
        <v>A0370004</v>
      </c>
      <c r="B3159" s="62" t="str">
        <f>'17-肯邦+萊雅+歌薇+TIGI+莎貝之聖+肯葳+艾爾妮可'!G49</f>
        <v>莎貝之聖奶油泡 150 ml *創造完美微捲及波浪, 呈現如空氣感彈力  *HOT</v>
      </c>
      <c r="C3159" s="736">
        <f>'17-肯邦+萊雅+歌薇+TIGI+莎貝之聖+肯葳+艾爾妮可'!H49</f>
        <v>500</v>
      </c>
      <c r="D3159" s="736">
        <f>'17-肯邦+萊雅+歌薇+TIGI+莎貝之聖+肯葳+艾爾妮可'!I49</f>
        <v>0</v>
      </c>
      <c r="E3159" s="737">
        <f>'17-肯邦+萊雅+歌薇+TIGI+莎貝之聖+肯葳+艾爾妮可'!J49</f>
        <v>0</v>
      </c>
    </row>
    <row r="3160" spans="1:5">
      <c r="A3160" s="429" t="str">
        <f>'17-肯邦+萊雅+歌薇+TIGI+莎貝之聖+肯葳+艾爾妮可'!F50</f>
        <v>A0370006</v>
      </c>
      <c r="B3160" s="62" t="str">
        <f>'17-肯邦+萊雅+歌薇+TIGI+莎貝之聖+肯葳+艾爾妮可'!G50</f>
        <v xml:space="preserve">莎貝之聖飛雪慕絲 200ml *創造無重力的輕盈感及髮量感                 </v>
      </c>
      <c r="C3160" s="736">
        <f>'17-肯邦+萊雅+歌薇+TIGI+莎貝之聖+肯葳+艾爾妮可'!H50</f>
        <v>450</v>
      </c>
      <c r="D3160" s="736">
        <f>'17-肯邦+萊雅+歌薇+TIGI+莎貝之聖+肯葳+艾爾妮可'!I50</f>
        <v>0</v>
      </c>
      <c r="E3160" s="737">
        <f>'17-肯邦+萊雅+歌薇+TIGI+莎貝之聖+肯葳+艾爾妮可'!J50</f>
        <v>0</v>
      </c>
    </row>
    <row r="3161" spans="1:5">
      <c r="A3161" s="429" t="str">
        <f>'17-肯邦+萊雅+歌薇+TIGI+莎貝之聖+肯葳+艾爾妮可'!F51</f>
        <v>A0370008</v>
      </c>
      <c r="B3161" s="62" t="str">
        <f>'17-肯邦+萊雅+歌薇+TIGI+莎貝之聖+肯葳+艾爾妮可'!G51</f>
        <v xml:space="preserve">莎貝之聖流星髮瀑 150ml  三重質感,濕髮可,熱造型可,增加鑽石光澤 </v>
      </c>
      <c r="C3161" s="736">
        <f>'17-肯邦+萊雅+歌薇+TIGI+莎貝之聖+肯葳+艾爾妮可'!H51</f>
        <v>480</v>
      </c>
      <c r="D3161" s="736">
        <f>'17-肯邦+萊雅+歌薇+TIGI+莎貝之聖+肯葳+艾爾妮可'!I51</f>
        <v>0</v>
      </c>
      <c r="E3161" s="737">
        <f>'17-肯邦+萊雅+歌薇+TIGI+莎貝之聖+肯葳+艾爾妮可'!J51</f>
        <v>0</v>
      </c>
    </row>
    <row r="3162" spans="1:5">
      <c r="A3162" s="429" t="str">
        <f>'17-肯邦+萊雅+歌薇+TIGI+莎貝之聖+肯葳+艾爾妮可'!F52</f>
        <v>A0370009</v>
      </c>
      <c r="B3162" s="62" t="str">
        <f>'17-肯邦+萊雅+歌薇+TIGI+莎貝之聖+肯葳+艾爾妮可'!G52</f>
        <v>莎貝之聖普普髮霧 (升級版) 400ml-黑瓶新包裝 *創造髮量感與支撐力</v>
      </c>
      <c r="C3162" s="736">
        <f>'17-肯邦+萊雅+歌薇+TIGI+莎貝之聖+肯葳+艾爾妮可'!H52</f>
        <v>400</v>
      </c>
      <c r="D3162" s="736">
        <f>'17-肯邦+萊雅+歌薇+TIGI+莎貝之聖+肯葳+艾爾妮可'!I52</f>
        <v>0</v>
      </c>
      <c r="E3162" s="737">
        <f>'17-肯邦+萊雅+歌薇+TIGI+莎貝之聖+肯葳+艾爾妮可'!J52</f>
        <v>0</v>
      </c>
    </row>
    <row r="3163" spans="1:5">
      <c r="A3163" s="429" t="str">
        <f>'17-肯邦+萊雅+歌薇+TIGI+莎貝之聖+肯葳+艾爾妮可'!F53</f>
        <v>A0370010</v>
      </c>
      <c r="B3163" s="62" t="str">
        <f>'17-肯邦+萊雅+歌薇+TIGI+莎貝之聖+肯葳+艾爾妮可'!G53</f>
        <v xml:space="preserve">莎貝之聖雪波定型霧 (升級版) 400ml-黑瓶新包裝 *自然+輕鬆+不黏膩 </v>
      </c>
      <c r="C3163" s="736">
        <f>'17-肯邦+萊雅+歌薇+TIGI+莎貝之聖+肯葳+艾爾妮可'!H53</f>
        <v>400</v>
      </c>
      <c r="D3163" s="736">
        <f>'17-肯邦+萊雅+歌薇+TIGI+莎貝之聖+肯葳+艾爾妮可'!I53</f>
        <v>0</v>
      </c>
      <c r="E3163" s="737">
        <f>'17-肯邦+萊雅+歌薇+TIGI+莎貝之聖+肯葳+艾爾妮可'!J53</f>
        <v>0</v>
      </c>
    </row>
    <row r="3164" spans="1:5">
      <c r="A3164" s="429" t="str">
        <f>'17-肯邦+萊雅+歌薇+TIGI+莎貝之聖+肯葳+艾爾妮可'!F54</f>
        <v>A0370011</v>
      </c>
      <c r="B3164" s="62" t="str">
        <f>'17-肯邦+萊雅+歌薇+TIGI+莎貝之聖+肯葳+艾爾妮可'!G54</f>
        <v xml:space="preserve">莎貝之聖處方九 Potion 9/150ml-噴霧型 免沖水式護髮                   </v>
      </c>
      <c r="C3164" s="736">
        <f>'17-肯邦+萊雅+歌薇+TIGI+莎貝之聖+肯葳+艾爾妮可'!H54</f>
        <v>450</v>
      </c>
      <c r="D3164" s="736">
        <f>'17-肯邦+萊雅+歌薇+TIGI+莎貝之聖+肯葳+艾爾妮可'!I54</f>
        <v>0</v>
      </c>
      <c r="E3164" s="737">
        <f>'17-肯邦+萊雅+歌薇+TIGI+莎貝之聖+肯葳+艾爾妮可'!J54</f>
        <v>0</v>
      </c>
    </row>
    <row r="3165" spans="1:5">
      <c r="A3165" s="429" t="str">
        <f>'17-肯邦+萊雅+歌薇+TIGI+莎貝之聖+肯葳+艾爾妮可'!F55</f>
        <v>A0370012</v>
      </c>
      <c r="B3165" s="62" t="str">
        <f>'17-肯邦+萊雅+歌薇+TIGI+莎貝之聖+肯葳+艾爾妮可'!G55</f>
        <v xml:space="preserve">莎貝之聖處方九 Potion 9/150ml-凝膠型 免沖水式護髮                   </v>
      </c>
      <c r="C3165" s="736">
        <f>'17-肯邦+萊雅+歌薇+TIGI+莎貝之聖+肯葳+艾爾妮可'!H55</f>
        <v>560</v>
      </c>
      <c r="D3165" s="736">
        <f>'17-肯邦+萊雅+歌薇+TIGI+莎貝之聖+肯葳+艾爾妮可'!I55</f>
        <v>0</v>
      </c>
      <c r="E3165" s="737">
        <f>'17-肯邦+萊雅+歌薇+TIGI+莎貝之聖+肯葳+艾爾妮可'!J55</f>
        <v>0</v>
      </c>
    </row>
    <row r="3166" spans="1:5">
      <c r="A3166" s="429" t="str">
        <f>'17-肯邦+萊雅+歌薇+TIGI+莎貝之聖+肯葳+艾爾妮可'!F56</f>
        <v>A0370013</v>
      </c>
      <c r="B3166" s="62" t="str">
        <f>'17-肯邦+萊雅+歌薇+TIGI+莎貝之聖+肯葳+艾爾妮可'!G56</f>
        <v>莎貝之聖處方九 Potion 9/500ml/大-凝膠型 免沖水式護髮   *明星商品</v>
      </c>
      <c r="C3166" s="736">
        <f>'17-肯邦+萊雅+歌薇+TIGI+莎貝之聖+肯葳+艾爾妮可'!H56</f>
        <v>1000</v>
      </c>
      <c r="D3166" s="736">
        <f>'17-肯邦+萊雅+歌薇+TIGI+莎貝之聖+肯葳+艾爾妮可'!I56</f>
        <v>0</v>
      </c>
      <c r="E3166" s="737">
        <f>'17-肯邦+萊雅+歌薇+TIGI+莎貝之聖+肯葳+艾爾妮可'!J56</f>
        <v>0</v>
      </c>
    </row>
    <row r="3167" spans="1:5">
      <c r="A3167" s="429" t="str">
        <f>'17-肯邦+萊雅+歌薇+TIGI+莎貝之聖+肯葳+艾爾妮可'!F57</f>
        <v>A0370014</v>
      </c>
      <c r="B3167" s="62" t="str">
        <f>'17-肯邦+萊雅+歌薇+TIGI+莎貝之聖+肯葳+艾爾妮可'!G57</f>
        <v xml:space="preserve">莎貝之聖水潤造型洗髮乳 1000ml  乾性毛燥髮用                              </v>
      </c>
      <c r="C3167" s="736">
        <f>'17-肯邦+萊雅+歌薇+TIGI+莎貝之聖+肯葳+艾爾妮可'!H57</f>
        <v>820</v>
      </c>
      <c r="D3167" s="736">
        <f>'17-肯邦+萊雅+歌薇+TIGI+莎貝之聖+肯葳+艾爾妮可'!I57</f>
        <v>0</v>
      </c>
      <c r="E3167" s="737">
        <f>'17-肯邦+萊雅+歌薇+TIGI+莎貝之聖+肯葳+艾爾妮可'!J57</f>
        <v>0</v>
      </c>
    </row>
    <row r="3168" spans="1:5">
      <c r="A3168" s="429" t="str">
        <f>'17-肯邦+萊雅+歌薇+TIGI+莎貝之聖+肯葳+艾爾妮可'!F58</f>
        <v>A0370015</v>
      </c>
      <c r="B3168" s="62" t="str">
        <f>'17-肯邦+萊雅+歌薇+TIGI+莎貝之聖+肯葳+艾爾妮可'!G58</f>
        <v xml:space="preserve">莎貝之聖水潤造型滋養霜 1000ml  乾性毛燥髮用                         </v>
      </c>
      <c r="C3168" s="736">
        <f>'17-肯邦+萊雅+歌薇+TIGI+莎貝之聖+肯葳+艾爾妮可'!H58</f>
        <v>1050</v>
      </c>
      <c r="D3168" s="736">
        <f>'17-肯邦+萊雅+歌薇+TIGI+莎貝之聖+肯葳+艾爾妮可'!I58</f>
        <v>0</v>
      </c>
      <c r="E3168" s="737">
        <f>'17-肯邦+萊雅+歌薇+TIGI+莎貝之聖+肯葳+艾爾妮可'!J58</f>
        <v>0</v>
      </c>
    </row>
    <row r="3169" spans="1:5">
      <c r="A3169" s="429" t="str">
        <f>'17-肯邦+萊雅+歌薇+TIGI+莎貝之聖+肯葳+艾爾妮可'!F59</f>
        <v>A0370016</v>
      </c>
      <c r="B3169" s="62" t="str">
        <f>'17-肯邦+萊雅+歌薇+TIGI+莎貝之聖+肯葳+艾爾妮可'!G59</f>
        <v xml:space="preserve">莎貝之聖煥采造型洗髮乳 1000ml  燙後捲髮用                              </v>
      </c>
      <c r="C3169" s="736">
        <f>'17-肯邦+萊雅+歌薇+TIGI+莎貝之聖+肯葳+艾爾妮可'!H59</f>
        <v>820</v>
      </c>
      <c r="D3169" s="736">
        <f>'17-肯邦+萊雅+歌薇+TIGI+莎貝之聖+肯葳+艾爾妮可'!I59</f>
        <v>0</v>
      </c>
      <c r="E3169" s="737">
        <f>'17-肯邦+萊雅+歌薇+TIGI+莎貝之聖+肯葳+艾爾妮可'!J59</f>
        <v>0</v>
      </c>
    </row>
    <row r="3170" spans="1:5">
      <c r="A3170" s="429" t="str">
        <f>'17-肯邦+萊雅+歌薇+TIGI+莎貝之聖+肯葳+艾爾妮可'!F60</f>
        <v>A0370017</v>
      </c>
      <c r="B3170" s="62" t="str">
        <f>'17-肯邦+萊雅+歌薇+TIGI+莎貝之聖+肯葳+艾爾妮可'!G60</f>
        <v xml:space="preserve">莎貝之聖煥采造型滋養霜 1000ml  燙後捲髮用                            </v>
      </c>
      <c r="C3170" s="736">
        <f>'17-肯邦+萊雅+歌薇+TIGI+莎貝之聖+肯葳+艾爾妮可'!H60</f>
        <v>1050</v>
      </c>
      <c r="D3170" s="736">
        <f>'17-肯邦+萊雅+歌薇+TIGI+莎貝之聖+肯葳+艾爾妮可'!I60</f>
        <v>0</v>
      </c>
      <c r="E3170" s="737">
        <f>'17-肯邦+萊雅+歌薇+TIGI+莎貝之聖+肯葳+艾爾妮可'!J60</f>
        <v>0</v>
      </c>
    </row>
    <row r="3171" spans="1:5">
      <c r="A3171" s="429" t="str">
        <f>'17-肯邦+萊雅+歌薇+TIGI+莎貝之聖+肯葳+艾爾妮可'!F61</f>
        <v>A0370018</v>
      </c>
      <c r="B3171" s="62" t="str">
        <f>'17-肯邦+萊雅+歌薇+TIGI+莎貝之聖+肯葳+艾爾妮可'!G61</f>
        <v xml:space="preserve">莎貝之聖輕透造型洗髮乳 1000ml  蓬鬆輕盈感                            </v>
      </c>
      <c r="C3171" s="736">
        <f>'17-肯邦+萊雅+歌薇+TIGI+莎貝之聖+肯葳+艾爾妮可'!H61</f>
        <v>820</v>
      </c>
      <c r="D3171" s="736">
        <f>'17-肯邦+萊雅+歌薇+TIGI+莎貝之聖+肯葳+艾爾妮可'!I61</f>
        <v>0</v>
      </c>
      <c r="E3171" s="737">
        <f>'17-肯邦+萊雅+歌薇+TIGI+莎貝之聖+肯葳+艾爾妮可'!J61</f>
        <v>0</v>
      </c>
    </row>
    <row r="3172" spans="1:5">
      <c r="A3172" s="429" t="str">
        <f>'17-肯邦+萊雅+歌薇+TIGI+莎貝之聖+肯葳+艾爾妮可'!F62</f>
        <v>A0370019</v>
      </c>
      <c r="B3172" s="62" t="str">
        <f>'17-肯邦+萊雅+歌薇+TIGI+莎貝之聖+肯葳+艾爾妮可'!G62</f>
        <v xml:space="preserve">莎貝之聖輕透造型滋養霜 1000ml  蓬鬆輕盈感                                 </v>
      </c>
      <c r="C3172" s="736">
        <f>'17-肯邦+萊雅+歌薇+TIGI+莎貝之聖+肯葳+艾爾妮可'!H62</f>
        <v>1050</v>
      </c>
      <c r="D3172" s="736">
        <f>'17-肯邦+萊雅+歌薇+TIGI+莎貝之聖+肯葳+艾爾妮可'!I62</f>
        <v>0</v>
      </c>
      <c r="E3172" s="737">
        <f>'17-肯邦+萊雅+歌薇+TIGI+莎貝之聖+肯葳+艾爾妮可'!J62</f>
        <v>0</v>
      </c>
    </row>
    <row r="3173" spans="1:5">
      <c r="A3173" s="429" t="str">
        <f>'17-肯邦+萊雅+歌薇+TIGI+莎貝之聖+肯葳+艾爾妮可'!F65</f>
        <v>C0260000</v>
      </c>
      <c r="B3173" s="62" t="str">
        <f>'17-肯邦+萊雅+歌薇+TIGI+莎貝之聖+肯葳+艾爾妮可'!G65</f>
        <v>KEUNE 肯葳雪亞子精華霜 500ml*乾燥受損髮深療用*明星商品 *HOT</v>
      </c>
      <c r="C3173" s="736">
        <f>'17-肯邦+萊雅+歌薇+TIGI+莎貝之聖+肯葳+艾爾妮可'!H65</f>
        <v>600</v>
      </c>
      <c r="D3173" s="736">
        <f>'17-肯邦+萊雅+歌薇+TIGI+莎貝之聖+肯葳+艾爾妮可'!I65</f>
        <v>0</v>
      </c>
      <c r="E3173" s="737">
        <f>'17-肯邦+萊雅+歌薇+TIGI+莎貝之聖+肯葳+艾爾妮可'!J65</f>
        <v>0</v>
      </c>
    </row>
    <row r="3174" spans="1:5">
      <c r="A3174" s="429" t="str">
        <f>'17-肯邦+萊雅+歌薇+TIGI+莎貝之聖+肯葳+艾爾妮可'!F66</f>
        <v>C0260001</v>
      </c>
      <c r="B3174" s="62" t="str">
        <f>'17-肯邦+萊雅+歌薇+TIGI+莎貝之聖+肯葳+艾爾妮可'!G66</f>
        <v xml:space="preserve">KEUNE 肯葳經典雕(原:髮雕露) 1000ml *保溼 &amp; 抗熱抗毛燥                      </v>
      </c>
      <c r="C3174" s="736">
        <f>'17-肯邦+萊雅+歌薇+TIGI+莎貝之聖+肯葳+艾爾妮可'!H66</f>
        <v>850</v>
      </c>
      <c r="D3174" s="736">
        <f>'17-肯邦+萊雅+歌薇+TIGI+莎貝之聖+肯葳+艾爾妮可'!I66</f>
        <v>0</v>
      </c>
      <c r="E3174" s="737">
        <f>'17-肯邦+萊雅+歌薇+TIGI+莎貝之聖+肯葳+艾爾妮可'!J66</f>
        <v>0</v>
      </c>
    </row>
    <row r="3175" spans="1:5">
      <c r="A3175" s="429" t="str">
        <f>'17-肯邦+萊雅+歌薇+TIGI+莎貝之聖+肯葳+艾爾妮可'!F67</f>
        <v>C0260002</v>
      </c>
      <c r="B3175" s="62" t="str">
        <f>'17-肯邦+萊雅+歌薇+TIGI+莎貝之聖+肯葳+艾爾妮可'!G67</f>
        <v xml:space="preserve">KEUNE 肯葳軟慕(輕柔質地泡沫) 500ml (原:輕柔泡沫雕)*適飄逸自然髮型                              </v>
      </c>
      <c r="C3175" s="736">
        <f>'17-肯邦+萊雅+歌薇+TIGI+莎貝之聖+肯葳+艾爾妮可'!H67</f>
        <v>640</v>
      </c>
      <c r="D3175" s="736">
        <f>'17-肯邦+萊雅+歌薇+TIGI+莎貝之聖+肯葳+艾爾妮可'!I67</f>
        <v>0</v>
      </c>
      <c r="E3175" s="737">
        <f>'17-肯邦+萊雅+歌薇+TIGI+莎貝之聖+肯葳+艾爾妮可'!J67</f>
        <v>0</v>
      </c>
    </row>
    <row r="3176" spans="1:5">
      <c r="A3176" s="429" t="str">
        <f>'17-肯邦+萊雅+歌薇+TIGI+莎貝之聖+肯葳+艾爾妮可'!F68</f>
        <v>C0260003</v>
      </c>
      <c r="B3176" s="62" t="str">
        <f>'17-肯邦+萊雅+歌薇+TIGI+莎貝之聖+肯葳+艾爾妮可'!G68</f>
        <v xml:space="preserve">KEUNE 肯葳硬慕(強效豐厚感泡沫) 500ml (原:強效泡沫雕)*粗硬髮造型用                                 </v>
      </c>
      <c r="C3176" s="736">
        <f>'17-肯邦+萊雅+歌薇+TIGI+莎貝之聖+肯葳+艾爾妮可'!H68</f>
        <v>640</v>
      </c>
      <c r="D3176" s="736">
        <f>'17-肯邦+萊雅+歌薇+TIGI+莎貝之聖+肯葳+艾爾妮可'!I68</f>
        <v>0</v>
      </c>
      <c r="E3176" s="737">
        <f>'17-肯邦+萊雅+歌薇+TIGI+莎貝之聖+肯葳+艾爾妮可'!J68</f>
        <v>0</v>
      </c>
    </row>
    <row r="3177" spans="1:5">
      <c r="A3177" s="429" t="str">
        <f>'17-肯邦+萊雅+歌薇+TIGI+莎貝之聖+肯葳+艾爾妮可'!F69</f>
        <v>C0260004</v>
      </c>
      <c r="B3177" s="62" t="str">
        <f>'17-肯邦+萊雅+歌薇+TIGI+莎貝之聖+肯葳+艾爾妮可'!G69</f>
        <v xml:space="preserve">KEUNE 肯葳精油冰晶洗髮精 1000ml  *頭皮清涼復活                </v>
      </c>
      <c r="C3177" s="736">
        <f>'17-肯邦+萊雅+歌薇+TIGI+莎貝之聖+肯葳+艾爾妮可'!H69</f>
        <v>780</v>
      </c>
      <c r="D3177" s="736">
        <f>'17-肯邦+萊雅+歌薇+TIGI+莎貝之聖+肯葳+艾爾妮可'!I69</f>
        <v>0</v>
      </c>
      <c r="E3177" s="737">
        <f>'17-肯邦+萊雅+歌薇+TIGI+莎貝之聖+肯葳+艾爾妮可'!J69</f>
        <v>0</v>
      </c>
    </row>
    <row r="3178" spans="1:5">
      <c r="A3178" s="429" t="str">
        <f>'17-肯邦+萊雅+歌薇+TIGI+莎貝之聖+肯葳+艾爾妮可'!F70</f>
        <v>C0260005</v>
      </c>
      <c r="B3178" s="62" t="str">
        <f>'17-肯邦+萊雅+歌薇+TIGI+莎貝之聖+肯葳+艾爾妮可'!G70</f>
        <v xml:space="preserve">KEUNE 肯葳 DR 抑脂洗髮精 1000ml (原游離洗髮精) *油性頭皮/頭髮專用  </v>
      </c>
      <c r="C3178" s="736">
        <f>'17-肯邦+萊雅+歌薇+TIGI+莎貝之聖+肯葳+艾爾妮可'!H70</f>
        <v>960</v>
      </c>
      <c r="D3178" s="736">
        <f>'17-肯邦+萊雅+歌薇+TIGI+莎貝之聖+肯葳+艾爾妮可'!I70</f>
        <v>0</v>
      </c>
      <c r="E3178" s="737">
        <f>'17-肯邦+萊雅+歌薇+TIGI+莎貝之聖+肯葳+艾爾妮可'!J70</f>
        <v>0</v>
      </c>
    </row>
    <row r="3179" spans="1:5">
      <c r="A3179" s="429" t="str">
        <f>'17-肯邦+萊雅+歌薇+TIGI+莎貝之聖+肯葳+艾爾妮可'!F71</f>
        <v>C0260006</v>
      </c>
      <c r="B3179" s="62" t="str">
        <f>'17-肯邦+萊雅+歌薇+TIGI+莎貝之聖+肯葳+艾爾妮可'!G71</f>
        <v>KEUNE 肯葳 DA 活髮洗髮精 1000ml (原特效洗髮精) *髮量稀少異常落髮</v>
      </c>
      <c r="C3179" s="736">
        <f>'17-肯邦+萊雅+歌薇+TIGI+莎貝之聖+肯葳+艾爾妮可'!H71</f>
        <v>960</v>
      </c>
      <c r="D3179" s="736">
        <f>'17-肯邦+萊雅+歌薇+TIGI+莎貝之聖+肯葳+艾爾妮可'!I71</f>
        <v>0</v>
      </c>
      <c r="E3179" s="737">
        <f>'17-肯邦+萊雅+歌薇+TIGI+莎貝之聖+肯葳+艾爾妮可'!J71</f>
        <v>0</v>
      </c>
    </row>
    <row r="3180" spans="1:5">
      <c r="A3180" s="429" t="str">
        <f>'17-肯邦+萊雅+歌薇+TIGI+莎貝之聖+肯葳+艾爾妮可'!F72</f>
        <v>C0260007</v>
      </c>
      <c r="B3180" s="62" t="str">
        <f>'17-肯邦+萊雅+歌薇+TIGI+莎貝之聖+肯葳+艾爾妮可'!G72</f>
        <v xml:space="preserve">KEUNE 肯葳 AV 絕對豐厚洗髮精 1000ml *細軟髮豐厚有支撐力  </v>
      </c>
      <c r="C3180" s="736">
        <f>'17-肯邦+萊雅+歌薇+TIGI+莎貝之聖+肯葳+艾爾妮可'!H72</f>
        <v>960</v>
      </c>
      <c r="D3180" s="736">
        <f>'17-肯邦+萊雅+歌薇+TIGI+莎貝之聖+肯葳+艾爾妮可'!I72</f>
        <v>0</v>
      </c>
      <c r="E3180" s="737">
        <f>'17-肯邦+萊雅+歌薇+TIGI+莎貝之聖+肯葳+艾爾妮可'!J72</f>
        <v>0</v>
      </c>
    </row>
    <row r="3181" spans="1:5">
      <c r="A3181" s="429" t="str">
        <f>'17-肯邦+萊雅+歌薇+TIGI+莎貝之聖+肯葳+艾爾妮可'!F73</f>
        <v>C0260010</v>
      </c>
      <c r="B3181" s="62" t="str">
        <f>'17-肯邦+萊雅+歌薇+TIGI+莎貝之聖+肯葳+艾爾妮可'!G73</f>
        <v xml:space="preserve">KEUNE 肯葳 DE 抗屑洗髮精 1000ml *頭皮屑頭皮癢專用        </v>
      </c>
      <c r="C3181" s="736">
        <f>'17-肯邦+萊雅+歌薇+TIGI+莎貝之聖+肯葳+艾爾妮可'!H73</f>
        <v>960</v>
      </c>
      <c r="D3181" s="736">
        <f>'17-肯邦+萊雅+歌薇+TIGI+莎貝之聖+肯葳+艾爾妮可'!I73</f>
        <v>0</v>
      </c>
      <c r="E3181" s="737">
        <f>'17-肯邦+萊雅+歌薇+TIGI+莎貝之聖+肯葳+艾爾妮可'!J73</f>
        <v>0</v>
      </c>
    </row>
    <row r="3182" spans="1:5">
      <c r="A3182" s="429" t="str">
        <f>'17-肯邦+萊雅+歌薇+TIGI+莎貝之聖+肯葳+艾爾妮可'!F74</f>
        <v>C0260008</v>
      </c>
      <c r="B3182" s="62" t="str">
        <f>'17-肯邦+萊雅+歌薇+TIGI+莎貝之聖+肯葳+艾爾妮可'!G74</f>
        <v xml:space="preserve">KEUNE 肯葳 VN 活力滋養洗髮精 1000ml *乾燥、空洞受損髮專用 </v>
      </c>
      <c r="C3182" s="736">
        <f>'17-肯邦+萊雅+歌薇+TIGI+莎貝之聖+肯葳+艾爾妮可'!H74</f>
        <v>960</v>
      </c>
      <c r="D3182" s="736">
        <f>'17-肯邦+萊雅+歌薇+TIGI+莎貝之聖+肯葳+艾爾妮可'!I74</f>
        <v>0</v>
      </c>
      <c r="E3182" s="737">
        <f>'17-肯邦+萊雅+歌薇+TIGI+莎貝之聖+肯葳+艾爾妮可'!J74</f>
        <v>0</v>
      </c>
    </row>
    <row r="3183" spans="1:5">
      <c r="A3183" s="429" t="str">
        <f>'17-肯邦+萊雅+歌薇+TIGI+莎貝之聖+肯葳+艾爾妮可'!F75</f>
        <v>C0260011</v>
      </c>
      <c r="B3183" s="62" t="str">
        <f>'17-肯邦+萊雅+歌薇+TIGI+莎貝之聖+肯葳+艾爾妮可'!G75</f>
        <v xml:space="preserve">KEUNE 肯葳 CB 恆彩豔麗洗髮精 1000ml *染後髮護色專用       </v>
      </c>
      <c r="C3183" s="736">
        <f>'17-肯邦+萊雅+歌薇+TIGI+莎貝之聖+肯葳+艾爾妮可'!H75</f>
        <v>960</v>
      </c>
      <c r="D3183" s="736">
        <f>'17-肯邦+萊雅+歌薇+TIGI+莎貝之聖+肯葳+艾爾妮可'!I75</f>
        <v>0</v>
      </c>
      <c r="E3183" s="737">
        <f>'17-肯邦+萊雅+歌薇+TIGI+莎貝之聖+肯葳+艾爾妮可'!J75</f>
        <v>0</v>
      </c>
    </row>
    <row r="3184" spans="1:5">
      <c r="A3184" s="429" t="str">
        <f>'17-肯邦+萊雅+歌薇+TIGI+莎貝之聖+肯葳+艾爾妮可'!F76</f>
        <v>C0260012</v>
      </c>
      <c r="B3184" s="62" t="str">
        <f>'17-肯邦+萊雅+歌薇+TIGI+莎貝之聖+肯葳+艾爾妮可'!G76</f>
        <v xml:space="preserve">KEUNE 肯葳 CB 恆彩豔麗護髮素 1000ml *染後髮護色專用        </v>
      </c>
      <c r="C3184" s="736">
        <f>'17-肯邦+萊雅+歌薇+TIGI+莎貝之聖+肯葳+艾爾妮可'!H76</f>
        <v>1160</v>
      </c>
      <c r="D3184" s="736">
        <f>'17-肯邦+萊雅+歌薇+TIGI+莎貝之聖+肯葳+艾爾妮可'!I76</f>
        <v>0</v>
      </c>
      <c r="E3184" s="737">
        <f>'17-肯邦+萊雅+歌薇+TIGI+莎貝之聖+肯葳+艾爾妮可'!J76</f>
        <v>0</v>
      </c>
    </row>
    <row r="3185" spans="1:5">
      <c r="A3185" s="429" t="str">
        <f>'17-肯邦+萊雅+歌薇+TIGI+莎貝之聖+肯葳+艾爾妮可'!F79</f>
        <v>G0020002</v>
      </c>
      <c r="B3185" s="62" t="str">
        <f>'17-肯邦+萊雅+歌薇+TIGI+莎貝之聖+肯葳+艾爾妮可'!G79</f>
        <v>Goldwell 歌薇姬麗絲蛋白洗髮精 1000ml/1Litre/超大瓶          *HOT</v>
      </c>
      <c r="C3185" s="736">
        <f>'17-肯邦+萊雅+歌薇+TIGI+莎貝之聖+肯葳+艾爾妮可'!H79</f>
        <v>780</v>
      </c>
      <c r="D3185" s="736">
        <f>'17-肯邦+萊雅+歌薇+TIGI+莎貝之聖+肯葳+艾爾妮可'!I79</f>
        <v>0</v>
      </c>
      <c r="E3185" s="737">
        <f>'17-肯邦+萊雅+歌薇+TIGI+莎貝之聖+肯葳+艾爾妮可'!J79</f>
        <v>0</v>
      </c>
    </row>
    <row r="3186" spans="1:5">
      <c r="A3186" s="429" t="str">
        <f>'17-肯邦+萊雅+歌薇+TIGI+莎貝之聖+肯葳+艾爾妮可'!F80</f>
        <v>G0020003</v>
      </c>
      <c r="B3186" s="62" t="str">
        <f>'17-肯邦+萊雅+歌薇+TIGI+莎貝之聖+肯葳+艾爾妮可'!G80</f>
        <v>Goldwell 歌薇姬麗絲蛋白護髮素 1000ml/1Litre/超大瓶          *HOT</v>
      </c>
      <c r="C3186" s="736">
        <f>'17-肯邦+萊雅+歌薇+TIGI+莎貝之聖+肯葳+艾爾妮可'!H80</f>
        <v>890</v>
      </c>
      <c r="D3186" s="736">
        <f>'17-肯邦+萊雅+歌薇+TIGI+莎貝之聖+肯葳+艾爾妮可'!I80</f>
        <v>0</v>
      </c>
      <c r="E3186" s="737">
        <f>'17-肯邦+萊雅+歌薇+TIGI+莎貝之聖+肯葳+艾爾妮可'!J80</f>
        <v>0</v>
      </c>
    </row>
    <row r="3187" spans="1:5">
      <c r="A3187" s="429" t="str">
        <f>'17-肯邦+萊雅+歌薇+TIGI+莎貝之聖+肯葳+艾爾妮可'!F81</f>
        <v>G0020000</v>
      </c>
      <c r="B3187" s="62" t="str">
        <f>'17-肯邦+萊雅+歌薇+TIGI+莎貝之聖+肯葳+艾爾妮可'!G81</f>
        <v>Goldwell 歌薇姬麗絲蛋白洗髮精 250ml/小容量                        *HOT</v>
      </c>
      <c r="C3187" s="736">
        <f>'17-肯邦+萊雅+歌薇+TIGI+莎貝之聖+肯葳+艾爾妮可'!H81</f>
        <v>330</v>
      </c>
      <c r="D3187" s="736">
        <f>'17-肯邦+萊雅+歌薇+TIGI+莎貝之聖+肯葳+艾爾妮可'!I81</f>
        <v>0</v>
      </c>
      <c r="E3187" s="737">
        <f>'17-肯邦+萊雅+歌薇+TIGI+莎貝之聖+肯葳+艾爾妮可'!J81</f>
        <v>0</v>
      </c>
    </row>
    <row r="3188" spans="1:5">
      <c r="A3188" s="429" t="str">
        <f>'17-肯邦+萊雅+歌薇+TIGI+莎貝之聖+肯葳+艾爾妮可'!F82</f>
        <v>G0020001</v>
      </c>
      <c r="B3188" s="62" t="str">
        <f>'17-肯邦+萊雅+歌薇+TIGI+莎貝之聖+肯葳+艾爾妮可'!G82</f>
        <v>Goldwell 歌薇姬麗絲蛋白護髮素 225ml/小容量                        *HOT</v>
      </c>
      <c r="C3188" s="736">
        <f>'17-肯邦+萊雅+歌薇+TIGI+莎貝之聖+肯葳+艾爾妮可'!H82</f>
        <v>330</v>
      </c>
      <c r="D3188" s="736">
        <f>'17-肯邦+萊雅+歌薇+TIGI+莎貝之聖+肯葳+艾爾妮可'!I82</f>
        <v>0</v>
      </c>
      <c r="E3188" s="737">
        <f>'17-肯邦+萊雅+歌薇+TIGI+莎貝之聖+肯葳+艾爾妮可'!J82</f>
        <v>0</v>
      </c>
    </row>
    <row r="3189" spans="1:5">
      <c r="A3189" s="429" t="str">
        <f>'17-肯邦+萊雅+歌薇+TIGI+莎貝之聖+肯葳+艾爾妮可'!F83</f>
        <v>G0020004</v>
      </c>
      <c r="B3189" s="62" t="str">
        <f>'17-肯邦+萊雅+歌薇+TIGI+莎貝之聖+肯葳+艾爾妮可'!G83</f>
        <v xml:space="preserve">Goldwell 歌薇姬麗絲蛋白修護精華 125ml  免沖洗式護髮             </v>
      </c>
      <c r="C3189" s="736">
        <f>'17-肯邦+萊雅+歌薇+TIGI+莎貝之聖+肯葳+艾爾妮可'!H83</f>
        <v>430</v>
      </c>
      <c r="D3189" s="736">
        <f>'17-肯邦+萊雅+歌薇+TIGI+莎貝之聖+肯葳+艾爾妮可'!I83</f>
        <v>0</v>
      </c>
      <c r="E3189" s="737">
        <f>'17-肯邦+萊雅+歌薇+TIGI+莎貝之聖+肯葳+艾爾妮可'!J83</f>
        <v>0</v>
      </c>
    </row>
    <row r="3190" spans="1:5">
      <c r="A3190" s="429" t="str">
        <f>'17-肯邦+萊雅+歌薇+TIGI+莎貝之聖+肯葳+艾爾妮可'!F84</f>
        <v>G0020005</v>
      </c>
      <c r="B3190" s="62" t="str">
        <f>'17-肯邦+萊雅+歌薇+TIGI+莎貝之聖+肯葳+艾爾妮可'!G84</f>
        <v>Goldwell 歌薇動感重建劑 18ml/支  均勻抹在濕髮上-免沖洗式護髮 *新品</v>
      </c>
      <c r="C3190" s="736">
        <f>'17-肯邦+萊雅+歌薇+TIGI+莎貝之聖+肯葳+艾爾妮可'!H84</f>
        <v>170</v>
      </c>
      <c r="D3190" s="736">
        <f>'17-肯邦+萊雅+歌薇+TIGI+莎貝之聖+肯葳+艾爾妮可'!I84</f>
        <v>0</v>
      </c>
      <c r="E3190" s="737">
        <f>'17-肯邦+萊雅+歌薇+TIGI+莎貝之聖+肯葳+艾爾妮可'!J84</f>
        <v>0</v>
      </c>
    </row>
    <row r="3191" spans="1:5">
      <c r="A3191" s="429" t="str">
        <f>'17-肯邦+萊雅+歌薇+TIGI+莎貝之聖+肯葳+艾爾妮可'!F85</f>
        <v>G0020006</v>
      </c>
      <c r="B3191" s="62" t="str">
        <f>'17-肯邦+萊雅+歌薇+TIGI+莎貝之聖+肯葳+艾爾妮可'!G85</f>
        <v>Goldwell 歌薇光感重建劑 18ml/支  均勻抹在濕髮上-免沖洗式護髮 *新品</v>
      </c>
      <c r="C3191" s="736">
        <f>'17-肯邦+萊雅+歌薇+TIGI+莎貝之聖+肯葳+艾爾妮可'!H85</f>
        <v>170</v>
      </c>
      <c r="D3191" s="736">
        <f>'17-肯邦+萊雅+歌薇+TIGI+莎貝之聖+肯葳+艾爾妮可'!I85</f>
        <v>0</v>
      </c>
      <c r="E3191" s="737">
        <f>'17-肯邦+萊雅+歌薇+TIGI+莎貝之聖+肯葳+艾爾妮可'!J85</f>
        <v>0</v>
      </c>
    </row>
    <row r="3192" spans="1:5">
      <c r="A3192" s="429" t="str">
        <f>'17-肯邦+萊雅+歌薇+TIGI+莎貝之聖+肯葳+艾爾妮可'!F87</f>
        <v>F0080000</v>
      </c>
      <c r="B3192" s="62" t="str">
        <f>'17-肯邦+萊雅+歌薇+TIGI+莎貝之聖+肯葳+艾爾妮可'!G87</f>
        <v xml:space="preserve">IONIC 艾爾妮可 燙染後玫瑰精油洗髮精 520ml/按壓瓶                 *HOT              </v>
      </c>
      <c r="C3192" s="736">
        <f>'17-肯邦+萊雅+歌薇+TIGI+莎貝之聖+肯葳+艾爾妮可'!H87</f>
        <v>290</v>
      </c>
      <c r="D3192" s="736">
        <f>'17-肯邦+萊雅+歌薇+TIGI+莎貝之聖+肯葳+艾爾妮可'!I87</f>
        <v>0</v>
      </c>
      <c r="E3192" s="737">
        <f>'17-肯邦+萊雅+歌薇+TIGI+莎貝之聖+肯葳+艾爾妮可'!J87</f>
        <v>0</v>
      </c>
    </row>
    <row r="3193" spans="1:5">
      <c r="A3193" s="429" t="str">
        <f>'17-肯邦+萊雅+歌薇+TIGI+莎貝之聖+肯葳+艾爾妮可'!F88</f>
        <v>F0080001</v>
      </c>
      <c r="B3193" s="62" t="str">
        <f>'17-肯邦+萊雅+歌薇+TIGI+莎貝之聖+肯葳+艾爾妮可'!G88</f>
        <v xml:space="preserve">IONIC 艾爾妮可 燙染後玫瑰精油洗髮精 1000ml/按壓瓶/大容量  *HOT      </v>
      </c>
      <c r="C3193" s="736">
        <f>'17-肯邦+萊雅+歌薇+TIGI+莎貝之聖+肯葳+艾爾妮可'!H88</f>
        <v>480</v>
      </c>
      <c r="D3193" s="736">
        <f>'17-肯邦+萊雅+歌薇+TIGI+莎貝之聖+肯葳+艾爾妮可'!I88</f>
        <v>0</v>
      </c>
      <c r="E3193" s="737">
        <f>'17-肯邦+萊雅+歌薇+TIGI+莎貝之聖+肯葳+艾爾妮可'!J88</f>
        <v>0</v>
      </c>
    </row>
    <row r="3194" spans="1:5">
      <c r="A3194" s="429" t="str">
        <f>'17-肯邦+萊雅+歌薇+TIGI+莎貝之聖+肯葳+艾爾妮可'!F89</f>
        <v>F0080003</v>
      </c>
      <c r="B3194" s="62" t="str">
        <f>'17-肯邦+萊雅+歌薇+TIGI+莎貝之聖+肯葳+艾爾妮可'!G89</f>
        <v xml:space="preserve">IONIC 艾爾妮可 燙染後迷迭香精油鎖色洗髮精 520ml/按壓瓶   </v>
      </c>
      <c r="C3194" s="736">
        <f>'17-肯邦+萊雅+歌薇+TIGI+莎貝之聖+肯葳+艾爾妮可'!H89</f>
        <v>290</v>
      </c>
      <c r="D3194" s="736">
        <f>'17-肯邦+萊雅+歌薇+TIGI+莎貝之聖+肯葳+艾爾妮可'!I89</f>
        <v>0</v>
      </c>
      <c r="E3194" s="737">
        <f>'17-肯邦+萊雅+歌薇+TIGI+莎貝之聖+肯葳+艾爾妮可'!J89</f>
        <v>0</v>
      </c>
    </row>
    <row r="3195" spans="1:5">
      <c r="A3195" s="429" t="str">
        <f>'17-肯邦+萊雅+歌薇+TIGI+莎貝之聖+肯葳+艾爾妮可'!F90</f>
        <v>F0080004</v>
      </c>
      <c r="B3195" s="62" t="str">
        <f>'17-肯邦+萊雅+歌薇+TIGI+莎貝之聖+肯葳+艾爾妮可'!G90</f>
        <v xml:space="preserve">IONIC 艾爾妮可 一點靈護髮素 250ml                   明星商品       *HOT         </v>
      </c>
      <c r="C3195" s="736">
        <f>'17-肯邦+萊雅+歌薇+TIGI+莎貝之聖+肯葳+艾爾妮可'!H90</f>
        <v>390</v>
      </c>
      <c r="D3195" s="736">
        <f>'17-肯邦+萊雅+歌薇+TIGI+莎貝之聖+肯葳+艾爾妮可'!I90</f>
        <v>0</v>
      </c>
      <c r="E3195" s="737">
        <f>'17-肯邦+萊雅+歌薇+TIGI+莎貝之聖+肯葳+艾爾妮可'!J90</f>
        <v>0</v>
      </c>
    </row>
    <row r="3196" spans="1:5">
      <c r="A3196" s="429" t="str">
        <f>'17-肯邦+萊雅+歌薇+TIGI+莎貝之聖+肯葳+艾爾妮可'!F91</f>
        <v>F0080006</v>
      </c>
      <c r="B3196" s="62" t="str">
        <f>'17-肯邦+萊雅+歌薇+TIGI+莎貝之聖+肯葳+艾爾妮可'!G91</f>
        <v xml:space="preserve">IONIC 艾爾妮可 一點靈護髮素 1000ml/按壓瓶/大容量                  *HOT        </v>
      </c>
      <c r="C3196" s="736">
        <f>'17-肯邦+萊雅+歌薇+TIGI+莎貝之聖+肯葳+艾爾妮可'!H91</f>
        <v>1200</v>
      </c>
      <c r="D3196" s="736">
        <f>'17-肯邦+萊雅+歌薇+TIGI+莎貝之聖+肯葳+艾爾妮可'!I91</f>
        <v>0</v>
      </c>
      <c r="E3196" s="737">
        <f>'17-肯邦+萊雅+歌薇+TIGI+莎貝之聖+肯葳+艾爾妮可'!J91</f>
        <v>0</v>
      </c>
    </row>
    <row r="3197" spans="1:5">
      <c r="A3197" s="429" t="str">
        <f>'17-肯邦+萊雅+歌薇+TIGI+莎貝之聖+肯葳+艾爾妮可'!F92</f>
        <v>F0080008</v>
      </c>
      <c r="B3197" s="62" t="str">
        <f>'17-肯邦+萊雅+歌薇+TIGI+莎貝之聖+肯葳+艾爾妮可'!G92</f>
        <v xml:space="preserve">IONIC 艾爾妮可 樹狀光點氨基酸 1000ml/按壓瓶/大容量              *HOT        </v>
      </c>
      <c r="C3197" s="736">
        <f>'17-肯邦+萊雅+歌薇+TIGI+莎貝之聖+肯葳+艾爾妮可'!H92</f>
        <v>750</v>
      </c>
      <c r="D3197" s="736">
        <f>'17-肯邦+萊雅+歌薇+TIGI+莎貝之聖+肯葳+艾爾妮可'!I92</f>
        <v>0</v>
      </c>
      <c r="E3197" s="737">
        <f>'17-肯邦+萊雅+歌薇+TIGI+莎貝之聖+肯葳+艾爾妮可'!J92</f>
        <v>0</v>
      </c>
    </row>
    <row r="3198" spans="1:5">
      <c r="A3198" s="429" t="str">
        <f>'17-肯邦+萊雅+歌薇+TIGI+莎貝之聖+肯葳+艾爾妮可'!F93</f>
        <v>F0080010</v>
      </c>
      <c r="B3198" s="62" t="str">
        <f>'17-肯邦+萊雅+歌薇+TIGI+莎貝之聖+肯葳+艾爾妮可'!G93</f>
        <v xml:space="preserve">IONIC 艾爾妮可 艾泥植物精華霜 500ml   水潤、柔軟、抗毛燥  </v>
      </c>
      <c r="C3198" s="736">
        <f>'17-肯邦+萊雅+歌薇+TIGI+莎貝之聖+肯葳+艾爾妮可'!H93</f>
        <v>720</v>
      </c>
      <c r="D3198" s="736">
        <f>'17-肯邦+萊雅+歌薇+TIGI+莎貝之聖+肯葳+艾爾妮可'!I93</f>
        <v>0</v>
      </c>
      <c r="E3198" s="737">
        <f>'17-肯邦+萊雅+歌薇+TIGI+莎貝之聖+肯葳+艾爾妮可'!J93</f>
        <v>0</v>
      </c>
    </row>
    <row r="3199" spans="1:5">
      <c r="A3199" s="429" t="str">
        <f>'17-肯邦+萊雅+歌薇+TIGI+莎貝之聖+肯葳+艾爾妮可'!F94</f>
        <v>F0080011</v>
      </c>
      <c r="B3199" s="62" t="str">
        <f>'17-肯邦+萊雅+歌薇+TIGI+莎貝之聖+肯葳+艾爾妮可'!G94</f>
        <v xml:space="preserve">IONIC 艾爾妮可 葉綠素草本精油頭皮按摩霜 1000ml                    *HOT                  </v>
      </c>
      <c r="C3199" s="736">
        <f>'17-肯邦+萊雅+歌薇+TIGI+莎貝之聖+肯葳+艾爾妮可'!H94</f>
        <v>390</v>
      </c>
      <c r="D3199" s="736">
        <f>'17-肯邦+萊雅+歌薇+TIGI+莎貝之聖+肯葳+艾爾妮可'!I94</f>
        <v>0</v>
      </c>
      <c r="E3199" s="737">
        <f>'17-肯邦+萊雅+歌薇+TIGI+莎貝之聖+肯葳+艾爾妮可'!J94</f>
        <v>0</v>
      </c>
    </row>
    <row r="3200" spans="1:5">
      <c r="A3200" s="429" t="str">
        <f>'18-威娜+奇拉+哥德式+藍朵阿甘+韻特+Ice River'!A6</f>
        <v>A0380000</v>
      </c>
      <c r="B3200" s="62" t="str">
        <f>'18-威娜+奇拉+哥德式+藍朵阿甘+韻特+Ice River'!B6</f>
        <v>WELLA 威娜 SP 水漾保濕潔髮乳  1000ml/大容量 - 一般與乾燥髮</v>
      </c>
      <c r="C3200" s="736">
        <f>'18-威娜+奇拉+哥德式+藍朵阿甘+韻特+Ice River'!C6</f>
        <v>1080</v>
      </c>
      <c r="D3200" s="736">
        <f>'18-威娜+奇拉+哥德式+藍朵阿甘+韻特+Ice River'!D6</f>
        <v>0</v>
      </c>
      <c r="E3200" s="737">
        <f>'18-威娜+奇拉+哥德式+藍朵阿甘+韻特+Ice River'!E6</f>
        <v>0</v>
      </c>
    </row>
    <row r="3201" spans="1:5">
      <c r="A3201" s="429" t="str">
        <f>'18-威娜+奇拉+哥德式+藍朵阿甘+韻特+Ice River'!A7</f>
        <v>A0380001</v>
      </c>
      <c r="B3201" s="62" t="str">
        <f>'18-威娜+奇拉+哥德式+藍朵阿甘+韻特+Ice River'!B7</f>
        <v xml:space="preserve">WELLA 威娜 SP 彈力豐盈潔髮乳  1000ml/大容量 - 細軟髮專用                   </v>
      </c>
      <c r="C3201" s="736">
        <f>'18-威娜+奇拉+哥德式+藍朵阿甘+韻特+Ice River'!C7</f>
        <v>1080</v>
      </c>
      <c r="D3201" s="736">
        <f>'18-威娜+奇拉+哥德式+藍朵阿甘+韻特+Ice River'!D7</f>
        <v>0</v>
      </c>
      <c r="E3201" s="737">
        <f>'18-威娜+奇拉+哥德式+藍朵阿甘+韻特+Ice River'!E7</f>
        <v>0</v>
      </c>
    </row>
    <row r="3202" spans="1:5">
      <c r="A3202" s="429" t="str">
        <f>'18-威娜+奇拉+哥德式+藍朵阿甘+韻特+Ice River'!A8</f>
        <v>A0380002</v>
      </c>
      <c r="B3202" s="62" t="str">
        <f>'18-威娜+奇拉+哥德式+藍朵阿甘+韻特+Ice River'!B8</f>
        <v xml:space="preserve">WELLA 威娜 SP 頭皮純淨潔髮乳  1000ml/大容量 - 頭皮屑專用              </v>
      </c>
      <c r="C3202" s="736">
        <f>'18-威娜+奇拉+哥德式+藍朵阿甘+韻特+Ice River'!C8</f>
        <v>1080</v>
      </c>
      <c r="D3202" s="736">
        <f>'18-威娜+奇拉+哥德式+藍朵阿甘+韻特+Ice River'!D8</f>
        <v>0</v>
      </c>
      <c r="E3202" s="737">
        <f>'18-威娜+奇拉+哥德式+藍朵阿甘+韻特+Ice River'!E8</f>
        <v>0</v>
      </c>
    </row>
    <row r="3203" spans="1:5">
      <c r="A3203" s="429" t="str">
        <f>'18-威娜+奇拉+哥德式+藍朵阿甘+韻特+Ice River'!A9</f>
        <v>A0380003</v>
      </c>
      <c r="B3203" s="62" t="str">
        <f>'18-威娜+奇拉+哥德式+藍朵阿甘+韻特+Ice River'!B9</f>
        <v xml:space="preserve">WELLA 威娜 SP 喀什米爾潔髮乳  1000ml/大容量 - 粗硬髮專用           </v>
      </c>
      <c r="C3203" s="736">
        <f>'18-威娜+奇拉+哥德式+藍朵阿甘+韻特+Ice River'!C9</f>
        <v>1080</v>
      </c>
      <c r="D3203" s="736">
        <f>'18-威娜+奇拉+哥德式+藍朵阿甘+韻特+Ice River'!D9</f>
        <v>0</v>
      </c>
      <c r="E3203" s="737">
        <f>'18-威娜+奇拉+哥德式+藍朵阿甘+韻特+Ice River'!E9</f>
        <v>0</v>
      </c>
    </row>
    <row r="3204" spans="1:5">
      <c r="A3204" s="429" t="str">
        <f>'18-威娜+奇拉+哥德式+藍朵阿甘+韻特+Ice River'!A10</f>
        <v>A0380004</v>
      </c>
      <c r="B3204" s="62" t="str">
        <f>'18-威娜+奇拉+哥德式+藍朵阿甘+韻特+Ice River'!B10</f>
        <v xml:space="preserve">WELLA 威娜 SP 極緻賦活潔髮乳  1000ml/大容量 - 受損髮專用   </v>
      </c>
      <c r="C3204" s="736">
        <f>'18-威娜+奇拉+哥德式+藍朵阿甘+韻特+Ice River'!C10</f>
        <v>1080</v>
      </c>
      <c r="D3204" s="736">
        <f>'18-威娜+奇拉+哥德式+藍朵阿甘+韻特+Ice River'!D10</f>
        <v>0</v>
      </c>
      <c r="E3204" s="737">
        <f>'18-威娜+奇拉+哥德式+藍朵阿甘+韻特+Ice River'!E10</f>
        <v>0</v>
      </c>
    </row>
    <row r="3205" spans="1:5">
      <c r="A3205" s="429" t="str">
        <f>'18-威娜+奇拉+哥德式+藍朵阿甘+韻特+Ice River'!A11</f>
        <v>A0380005</v>
      </c>
      <c r="B3205" s="62" t="str">
        <f>'18-威娜+奇拉+哥德式+藍朵阿甘+韻特+Ice River'!B11</f>
        <v xml:space="preserve">WELLA 威娜 SP 晶鑽聚光潔髮乳  1000ml/大容量 - 暗沉髮專用         </v>
      </c>
      <c r="C3205" s="736">
        <f>'18-威娜+奇拉+哥德式+藍朵阿甘+韻特+Ice River'!C11</f>
        <v>1080</v>
      </c>
      <c r="D3205" s="736">
        <f>'18-威娜+奇拉+哥德式+藍朵阿甘+韻特+Ice River'!D11</f>
        <v>0</v>
      </c>
      <c r="E3205" s="737">
        <f>'18-威娜+奇拉+哥德式+藍朵阿甘+韻特+Ice River'!E11</f>
        <v>0</v>
      </c>
    </row>
    <row r="3206" spans="1:5">
      <c r="A3206" s="429" t="str">
        <f>'18-威娜+奇拉+哥德式+藍朵阿甘+韻特+Ice River'!A12</f>
        <v>A0380006</v>
      </c>
      <c r="B3206" s="62" t="str">
        <f>'18-威娜+奇拉+哥德式+藍朵阿甘+韻特+Ice River'!B12</f>
        <v xml:space="preserve">WELLA 威娜 SP 3D 炫色潔髮乳  1000ml/大容量   - 染後髮專用         </v>
      </c>
      <c r="C3206" s="736">
        <f>'18-威娜+奇拉+哥德式+藍朵阿甘+韻特+Ice River'!C12</f>
        <v>1080</v>
      </c>
      <c r="D3206" s="736">
        <f>'18-威娜+奇拉+哥德式+藍朵阿甘+韻特+Ice River'!D12</f>
        <v>0</v>
      </c>
      <c r="E3206" s="737">
        <f>'18-威娜+奇拉+哥德式+藍朵阿甘+韻特+Ice River'!E12</f>
        <v>0</v>
      </c>
    </row>
    <row r="3207" spans="1:5">
      <c r="A3207" s="429" t="str">
        <f>'18-威娜+奇拉+哥德式+藍朵阿甘+韻特+Ice River'!A13</f>
        <v>A0380007</v>
      </c>
      <c r="B3207" s="62" t="str">
        <f>'18-威娜+奇拉+哥德式+藍朵阿甘+韻特+Ice River'!B13</f>
        <v xml:space="preserve">WELLA 威娜 SP 水漾保濕護髮膜  400ml - 一般與乾燥髮                 </v>
      </c>
      <c r="C3207" s="736">
        <f>'18-威娜+奇拉+哥德式+藍朵阿甘+韻特+Ice River'!C13</f>
        <v>1140</v>
      </c>
      <c r="D3207" s="736">
        <f>'18-威娜+奇拉+哥德式+藍朵阿甘+韻特+Ice River'!D13</f>
        <v>0</v>
      </c>
      <c r="E3207" s="737">
        <f>'18-威娜+奇拉+哥德式+藍朵阿甘+韻特+Ice River'!E13</f>
        <v>0</v>
      </c>
    </row>
    <row r="3208" spans="1:5">
      <c r="A3208" s="429" t="str">
        <f>'18-威娜+奇拉+哥德式+藍朵阿甘+韻特+Ice River'!A14</f>
        <v>A0380008</v>
      </c>
      <c r="B3208" s="62" t="str">
        <f>'18-威娜+奇拉+哥德式+藍朵阿甘+韻特+Ice River'!B14</f>
        <v xml:space="preserve">WELLA 威娜 SP 彈力豐盈護髮膜  400ml - 細軟髮專用                            </v>
      </c>
      <c r="C3208" s="736">
        <f>'18-威娜+奇拉+哥德式+藍朵阿甘+韻特+Ice River'!C14</f>
        <v>1140</v>
      </c>
      <c r="D3208" s="736">
        <f>'18-威娜+奇拉+哥德式+藍朵阿甘+韻特+Ice River'!D14</f>
        <v>0</v>
      </c>
      <c r="E3208" s="737">
        <f>'18-威娜+奇拉+哥德式+藍朵阿甘+韻特+Ice River'!E14</f>
        <v>0</v>
      </c>
    </row>
    <row r="3209" spans="1:5">
      <c r="A3209" s="429" t="str">
        <f>'18-威娜+奇拉+哥德式+藍朵阿甘+韻特+Ice River'!A15</f>
        <v>A0380009</v>
      </c>
      <c r="B3209" s="62" t="str">
        <f>'18-威娜+奇拉+哥德式+藍朵阿甘+韻特+Ice River'!B15</f>
        <v xml:space="preserve">WELLA 威娜 SP 極緻賦活護髮膜  400ml - 受損髮專用            </v>
      </c>
      <c r="C3209" s="736">
        <f>'18-威娜+奇拉+哥德式+藍朵阿甘+韻特+Ice River'!C15</f>
        <v>1140</v>
      </c>
      <c r="D3209" s="736">
        <f>'18-威娜+奇拉+哥德式+藍朵阿甘+韻特+Ice River'!D15</f>
        <v>0</v>
      </c>
      <c r="E3209" s="737">
        <f>'18-威娜+奇拉+哥德式+藍朵阿甘+韻特+Ice River'!E15</f>
        <v>0</v>
      </c>
    </row>
    <row r="3210" spans="1:5">
      <c r="A3210" s="429" t="str">
        <f>'18-威娜+奇拉+哥德式+藍朵阿甘+韻特+Ice River'!A16</f>
        <v>A0380010</v>
      </c>
      <c r="B3210" s="62" t="str">
        <f>'18-威娜+奇拉+哥德式+藍朵阿甘+韻特+Ice River'!B16</f>
        <v xml:space="preserve">WELLA 威娜 SP 喀什米爾護髮膜  400ml - 粗硬髮專用                       </v>
      </c>
      <c r="C3210" s="736">
        <f>'18-威娜+奇拉+哥德式+藍朵阿甘+韻特+Ice River'!C16</f>
        <v>1140</v>
      </c>
      <c r="D3210" s="736">
        <f>'18-威娜+奇拉+哥德式+藍朵阿甘+韻特+Ice River'!D16</f>
        <v>0</v>
      </c>
      <c r="E3210" s="737">
        <f>'18-威娜+奇拉+哥德式+藍朵阿甘+韻特+Ice River'!E16</f>
        <v>0</v>
      </c>
    </row>
    <row r="3211" spans="1:5">
      <c r="A3211" s="429" t="str">
        <f>'18-威娜+奇拉+哥德式+藍朵阿甘+韻特+Ice River'!A17</f>
        <v>A0380011</v>
      </c>
      <c r="B3211" s="62" t="str">
        <f>'18-威娜+奇拉+哥德式+藍朵阿甘+韻特+Ice River'!B17</f>
        <v xml:space="preserve">WELLA 威娜 SP 3D 炫色護髮膜    400ml  - 染後髮專用       </v>
      </c>
      <c r="C3211" s="736">
        <f>'18-威娜+奇拉+哥德式+藍朵阿甘+韻特+Ice River'!C17</f>
        <v>1140</v>
      </c>
      <c r="D3211" s="736">
        <f>'18-威娜+奇拉+哥德式+藍朵阿甘+韻特+Ice River'!D17</f>
        <v>0</v>
      </c>
      <c r="E3211" s="737">
        <f>'18-威娜+奇拉+哥德式+藍朵阿甘+韻特+Ice River'!E17</f>
        <v>0</v>
      </c>
    </row>
    <row r="3212" spans="1:5">
      <c r="A3212" s="429" t="str">
        <f>'18-威娜+奇拉+哥德式+藍朵阿甘+韻特+Ice River'!A18</f>
        <v>A0380027</v>
      </c>
      <c r="B3212" s="62" t="str">
        <f>'18-威娜+奇拉+哥德式+藍朵阿甘+韻特+Ice River'!B18</f>
        <v xml:space="preserve">WELLA 威娜 SP 晶鑽聚光護髮膜 400ml - 暗沉髮專用         </v>
      </c>
      <c r="C3212" s="736">
        <f>'18-威娜+奇拉+哥德式+藍朵阿甘+韻特+Ice River'!C18</f>
        <v>1140</v>
      </c>
      <c r="D3212" s="736">
        <f>'18-威娜+奇拉+哥德式+藍朵阿甘+韻特+Ice River'!D18</f>
        <v>0</v>
      </c>
      <c r="E3212" s="737">
        <f>'18-威娜+奇拉+哥德式+藍朵阿甘+韻特+Ice River'!E18</f>
        <v>0</v>
      </c>
    </row>
    <row r="3213" spans="1:5">
      <c r="A3213" s="429" t="str">
        <f>'18-威娜+奇拉+哥德式+藍朵阿甘+韻特+Ice River'!A19</f>
        <v>A0380013</v>
      </c>
      <c r="B3213" s="62" t="str">
        <f>'18-威娜+奇拉+哥德式+藍朵阿甘+韻特+Ice River'!B19</f>
        <v xml:space="preserve">WELLA 威娜 W 魔法凝露 50ml  絲滑的凝露造型品 -原:閃銀百變凝露     </v>
      </c>
      <c r="C3213" s="736">
        <f>'18-威娜+奇拉+哥德式+藍朵阿甘+韻特+Ice River'!C19</f>
        <v>340</v>
      </c>
      <c r="D3213" s="736">
        <f>'18-威娜+奇拉+哥德式+藍朵阿甘+韻特+Ice River'!D19</f>
        <v>0</v>
      </c>
      <c r="E3213" s="737">
        <f>'18-威娜+奇拉+哥德式+藍朵阿甘+韻特+Ice River'!E19</f>
        <v>0</v>
      </c>
    </row>
    <row r="3214" spans="1:5">
      <c r="A3214" s="429" t="str">
        <f>'18-威娜+奇拉+哥德式+藍朵阿甘+韻特+Ice River'!A20</f>
        <v>A0380014</v>
      </c>
      <c r="B3214" s="62" t="str">
        <f>'18-威娜+奇拉+哥德式+藍朵阿甘+韻特+Ice River'!B20</f>
        <v xml:space="preserve">WELLA 威娜 W 泡泡蠟 200ml-新包裝      絲絨般捲度效果           </v>
      </c>
      <c r="C3214" s="736">
        <f>'18-威娜+奇拉+哥德式+藍朵阿甘+韻特+Ice River'!C20</f>
        <v>320</v>
      </c>
      <c r="D3214" s="736">
        <f>'18-威娜+奇拉+哥德式+藍朵阿甘+韻特+Ice River'!D20</f>
        <v>0</v>
      </c>
      <c r="E3214" s="737">
        <f>'18-威娜+奇拉+哥德式+藍朵阿甘+韻特+Ice River'!E20</f>
        <v>0</v>
      </c>
    </row>
    <row r="3215" spans="1:5">
      <c r="A3215" s="429" t="str">
        <f>'18-威娜+奇拉+哥德式+藍朵阿甘+韻特+Ice River'!A21</f>
        <v>A0380017</v>
      </c>
      <c r="B3215" s="62" t="str">
        <f>'18-威娜+奇拉+哥德式+藍朵阿甘+韻特+Ice River'!B21</f>
        <v>WELLA 威娜 W 彈力塑型慕絲 300ml (Extra Volume) -原:閃銀塑型慕絲</v>
      </c>
      <c r="C3215" s="736">
        <f>'18-威娜+奇拉+哥德式+藍朵阿甘+韻特+Ice River'!C21</f>
        <v>300</v>
      </c>
      <c r="D3215" s="736">
        <f>'18-威娜+奇拉+哥德式+藍朵阿甘+韻特+Ice River'!D21</f>
        <v>0</v>
      </c>
      <c r="E3215" s="737">
        <f>'18-威娜+奇拉+哥德式+藍朵阿甘+韻特+Ice River'!E21</f>
        <v>0</v>
      </c>
    </row>
    <row r="3216" spans="1:5">
      <c r="A3216" s="429" t="str">
        <f>'18-威娜+奇拉+哥德式+藍朵阿甘+韻特+Ice River'!A22</f>
        <v>A0380019</v>
      </c>
      <c r="B3216" s="62" t="str">
        <f>'18-威娜+奇拉+哥德式+藍朵阿甘+韻特+Ice River'!B22</f>
        <v xml:space="preserve">WELLA 威娜 D-百變凝土 75ml-新包裝     二級塑型力              </v>
      </c>
      <c r="C3216" s="736">
        <f>'18-威娜+奇拉+哥德式+藍朵阿甘+韻特+Ice River'!C22</f>
        <v>350</v>
      </c>
      <c r="D3216" s="736">
        <f>'18-威娜+奇拉+哥德式+藍朵阿甘+韻特+Ice River'!D22</f>
        <v>0</v>
      </c>
      <c r="E3216" s="737">
        <f>'18-威娜+奇拉+哥德式+藍朵阿甘+韻特+Ice River'!E22</f>
        <v>0</v>
      </c>
    </row>
    <row r="3217" spans="1:5">
      <c r="A3217" s="429" t="str">
        <f>'18-威娜+奇拉+哥德式+藍朵阿甘+韻特+Ice River'!A23</f>
        <v>A0380031</v>
      </c>
      <c r="B3217" s="62" t="str">
        <f>'18-威娜+奇拉+哥德式+藍朵阿甘+韻特+Ice River'!B23</f>
        <v xml:space="preserve">WELLA 威娜 D-極凍膠 125ml 超強掌控力, 特閃亮 -原:閃銀急凍膠   </v>
      </c>
      <c r="C3217" s="736">
        <f>'18-威娜+奇拉+哥德式+藍朵阿甘+韻特+Ice River'!C23</f>
        <v>320</v>
      </c>
      <c r="D3217" s="736">
        <f>'18-威娜+奇拉+哥德式+藍朵阿甘+韻特+Ice River'!D23</f>
        <v>0</v>
      </c>
      <c r="E3217" s="737">
        <f>'18-威娜+奇拉+哥德式+藍朵阿甘+韻特+Ice River'!E23</f>
        <v>0</v>
      </c>
    </row>
    <row r="3218" spans="1:5">
      <c r="A3218" s="429" t="str">
        <f>'18-威娜+奇拉+哥德式+藍朵阿甘+韻特+Ice River'!A24</f>
        <v>A0380015</v>
      </c>
      <c r="B3218" s="62" t="str">
        <f>'18-威娜+奇拉+哥德式+藍朵阿甘+韻特+Ice River'!B24</f>
        <v>WELLA 威娜 F-冰風暴定型霧 300ml -原:閃銀定型噴霧</v>
      </c>
      <c r="C3218" s="736">
        <f>'18-威娜+奇拉+哥德式+藍朵阿甘+韻特+Ice River'!C24</f>
        <v>300</v>
      </c>
      <c r="D3218" s="736">
        <f>'18-威娜+奇拉+哥德式+藍朵阿甘+韻特+Ice River'!D24</f>
        <v>0</v>
      </c>
      <c r="E3218" s="737">
        <f>'18-威娜+奇拉+哥德式+藍朵阿甘+韻特+Ice River'!E24</f>
        <v>0</v>
      </c>
    </row>
    <row r="3219" spans="1:5">
      <c r="A3219" s="429" t="str">
        <f>'18-威娜+奇拉+哥德式+藍朵阿甘+韻特+Ice River'!A25</f>
        <v>A0380032</v>
      </c>
      <c r="B3219" s="62" t="str">
        <f>'18-威娜+奇拉+哥德式+藍朵阿甘+韻特+Ice River'!B25</f>
        <v>WELLA 威娜 F-冰風暴定型霧 500ml -原:閃銀定型噴霧</v>
      </c>
      <c r="C3219" s="736">
        <f>'18-威娜+奇拉+哥德式+藍朵阿甘+韻特+Ice River'!C25</f>
        <v>430</v>
      </c>
      <c r="D3219" s="736">
        <f>'18-威娜+奇拉+哥德式+藍朵阿甘+韻特+Ice River'!D25</f>
        <v>0</v>
      </c>
      <c r="E3219" s="737">
        <f>'18-威娜+奇拉+哥德式+藍朵阿甘+韻特+Ice River'!E25</f>
        <v>0</v>
      </c>
    </row>
    <row r="3220" spans="1:5">
      <c r="A3220" s="429" t="str">
        <f>'18-威娜+奇拉+哥德式+藍朵阿甘+韻特+Ice River'!A31</f>
        <v>E0520100</v>
      </c>
      <c r="B3220" s="62" t="str">
        <f>'18-威娜+奇拉+哥德式+藍朵阿甘+韻特+Ice River'!B31</f>
        <v xml:space="preserve">哥德式 AGN角質軟化劑 100g 頭皮去角質, 頭皮理療的第一步     *HOT  </v>
      </c>
      <c r="C3220" s="736">
        <f>'18-威娜+奇拉+哥德式+藍朵阿甘+韻特+Ice River'!C31</f>
        <v>420</v>
      </c>
      <c r="D3220" s="736">
        <f>'18-威娜+奇拉+哥德式+藍朵阿甘+韻特+Ice River'!D31</f>
        <v>0</v>
      </c>
      <c r="E3220" s="737">
        <f>'18-威娜+奇拉+哥德式+藍朵阿甘+韻特+Ice River'!E31</f>
        <v>0</v>
      </c>
    </row>
    <row r="3221" spans="1:5">
      <c r="A3221" s="429" t="str">
        <f>'18-威娜+奇拉+哥德式+藍朵阿甘+韻特+Ice River'!A32</f>
        <v>E0520101</v>
      </c>
      <c r="B3221" s="62" t="str">
        <f>'18-威娜+奇拉+哥德式+藍朵阿甘+韻特+Ice River'!B32</f>
        <v xml:space="preserve">哥德式 AGN頭皮清潔液(洗髮精) 400ml 適油性頭皮、頭皮屑      *HOT  </v>
      </c>
      <c r="C3221" s="736">
        <f>'18-威娜+奇拉+哥德式+藍朵阿甘+韻特+Ice River'!C32</f>
        <v>420</v>
      </c>
      <c r="D3221" s="736">
        <f>'18-威娜+奇拉+哥德式+藍朵阿甘+韻特+Ice River'!D32</f>
        <v>0</v>
      </c>
      <c r="E3221" s="737">
        <f>'18-威娜+奇拉+哥德式+藍朵阿甘+韻特+Ice River'!E32</f>
        <v>0</v>
      </c>
    </row>
    <row r="3222" spans="1:5">
      <c r="A3222" s="429" t="str">
        <f>'18-威娜+奇拉+哥德式+藍朵阿甘+韻特+Ice River'!A33</f>
        <v>E0520102</v>
      </c>
      <c r="B3222" s="62" t="str">
        <f>'18-威娜+奇拉+哥德式+藍朵阿甘+韻特+Ice River'!B33</f>
        <v xml:space="preserve">哥德式 AGN深層活化養髮液 160ml          滋潤頭皮,補充頭髮水份  </v>
      </c>
      <c r="C3222" s="736">
        <f>'18-威娜+奇拉+哥德式+藍朵阿甘+韻特+Ice River'!C33</f>
        <v>1030</v>
      </c>
      <c r="D3222" s="736">
        <f>'18-威娜+奇拉+哥德式+藍朵阿甘+韻特+Ice River'!D33</f>
        <v>0</v>
      </c>
      <c r="E3222" s="737">
        <f>'18-威娜+奇拉+哥德式+藍朵阿甘+韻特+Ice River'!E33</f>
        <v>0</v>
      </c>
    </row>
    <row r="3223" spans="1:5">
      <c r="A3223" s="429" t="str">
        <f>'18-威娜+奇拉+哥德式+藍朵阿甘+韻特+Ice River'!A34</f>
        <v>E0520103</v>
      </c>
      <c r="B3223" s="62" t="str">
        <f>'18-威娜+奇拉+哥德式+藍朵阿甘+韻特+Ice River'!B34</f>
        <v>哥德式 QC 營養清涼劑 250ml  保持頭皮清爽</v>
      </c>
      <c r="C3223" s="736">
        <f>'18-威娜+奇拉+哥德式+藍朵阿甘+韻特+Ice River'!C34</f>
        <v>580</v>
      </c>
      <c r="D3223" s="736">
        <f>'18-威娜+奇拉+哥德式+藍朵阿甘+韻特+Ice River'!D34</f>
        <v>0</v>
      </c>
      <c r="E3223" s="737">
        <f>'18-威娜+奇拉+哥德式+藍朵阿甘+韻特+Ice River'!E34</f>
        <v>0</v>
      </c>
    </row>
    <row r="3224" spans="1:5">
      <c r="A3224" s="429" t="str">
        <f>'18-威娜+奇拉+哥德式+藍朵阿甘+韻特+Ice River'!A36</f>
        <v>E0520200</v>
      </c>
      <c r="B3224" s="62" t="str">
        <f>'18-威娜+奇拉+哥德式+藍朵阿甘+韻特+Ice River'!B36</f>
        <v xml:space="preserve">哥德式 D'S 護髮素 (FF) 300ml-細髮用   染燙後專用, 營造輕盈感                 *HOT  </v>
      </c>
      <c r="C3224" s="736">
        <f>'18-威娜+奇拉+哥德式+藍朵阿甘+韻特+Ice River'!C36</f>
        <v>790</v>
      </c>
      <c r="D3224" s="736">
        <f>'18-威娜+奇拉+哥德式+藍朵阿甘+韻特+Ice River'!D36</f>
        <v>0</v>
      </c>
      <c r="E3224" s="737">
        <f>'18-威娜+奇拉+哥德式+藍朵阿甘+韻特+Ice River'!E36</f>
        <v>0</v>
      </c>
    </row>
    <row r="3225" spans="1:5">
      <c r="A3225" s="429" t="str">
        <f>'18-威娜+奇拉+哥德式+藍朵阿甘+韻特+Ice River'!A37</f>
        <v>E0520202</v>
      </c>
      <c r="B3225" s="62" t="str">
        <f>'18-威娜+奇拉+哥德式+藍朵阿甘+韻特+Ice River'!B37</f>
        <v xml:space="preserve">哥德式 D'S 護髮素 (TF) 300ml-粗髮用                染燙後專用         </v>
      </c>
      <c r="C3225" s="736">
        <f>'18-威娜+奇拉+哥德式+藍朵阿甘+韻特+Ice River'!C37</f>
        <v>790</v>
      </c>
      <c r="D3225" s="736">
        <f>'18-威娜+奇拉+哥德式+藍朵阿甘+韻特+Ice River'!D37</f>
        <v>0</v>
      </c>
      <c r="E3225" s="737">
        <f>'18-威娜+奇拉+哥德式+藍朵阿甘+韻特+Ice River'!E37</f>
        <v>0</v>
      </c>
    </row>
    <row r="3226" spans="1:5">
      <c r="A3226" s="429" t="str">
        <f>'18-威娜+奇拉+哥德式+藍朵阿甘+韻特+Ice River'!A38</f>
        <v>E0520201</v>
      </c>
      <c r="B3226" s="62" t="str">
        <f>'18-威娜+奇拉+哥德式+藍朵阿甘+韻特+Ice River'!B38</f>
        <v xml:space="preserve">哥德式 D'S 護髮素 (FF) 680g/大容量/按壓瓶   染燙後專用, 營造輕盈感                 *HOT  </v>
      </c>
      <c r="C3226" s="736">
        <f>'18-威娜+奇拉+哥德式+藍朵阿甘+韻特+Ice River'!C38</f>
        <v>1220</v>
      </c>
      <c r="D3226" s="736">
        <f>'18-威娜+奇拉+哥德式+藍朵阿甘+韻特+Ice River'!D38</f>
        <v>0</v>
      </c>
      <c r="E3226" s="737">
        <f>'18-威娜+奇拉+哥德式+藍朵阿甘+韻特+Ice River'!E38</f>
        <v>0</v>
      </c>
    </row>
    <row r="3227" spans="1:5">
      <c r="A3227" s="429" t="str">
        <f>'18-威娜+奇拉+哥德式+藍朵阿甘+韻特+Ice River'!A39</f>
        <v>E0520203</v>
      </c>
      <c r="B3227" s="62" t="str">
        <f>'18-威娜+奇拉+哥德式+藍朵阿甘+韻特+Ice River'!B39</f>
        <v xml:space="preserve">哥德式 D'S 護髮素 (TF) 680g/大容量/按壓瓶                染燙後專用         </v>
      </c>
      <c r="C3227" s="736">
        <f>'18-威娜+奇拉+哥德式+藍朵阿甘+韻特+Ice River'!C39</f>
        <v>1220</v>
      </c>
      <c r="D3227" s="736">
        <f>'18-威娜+奇拉+哥德式+藍朵阿甘+韻特+Ice River'!D39</f>
        <v>0</v>
      </c>
      <c r="E3227" s="737">
        <f>'18-威娜+奇拉+哥德式+藍朵阿甘+韻特+Ice River'!E39</f>
        <v>0</v>
      </c>
    </row>
    <row r="3228" spans="1:5">
      <c r="A3228" s="429" t="str">
        <f>'18-威娜+奇拉+哥德式+藍朵阿甘+韻特+Ice River'!A41</f>
        <v>E0520300</v>
      </c>
      <c r="B3228" s="62" t="str">
        <f>'18-威娜+奇拉+哥德式+藍朵阿甘+韻特+Ice River'!B41</f>
        <v>哥德式 D1 透明髮膜 190g (大) 強調燙後捲度呈現,自然有彈性     *HOT</v>
      </c>
      <c r="C3228" s="736">
        <f>'18-威娜+奇拉+哥德式+藍朵阿甘+韻特+Ice River'!C41</f>
        <v>600</v>
      </c>
      <c r="D3228" s="736">
        <f>'18-威娜+奇拉+哥德式+藍朵阿甘+韻特+Ice River'!D41</f>
        <v>0</v>
      </c>
      <c r="E3228" s="737">
        <f>'18-威娜+奇拉+哥德式+藍朵阿甘+韻特+Ice River'!E41</f>
        <v>0</v>
      </c>
    </row>
    <row r="3229" spans="1:5">
      <c r="A3229" s="429" t="str">
        <f>'18-威娜+奇拉+哥德式+藍朵阿甘+韻特+Ice River'!A42</f>
        <v>E0520301</v>
      </c>
      <c r="B3229" s="62" t="str">
        <f>'18-威娜+奇拉+哥德式+藍朵阿甘+韻特+Ice River'!B42</f>
        <v>哥德式 D4 捉膜 260g (大) 慕斯狀, 不黏膩-強調燙後捲度呈現       *HOT</v>
      </c>
      <c r="C3229" s="736">
        <f>'18-威娜+奇拉+哥德式+藍朵阿甘+韻特+Ice River'!C42</f>
        <v>690</v>
      </c>
      <c r="D3229" s="736">
        <f>'18-威娜+奇拉+哥德式+藍朵阿甘+韻特+Ice River'!D42</f>
        <v>0</v>
      </c>
      <c r="E3229" s="737">
        <f>'18-威娜+奇拉+哥德式+藍朵阿甘+韻特+Ice River'!E42</f>
        <v>0</v>
      </c>
    </row>
    <row r="3230" spans="1:5">
      <c r="A3230" s="429" t="str">
        <f>'18-威娜+奇拉+哥德式+藍朵阿甘+韻特+Ice River'!A43</f>
        <v>E0520302</v>
      </c>
      <c r="B3230" s="62" t="str">
        <f>'18-威娜+奇拉+哥德式+藍朵阿甘+韻特+Ice River'!B43</f>
        <v>哥德式 D6 炫光臘 100g  超熱賣塑型力-可光澤可霧面                   *HOT</v>
      </c>
      <c r="C3230" s="736">
        <f>'18-威娜+奇拉+哥德式+藍朵阿甘+韻特+Ice River'!C43</f>
        <v>320</v>
      </c>
      <c r="D3230" s="736">
        <f>'18-威娜+奇拉+哥德式+藍朵阿甘+韻特+Ice River'!D43</f>
        <v>0</v>
      </c>
      <c r="E3230" s="737">
        <f>'18-威娜+奇拉+哥德式+藍朵阿甘+韻特+Ice River'!E43</f>
        <v>0</v>
      </c>
    </row>
    <row r="3231" spans="1:5">
      <c r="A3231" s="429" t="str">
        <f>'18-威娜+奇拉+哥德式+藍朵阿甘+韻特+Ice River'!A45</f>
        <v>E0520400</v>
      </c>
      <c r="B3231" s="62" t="str">
        <f>'18-威娜+奇拉+哥德式+藍朵阿甘+韻特+Ice River'!B45</f>
        <v xml:space="preserve">哥德式綠意妍采洗髮精 (A) 680ml/大容量/按壓瓶   適毛燥髮及粗硬髮           </v>
      </c>
      <c r="C3231" s="736">
        <f>'18-威娜+奇拉+哥德式+藍朵阿甘+韻特+Ice River'!C45</f>
        <v>1100</v>
      </c>
      <c r="D3231" s="736">
        <f>'18-威娜+奇拉+哥德式+藍朵阿甘+韻特+Ice River'!D45</f>
        <v>0</v>
      </c>
      <c r="E3231" s="737">
        <f>'18-威娜+奇拉+哥德式+藍朵阿甘+韻特+Ice River'!E45</f>
        <v>0</v>
      </c>
    </row>
    <row r="3232" spans="1:5">
      <c r="A3232" s="429" t="str">
        <f>'18-威娜+奇拉+哥德式+藍朵阿甘+韻特+Ice River'!A46</f>
        <v>E0520401</v>
      </c>
      <c r="B3232" s="62" t="str">
        <f>'18-威娜+奇拉+哥德式+藍朵阿甘+韻特+Ice River'!B46</f>
        <v xml:space="preserve">哥德式綠意妍采護髮素 (A) 680ml/大容量/按壓瓶   適毛燥髮及粗硬髮           </v>
      </c>
      <c r="C3232" s="736">
        <f>'18-威娜+奇拉+哥德式+藍朵阿甘+韻特+Ice River'!C46</f>
        <v>1320</v>
      </c>
      <c r="D3232" s="736">
        <f>'18-威娜+奇拉+哥德式+藍朵阿甘+韻特+Ice River'!D46</f>
        <v>0</v>
      </c>
      <c r="E3232" s="737">
        <f>'18-威娜+奇拉+哥德式+藍朵阿甘+韻特+Ice River'!E46</f>
        <v>0</v>
      </c>
    </row>
    <row r="3233" spans="1:5">
      <c r="A3233" s="429" t="str">
        <f>'18-威娜+奇拉+哥德式+藍朵阿甘+韻特+Ice River'!A47</f>
        <v>E0520402</v>
      </c>
      <c r="B3233" s="62" t="str">
        <f>'18-威娜+奇拉+哥德式+藍朵阿甘+韻特+Ice River'!B47</f>
        <v xml:space="preserve">哥德式綠意妍采洗髮精 (B) 680ml/大容量/按壓瓶   適自然捲及受損髮          </v>
      </c>
      <c r="C3233" s="736">
        <f>'18-威娜+奇拉+哥德式+藍朵阿甘+韻特+Ice River'!C47</f>
        <v>1100</v>
      </c>
      <c r="D3233" s="736">
        <f>'18-威娜+奇拉+哥德式+藍朵阿甘+韻特+Ice River'!D47</f>
        <v>0</v>
      </c>
      <c r="E3233" s="737">
        <f>'18-威娜+奇拉+哥德式+藍朵阿甘+韻特+Ice River'!E47</f>
        <v>0</v>
      </c>
    </row>
    <row r="3234" spans="1:5">
      <c r="A3234" s="429" t="str">
        <f>'18-威娜+奇拉+哥德式+藍朵阿甘+韻特+Ice River'!A48</f>
        <v>E0520404</v>
      </c>
      <c r="B3234" s="62" t="str">
        <f>'18-威娜+奇拉+哥德式+藍朵阿甘+韻特+Ice River'!B48</f>
        <v xml:space="preserve">哥德式綠意妍采護髮素 (B+) 680ml/大容量/按壓瓶  適自然捲及受損髮            </v>
      </c>
      <c r="C3234" s="736">
        <f>'18-威娜+奇拉+哥德式+藍朵阿甘+韻特+Ice River'!C48</f>
        <v>1320</v>
      </c>
      <c r="D3234" s="736">
        <f>'18-威娜+奇拉+哥德式+藍朵阿甘+韻特+Ice River'!D48</f>
        <v>0</v>
      </c>
      <c r="E3234" s="737">
        <f>'18-威娜+奇拉+哥德式+藍朵阿甘+韻特+Ice River'!E48</f>
        <v>0</v>
      </c>
    </row>
    <row r="3235" spans="1:5">
      <c r="A3235" s="429" t="str">
        <f>'18-威娜+奇拉+哥德式+藍朵阿甘+韻特+Ice River'!A49</f>
        <v>E0520405</v>
      </c>
      <c r="B3235" s="62" t="str">
        <f>'18-威娜+奇拉+哥德式+藍朵阿甘+韻特+Ice River'!B49</f>
        <v xml:space="preserve">哥德式綠意妍采洗髮精 (S) 680ml/大容量/按壓瓶    適細軟髮                      </v>
      </c>
      <c r="C3235" s="736">
        <f>'18-威娜+奇拉+哥德式+藍朵阿甘+韻特+Ice River'!C49</f>
        <v>1100</v>
      </c>
      <c r="D3235" s="736">
        <f>'18-威娜+奇拉+哥德式+藍朵阿甘+韻特+Ice River'!D49</f>
        <v>0</v>
      </c>
      <c r="E3235" s="737">
        <f>'18-威娜+奇拉+哥德式+藍朵阿甘+韻特+Ice River'!E49</f>
        <v>0</v>
      </c>
    </row>
    <row r="3236" spans="1:5">
      <c r="A3236" s="429" t="str">
        <f>'18-威娜+奇拉+哥德式+藍朵阿甘+韻特+Ice River'!A50</f>
        <v>E0520406</v>
      </c>
      <c r="B3236" s="62" t="str">
        <f>'18-威娜+奇拉+哥德式+藍朵阿甘+韻特+Ice River'!B50</f>
        <v xml:space="preserve">哥德式綠意妍采護髮素 (S) 680ml/大容量/按壓瓶    適細軟髮                      </v>
      </c>
      <c r="C3236" s="736">
        <f>'18-威娜+奇拉+哥德式+藍朵阿甘+韻特+Ice River'!C50</f>
        <v>1320</v>
      </c>
      <c r="D3236" s="736">
        <f>'18-威娜+奇拉+哥德式+藍朵阿甘+韻特+Ice River'!D50</f>
        <v>0</v>
      </c>
      <c r="E3236" s="737">
        <f>'18-威娜+奇拉+哥德式+藍朵阿甘+韻特+Ice River'!E50</f>
        <v>0</v>
      </c>
    </row>
    <row r="3237" spans="1:5">
      <c r="A3237" s="429" t="str">
        <f>'18-威娜+奇拉+哥德式+藍朵阿甘+韻特+Ice River'!A51</f>
        <v>E0520500</v>
      </c>
      <c r="B3237" s="62" t="str">
        <f>'18-威娜+奇拉+哥德式+藍朵阿甘+韻特+Ice River'!B51</f>
        <v xml:space="preserve">哥德式 RC 髮妝 100g     滋潤 &amp; 服貼, 適粗硬及自然捲髮         </v>
      </c>
      <c r="C3237" s="736">
        <f>'18-威娜+奇拉+哥德式+藍朵阿甘+韻特+Ice River'!C51</f>
        <v>690</v>
      </c>
      <c r="D3237" s="736">
        <f>'18-威娜+奇拉+哥德式+藍朵阿甘+韻特+Ice River'!D51</f>
        <v>0</v>
      </c>
      <c r="E3237" s="737">
        <f>'18-威娜+奇拉+哥德式+藍朵阿甘+韻特+Ice River'!E51</f>
        <v>0</v>
      </c>
    </row>
    <row r="3238" spans="1:5">
      <c r="A3238" s="429" t="str">
        <f>'18-威娜+奇拉+哥德式+藍朵阿甘+韻特+Ice River'!A52</f>
        <v>E0520501</v>
      </c>
      <c r="B3238" s="62" t="str">
        <f>'18-威娜+奇拉+哥德式+藍朵阿甘+韻特+Ice River'!B52</f>
        <v xml:space="preserve">哥德式 RF 髮妝 100g      滋潤 &amp; 服貼, 適一般髮及粗硬髮         </v>
      </c>
      <c r="C3238" s="736">
        <f>'18-威娜+奇拉+哥德式+藍朵阿甘+韻特+Ice River'!C52</f>
        <v>690</v>
      </c>
      <c r="D3238" s="736">
        <f>'18-威娜+奇拉+哥德式+藍朵阿甘+韻特+Ice River'!D52</f>
        <v>0</v>
      </c>
      <c r="E3238" s="737">
        <f>'18-威娜+奇拉+哥德式+藍朵阿甘+韻特+Ice River'!E52</f>
        <v>0</v>
      </c>
    </row>
    <row r="3239" spans="1:5">
      <c r="A3239" s="429" t="str">
        <f>'18-威娜+奇拉+哥德式+藍朵阿甘+韻特+Ice River'!A53</f>
        <v>E0520502</v>
      </c>
      <c r="B3239" s="62" t="str">
        <f>'18-威娜+奇拉+哥德式+藍朵阿甘+韻特+Ice River'!B53</f>
        <v xml:space="preserve">哥德式 RS 髮妝 100g      滋潤 &amp; 服貼, 適一般髮及細軟髮        </v>
      </c>
      <c r="C3239" s="736">
        <f>'18-威娜+奇拉+哥德式+藍朵阿甘+韻特+Ice River'!C53</f>
        <v>690</v>
      </c>
      <c r="D3239" s="736">
        <f>'18-威娜+奇拉+哥德式+藍朵阿甘+韻特+Ice River'!D53</f>
        <v>0</v>
      </c>
      <c r="E3239" s="737">
        <f>'18-威娜+奇拉+哥德式+藍朵阿甘+韻特+Ice River'!E53</f>
        <v>0</v>
      </c>
    </row>
    <row r="3240" spans="1:5">
      <c r="A3240" s="429" t="str">
        <f>'18-威娜+奇拉+哥德式+藍朵阿甘+韻特+Ice River'!A55</f>
        <v>E0520600</v>
      </c>
      <c r="B3240" s="62" t="str">
        <f>'18-威娜+奇拉+哥德式+藍朵阿甘+韻特+Ice River'!B55</f>
        <v xml:space="preserve">哥德式水纖維組 (1劑+2劑) 160g*2                沙龍級專業深層護髮               </v>
      </c>
      <c r="C3240" s="736">
        <f>'18-威娜+奇拉+哥德式+藍朵阿甘+韻特+Ice River'!C55</f>
        <v>800</v>
      </c>
      <c r="D3240" s="736">
        <f>'18-威娜+奇拉+哥德式+藍朵阿甘+韻特+Ice River'!D55</f>
        <v>0</v>
      </c>
      <c r="E3240" s="737">
        <f>'18-威娜+奇拉+哥德式+藍朵阿甘+韻特+Ice River'!E55</f>
        <v>0</v>
      </c>
    </row>
    <row r="3241" spans="1:5">
      <c r="A3241" s="429" t="str">
        <f>'18-威娜+奇拉+哥德式+藍朵阿甘+韻特+Ice River'!A56</f>
        <v>E0520604</v>
      </c>
      <c r="B3241" s="62" t="str">
        <f>'18-威娜+奇拉+哥德式+藍朵阿甘+韻特+Ice River'!B56</f>
        <v>哥德式試管 HY-4 (9g * 4支) -新包裝                適細軟毛燥髮</v>
      </c>
      <c r="C3241" s="736">
        <f>'18-威娜+奇拉+哥德式+藍朵阿甘+韻特+Ice River'!C56</f>
        <v>180</v>
      </c>
      <c r="D3241" s="736">
        <f>'18-威娜+奇拉+哥德式+藍朵阿甘+韻特+Ice River'!D56</f>
        <v>0</v>
      </c>
      <c r="E3241" s="737">
        <f>'18-威娜+奇拉+哥德式+藍朵阿甘+韻特+Ice River'!E56</f>
        <v>0</v>
      </c>
    </row>
    <row r="3242" spans="1:5">
      <c r="A3242" s="429" t="str">
        <f>'18-威娜+奇拉+哥德式+藍朵阿甘+韻特+Ice River'!A57</f>
        <v>E0520601</v>
      </c>
      <c r="B3242" s="62" t="str">
        <f>'18-威娜+奇拉+哥德式+藍朵阿甘+韻特+Ice River'!B57</f>
        <v xml:space="preserve">哥德式試管 HY-4X (9g * 4支) -新包裝             適粗硬髮、自然捲              </v>
      </c>
      <c r="C3242" s="736">
        <f>'18-威娜+奇拉+哥德式+藍朵阿甘+韻特+Ice River'!C57</f>
        <v>180</v>
      </c>
      <c r="D3242" s="736">
        <f>'18-威娜+奇拉+哥德式+藍朵阿甘+韻特+Ice River'!D57</f>
        <v>0</v>
      </c>
      <c r="E3242" s="737">
        <f>'18-威娜+奇拉+哥德式+藍朵阿甘+韻特+Ice River'!E57</f>
        <v>0</v>
      </c>
    </row>
    <row r="3243" spans="1:5">
      <c r="A3243" s="429" t="str">
        <f>'18-威娜+奇拉+哥德式+藍朵阿甘+韻特+Ice River'!A58</f>
        <v>E0520605</v>
      </c>
      <c r="B3243" s="62" t="str">
        <f>'18-威娜+奇拉+哥德式+藍朵阿甘+韻特+Ice River'!B58</f>
        <v xml:space="preserve">哥德式試管 HY-4+ (9g * 4支) -新包裝              適一般髮質    </v>
      </c>
      <c r="C3243" s="736">
        <f>'18-威娜+奇拉+哥德式+藍朵阿甘+韻特+Ice River'!C58</f>
        <v>180</v>
      </c>
      <c r="D3243" s="736">
        <f>'18-威娜+奇拉+哥德式+藍朵阿甘+韻特+Ice River'!D58</f>
        <v>0</v>
      </c>
      <c r="E3243" s="737">
        <f>'18-威娜+奇拉+哥德式+藍朵阿甘+韻特+Ice River'!E58</f>
        <v>0</v>
      </c>
    </row>
    <row r="3244" spans="1:5">
      <c r="A3244" s="429" t="str">
        <f>'18-威娜+奇拉+哥德式+藍朵阿甘+韻特+Ice River'!A59</f>
        <v>E0520602</v>
      </c>
      <c r="B3244" s="62" t="str">
        <f>'18-威娜+奇拉+哥德式+藍朵阿甘+韻特+Ice River'!B59</f>
        <v xml:space="preserve">哥德式 水髮膜 3號 110g             保濕與明顯捲度持久-立體捲度                </v>
      </c>
      <c r="C3244" s="736">
        <f>'18-威娜+奇拉+哥德式+藍朵阿甘+韻特+Ice River'!C59</f>
        <v>560</v>
      </c>
      <c r="D3244" s="736">
        <f>'18-威娜+奇拉+哥德式+藍朵阿甘+韻特+Ice River'!D59</f>
        <v>0</v>
      </c>
      <c r="E3244" s="737">
        <f>'18-威娜+奇拉+哥德式+藍朵阿甘+韻特+Ice River'!E59</f>
        <v>0</v>
      </c>
    </row>
    <row r="3245" spans="1:5">
      <c r="A3245" s="429" t="str">
        <f>'18-威娜+奇拉+哥德式+藍朵阿甘+韻特+Ice River'!A60</f>
        <v>E0520603</v>
      </c>
      <c r="B3245" s="62" t="str">
        <f>'18-威娜+奇拉+哥德式+藍朵阿甘+韻特+Ice River'!B60</f>
        <v xml:space="preserve">哥德式 水髮膜 1號 110g             捲髮燙後保濕維持捲度-柔軟捲度          </v>
      </c>
      <c r="C3245" s="736">
        <f>'18-威娜+奇拉+哥德式+藍朵阿甘+韻特+Ice River'!C60</f>
        <v>560</v>
      </c>
      <c r="D3245" s="736">
        <f>'18-威娜+奇拉+哥德式+藍朵阿甘+韻特+Ice River'!D60</f>
        <v>0</v>
      </c>
      <c r="E3245" s="737">
        <f>'18-威娜+奇拉+哥德式+藍朵阿甘+韻特+Ice River'!E60</f>
        <v>0</v>
      </c>
    </row>
    <row r="3246" spans="1:5">
      <c r="A3246" s="429" t="str">
        <f>'18-威娜+奇拉+哥德式+藍朵阿甘+韻特+Ice River'!F4</f>
        <v>F0150008</v>
      </c>
      <c r="B3246" s="62" t="str">
        <f>'18-威娜+奇拉+哥德式+藍朵阿甘+韻特+Ice River'!G4</f>
        <v xml:space="preserve">Keyra 奇拉 氨基酸洗髮精 Amino Acid 500ml-小    受損髮質適用  </v>
      </c>
      <c r="C3246" s="736">
        <f>'18-威娜+奇拉+哥德式+藍朵阿甘+韻特+Ice River'!H4</f>
        <v>240</v>
      </c>
      <c r="D3246" s="736">
        <f>'18-威娜+奇拉+哥德式+藍朵阿甘+韻特+Ice River'!I4</f>
        <v>0</v>
      </c>
      <c r="E3246" s="737">
        <f>'18-威娜+奇拉+哥德式+藍朵阿甘+韻特+Ice River'!J4</f>
        <v>0</v>
      </c>
    </row>
    <row r="3247" spans="1:5">
      <c r="A3247" s="429" t="str">
        <f>'18-威娜+奇拉+哥德式+藍朵阿甘+韻特+Ice River'!F5</f>
        <v>F0150000</v>
      </c>
      <c r="B3247" s="62" t="str">
        <f>'18-威娜+奇拉+哥德式+藍朵阿甘+韻特+Ice River'!G5</f>
        <v xml:space="preserve">Keyra 奇拉 氨基酸洗髮精 Amino Acid 1000ml    受損髮質適用    </v>
      </c>
      <c r="C3247" s="736">
        <f>'18-威娜+奇拉+哥德式+藍朵阿甘+韻特+Ice River'!H5</f>
        <v>390</v>
      </c>
      <c r="D3247" s="736">
        <f>'18-威娜+奇拉+哥德式+藍朵阿甘+韻特+Ice River'!I5</f>
        <v>0</v>
      </c>
      <c r="E3247" s="737">
        <f>'18-威娜+奇拉+哥德式+藍朵阿甘+韻特+Ice River'!J5</f>
        <v>0</v>
      </c>
    </row>
    <row r="3248" spans="1:5">
      <c r="A3248" s="429" t="str">
        <f>'18-威娜+奇拉+哥德式+藍朵阿甘+韻特+Ice River'!F6</f>
        <v>F0150001</v>
      </c>
      <c r="B3248" s="62" t="str">
        <f>'18-威娜+奇拉+哥德式+藍朵阿甘+韻特+Ice River'!G6</f>
        <v xml:space="preserve">Keyra 奇拉 氨基酸護髮素 Amino Acid 1000ml    受損髮質適用    </v>
      </c>
      <c r="C3248" s="736">
        <f>'18-威娜+奇拉+哥德式+藍朵阿甘+韻特+Ice River'!H6</f>
        <v>600</v>
      </c>
      <c r="D3248" s="736">
        <f>'18-威娜+奇拉+哥德式+藍朵阿甘+韻特+Ice River'!I6</f>
        <v>0</v>
      </c>
      <c r="E3248" s="737">
        <f>'18-威娜+奇拉+哥德式+藍朵阿甘+韻特+Ice River'!J6</f>
        <v>0</v>
      </c>
    </row>
    <row r="3249" spans="1:5">
      <c r="A3249" s="429" t="str">
        <f>'18-威娜+奇拉+哥德式+藍朵阿甘+韻特+Ice River'!F7</f>
        <v>F0150009</v>
      </c>
      <c r="B3249" s="62" t="str">
        <f>'18-威娜+奇拉+哥德式+藍朵阿甘+韻特+Ice River'!G7</f>
        <v xml:space="preserve">Keyra 奇拉 保濕洗髮精 Shma 500ml-小  乾燥髮質專用                 </v>
      </c>
      <c r="C3249" s="736">
        <f>'18-威娜+奇拉+哥德式+藍朵阿甘+韻特+Ice River'!H7</f>
        <v>240</v>
      </c>
      <c r="D3249" s="736">
        <f>'18-威娜+奇拉+哥德式+藍朵阿甘+韻特+Ice River'!I7</f>
        <v>0</v>
      </c>
      <c r="E3249" s="737">
        <f>'18-威娜+奇拉+哥德式+藍朵阿甘+韻特+Ice River'!J7</f>
        <v>0</v>
      </c>
    </row>
    <row r="3250" spans="1:5">
      <c r="A3250" s="429" t="str">
        <f>'18-威娜+奇拉+哥德式+藍朵阿甘+韻特+Ice River'!F8</f>
        <v>F0150002</v>
      </c>
      <c r="B3250" s="62" t="str">
        <f>'18-威娜+奇拉+哥德式+藍朵阿甘+韻特+Ice River'!G8</f>
        <v xml:space="preserve">Keyra 奇拉 保濕洗髮精 Shma 1000ml  乾燥髮質專用              </v>
      </c>
      <c r="C3250" s="736">
        <f>'18-威娜+奇拉+哥德式+藍朵阿甘+韻特+Ice River'!H8</f>
        <v>390</v>
      </c>
      <c r="D3250" s="736">
        <f>'18-威娜+奇拉+哥德式+藍朵阿甘+韻特+Ice River'!I8</f>
        <v>0</v>
      </c>
      <c r="E3250" s="737">
        <f>'18-威娜+奇拉+哥德式+藍朵阿甘+韻特+Ice River'!J8</f>
        <v>0</v>
      </c>
    </row>
    <row r="3251" spans="1:5">
      <c r="A3251" s="429" t="str">
        <f>'18-威娜+奇拉+哥德式+藍朵阿甘+韻特+Ice River'!F9</f>
        <v>F0150010</v>
      </c>
      <c r="B3251" s="62" t="str">
        <f>'18-威娜+奇拉+哥德式+藍朵阿甘+韻特+Ice River'!G9</f>
        <v xml:space="preserve">Keyra 奇拉 保濕護髮素 Shma 500ml-小  乾燥髮質專用                </v>
      </c>
      <c r="C3251" s="736">
        <f>'18-威娜+奇拉+哥德式+藍朵阿甘+韻特+Ice River'!H9</f>
        <v>380</v>
      </c>
      <c r="D3251" s="736">
        <f>'18-威娜+奇拉+哥德式+藍朵阿甘+韻特+Ice River'!I9</f>
        <v>0</v>
      </c>
      <c r="E3251" s="737">
        <f>'18-威娜+奇拉+哥德式+藍朵阿甘+韻特+Ice River'!J9</f>
        <v>0</v>
      </c>
    </row>
    <row r="3252" spans="1:5">
      <c r="A3252" s="429" t="str">
        <f>'18-威娜+奇拉+哥德式+藍朵阿甘+韻特+Ice River'!F10</f>
        <v>F0150003</v>
      </c>
      <c r="B3252" s="62" t="str">
        <f>'18-威娜+奇拉+哥德式+藍朵阿甘+韻特+Ice River'!G10</f>
        <v xml:space="preserve">Keyra 奇拉 保濕護髮素 Shma 1000ml  乾燥髮質專用                   </v>
      </c>
      <c r="C3252" s="736">
        <f>'18-威娜+奇拉+哥德式+藍朵阿甘+韻特+Ice River'!H10</f>
        <v>670</v>
      </c>
      <c r="D3252" s="736">
        <f>'18-威娜+奇拉+哥德式+藍朵阿甘+韻特+Ice River'!I10</f>
        <v>0</v>
      </c>
      <c r="E3252" s="737">
        <f>'18-威娜+奇拉+哥德式+藍朵阿甘+韻特+Ice River'!J10</f>
        <v>0</v>
      </c>
    </row>
    <row r="3253" spans="1:5">
      <c r="A3253" s="429" t="str">
        <f>'18-威娜+奇拉+哥德式+藍朵阿甘+韻特+Ice River'!F11</f>
        <v>F0150014</v>
      </c>
      <c r="B3253" s="62" t="str">
        <f>'18-威娜+奇拉+哥德式+藍朵阿甘+韻特+Ice River'!G11</f>
        <v xml:space="preserve">Keyra 奇拉 亮澤洗髮精 Color plate  500ml-小     染後護色專用    *新品   </v>
      </c>
      <c r="C3253" s="736">
        <f>'18-威娜+奇拉+哥德式+藍朵阿甘+韻特+Ice River'!H11</f>
        <v>240</v>
      </c>
      <c r="D3253" s="736">
        <f>'18-威娜+奇拉+哥德式+藍朵阿甘+韻特+Ice River'!I11</f>
        <v>0</v>
      </c>
      <c r="E3253" s="737">
        <f>'18-威娜+奇拉+哥德式+藍朵阿甘+韻特+Ice River'!J11</f>
        <v>0</v>
      </c>
    </row>
    <row r="3254" spans="1:5">
      <c r="A3254" s="429" t="str">
        <f>'18-威娜+奇拉+哥德式+藍朵阿甘+韻特+Ice River'!F12</f>
        <v>F0150004</v>
      </c>
      <c r="B3254" s="62" t="str">
        <f>'18-威娜+奇拉+哥德式+藍朵阿甘+韻特+Ice River'!G12</f>
        <v xml:space="preserve">Keyra 奇拉 亮澤洗髮精 Color plate 1000ml          染後護色專用 </v>
      </c>
      <c r="C3254" s="736">
        <f>'18-威娜+奇拉+哥德式+藍朵阿甘+韻特+Ice River'!H12</f>
        <v>390</v>
      </c>
      <c r="D3254" s="736">
        <f>'18-威娜+奇拉+哥德式+藍朵阿甘+韻特+Ice River'!I12</f>
        <v>0</v>
      </c>
      <c r="E3254" s="737">
        <f>'18-威娜+奇拉+哥德式+藍朵阿甘+韻特+Ice River'!J12</f>
        <v>0</v>
      </c>
    </row>
    <row r="3255" spans="1:5">
      <c r="A3255" s="429" t="str">
        <f>'18-威娜+奇拉+哥德式+藍朵阿甘+韻特+Ice River'!F13</f>
        <v>F0150011</v>
      </c>
      <c r="B3255" s="62" t="str">
        <f>'18-威娜+奇拉+哥德式+藍朵阿甘+韻特+Ice River'!G13</f>
        <v>Keyra 奇拉 角質蛋白護髮素 Color plate 500ml-小   染後護色專用</v>
      </c>
      <c r="C3255" s="736">
        <f>'18-威娜+奇拉+哥德式+藍朵阿甘+韻特+Ice River'!H13</f>
        <v>450</v>
      </c>
      <c r="D3255" s="736">
        <f>'18-威娜+奇拉+哥德式+藍朵阿甘+韻特+Ice River'!I13</f>
        <v>0</v>
      </c>
      <c r="E3255" s="737">
        <f>'18-威娜+奇拉+哥德式+藍朵阿甘+韻特+Ice River'!J13</f>
        <v>0</v>
      </c>
    </row>
    <row r="3256" spans="1:5">
      <c r="A3256" s="429" t="str">
        <f>'18-威娜+奇拉+哥德式+藍朵阿甘+韻特+Ice River'!F14</f>
        <v>F0150005</v>
      </c>
      <c r="B3256" s="62" t="str">
        <f>'18-威娜+奇拉+哥德式+藍朵阿甘+韻特+Ice River'!G14</f>
        <v xml:space="preserve">Keyra 奇拉 角質蛋白護髮素 Color plate 1000ml   染後護色專用  </v>
      </c>
      <c r="C3256" s="736">
        <f>'18-威娜+奇拉+哥德式+藍朵阿甘+韻特+Ice River'!H14</f>
        <v>780</v>
      </c>
      <c r="D3256" s="736">
        <f>'18-威娜+奇拉+哥德式+藍朵阿甘+韻特+Ice River'!I14</f>
        <v>0</v>
      </c>
      <c r="E3256" s="737">
        <f>'18-威娜+奇拉+哥德式+藍朵阿甘+韻特+Ice River'!J14</f>
        <v>0</v>
      </c>
    </row>
    <row r="3257" spans="1:5">
      <c r="A3257" s="429" t="str">
        <f>'18-威娜+奇拉+哥德式+藍朵阿甘+韻特+Ice River'!F15</f>
        <v>F0150015</v>
      </c>
      <c r="B3257" s="62" t="str">
        <f>'18-威娜+奇拉+哥德式+藍朵阿甘+韻特+Ice River'!G15</f>
        <v xml:space="preserve">Keyra 奇拉 平衡洗髮精 Scalp Fit 500ml-小    油性頭皮髮質專用   *新品   </v>
      </c>
      <c r="C3257" s="736">
        <f>'18-威娜+奇拉+哥德式+藍朵阿甘+韻特+Ice River'!H15</f>
        <v>240</v>
      </c>
      <c r="D3257" s="736">
        <f>'18-威娜+奇拉+哥德式+藍朵阿甘+韻特+Ice River'!I15</f>
        <v>0</v>
      </c>
      <c r="E3257" s="737">
        <f>'18-威娜+奇拉+哥德式+藍朵阿甘+韻特+Ice River'!J15</f>
        <v>0</v>
      </c>
    </row>
    <row r="3258" spans="1:5">
      <c r="A3258" s="429" t="str">
        <f>'18-威娜+奇拉+哥德式+藍朵阿甘+韻特+Ice River'!F16</f>
        <v>F0150006</v>
      </c>
      <c r="B3258" s="62" t="str">
        <f>'18-威娜+奇拉+哥德式+藍朵阿甘+韻特+Ice River'!G16</f>
        <v xml:space="preserve">Keyra 奇拉 平衡洗髮精 Scalp Fit 1000ml     油性頭皮髮質專用      </v>
      </c>
      <c r="C3258" s="736">
        <f>'18-威娜+奇拉+哥德式+藍朵阿甘+韻特+Ice River'!H16</f>
        <v>390</v>
      </c>
      <c r="D3258" s="736">
        <f>'18-威娜+奇拉+哥德式+藍朵阿甘+韻特+Ice River'!I16</f>
        <v>0</v>
      </c>
      <c r="E3258" s="737">
        <f>'18-威娜+奇拉+哥德式+藍朵阿甘+韻特+Ice River'!J16</f>
        <v>0</v>
      </c>
    </row>
    <row r="3259" spans="1:5">
      <c r="A3259" s="429" t="str">
        <f>'18-威娜+奇拉+哥德式+藍朵阿甘+韻特+Ice River'!F17</f>
        <v>F0150007</v>
      </c>
      <c r="B3259" s="62" t="str">
        <f>'18-威娜+奇拉+哥德式+藍朵阿甘+韻特+Ice River'!G17</f>
        <v xml:space="preserve">Keyra 奇拉 頭皮敷髮泥 Scalp Fit 500ml       油性頭皮髮質專用   </v>
      </c>
      <c r="C3259" s="736">
        <f>'18-威娜+奇拉+哥德式+藍朵阿甘+韻特+Ice River'!H17</f>
        <v>490</v>
      </c>
      <c r="D3259" s="736">
        <f>'18-威娜+奇拉+哥德式+藍朵阿甘+韻特+Ice River'!I17</f>
        <v>0</v>
      </c>
      <c r="E3259" s="737">
        <f>'18-威娜+奇拉+哥德式+藍朵阿甘+韻特+Ice River'!J17</f>
        <v>0</v>
      </c>
    </row>
    <row r="3260" spans="1:5">
      <c r="A3260" s="429" t="str">
        <f>'18-威娜+奇拉+哥德式+藍朵阿甘+韻特+Ice River'!F20</f>
        <v>I0100000</v>
      </c>
      <c r="B3260" s="62" t="str">
        <f>'18-威娜+奇拉+哥德式+藍朵阿甘+韻特+Ice River'!G20</f>
        <v xml:space="preserve">LANDOLL藍朵 阿甘系列 阿甘洗髮乳 200ml-小     秀髮輕盈閃亮                   </v>
      </c>
      <c r="C3260" s="736">
        <f>'18-威娜+奇拉+哥德式+藍朵阿甘+韻特+Ice River'!H20</f>
        <v>430</v>
      </c>
      <c r="D3260" s="736">
        <f>'18-威娜+奇拉+哥德式+藍朵阿甘+韻特+Ice River'!I20</f>
        <v>0</v>
      </c>
      <c r="E3260" s="737">
        <f>'18-威娜+奇拉+哥德式+藍朵阿甘+韻特+Ice River'!J20</f>
        <v>0</v>
      </c>
    </row>
    <row r="3261" spans="1:5">
      <c r="A3261" s="429" t="str">
        <f>'18-威娜+奇拉+哥德式+藍朵阿甘+韻特+Ice River'!F21</f>
        <v>I0100001</v>
      </c>
      <c r="B3261" s="62" t="str">
        <f>'18-威娜+奇拉+哥德式+藍朵阿甘+韻特+Ice River'!G21</f>
        <v xml:space="preserve">LANDOLL藍朵 阿甘系列 阿甘護髮素 200ml-小     有效修護受損髮質                </v>
      </c>
      <c r="C3261" s="736">
        <f>'18-威娜+奇拉+哥德式+藍朵阿甘+韻特+Ice River'!H21</f>
        <v>480</v>
      </c>
      <c r="D3261" s="736">
        <f>'18-威娜+奇拉+哥德式+藍朵阿甘+韻特+Ice River'!I21</f>
        <v>0</v>
      </c>
      <c r="E3261" s="737">
        <f>'18-威娜+奇拉+哥德式+藍朵阿甘+韻特+Ice River'!J21</f>
        <v>0</v>
      </c>
    </row>
    <row r="3262" spans="1:5">
      <c r="A3262" s="429" t="str">
        <f>'18-威娜+奇拉+哥德式+藍朵阿甘+韻特+Ice River'!F22</f>
        <v>I0100002</v>
      </c>
      <c r="B3262" s="62" t="str">
        <f>'18-威娜+奇拉+哥德式+藍朵阿甘+韻特+Ice River'!G22</f>
        <v xml:space="preserve">LANDOLL藍朵 阿甘系列 阿甘洗髮乳 500ml-大     秀髮輕盈閃亮              </v>
      </c>
      <c r="C3262" s="736">
        <f>'18-威娜+奇拉+哥德式+藍朵阿甘+韻特+Ice River'!H22</f>
        <v>860</v>
      </c>
      <c r="D3262" s="736">
        <f>'18-威娜+奇拉+哥德式+藍朵阿甘+韻特+Ice River'!I22</f>
        <v>0</v>
      </c>
      <c r="E3262" s="737">
        <f>'18-威娜+奇拉+哥德式+藍朵阿甘+韻特+Ice River'!J22</f>
        <v>0</v>
      </c>
    </row>
    <row r="3263" spans="1:5">
      <c r="A3263" s="429" t="str">
        <f>'18-威娜+奇拉+哥德式+藍朵阿甘+韻特+Ice River'!F23</f>
        <v>I0100003</v>
      </c>
      <c r="B3263" s="62" t="str">
        <f>'18-威娜+奇拉+哥德式+藍朵阿甘+韻特+Ice River'!G23</f>
        <v xml:space="preserve">LANDOLL藍朵 阿甘系列 阿甘護髮素 500ml-大     有效修護受損髮質                 </v>
      </c>
      <c r="C3263" s="736">
        <f>'18-威娜+奇拉+哥德式+藍朵阿甘+韻特+Ice River'!H23</f>
        <v>970</v>
      </c>
      <c r="D3263" s="736">
        <f>'18-威娜+奇拉+哥德式+藍朵阿甘+韻特+Ice River'!I23</f>
        <v>0</v>
      </c>
      <c r="E3263" s="737">
        <f>'18-威娜+奇拉+哥德式+藍朵阿甘+韻特+Ice River'!J23</f>
        <v>0</v>
      </c>
    </row>
    <row r="3264" spans="1:5">
      <c r="A3264" s="429" t="str">
        <f>'18-威娜+奇拉+哥德式+藍朵阿甘+韻特+Ice River'!F24</f>
        <v>I0100004</v>
      </c>
      <c r="B3264" s="62" t="str">
        <f>'18-威娜+奇拉+哥德式+藍朵阿甘+韻特+Ice River'!G24</f>
        <v xml:space="preserve">LANDOLL藍朵 阿甘系列 阿甘噴霧 50ml   易梳理、絲質閃亮-免沖洗                               </v>
      </c>
      <c r="C3264" s="736">
        <f>'18-威娜+奇拉+哥德式+藍朵阿甘+韻特+Ice River'!H24</f>
        <v>480</v>
      </c>
      <c r="D3264" s="736">
        <f>'18-威娜+奇拉+哥德式+藍朵阿甘+韻特+Ice River'!I24</f>
        <v>0</v>
      </c>
      <c r="E3264" s="737">
        <f>'18-威娜+奇拉+哥德式+藍朵阿甘+韻特+Ice River'!J24</f>
        <v>0</v>
      </c>
    </row>
    <row r="3265" spans="1:5">
      <c r="A3265" s="429" t="str">
        <f>'18-威娜+奇拉+哥德式+藍朵阿甘+韻特+Ice River'!F25</f>
        <v>I0100005</v>
      </c>
      <c r="B3265" s="62" t="str">
        <f>'18-威娜+奇拉+哥德式+藍朵阿甘+韻特+Ice River'!G25</f>
        <v xml:space="preserve">LANDOLL藍朵 阿甘系列 阿甘油 100ml  抗毛燥    推薦品        *HOT         </v>
      </c>
      <c r="C3265" s="736">
        <f>'18-威娜+奇拉+哥德式+藍朵阿甘+韻特+Ice River'!H25</f>
        <v>600</v>
      </c>
      <c r="D3265" s="736">
        <f>'18-威娜+奇拉+哥德式+藍朵阿甘+韻特+Ice River'!I25</f>
        <v>0</v>
      </c>
      <c r="E3265" s="737">
        <f>'18-威娜+奇拉+哥德式+藍朵阿甘+韻特+Ice River'!J25</f>
        <v>0</v>
      </c>
    </row>
    <row r="3266" spans="1:5">
      <c r="A3266" s="429" t="str">
        <f>'18-威娜+奇拉+哥德式+藍朵阿甘+韻特+Ice River'!F26</f>
        <v>I0100006</v>
      </c>
      <c r="B3266" s="62" t="str">
        <f>'18-威娜+奇拉+哥德式+藍朵阿甘+韻特+Ice River'!G26</f>
        <v xml:space="preserve">LANDOLL藍朵 阿甘系列 阿甘髮膜 250ml-小  賦予活力、增加光澤豐盈                          </v>
      </c>
      <c r="C3266" s="736">
        <f>'18-威娜+奇拉+哥德式+藍朵阿甘+韻特+Ice River'!H26</f>
        <v>700</v>
      </c>
      <c r="D3266" s="736">
        <f>'18-威娜+奇拉+哥德式+藍朵阿甘+韻特+Ice River'!I26</f>
        <v>0</v>
      </c>
      <c r="E3266" s="737">
        <f>'18-威娜+奇拉+哥德式+藍朵阿甘+韻特+Ice River'!J26</f>
        <v>0</v>
      </c>
    </row>
    <row r="3267" spans="1:5">
      <c r="A3267" s="429" t="str">
        <f>'18-威娜+奇拉+哥德式+藍朵阿甘+韻特+Ice River'!F27</f>
        <v>I0100007</v>
      </c>
      <c r="B3267" s="62" t="str">
        <f>'18-威娜+奇拉+哥德式+藍朵阿甘+韻特+Ice River'!G27</f>
        <v xml:space="preserve">LANDOLL藍朵 阿甘系列 阿甘髮膜 500ml-大  賦予活力、增加光澤豐盈                        </v>
      </c>
      <c r="C3267" s="736">
        <f>'18-威娜+奇拉+哥德式+藍朵阿甘+韻特+Ice River'!H27</f>
        <v>1180</v>
      </c>
      <c r="D3267" s="736">
        <f>'18-威娜+奇拉+哥德式+藍朵阿甘+韻特+Ice River'!I27</f>
        <v>0</v>
      </c>
      <c r="E3267" s="737">
        <f>'18-威娜+奇拉+哥德式+藍朵阿甘+韻特+Ice River'!J27</f>
        <v>0</v>
      </c>
    </row>
    <row r="3268" spans="1:5">
      <c r="A3268" s="429" t="str">
        <f>'18-威娜+奇拉+哥德式+藍朵阿甘+韻特+Ice River'!F29</f>
        <v>I0020000</v>
      </c>
      <c r="B3268" s="62" t="str">
        <f>'18-威娜+奇拉+哥德式+藍朵阿甘+韻特+Ice River'!G29</f>
        <v>義大利 EKS 韻特去油平衡洗髮精 900ml/大容量   適油性頭皮及油髮</v>
      </c>
      <c r="C3268" s="736">
        <f>'18-威娜+奇拉+哥德式+藍朵阿甘+韻特+Ice River'!H29</f>
        <v>780</v>
      </c>
      <c r="D3268" s="736">
        <f>'18-威娜+奇拉+哥德式+藍朵阿甘+韻特+Ice River'!I29</f>
        <v>0</v>
      </c>
      <c r="E3268" s="737">
        <f>'18-威娜+奇拉+哥德式+藍朵阿甘+韻特+Ice River'!J29</f>
        <v>0</v>
      </c>
    </row>
    <row r="3269" spans="1:5">
      <c r="A3269" s="429" t="str">
        <f>'18-威娜+奇拉+哥德式+藍朵阿甘+韻特+Ice River'!F30</f>
        <v>I0020001</v>
      </c>
      <c r="B3269" s="62" t="str">
        <f>'18-威娜+奇拉+哥德式+藍朵阿甘+韻特+Ice River'!G30</f>
        <v xml:space="preserve">義大利 EKS 韻特淨化平衡洗髮精 900ml/大容量   適頭皮屑問題 </v>
      </c>
      <c r="C3269" s="736">
        <f>'18-威娜+奇拉+哥德式+藍朵阿甘+韻特+Ice River'!H30</f>
        <v>780</v>
      </c>
      <c r="D3269" s="736">
        <f>'18-威娜+奇拉+哥德式+藍朵阿甘+韻特+Ice River'!I30</f>
        <v>0</v>
      </c>
      <c r="E3269" s="737">
        <f>'18-威娜+奇拉+哥德式+藍朵阿甘+韻特+Ice River'!J30</f>
        <v>0</v>
      </c>
    </row>
    <row r="3270" spans="1:5">
      <c r="A3270" s="429" t="str">
        <f>'18-威娜+奇拉+哥德式+藍朵阿甘+韻特+Ice River'!F31</f>
        <v>I0020002</v>
      </c>
      <c r="B3270" s="62" t="str">
        <f>'18-威娜+奇拉+哥德式+藍朵阿甘+韻特+Ice River'!G31</f>
        <v xml:space="preserve">義大利 EKS 韻特保濕滋養洗髮精 900ml/大容量   適乾燥髮       </v>
      </c>
      <c r="C3270" s="736">
        <f>'18-威娜+奇拉+哥德式+藍朵阿甘+韻特+Ice River'!H31</f>
        <v>780</v>
      </c>
      <c r="D3270" s="736">
        <f>'18-威娜+奇拉+哥德式+藍朵阿甘+韻特+Ice River'!I31</f>
        <v>0</v>
      </c>
      <c r="E3270" s="737">
        <f>'18-威娜+奇拉+哥德式+藍朵阿甘+韻特+Ice River'!J31</f>
        <v>0</v>
      </c>
    </row>
    <row r="3271" spans="1:5">
      <c r="A3271" s="429" t="str">
        <f>'18-威娜+奇拉+哥德式+藍朵阿甘+韻特+Ice River'!F32</f>
        <v>I0020003</v>
      </c>
      <c r="B3271" s="62" t="str">
        <f>'18-威娜+奇拉+哥德式+藍朵阿甘+韻特+Ice River'!G32</f>
        <v xml:space="preserve">義大利 EKS 韻特舒活抗敏洗髮精 900ml/大容量   適敏感性頭皮  </v>
      </c>
      <c r="C3271" s="736">
        <f>'18-威娜+奇拉+哥德式+藍朵阿甘+韻特+Ice River'!H32</f>
        <v>780</v>
      </c>
      <c r="D3271" s="736">
        <f>'18-威娜+奇拉+哥德式+藍朵阿甘+韻特+Ice River'!I32</f>
        <v>0</v>
      </c>
      <c r="E3271" s="737">
        <f>'18-威娜+奇拉+哥德式+藍朵阿甘+韻特+Ice River'!J32</f>
        <v>0</v>
      </c>
    </row>
    <row r="3272" spans="1:5">
      <c r="A3272" s="429" t="str">
        <f>'18-威娜+奇拉+哥德式+藍朵阿甘+韻特+Ice River'!F33</f>
        <v>I0020004</v>
      </c>
      <c r="B3272" s="62" t="str">
        <f>'18-威娜+奇拉+哥德式+藍朵阿甘+韻特+Ice River'!G33</f>
        <v xml:space="preserve">義大利 EKS 韻特賦活防脫洗髮精 900ml/大容量   適易落髮       </v>
      </c>
      <c r="C3272" s="736">
        <f>'18-威娜+奇拉+哥德式+藍朵阿甘+韻特+Ice River'!H33</f>
        <v>780</v>
      </c>
      <c r="D3272" s="736">
        <f>'18-威娜+奇拉+哥德式+藍朵阿甘+韻特+Ice River'!I33</f>
        <v>0</v>
      </c>
      <c r="E3272" s="737">
        <f>'18-威娜+奇拉+哥德式+藍朵阿甘+韻特+Ice River'!J33</f>
        <v>0</v>
      </c>
    </row>
    <row r="3273" spans="1:5">
      <c r="A3273" s="429" t="str">
        <f>'18-威娜+奇拉+哥德式+藍朵阿甘+韻特+Ice River'!F34</f>
        <v>I0020005</v>
      </c>
      <c r="B3273" s="62" t="str">
        <f>'18-威娜+奇拉+哥德式+藍朵阿甘+韻特+Ice River'!G34</f>
        <v xml:space="preserve">義大利 EKS 韻特絲油髮敷 500ml/大容量    含海洋能量精華               </v>
      </c>
      <c r="C3273" s="736">
        <f>'18-威娜+奇拉+哥德式+藍朵阿甘+韻特+Ice River'!H34</f>
        <v>890</v>
      </c>
      <c r="D3273" s="736">
        <f>'18-威娜+奇拉+哥德式+藍朵阿甘+韻特+Ice River'!I34</f>
        <v>0</v>
      </c>
      <c r="E3273" s="737">
        <f>'18-威娜+奇拉+哥德式+藍朵阿甘+韻特+Ice River'!J34</f>
        <v>0</v>
      </c>
    </row>
    <row r="3274" spans="1:5">
      <c r="A3274" s="429" t="str">
        <f>'18-威娜+奇拉+哥德式+藍朵阿甘+韻特+Ice River'!F35</f>
        <v>I0020006</v>
      </c>
      <c r="B3274" s="62" t="str">
        <f>'18-威娜+奇拉+哥德式+藍朵阿甘+韻特+Ice River'!G35</f>
        <v xml:space="preserve">義大利 EKS 韻特雙向保濕滋養露 190ml                                       </v>
      </c>
      <c r="C3274" s="736">
        <f>'18-威娜+奇拉+哥德式+藍朵阿甘+韻特+Ice River'!H35</f>
        <v>480</v>
      </c>
      <c r="D3274" s="736">
        <f>'18-威娜+奇拉+哥德式+藍朵阿甘+韻特+Ice River'!I35</f>
        <v>0</v>
      </c>
      <c r="E3274" s="737">
        <f>'18-威娜+奇拉+哥德式+藍朵阿甘+韻特+Ice River'!J35</f>
        <v>0</v>
      </c>
    </row>
    <row r="3275" spans="1:5">
      <c r="A3275" s="429" t="str">
        <f>'18-威娜+奇拉+哥德式+藍朵阿甘+韻特+Ice River'!F37</f>
        <v>A0320000</v>
      </c>
      <c r="B3275" s="62" t="str">
        <f>'18-威娜+奇拉+哥德式+藍朵阿甘+韻特+Ice River'!G37</f>
        <v xml:space="preserve">REDKEN 柔幻嫩滑洗髮乳 300ml                            *2014/5月~剩2瓶        </v>
      </c>
      <c r="C3275" s="736">
        <f>'18-威娜+奇拉+哥德式+藍朵阿甘+韻特+Ice River'!H37</f>
        <v>340</v>
      </c>
      <c r="D3275" s="736">
        <f>'18-威娜+奇拉+哥德式+藍朵阿甘+韻特+Ice River'!I37</f>
        <v>0</v>
      </c>
      <c r="E3275" s="737">
        <f>'18-威娜+奇拉+哥德式+藍朵阿甘+韻特+Ice River'!J37</f>
        <v>0</v>
      </c>
    </row>
    <row r="3276" spans="1:5">
      <c r="A3276" s="429" t="str">
        <f>'18-威娜+奇拉+哥德式+藍朵阿甘+韻特+Ice River'!F38</f>
        <v>A0320008</v>
      </c>
      <c r="B3276" s="62" t="str">
        <f>'18-威娜+奇拉+哥德式+藍朵阿甘+韻特+Ice River'!G38</f>
        <v xml:space="preserve">REDKEN 極緻修護潤髮乳 250ml                            *2014/2月~剩1瓶               </v>
      </c>
      <c r="C3276" s="736">
        <f>'18-威娜+奇拉+哥德式+藍朵阿甘+韻特+Ice River'!H38</f>
        <v>360</v>
      </c>
      <c r="D3276" s="736">
        <f>'18-威娜+奇拉+哥德式+藍朵阿甘+韻特+Ice River'!I38</f>
        <v>0</v>
      </c>
      <c r="E3276" s="737">
        <f>'18-威娜+奇拉+哥德式+藍朵阿甘+韻特+Ice River'!J38</f>
        <v>0</v>
      </c>
    </row>
    <row r="3277" spans="1:5">
      <c r="A3277" s="429" t="str">
        <f>'18-威娜+奇拉+哥德式+藍朵阿甘+韻特+Ice River'!F39</f>
        <v>A0320007</v>
      </c>
      <c r="B3277" s="62" t="str">
        <f>'18-威娜+奇拉+哥德式+藍朵阿甘+韻特+Ice River'!G39</f>
        <v xml:space="preserve">REDKEN 極緻修護洗髮乳 1000ml/大容量             *2013/8月~剩1瓶                                </v>
      </c>
      <c r="C3277" s="736">
        <f>'18-威娜+奇拉+哥德式+藍朵阿甘+韻特+Ice River'!H39</f>
        <v>950</v>
      </c>
      <c r="D3277" s="736">
        <f>'18-威娜+奇拉+哥德式+藍朵阿甘+韻特+Ice River'!I39</f>
        <v>0</v>
      </c>
      <c r="E3277" s="737">
        <f>'18-威娜+奇拉+哥德式+藍朵阿甘+韻特+Ice River'!J39</f>
        <v>0</v>
      </c>
    </row>
    <row r="3278" spans="1:5">
      <c r="A3278" s="429" t="str">
        <f>'18-威娜+奇拉+哥德式+藍朵阿甘+韻特+Ice River'!F40</f>
        <v>A0320011</v>
      </c>
      <c r="B3278" s="62" t="str">
        <f>'18-威娜+奇拉+哥德式+藍朵阿甘+韻特+Ice River'!G40</f>
        <v xml:space="preserve">REDKEN 豐盈量感潤髮乳 250ml                             *2014/1月~剩1瓶                       </v>
      </c>
      <c r="C3278" s="736">
        <f>'18-威娜+奇拉+哥德式+藍朵阿甘+韻特+Ice River'!H40</f>
        <v>360</v>
      </c>
      <c r="D3278" s="736">
        <f>'18-威娜+奇拉+哥德式+藍朵阿甘+韻特+Ice River'!I40</f>
        <v>0</v>
      </c>
      <c r="E3278" s="737">
        <f>'18-威娜+奇拉+哥德式+藍朵阿甘+韻特+Ice River'!J40</f>
        <v>0</v>
      </c>
    </row>
    <row r="3279" spans="1:5">
      <c r="A3279" s="429" t="str">
        <f>'18-威娜+奇拉+哥德式+藍朵阿甘+韻特+Ice River'!F41</f>
        <v>A0320030</v>
      </c>
      <c r="B3279" s="62" t="str">
        <f>'18-威娜+奇拉+哥德式+藍朵阿甘+韻特+Ice River'!G41</f>
        <v xml:space="preserve">REDKEN 新恆采護色潤髮乳 250ml                         *2014/3月~剩1瓶      </v>
      </c>
      <c r="C3279" s="736">
        <f>'18-威娜+奇拉+哥德式+藍朵阿甘+韻特+Ice River'!H41</f>
        <v>360</v>
      </c>
      <c r="D3279" s="736">
        <f>'18-威娜+奇拉+哥德式+藍朵阿甘+韻特+Ice River'!I41</f>
        <v>0</v>
      </c>
      <c r="E3279" s="737">
        <f>'18-威娜+奇拉+哥德式+藍朵阿甘+韻特+Ice River'!J41</f>
        <v>0</v>
      </c>
    </row>
    <row r="3280" spans="1:5">
      <c r="A3280" s="429" t="str">
        <f>'18-威娜+奇拉+哥德式+藍朵阿甘+韻特+Ice River'!F42</f>
        <v>A0320031</v>
      </c>
      <c r="B3280" s="62" t="str">
        <f>'18-威娜+奇拉+哥德式+藍朵阿甘+韻特+Ice River'!G42</f>
        <v xml:space="preserve">REDKEN 新恆采護色潤髮乳 1000ml/大容量          *2013/11月~剩1瓶                            </v>
      </c>
      <c r="C3280" s="736">
        <f>'18-威娜+奇拉+哥德式+藍朵阿甘+韻特+Ice River'!H42</f>
        <v>1050</v>
      </c>
      <c r="D3280" s="736">
        <f>'18-威娜+奇拉+哥德式+藍朵阿甘+韻特+Ice River'!I42</f>
        <v>0</v>
      </c>
      <c r="E3280" s="737">
        <f>'18-威娜+奇拉+哥德式+藍朵阿甘+韻特+Ice River'!J42</f>
        <v>0</v>
      </c>
    </row>
    <row r="3281" spans="1:5">
      <c r="A3281" s="429" t="str">
        <f>'18-威娜+奇拉+哥德式+藍朵阿甘+韻特+Ice River'!F43</f>
        <v>A0320037</v>
      </c>
      <c r="B3281" s="62" t="str">
        <f>'18-威娜+奇拉+哥德式+藍朵阿甘+韻特+Ice River'!G43</f>
        <v xml:space="preserve">REDKEN 甦活固髮精華 150ml (取代"活髮精華)   *2013/11月~剩1瓶                </v>
      </c>
      <c r="C3281" s="736">
        <f>'18-威娜+奇拉+哥德式+藍朵阿甘+韻特+Ice River'!H43</f>
        <v>900</v>
      </c>
      <c r="D3281" s="736">
        <f>'18-威娜+奇拉+哥德式+藍朵阿甘+韻特+Ice River'!I43</f>
        <v>0</v>
      </c>
      <c r="E3281" s="737">
        <f>'18-威娜+奇拉+哥德式+藍朵阿甘+韻特+Ice River'!J43</f>
        <v>0</v>
      </c>
    </row>
    <row r="3282" spans="1:5">
      <c r="A3282" s="429" t="str">
        <f>'18-威娜+奇拉+哥德式+藍朵阿甘+韻特+Ice River'!F45</f>
        <v>F0070003</v>
      </c>
      <c r="B3282" s="62" t="str">
        <f>'18-威娜+奇拉+哥德式+藍朵阿甘+韻特+Ice River'!G45</f>
        <v>ICE RIVER 冰河一點靈 1000ml/按壓瓶/大容量   修護毛燥, 光澤亮麗</v>
      </c>
      <c r="C3282" s="736">
        <f>'18-威娜+奇拉+哥德式+藍朵阿甘+韻特+Ice River'!H45</f>
        <v>660</v>
      </c>
      <c r="D3282" s="736">
        <f>'18-威娜+奇拉+哥德式+藍朵阿甘+韻特+Ice River'!I45</f>
        <v>0</v>
      </c>
      <c r="E3282" s="737">
        <f>'18-威娜+奇拉+哥德式+藍朵阿甘+韻特+Ice River'!J45</f>
        <v>0</v>
      </c>
    </row>
    <row r="3283" spans="1:5">
      <c r="A3283" s="429" t="str">
        <f>'18-威娜+奇拉+哥德式+藍朵阿甘+韻特+Ice River'!F46</f>
        <v>F0070000</v>
      </c>
      <c r="B3283" s="62" t="str">
        <f>'18-威娜+奇拉+哥德式+藍朵阿甘+韻特+Ice River'!G46</f>
        <v xml:space="preserve">ICE RIVER 氨基酸洗髮精 1200ml/按壓瓶/大容量                          *HOT        </v>
      </c>
      <c r="C3283" s="736">
        <f>'18-威娜+奇拉+哥德式+藍朵阿甘+韻特+Ice River'!H46</f>
        <v>540</v>
      </c>
      <c r="D3283" s="736">
        <f>'18-威娜+奇拉+哥德式+藍朵阿甘+韻特+Ice River'!I46</f>
        <v>0</v>
      </c>
      <c r="E3283" s="737">
        <f>'18-威娜+奇拉+哥德式+藍朵阿甘+韻特+Ice River'!J46</f>
        <v>0</v>
      </c>
    </row>
    <row r="3284" spans="1:5">
      <c r="A3284" s="429" t="str">
        <f>'18-威娜+奇拉+哥德式+藍朵阿甘+韻特+Ice River'!F47</f>
        <v>F0070001</v>
      </c>
      <c r="B3284" s="62" t="str">
        <f>'18-威娜+奇拉+哥德式+藍朵阿甘+韻特+Ice River'!G47</f>
        <v xml:space="preserve">ICE RIVER 氨基酸活化護髮劑 1200ml/按壓瓶/大容量                 *HOT        </v>
      </c>
      <c r="C3284" s="736">
        <f>'18-威娜+奇拉+哥德式+藍朵阿甘+韻特+Ice River'!H47</f>
        <v>900</v>
      </c>
      <c r="D3284" s="736">
        <f>'18-威娜+奇拉+哥德式+藍朵阿甘+韻特+Ice River'!I47</f>
        <v>0</v>
      </c>
      <c r="E3284" s="737">
        <f>'18-威娜+奇拉+哥德式+藍朵阿甘+韻特+Ice River'!J47</f>
        <v>0</v>
      </c>
    </row>
    <row r="3285" spans="1:5">
      <c r="A3285" s="429" t="str">
        <f>'18-威娜+奇拉+哥德式+藍朵阿甘+韻特+Ice River'!F49</f>
        <v>F0210000</v>
      </c>
      <c r="B3285" s="62" t="str">
        <f>'18-威娜+奇拉+哥德式+藍朵阿甘+韻特+Ice River'!G49</f>
        <v>茵多蘭新玫瑰花精護髮素 50ml/條(一般包裝)-深層護髮    *新品</v>
      </c>
      <c r="C3285" s="736">
        <f>'18-威娜+奇拉+哥德式+藍朵阿甘+韻特+Ice River'!H49</f>
        <v>170</v>
      </c>
      <c r="D3285" s="736">
        <f>'18-威娜+奇拉+哥德式+藍朵阿甘+韻特+Ice River'!I49</f>
        <v>0</v>
      </c>
      <c r="E3285" s="737">
        <f>'18-威娜+奇拉+哥德式+藍朵阿甘+韻特+Ice River'!J49</f>
        <v>0</v>
      </c>
    </row>
    <row r="3286" spans="1:5">
      <c r="A3286" s="429" t="str">
        <f>'18-威娜+奇拉+哥德式+藍朵阿甘+韻特+Ice River'!F50</f>
        <v>F0210001</v>
      </c>
      <c r="B3286" s="62" t="str">
        <f>'18-威娜+奇拉+哥德式+藍朵阿甘+韻特+Ice River'!G50</f>
        <v>茵多蘭玫瑰花精護髮素 50ml/條(曼都透明包裝)-深層護髮  *新品</v>
      </c>
      <c r="C3286" s="736">
        <f>'18-威娜+奇拉+哥德式+藍朵阿甘+韻特+Ice River'!H50</f>
        <v>195</v>
      </c>
      <c r="D3286" s="736">
        <f>'18-威娜+奇拉+哥德式+藍朵阿甘+韻特+Ice River'!I50</f>
        <v>0</v>
      </c>
      <c r="E3286" s="737">
        <f>'18-威娜+奇拉+哥德式+藍朵阿甘+韻特+Ice River'!J50</f>
        <v>0</v>
      </c>
    </row>
    <row r="3287" spans="1:5">
      <c r="A3287" s="429" t="str">
        <f>'18-威娜+奇拉+哥德式+藍朵阿甘+韻特+Ice River'!F51</f>
        <v>F0210002</v>
      </c>
      <c r="B3287" s="62" t="str">
        <f>'18-威娜+奇拉+哥德式+藍朵阿甘+韻特+Ice River'!G51</f>
        <v>茵多蘭名師玫瑰精油 100ml                                                           *新品</v>
      </c>
      <c r="C3287" s="736">
        <f>'18-威娜+奇拉+哥德式+藍朵阿甘+韻特+Ice River'!H51</f>
        <v>660</v>
      </c>
      <c r="D3287" s="736">
        <f>'18-威娜+奇拉+哥德式+藍朵阿甘+韻特+Ice River'!I51</f>
        <v>0</v>
      </c>
      <c r="E3287" s="737">
        <f>'18-威娜+奇拉+哥德式+藍朵阿甘+韻特+Ice River'!J51</f>
        <v>0</v>
      </c>
    </row>
    <row r="3288" spans="1:5">
      <c r="A3288" s="429" t="str">
        <f>'18-威娜+奇拉+哥德式+藍朵阿甘+韻特+Ice River'!F52</f>
        <v>F0210003</v>
      </c>
      <c r="B3288" s="62" t="str">
        <f>'18-威娜+奇拉+哥德式+藍朵阿甘+韻特+Ice River'!G52</f>
        <v>茵多蘭名師薰衣草精油 100ml                                                       *新品</v>
      </c>
      <c r="C3288" s="736">
        <f>'18-威娜+奇拉+哥德式+藍朵阿甘+韻特+Ice River'!H52</f>
        <v>660</v>
      </c>
      <c r="D3288" s="736">
        <f>'18-威娜+奇拉+哥德式+藍朵阿甘+韻特+Ice River'!I52</f>
        <v>0</v>
      </c>
      <c r="E3288" s="737">
        <f>'18-威娜+奇拉+哥德式+藍朵阿甘+韻特+Ice River'!J52</f>
        <v>0</v>
      </c>
    </row>
    <row r="3289" spans="1:5">
      <c r="A3289" s="429" t="str">
        <f>'18-威娜+奇拉+哥德式+藍朵阿甘+韻特+Ice River'!F53</f>
        <v>F0210004</v>
      </c>
      <c r="B3289" s="62" t="str">
        <f>'18-威娜+奇拉+哥德式+藍朵阿甘+韻特+Ice River'!G53</f>
        <v>茵多蘭名師茶樹精油 100ml                                                           *新品</v>
      </c>
      <c r="C3289" s="736">
        <f>'18-威娜+奇拉+哥德式+藍朵阿甘+韻特+Ice River'!H53</f>
        <v>660</v>
      </c>
      <c r="D3289" s="736">
        <f>'18-威娜+奇拉+哥德式+藍朵阿甘+韻特+Ice River'!I53</f>
        <v>0</v>
      </c>
      <c r="E3289" s="737">
        <f>'18-威娜+奇拉+哥德式+藍朵阿甘+韻特+Ice River'!J53</f>
        <v>0</v>
      </c>
    </row>
    <row r="3290" spans="1:5">
      <c r="A3290" s="429" t="str">
        <f>'18-威娜+奇拉+哥德式+藍朵阿甘+韻特+Ice River'!F54</f>
        <v>F0210005</v>
      </c>
      <c r="B3290" s="62" t="str">
        <f>'18-威娜+奇拉+哥德式+藍朵阿甘+韻特+Ice River'!G54</f>
        <v>茵多蘭名師薄荷精油 100ml                                                           *新品</v>
      </c>
      <c r="C3290" s="736">
        <f>'18-威娜+奇拉+哥德式+藍朵阿甘+韻特+Ice River'!H54</f>
        <v>660</v>
      </c>
      <c r="D3290" s="736">
        <f>'18-威娜+奇拉+哥德式+藍朵阿甘+韻特+Ice River'!I54</f>
        <v>0</v>
      </c>
      <c r="E3290" s="737">
        <f>'18-威娜+奇拉+哥德式+藍朵阿甘+韻特+Ice River'!J54</f>
        <v>0</v>
      </c>
    </row>
    <row r="3291" spans="1:5">
      <c r="A3291" s="429" t="str">
        <f>'18-威娜+奇拉+哥德式+藍朵阿甘+韻特+Ice River'!F55</f>
        <v>F0210006</v>
      </c>
      <c r="B3291" s="62" t="str">
        <f>'18-威娜+奇拉+哥德式+藍朵阿甘+韻特+Ice River'!G55</f>
        <v>茵多蘭名師精油調理洗髮乳 1000ml -無香味,需添加上列精油使用*新</v>
      </c>
      <c r="C3291" s="736">
        <f>'18-威娜+奇拉+哥德式+藍朵阿甘+韻特+Ice River'!H55</f>
        <v>220</v>
      </c>
      <c r="D3291" s="736">
        <f>'18-威娜+奇拉+哥德式+藍朵阿甘+韻特+Ice River'!I55</f>
        <v>0</v>
      </c>
      <c r="E3291" s="737">
        <f>'18-威娜+奇拉+哥德式+藍朵阿甘+韻特+Ice River'!J55</f>
        <v>0</v>
      </c>
    </row>
    <row r="3292" spans="1:5">
      <c r="A3292" s="429" t="str">
        <f>'19-肯夢+達芬+萊肯+髮色+ABBA+Framesi+美傑仕'!A6</f>
        <v>A0170200</v>
      </c>
      <c r="B3292" s="62" t="str">
        <f>'19-肯夢+達芬+萊肯+髮色+ABBA+Framesi+美傑仕'!B6</f>
        <v>迷迭香薄荷洗髮精 Rosemary Mint  1000ml/大瓶     明星商品      *HOT</v>
      </c>
      <c r="C3292" s="736">
        <f>'19-肯夢+達芬+萊肯+髮色+ABBA+Framesi+美傑仕'!C6</f>
        <v>1400</v>
      </c>
      <c r="D3292" s="736">
        <f>'19-肯夢+達芬+萊肯+髮色+ABBA+Framesi+美傑仕'!D6</f>
        <v>0</v>
      </c>
      <c r="E3292" s="737">
        <f>'19-肯夢+達芬+萊肯+髮色+ABBA+Framesi+美傑仕'!E6</f>
        <v>0</v>
      </c>
    </row>
    <row r="3293" spans="1:5">
      <c r="A3293" s="429" t="str">
        <f>'19-肯夢+達芬+萊肯+髮色+ABBA+Framesi+美傑仕'!A7</f>
        <v>A0170201</v>
      </c>
      <c r="B3293" s="62" t="str">
        <f>'19-肯夢+達芬+萊肯+髮色+ABBA+Framesi+美傑仕'!B7</f>
        <v>迷迭香薄荷潤髮乳 Rosemary Mint Conditioner 1000ml/大瓶          *HOT</v>
      </c>
      <c r="C3293" s="736">
        <f>'19-肯夢+達芬+萊肯+髮色+ABBA+Framesi+美傑仕'!C7</f>
        <v>1400</v>
      </c>
      <c r="D3293" s="736">
        <f>'19-肯夢+達芬+萊肯+髮色+ABBA+Framesi+美傑仕'!D7</f>
        <v>0</v>
      </c>
      <c r="E3293" s="737">
        <f>'19-肯夢+達芬+萊肯+髮色+ABBA+Framesi+美傑仕'!E7</f>
        <v>0</v>
      </c>
    </row>
    <row r="3294" spans="1:5">
      <c r="A3294" s="429" t="str">
        <f>'19-肯夢+達芬+萊肯+髮色+ABBA+Framesi+美傑仕'!A8</f>
        <v>A0170202</v>
      </c>
      <c r="B3294" s="62" t="str">
        <f>'19-肯夢+達芬+萊肯+髮色+ABBA+Framesi+美傑仕'!B8</f>
        <v>純香洗髮"菁" Shampure Shampoo Formula 1000ml/大瓶 明星商品  *HOT</v>
      </c>
      <c r="C3294" s="736">
        <f>'19-肯夢+達芬+萊肯+髮色+ABBA+Framesi+美傑仕'!C8</f>
        <v>1400</v>
      </c>
      <c r="D3294" s="736">
        <f>'19-肯夢+達芬+萊肯+髮色+ABBA+Framesi+美傑仕'!D8</f>
        <v>0</v>
      </c>
      <c r="E3294" s="737">
        <f>'19-肯夢+達芬+萊肯+髮色+ABBA+Framesi+美傑仕'!E8</f>
        <v>0</v>
      </c>
    </row>
    <row r="3295" spans="1:5">
      <c r="A3295" s="429" t="str">
        <f>'19-肯夢+達芬+萊肯+髮色+ABBA+Framesi+美傑仕'!A9</f>
        <v>A0170203</v>
      </c>
      <c r="B3295" s="62" t="str">
        <f>'19-肯夢+達芬+萊肯+髮色+ABBA+Framesi+美傑仕'!B9</f>
        <v>純香潤髮乳 Shampure Conditioner Formula 1000ml/大瓶                   *HOT</v>
      </c>
      <c r="C3295" s="736">
        <f>'19-肯夢+達芬+萊肯+髮色+ABBA+Framesi+美傑仕'!C9</f>
        <v>1400</v>
      </c>
      <c r="D3295" s="736">
        <f>'19-肯夢+達芬+萊肯+髮色+ABBA+Framesi+美傑仕'!D9</f>
        <v>0</v>
      </c>
      <c r="E3295" s="737">
        <f>'19-肯夢+達芬+萊肯+髮色+ABBA+Framesi+美傑仕'!E9</f>
        <v>0</v>
      </c>
    </row>
    <row r="3296" spans="1:5">
      <c r="A3296" s="429" t="str">
        <f>'19-肯夢+達芬+萊肯+髮色+ABBA+Framesi+美傑仕'!A10</f>
        <v>A0170204</v>
      </c>
      <c r="B3296" s="62" t="str">
        <f>'19-肯夢+達芬+萊肯+髮色+ABBA+Framesi+美傑仕'!B10</f>
        <v>純豐洗髮精 Pure Abundance Volumizing  1000ml/大瓶    明星商品  *HOT</v>
      </c>
      <c r="C3296" s="736">
        <f>'19-肯夢+達芬+萊肯+髮色+ABBA+Framesi+美傑仕'!C10</f>
        <v>1950</v>
      </c>
      <c r="D3296" s="736">
        <f>'19-肯夢+達芬+萊肯+髮色+ABBA+Framesi+美傑仕'!D10</f>
        <v>0</v>
      </c>
      <c r="E3296" s="737">
        <f>'19-肯夢+達芬+萊肯+髮色+ABBA+Framesi+美傑仕'!E10</f>
        <v>0</v>
      </c>
    </row>
    <row r="3297" spans="1:5">
      <c r="A3297" s="429" t="str">
        <f>'19-肯夢+達芬+萊肯+髮色+ABBA+Framesi+美傑仕'!A11</f>
        <v>A0170205</v>
      </c>
      <c r="B3297" s="62" t="str">
        <f>'19-肯夢+達芬+萊肯+髮色+ABBA+Framesi+美傑仕'!B11</f>
        <v xml:space="preserve">純豐潤髮乳 Pure Abundance Volumizing  473ml-環保補充包                                 </v>
      </c>
      <c r="C3297" s="736">
        <f>'19-肯夢+達芬+萊肯+髮色+ABBA+Framesi+美傑仕'!C11</f>
        <v>1280</v>
      </c>
      <c r="D3297" s="736">
        <f>'19-肯夢+達芬+萊肯+髮色+ABBA+Framesi+美傑仕'!D11</f>
        <v>0</v>
      </c>
      <c r="E3297" s="737">
        <f>'19-肯夢+達芬+萊肯+髮色+ABBA+Framesi+美傑仕'!E11</f>
        <v>0</v>
      </c>
    </row>
    <row r="3298" spans="1:5">
      <c r="A3298" s="429" t="str">
        <f>'19-肯夢+達芬+萊肯+髮色+ABBA+Framesi+美傑仕'!A12</f>
        <v>A0170206</v>
      </c>
      <c r="B3298" s="62" t="str">
        <f>'19-肯夢+達芬+萊肯+髮色+ABBA+Framesi+美傑仕'!B12</f>
        <v>繽亮洗髮精 Brilliant Shampoo 1000ml/大瓶  (深層潔淨, 可天天使用)</v>
      </c>
      <c r="C3298" s="736">
        <f>'19-肯夢+達芬+萊肯+髮色+ABBA+Framesi+美傑仕'!C12</f>
        <v>1750</v>
      </c>
      <c r="D3298" s="736">
        <f>'19-肯夢+達芬+萊肯+髮色+ABBA+Framesi+美傑仕'!D12</f>
        <v>0</v>
      </c>
      <c r="E3298" s="737">
        <f>'19-肯夢+達芬+萊肯+髮色+ABBA+Framesi+美傑仕'!E12</f>
        <v>0</v>
      </c>
    </row>
    <row r="3299" spans="1:5">
      <c r="A3299" s="429" t="str">
        <f>'19-肯夢+達芬+萊肯+髮色+ABBA+Framesi+美傑仕'!A13</f>
        <v>A0170207</v>
      </c>
      <c r="B3299" s="62" t="str">
        <f>'19-肯夢+達芬+萊肯+髮色+ABBA+Framesi+美傑仕'!B13</f>
        <v>繽亮潤髮乳 Brilliant Conditioner 1000ml/大瓶  (改善毛燥分岔, 柔順亮麗)</v>
      </c>
      <c r="C3299" s="736">
        <f>'19-肯夢+達芬+萊肯+髮色+ABBA+Framesi+美傑仕'!C13</f>
        <v>2280</v>
      </c>
      <c r="D3299" s="736">
        <f>'19-肯夢+達芬+萊肯+髮色+ABBA+Framesi+美傑仕'!D13</f>
        <v>0</v>
      </c>
      <c r="E3299" s="737">
        <f>'19-肯夢+達芬+萊肯+髮色+ABBA+Framesi+美傑仕'!E13</f>
        <v>0</v>
      </c>
    </row>
    <row r="3300" spans="1:5">
      <c r="A3300" s="429" t="str">
        <f>'19-肯夢+達芬+萊肯+髮色+ABBA+Framesi+美傑仕'!A14</f>
        <v>A0170208</v>
      </c>
      <c r="B3300" s="62" t="str">
        <f>'19-肯夢+達芬+萊肯+髮色+ABBA+Framesi+美傑仕'!B14</f>
        <v>卷髮造型乳 Be Curly Curl Enhancing Lotion 200ml                   *明星商品</v>
      </c>
      <c r="C3300" s="736">
        <f>'19-肯夢+達芬+萊肯+髮色+ABBA+Framesi+美傑仕'!C14</f>
        <v>850</v>
      </c>
      <c r="D3300" s="736">
        <f>'19-肯夢+達芬+萊肯+髮色+ABBA+Framesi+美傑仕'!D14</f>
        <v>0</v>
      </c>
      <c r="E3300" s="737">
        <f>'19-肯夢+達芬+萊肯+髮色+ABBA+Framesi+美傑仕'!E14</f>
        <v>0</v>
      </c>
    </row>
    <row r="3301" spans="1:5">
      <c r="A3301" s="429" t="str">
        <f>'19-肯夢+達芬+萊肯+髮色+ABBA+Framesi+美傑仕'!A15</f>
        <v>A0170209</v>
      </c>
      <c r="B3301" s="62" t="str">
        <f>'19-肯夢+達芬+萊肯+髮色+ABBA+Framesi+美傑仕'!B15</f>
        <v>強效繽亮液 Brilliant Emollient Finishing Gloss 75ml                 *明星商品</v>
      </c>
      <c r="C3301" s="736">
        <f>'19-肯夢+達芬+萊肯+髮色+ABBA+Framesi+美傑仕'!C15</f>
        <v>1050</v>
      </c>
      <c r="D3301" s="736">
        <f>'19-肯夢+達芬+萊肯+髮色+ABBA+Framesi+美傑仕'!D15</f>
        <v>0</v>
      </c>
      <c r="E3301" s="737">
        <f>'19-肯夢+達芬+萊肯+髮色+ABBA+Framesi+美傑仕'!E15</f>
        <v>0</v>
      </c>
    </row>
    <row r="3302" spans="1:5">
      <c r="A3302" s="429" t="str">
        <f>'19-肯夢+達芬+萊肯+髮色+ABBA+Framesi+美傑仕'!A16</f>
        <v>A0170210</v>
      </c>
      <c r="B3302" s="62" t="str">
        <f>'19-肯夢+達芬+萊肯+髮色+ABBA+Framesi+美傑仕'!B16</f>
        <v>輕感柔亮液 Light Elements Smoothing Fluid 100ml/噴式 (適易塌髮) *HOT</v>
      </c>
      <c r="C3302" s="736">
        <f>'19-肯夢+達芬+萊肯+髮色+ABBA+Framesi+美傑仕'!C16</f>
        <v>1050</v>
      </c>
      <c r="D3302" s="736">
        <f>'19-肯夢+達芬+萊肯+髮色+ABBA+Framesi+美傑仕'!D16</f>
        <v>0</v>
      </c>
      <c r="E3302" s="737">
        <f>'19-肯夢+達芬+萊肯+髮色+ABBA+Framesi+美傑仕'!E16</f>
        <v>0</v>
      </c>
    </row>
    <row r="3303" spans="1:5">
      <c r="A3303" s="429" t="str">
        <f>'19-肯夢+達芬+萊肯+髮色+ABBA+Framesi+美傑仕'!A20</f>
        <v>I0030000</v>
      </c>
      <c r="B3303" s="62" t="str">
        <f>'19-肯夢+達芬+萊肯+髮色+ABBA+Framesi+美傑仕'!B20</f>
        <v>DAVINES 達芬尼斯愛的物語水感洗髮乳 250ml/小(粉)                *HOT</v>
      </c>
      <c r="C3303" s="736">
        <f>'19-肯夢+達芬+萊肯+髮色+ABBA+Framesi+美傑仕'!C20</f>
        <v>280</v>
      </c>
      <c r="D3303" s="736">
        <f>'19-肯夢+達芬+萊肯+髮色+ABBA+Framesi+美傑仕'!D20</f>
        <v>0</v>
      </c>
      <c r="E3303" s="737">
        <f>'19-肯夢+達芬+萊肯+髮色+ABBA+Framesi+美傑仕'!E20</f>
        <v>0</v>
      </c>
    </row>
    <row r="3304" spans="1:5">
      <c r="A3304" s="429" t="str">
        <f>'19-肯夢+達芬+萊肯+髮色+ABBA+Framesi+美傑仕'!A21</f>
        <v>I0030001</v>
      </c>
      <c r="B3304" s="62" t="str">
        <f>'19-肯夢+達芬+萊肯+髮色+ABBA+Framesi+美傑仕'!B21</f>
        <v xml:space="preserve">DAVINES 達芬尼斯愛的物語水感洗髮乳 1000ml/大 *適毛燥捲曲乾燥髮          </v>
      </c>
      <c r="C3304" s="736">
        <f>'19-肯夢+達芬+萊肯+髮色+ABBA+Framesi+美傑仕'!C21</f>
        <v>820</v>
      </c>
      <c r="D3304" s="736">
        <f>'19-肯夢+達芬+萊肯+髮色+ABBA+Framesi+美傑仕'!D21</f>
        <v>0</v>
      </c>
      <c r="E3304" s="737">
        <f>'19-肯夢+達芬+萊肯+髮色+ABBA+Framesi+美傑仕'!E21</f>
        <v>0</v>
      </c>
    </row>
    <row r="3305" spans="1:5">
      <c r="A3305" s="429" t="str">
        <f>'19-肯夢+達芬+萊肯+髮色+ABBA+Framesi+美傑仕'!A22</f>
        <v>I0030002</v>
      </c>
      <c r="B3305" s="62" t="str">
        <f>'19-肯夢+達芬+萊肯+髮色+ABBA+Framesi+美傑仕'!B22</f>
        <v xml:space="preserve">DAVINES 達芬尼斯愛的物語水感護髮素 1000ml/大 *尤其適特別乾燥髮            </v>
      </c>
      <c r="C3305" s="736">
        <f>'19-肯夢+達芬+萊肯+髮色+ABBA+Framesi+美傑仕'!C22</f>
        <v>1080</v>
      </c>
      <c r="D3305" s="736">
        <f>'19-肯夢+達芬+萊肯+髮色+ABBA+Framesi+美傑仕'!D22</f>
        <v>0</v>
      </c>
      <c r="E3305" s="737">
        <f>'19-肯夢+達芬+萊肯+髮色+ABBA+Framesi+美傑仕'!E22</f>
        <v>0</v>
      </c>
    </row>
    <row r="3306" spans="1:5">
      <c r="A3306" s="429" t="str">
        <f>'19-肯夢+達芬+萊肯+髮色+ABBA+Framesi+美傑仕'!A23</f>
        <v>I0030003</v>
      </c>
      <c r="B3306" s="62" t="str">
        <f>'19-肯夢+達芬+萊肯+髮色+ABBA+Framesi+美傑仕'!B23</f>
        <v>DAVINES 達芬尼斯愛的物語動感洗髮乳 250ml/小(白)                  *HOT</v>
      </c>
      <c r="C3306" s="736">
        <f>'19-肯夢+達芬+萊肯+髮色+ABBA+Framesi+美傑仕'!C23</f>
        <v>280</v>
      </c>
      <c r="D3306" s="736">
        <f>'19-肯夢+達芬+萊肯+髮色+ABBA+Framesi+美傑仕'!D23</f>
        <v>0</v>
      </c>
      <c r="E3306" s="737">
        <f>'19-肯夢+達芬+萊肯+髮色+ABBA+Framesi+美傑仕'!E23</f>
        <v>0</v>
      </c>
    </row>
    <row r="3307" spans="1:5">
      <c r="A3307" s="429" t="str">
        <f>'19-肯夢+達芬+萊肯+髮色+ABBA+Framesi+美傑仕'!A24</f>
        <v>I0030004</v>
      </c>
      <c r="B3307" s="62" t="str">
        <f>'19-肯夢+達芬+萊肯+髮色+ABBA+Framesi+美傑仕'!B24</f>
        <v>DAVINES 達芬尼斯愛的物語動感洗髮乳 1000ml/大   *適捲曲波浪髮</v>
      </c>
      <c r="C3307" s="736">
        <f>'19-肯夢+達芬+萊肯+髮色+ABBA+Framesi+美傑仕'!C24</f>
        <v>820</v>
      </c>
      <c r="D3307" s="736">
        <f>'19-肯夢+達芬+萊肯+髮色+ABBA+Framesi+美傑仕'!D24</f>
        <v>0</v>
      </c>
      <c r="E3307" s="737">
        <f>'19-肯夢+達芬+萊肯+髮色+ABBA+Framesi+美傑仕'!E24</f>
        <v>0</v>
      </c>
    </row>
    <row r="3308" spans="1:5">
      <c r="A3308" s="429" t="str">
        <f>'19-肯夢+達芬+萊肯+髮色+ABBA+Framesi+美傑仕'!A25</f>
        <v>I0030005</v>
      </c>
      <c r="B3308" s="62" t="str">
        <f>'19-肯夢+達芬+萊肯+髮色+ABBA+Framesi+美傑仕'!B25</f>
        <v>DAVINES 達芬尼斯愛的物語動感護髮素 1000ml/大   *適捲曲波浪髮</v>
      </c>
      <c r="C3308" s="736">
        <f>'19-肯夢+達芬+萊肯+髮色+ABBA+Framesi+美傑仕'!C25</f>
        <v>1080</v>
      </c>
      <c r="D3308" s="736">
        <f>'19-肯夢+達芬+萊肯+髮色+ABBA+Framesi+美傑仕'!D25</f>
        <v>0</v>
      </c>
      <c r="E3308" s="737">
        <f>'19-肯夢+達芬+萊肯+髮色+ABBA+Framesi+美傑仕'!E25</f>
        <v>0</v>
      </c>
    </row>
    <row r="3309" spans="1:5">
      <c r="A3309" s="429" t="str">
        <f>'19-肯夢+達芬+萊肯+髮色+ABBA+Framesi+美傑仕'!A26</f>
        <v>I0030006</v>
      </c>
      <c r="B3309" s="62" t="str">
        <f>'19-肯夢+達芬+萊肯+髮色+ABBA+Framesi+美傑仕'!B26</f>
        <v>DAVINES 達芬尼斯活化精油洗髮乳 250ml/小                                 *HOT</v>
      </c>
      <c r="C3309" s="736">
        <f>'19-肯夢+達芬+萊肯+髮色+ABBA+Framesi+美傑仕'!C26</f>
        <v>280</v>
      </c>
      <c r="D3309" s="736">
        <f>'19-肯夢+達芬+萊肯+髮色+ABBA+Framesi+美傑仕'!D26</f>
        <v>0</v>
      </c>
      <c r="E3309" s="737">
        <f>'19-肯夢+達芬+萊肯+髮色+ABBA+Framesi+美傑仕'!E26</f>
        <v>0</v>
      </c>
    </row>
    <row r="3310" spans="1:5">
      <c r="A3310" s="429" t="str">
        <f>'19-肯夢+達芬+萊肯+髮色+ABBA+Framesi+美傑仕'!A27</f>
        <v>I0030007</v>
      </c>
      <c r="B3310" s="62" t="str">
        <f>'19-肯夢+達芬+萊肯+髮色+ABBA+Framesi+美傑仕'!B27</f>
        <v xml:space="preserve">DAVINES 達芬尼斯活化精油洗髮乳 1000ml/大 *深層清潔頭髮及頭皮  </v>
      </c>
      <c r="C3310" s="736">
        <f>'19-肯夢+達芬+萊肯+髮色+ABBA+Framesi+美傑仕'!C27</f>
        <v>820</v>
      </c>
      <c r="D3310" s="736">
        <f>'19-肯夢+達芬+萊肯+髮色+ABBA+Framesi+美傑仕'!D27</f>
        <v>0</v>
      </c>
      <c r="E3310" s="737">
        <f>'19-肯夢+達芬+萊肯+髮色+ABBA+Framesi+美傑仕'!E27</f>
        <v>0</v>
      </c>
    </row>
    <row r="3311" spans="1:5">
      <c r="A3311" s="429" t="str">
        <f>'19-肯夢+達芬+萊肯+髮色+ABBA+Framesi+美傑仕'!A28</f>
        <v>I0030008</v>
      </c>
      <c r="B3311" s="62" t="str">
        <f>'19-肯夢+達芬+萊肯+髮色+ABBA+Framesi+美傑仕'!B28</f>
        <v xml:space="preserve">DAVINES 達芬尼斯優格洗髮乳 250ml/小                                      </v>
      </c>
      <c r="C3311" s="736">
        <f>'19-肯夢+達芬+萊肯+髮色+ABBA+Framesi+美傑仕'!C28</f>
        <v>280</v>
      </c>
      <c r="D3311" s="736">
        <f>'19-肯夢+達芬+萊肯+髮色+ABBA+Framesi+美傑仕'!D28</f>
        <v>0</v>
      </c>
      <c r="E3311" s="737">
        <f>'19-肯夢+達芬+萊肯+髮色+ABBA+Framesi+美傑仕'!E28</f>
        <v>0</v>
      </c>
    </row>
    <row r="3312" spans="1:5">
      <c r="A3312" s="429" t="str">
        <f>'19-肯夢+達芬+萊肯+髮色+ABBA+Framesi+美傑仕'!A29</f>
        <v>I0030009</v>
      </c>
      <c r="B3312" s="62" t="str">
        <f>'19-肯夢+達芬+萊肯+髮色+ABBA+Framesi+美傑仕'!B29</f>
        <v xml:space="preserve">DAVINES 達芬尼斯優格蛋白洗髮露 1000ml/大 *適天天洗髮或過敏性頭皮                     </v>
      </c>
      <c r="C3312" s="736">
        <f>'19-肯夢+達芬+萊肯+髮色+ABBA+Framesi+美傑仕'!C29</f>
        <v>820</v>
      </c>
      <c r="D3312" s="736">
        <f>'19-肯夢+達芬+萊肯+髮色+ABBA+Framesi+美傑仕'!D29</f>
        <v>0</v>
      </c>
      <c r="E3312" s="737">
        <f>'19-肯夢+達芬+萊肯+髮色+ABBA+Framesi+美傑仕'!E29</f>
        <v>0</v>
      </c>
    </row>
    <row r="3313" spans="1:5">
      <c r="A3313" s="429" t="str">
        <f>'19-肯夢+達芬+萊肯+髮色+ABBA+Framesi+美傑仕'!A30</f>
        <v>I0030010</v>
      </c>
      <c r="B3313" s="62" t="str">
        <f>'19-肯夢+達芬+萊肯+髮色+ABBA+Framesi+美傑仕'!B30</f>
        <v xml:space="preserve">DAVINES 達芬尼斯優格素(超濃縮) 250ml/小                              </v>
      </c>
      <c r="C3313" s="736">
        <f>'19-肯夢+達芬+萊肯+髮色+ABBA+Framesi+美傑仕'!C30</f>
        <v>280</v>
      </c>
      <c r="D3313" s="736">
        <f>'19-肯夢+達芬+萊肯+髮色+ABBA+Framesi+美傑仕'!D30</f>
        <v>0</v>
      </c>
      <c r="E3313" s="737">
        <f>'19-肯夢+達芬+萊肯+髮色+ABBA+Framesi+美傑仕'!E30</f>
        <v>0</v>
      </c>
    </row>
    <row r="3314" spans="1:5">
      <c r="A3314" s="429" t="str">
        <f>'19-肯夢+達芬+萊肯+髮色+ABBA+Framesi+美傑仕'!A31</f>
        <v>I0030011</v>
      </c>
      <c r="B3314" s="62" t="str">
        <f>'19-肯夢+達芬+萊肯+髮色+ABBA+Framesi+美傑仕'!B31</f>
        <v xml:space="preserve">DAVINES 達芬尼斯優格素(超濃縮) 1000ml/大 *修護秀髮+代謝頭皮毒素         </v>
      </c>
      <c r="C3314" s="736">
        <f>'19-肯夢+達芬+萊肯+髮色+ABBA+Framesi+美傑仕'!C31</f>
        <v>1080</v>
      </c>
      <c r="D3314" s="736">
        <f>'19-肯夢+達芬+萊肯+髮色+ABBA+Framesi+美傑仕'!D31</f>
        <v>0</v>
      </c>
      <c r="E3314" s="737">
        <f>'19-肯夢+達芬+萊肯+髮色+ABBA+Framesi+美傑仕'!E31</f>
        <v>0</v>
      </c>
    </row>
    <row r="3315" spans="1:5">
      <c r="A3315" s="429" t="str">
        <f>'19-肯夢+達芬+萊肯+髮色+ABBA+Framesi+美傑仕'!A32</f>
        <v>I0030012</v>
      </c>
      <c r="B3315" s="62" t="str">
        <f>'19-肯夢+達芬+萊肯+髮色+ABBA+Framesi+美傑仕'!B32</f>
        <v>DAVINES 達芬尼斯控皮脂精油洗髮乳 250ml/小                             *HOT</v>
      </c>
      <c r="C3315" s="736">
        <f>'19-肯夢+達芬+萊肯+髮色+ABBA+Framesi+美傑仕'!C32</f>
        <v>280</v>
      </c>
      <c r="D3315" s="736">
        <f>'19-肯夢+達芬+萊肯+髮色+ABBA+Framesi+美傑仕'!D32</f>
        <v>0</v>
      </c>
      <c r="E3315" s="737">
        <f>'19-肯夢+達芬+萊肯+髮色+ABBA+Framesi+美傑仕'!E32</f>
        <v>0</v>
      </c>
    </row>
    <row r="3316" spans="1:5">
      <c r="A3316" s="429" t="str">
        <f>'19-肯夢+達芬+萊肯+髮色+ABBA+Framesi+美傑仕'!A33</f>
        <v>I0030013</v>
      </c>
      <c r="B3316" s="62" t="str">
        <f>'19-肯夢+達芬+萊肯+髮色+ABBA+Framesi+美傑仕'!B33</f>
        <v xml:space="preserve">DAVINES 達芬尼斯控皮脂精油洗髮乳 1000ml/大 *適油性頭皮+油性髮      </v>
      </c>
      <c r="C3316" s="736">
        <f>'19-肯夢+達芬+萊肯+髮色+ABBA+Framesi+美傑仕'!C33</f>
        <v>820</v>
      </c>
      <c r="D3316" s="736">
        <f>'19-肯夢+達芬+萊肯+髮色+ABBA+Framesi+美傑仕'!D33</f>
        <v>0</v>
      </c>
      <c r="E3316" s="737">
        <f>'19-肯夢+達芬+萊肯+髮色+ABBA+Framesi+美傑仕'!E33</f>
        <v>0</v>
      </c>
    </row>
    <row r="3317" spans="1:5">
      <c r="A3317" s="429" t="str">
        <f>'19-肯夢+達芬+萊肯+髮色+ABBA+Framesi+美傑仕'!A34</f>
        <v>I0030014</v>
      </c>
      <c r="B3317" s="62" t="str">
        <f>'19-肯夢+達芬+萊肯+髮色+ABBA+Framesi+美傑仕'!B34</f>
        <v>DAVINES 達芬尼斯頭皮淨化精油洗髮乳 250ml/小                         *HOT</v>
      </c>
      <c r="C3317" s="736">
        <f>'19-肯夢+達芬+萊肯+髮色+ABBA+Framesi+美傑仕'!C34</f>
        <v>280</v>
      </c>
      <c r="D3317" s="736">
        <f>'19-肯夢+達芬+萊肯+髮色+ABBA+Framesi+美傑仕'!D34</f>
        <v>0</v>
      </c>
      <c r="E3317" s="737">
        <f>'19-肯夢+達芬+萊肯+髮色+ABBA+Framesi+美傑仕'!E34</f>
        <v>0</v>
      </c>
    </row>
    <row r="3318" spans="1:5">
      <c r="A3318" s="429" t="str">
        <f>'19-肯夢+達芬+萊肯+髮色+ABBA+Framesi+美傑仕'!A35</f>
        <v>I0030015</v>
      </c>
      <c r="B3318" s="62" t="str">
        <f>'19-肯夢+達芬+萊肯+髮色+ABBA+Framesi+美傑仕'!B35</f>
        <v xml:space="preserve">DAVINES 達芬尼斯頭皮淨化精油洗髮乳 1000ml/大 *適頭皮屑問題         </v>
      </c>
      <c r="C3318" s="736">
        <f>'19-肯夢+達芬+萊肯+髮色+ABBA+Framesi+美傑仕'!C35</f>
        <v>820</v>
      </c>
      <c r="D3318" s="736">
        <f>'19-肯夢+達芬+萊肯+髮色+ABBA+Framesi+美傑仕'!D35</f>
        <v>0</v>
      </c>
      <c r="E3318" s="737">
        <f>'19-肯夢+達芬+萊肯+髮色+ABBA+Framesi+美傑仕'!E35</f>
        <v>0</v>
      </c>
    </row>
    <row r="3319" spans="1:5">
      <c r="A3319" s="429" t="str">
        <f>'19-肯夢+達芬+萊肯+髮色+ABBA+Framesi+美傑仕'!A36</f>
        <v>I0030016</v>
      </c>
      <c r="B3319" s="62" t="str">
        <f>'19-肯夢+達芬+萊肯+髮色+ABBA+Framesi+美傑仕'!B36</f>
        <v>DAVINES 達芬尼斯賦活精油洗髮乳 250ml/小                         *HOT</v>
      </c>
      <c r="C3319" s="736">
        <f>'19-肯夢+達芬+萊肯+髮色+ABBA+Framesi+美傑仕'!C36</f>
        <v>280</v>
      </c>
      <c r="D3319" s="736">
        <f>'19-肯夢+達芬+萊肯+髮色+ABBA+Framesi+美傑仕'!D36</f>
        <v>0</v>
      </c>
      <c r="E3319" s="737">
        <f>'19-肯夢+達芬+萊肯+髮色+ABBA+Framesi+美傑仕'!E36</f>
        <v>0</v>
      </c>
    </row>
    <row r="3320" spans="1:5">
      <c r="A3320" s="429" t="str">
        <f>'19-肯夢+達芬+萊肯+髮色+ABBA+Framesi+美傑仕'!A37</f>
        <v>I0030017</v>
      </c>
      <c r="B3320" s="62" t="str">
        <f>'19-肯夢+達芬+萊肯+髮色+ABBA+Framesi+美傑仕'!B37</f>
        <v xml:space="preserve">DAVINES 達芬尼斯賦活精油洗髮乳 1000ml/大 *適落髮-易斷脆弱髮                         </v>
      </c>
      <c r="C3320" s="736">
        <f>'19-肯夢+達芬+萊肯+髮色+ABBA+Framesi+美傑仕'!C37</f>
        <v>820</v>
      </c>
      <c r="D3320" s="736">
        <f>'19-肯夢+達芬+萊肯+髮色+ABBA+Framesi+美傑仕'!D37</f>
        <v>0</v>
      </c>
      <c r="E3320" s="737">
        <f>'19-肯夢+達芬+萊肯+髮色+ABBA+Framesi+美傑仕'!E37</f>
        <v>0</v>
      </c>
    </row>
    <row r="3321" spans="1:5">
      <c r="A3321" s="429" t="str">
        <f>'19-肯夢+達芬+萊肯+髮色+ABBA+Framesi+美傑仕'!A38</f>
        <v>I0030020</v>
      </c>
      <c r="B3321" s="62" t="str">
        <f>'19-肯夢+達芬+萊肯+髮色+ABBA+Framesi+美傑仕'!B38</f>
        <v>DAVINES 達芬尼斯性感油物 250ml                 *明星商品          *HOT</v>
      </c>
      <c r="C3321" s="736">
        <f>'19-肯夢+達芬+萊肯+髮色+ABBA+Framesi+美傑仕'!C38</f>
        <v>330</v>
      </c>
      <c r="D3321" s="736">
        <f>'19-肯夢+達芬+萊肯+髮色+ABBA+Framesi+美傑仕'!D38</f>
        <v>0</v>
      </c>
      <c r="E3321" s="737">
        <f>'19-肯夢+達芬+萊肯+髮色+ABBA+Framesi+美傑仕'!E38</f>
        <v>0</v>
      </c>
    </row>
    <row r="3322" spans="1:5">
      <c r="A3322" s="429" t="str">
        <f>'19-肯夢+達芬+萊肯+髮色+ABBA+Framesi+美傑仕'!A39</f>
        <v>I0030022</v>
      </c>
      <c r="B3322" s="62" t="str">
        <f>'19-肯夢+達芬+萊肯+髮色+ABBA+Framesi+美傑仕'!B39</f>
        <v xml:space="preserve">DAVINES 達芬尼斯共極泡沫 250ml *良好的捲度支撐力與光澤度*HOT </v>
      </c>
      <c r="C3322" s="736">
        <f>'19-肯夢+達芬+萊肯+髮色+ABBA+Framesi+美傑仕'!C39</f>
        <v>350</v>
      </c>
      <c r="D3322" s="736">
        <f>'19-肯夢+達芬+萊肯+髮色+ABBA+Framesi+美傑仕'!D39</f>
        <v>0</v>
      </c>
      <c r="E3322" s="737">
        <f>'19-肯夢+達芬+萊肯+髮色+ABBA+Framesi+美傑仕'!E39</f>
        <v>0</v>
      </c>
    </row>
    <row r="3323" spans="1:5">
      <c r="A3323" s="429" t="str">
        <f>'19-肯夢+達芬+萊肯+髮色+ABBA+Framesi+美傑仕'!A40</f>
        <v>I0030023</v>
      </c>
      <c r="B3323" s="62" t="str">
        <f>'19-肯夢+達芬+萊肯+髮色+ABBA+Framesi+美傑仕'!B40</f>
        <v xml:space="preserve">DAVINES 達芬尼斯如髮泡製 250ml *增加秀髮的豐厚感與光澤度 </v>
      </c>
      <c r="C3323" s="736">
        <f>'19-肯夢+達芬+萊肯+髮色+ABBA+Framesi+美傑仕'!C40</f>
        <v>350</v>
      </c>
      <c r="D3323" s="736">
        <f>'19-肯夢+達芬+萊肯+髮色+ABBA+Framesi+美傑仕'!D40</f>
        <v>0</v>
      </c>
      <c r="E3323" s="737">
        <f>'19-肯夢+達芬+萊肯+髮色+ABBA+Framesi+美傑仕'!E40</f>
        <v>0</v>
      </c>
    </row>
    <row r="3324" spans="1:5">
      <c r="A3324" s="429" t="str">
        <f>'19-肯夢+達芬+萊肯+髮色+ABBA+Framesi+美傑仕'!A42</f>
        <v>I0040000</v>
      </c>
      <c r="B3324" s="62" t="str">
        <f>'19-肯夢+達芬+萊肯+髮色+ABBA+Framesi+美傑仕'!B42</f>
        <v xml:space="preserve">Framesi 雲緹佛媚絲 NO.1 蜂膠活化洗髮乳 1000ml  女人我最大 </v>
      </c>
      <c r="C3324" s="736">
        <f>'19-肯夢+達芬+萊肯+髮色+ABBA+Framesi+美傑仕'!C42</f>
        <v>1200</v>
      </c>
      <c r="D3324" s="736">
        <f>'19-肯夢+達芬+萊肯+髮色+ABBA+Framesi+美傑仕'!D42</f>
        <v>0</v>
      </c>
      <c r="E3324" s="737">
        <f>'19-肯夢+達芬+萊肯+髮色+ABBA+Framesi+美傑仕'!E42</f>
        <v>0</v>
      </c>
    </row>
    <row r="3325" spans="1:5">
      <c r="A3325" s="429" t="str">
        <f>'19-肯夢+達芬+萊肯+髮色+ABBA+Framesi+美傑仕'!A43</f>
        <v>I0040001</v>
      </c>
      <c r="B3325" s="62" t="str">
        <f>'19-肯夢+達芬+萊肯+髮色+ABBA+Framesi+美傑仕'!B43</f>
        <v xml:space="preserve">Framesi 雲緹佛媚絲 NO.2 蜂膠平衡洗髮乳 1000ml  女人我最大  </v>
      </c>
      <c r="C3325" s="736">
        <f>'19-肯夢+達芬+萊肯+髮色+ABBA+Framesi+美傑仕'!C43</f>
        <v>1200</v>
      </c>
      <c r="D3325" s="736">
        <f>'19-肯夢+達芬+萊肯+髮色+ABBA+Framesi+美傑仕'!D43</f>
        <v>0</v>
      </c>
      <c r="E3325" s="737">
        <f>'19-肯夢+達芬+萊肯+髮色+ABBA+Framesi+美傑仕'!E43</f>
        <v>0</v>
      </c>
    </row>
    <row r="3326" spans="1:5">
      <c r="A3326" s="429" t="str">
        <f>'19-肯夢+達芬+萊肯+髮色+ABBA+Framesi+美傑仕'!A44</f>
        <v>I0040002</v>
      </c>
      <c r="B3326" s="62" t="str">
        <f>'19-肯夢+達芬+萊肯+髮色+ABBA+Framesi+美傑仕'!B44</f>
        <v xml:space="preserve">Framesi 雲緹佛媚絲 NO.3 蜂膠加護洗髮乳 1000ml                       </v>
      </c>
      <c r="C3326" s="736">
        <f>'19-肯夢+達芬+萊肯+髮色+ABBA+Framesi+美傑仕'!C44</f>
        <v>1200</v>
      </c>
      <c r="D3326" s="736">
        <f>'19-肯夢+達芬+萊肯+髮色+ABBA+Framesi+美傑仕'!D44</f>
        <v>0</v>
      </c>
      <c r="E3326" s="737">
        <f>'19-肯夢+達芬+萊肯+髮色+ABBA+Framesi+美傑仕'!E44</f>
        <v>0</v>
      </c>
    </row>
    <row r="3327" spans="1:5">
      <c r="A3327" s="429" t="str">
        <f>'19-肯夢+達芬+萊肯+髮色+ABBA+Framesi+美傑仕'!A45</f>
        <v>I0040003</v>
      </c>
      <c r="B3327" s="62" t="str">
        <f>'19-肯夢+達芬+萊肯+髮色+ABBA+Framesi+美傑仕'!B45</f>
        <v xml:space="preserve">Framesi 雲緹佛媚絲 蜂膠多元活化露 240ml                                    </v>
      </c>
      <c r="C3327" s="736">
        <f>'19-肯夢+達芬+萊肯+髮色+ABBA+Framesi+美傑仕'!C45</f>
        <v>660</v>
      </c>
      <c r="D3327" s="736">
        <f>'19-肯夢+達芬+萊肯+髮色+ABBA+Framesi+美傑仕'!D45</f>
        <v>0</v>
      </c>
      <c r="E3327" s="737">
        <f>'19-肯夢+達芬+萊肯+髮色+ABBA+Framesi+美傑仕'!E45</f>
        <v>0</v>
      </c>
    </row>
    <row r="3328" spans="1:5">
      <c r="A3328" s="429" t="str">
        <f>'19-肯夢+達芬+萊肯+髮色+ABBA+Framesi+美傑仕'!A49</f>
        <v>A0390101</v>
      </c>
      <c r="B3328" s="62" t="str">
        <f>'19-肯夢+達芬+萊肯+髮色+ABBA+Framesi+美傑仕'!B49</f>
        <v xml:space="preserve">凱蔚代理 mop 極光 (010C) 50ml         *超級明星商品            *HOT    </v>
      </c>
      <c r="C3328" s="736">
        <f>'19-肯夢+達芬+萊肯+髮色+ABBA+Framesi+美傑仕'!C49</f>
        <v>430</v>
      </c>
      <c r="D3328" s="736">
        <f>'19-肯夢+達芬+萊肯+髮色+ABBA+Framesi+美傑仕'!D49</f>
        <v>0</v>
      </c>
      <c r="E3328" s="737">
        <f>'19-肯夢+達芬+萊肯+髮色+ABBA+Framesi+美傑仕'!E49</f>
        <v>0</v>
      </c>
    </row>
    <row r="3329" spans="1:5">
      <c r="A3329" s="429" t="str">
        <f>'19-肯夢+達芬+萊肯+髮色+ABBA+Framesi+美傑仕'!A50</f>
        <v>A0390102</v>
      </c>
      <c r="B3329" s="62" t="str">
        <f>'19-肯夢+達芬+萊肯+髮色+ABBA+Framesi+美傑仕'!B50</f>
        <v xml:space="preserve">凱蔚代理 細胞凝膠 50ml (原GLUE 髮質調整劑)                         </v>
      </c>
      <c r="C3329" s="736">
        <f>'19-肯夢+達芬+萊肯+髮色+ABBA+Framesi+美傑仕'!C50</f>
        <v>430</v>
      </c>
      <c r="D3329" s="736">
        <f>'19-肯夢+達芬+萊肯+髮色+ABBA+Framesi+美傑仕'!D50</f>
        <v>0</v>
      </c>
      <c r="E3329" s="737">
        <f>'19-肯夢+達芬+萊肯+髮色+ABBA+Framesi+美傑仕'!E50</f>
        <v>0</v>
      </c>
    </row>
    <row r="3330" spans="1:5">
      <c r="A3330" s="429" t="str">
        <f>'19-肯夢+達芬+萊肯+髮色+ABBA+Framesi+美傑仕'!A51</f>
        <v>A0390103</v>
      </c>
      <c r="B3330" s="62" t="str">
        <f>'19-肯夢+達芬+萊肯+髮色+ABBA+Framesi+美傑仕'!B51</f>
        <v xml:space="preserve">凱蔚代理 CREW 健康洗髮精 250ml *適中及油性頭皮每天使用  </v>
      </c>
      <c r="C3330" s="736">
        <f>'19-肯夢+達芬+萊肯+髮色+ABBA+Framesi+美傑仕'!C51</f>
        <v>430</v>
      </c>
      <c r="D3330" s="736">
        <f>'19-肯夢+達芬+萊肯+髮色+ABBA+Framesi+美傑仕'!D51</f>
        <v>0</v>
      </c>
      <c r="E3330" s="737">
        <f>'19-肯夢+達芬+萊肯+髮色+ABBA+Framesi+美傑仕'!E51</f>
        <v>0</v>
      </c>
    </row>
    <row r="3331" spans="1:5">
      <c r="A3331" s="429" t="str">
        <f>'19-肯夢+達芬+萊肯+髮色+ABBA+Framesi+美傑仕'!A52</f>
        <v>A0390104</v>
      </c>
      <c r="B3331" s="62" t="str">
        <f>'19-肯夢+達芬+萊肯+髮色+ABBA+Framesi+美傑仕'!B52</f>
        <v xml:space="preserve">凱蔚代理 CREW 健康洗髮精 1000ml *適中及油性頭皮每天使用 </v>
      </c>
      <c r="C3331" s="736">
        <f>'19-肯夢+達芬+萊肯+髮色+ABBA+Framesi+美傑仕'!C52</f>
        <v>1020</v>
      </c>
      <c r="D3331" s="736">
        <f>'19-肯夢+達芬+萊肯+髮色+ABBA+Framesi+美傑仕'!D52</f>
        <v>0</v>
      </c>
      <c r="E3331" s="737">
        <f>'19-肯夢+達芬+萊肯+髮色+ABBA+Framesi+美傑仕'!E52</f>
        <v>0</v>
      </c>
    </row>
    <row r="3332" spans="1:5">
      <c r="A3332" s="429" t="str">
        <f>'19-肯夢+達芬+萊肯+髮色+ABBA+Framesi+美傑仕'!A53</f>
        <v>A0390107</v>
      </c>
      <c r="B3332" s="62" t="str">
        <f>'19-肯夢+達芬+萊肯+髮色+ABBA+Framesi+美傑仕'!B53</f>
        <v xml:space="preserve">凱蔚代理 CREW 茶樹洗髮精 250ml *適油性頭皮+油性頭髮        </v>
      </c>
      <c r="C3332" s="736">
        <f>'19-肯夢+達芬+萊肯+髮色+ABBA+Framesi+美傑仕'!C53</f>
        <v>430</v>
      </c>
      <c r="D3332" s="736">
        <f>'19-肯夢+達芬+萊肯+髮色+ABBA+Framesi+美傑仕'!D53</f>
        <v>0</v>
      </c>
      <c r="E3332" s="737">
        <f>'19-肯夢+達芬+萊肯+髮色+ABBA+Framesi+美傑仕'!E53</f>
        <v>0</v>
      </c>
    </row>
    <row r="3333" spans="1:5">
      <c r="A3333" s="429" t="str">
        <f>'19-肯夢+達芬+萊肯+髮色+ABBA+Framesi+美傑仕'!A54</f>
        <v>A0390108</v>
      </c>
      <c r="B3333" s="62" t="str">
        <f>'19-肯夢+達芬+萊肯+髮色+ABBA+Framesi+美傑仕'!B54</f>
        <v xml:space="preserve">凱蔚代理 CREW 茶樹洗髮精 1000ml *適油性頭皮+油性頭髮    </v>
      </c>
      <c r="C3333" s="736">
        <f>'19-肯夢+達芬+萊肯+髮色+ABBA+Framesi+美傑仕'!C54</f>
        <v>1020</v>
      </c>
      <c r="D3333" s="736">
        <f>'19-肯夢+達芬+萊肯+髮色+ABBA+Framesi+美傑仕'!D54</f>
        <v>0</v>
      </c>
      <c r="E3333" s="737">
        <f>'19-肯夢+達芬+萊肯+髮色+ABBA+Framesi+美傑仕'!E54</f>
        <v>0</v>
      </c>
    </row>
    <row r="3334" spans="1:5">
      <c r="A3334" s="429" t="str">
        <f>'19-肯夢+達芬+萊肯+髮色+ABBA+Framesi+美傑仕'!A55</f>
        <v>A0390105</v>
      </c>
      <c r="B3334" s="62" t="str">
        <f>'19-肯夢+達芬+萊肯+髮色+ABBA+Framesi+美傑仕'!B55</f>
        <v xml:space="preserve">凱蔚代理 CREW 復活洗髮精 250ml *適頭皮易出油或異常落髮  </v>
      </c>
      <c r="C3334" s="736">
        <f>'19-肯夢+達芬+萊肯+髮色+ABBA+Framesi+美傑仕'!C55</f>
        <v>430</v>
      </c>
      <c r="D3334" s="736">
        <f>'19-肯夢+達芬+萊肯+髮色+ABBA+Framesi+美傑仕'!D55</f>
        <v>0</v>
      </c>
      <c r="E3334" s="737">
        <f>'19-肯夢+達芬+萊肯+髮色+ABBA+Framesi+美傑仕'!E55</f>
        <v>0</v>
      </c>
    </row>
    <row r="3335" spans="1:5">
      <c r="A3335" s="429" t="str">
        <f>'19-肯夢+達芬+萊肯+髮色+ABBA+Framesi+美傑仕'!A56</f>
        <v>A0390200</v>
      </c>
      <c r="B3335" s="62" t="str">
        <f>'19-肯夢+達芬+萊肯+髮色+ABBA+Framesi+美傑仕'!B56</f>
        <v>ABBA 純淨豐厚洗髮精 volumizing 250ml-小  *適細軟扁塌髮       *HOT</v>
      </c>
      <c r="C3335" s="736">
        <f>'19-肯夢+達芬+萊肯+髮色+ABBA+Framesi+美傑仕'!C56</f>
        <v>430</v>
      </c>
      <c r="D3335" s="736">
        <f>'19-肯夢+達芬+萊肯+髮色+ABBA+Framesi+美傑仕'!D56</f>
        <v>0</v>
      </c>
      <c r="E3335" s="737">
        <f>'19-肯夢+達芬+萊肯+髮色+ABBA+Framesi+美傑仕'!E56</f>
        <v>0</v>
      </c>
    </row>
    <row r="3336" spans="1:5">
      <c r="A3336" s="429" t="str">
        <f>'19-肯夢+達芬+萊肯+髮色+ABBA+Framesi+美傑仕'!A57</f>
        <v>A0390201</v>
      </c>
      <c r="B3336" s="62" t="str">
        <f>'19-肯夢+達芬+萊肯+髮色+ABBA+Framesi+美傑仕'!B57</f>
        <v xml:space="preserve">ABBA 純淨豐厚洗髮精 volumizing 1000ml-大  *適細軟扁塌髮     </v>
      </c>
      <c r="C3336" s="736">
        <f>'19-肯夢+達芬+萊肯+髮色+ABBA+Framesi+美傑仕'!C57</f>
        <v>960</v>
      </c>
      <c r="D3336" s="736">
        <f>'19-肯夢+達芬+萊肯+髮色+ABBA+Framesi+美傑仕'!D57</f>
        <v>0</v>
      </c>
      <c r="E3336" s="737">
        <f>'19-肯夢+達芬+萊肯+髮色+ABBA+Framesi+美傑仕'!E57</f>
        <v>0</v>
      </c>
    </row>
    <row r="3337" spans="1:5">
      <c r="A3337" s="429" t="str">
        <f>'19-肯夢+達芬+萊肯+髮色+ABBA+Framesi+美傑仕'!A58</f>
        <v>A0390202</v>
      </c>
      <c r="B3337" s="62" t="str">
        <f>'19-肯夢+達芬+萊肯+髮色+ABBA+Framesi+美傑仕'!B58</f>
        <v xml:space="preserve">ABBA 純淨活髮 volumizing 1000ml-大 *適細軟扁塌髮-需沖洗護 </v>
      </c>
      <c r="C3337" s="736">
        <f>'19-肯夢+達芬+萊肯+髮色+ABBA+Framesi+美傑仕'!C58</f>
        <v>1350</v>
      </c>
      <c r="D3337" s="736">
        <f>'19-肯夢+達芬+萊肯+髮色+ABBA+Framesi+美傑仕'!D58</f>
        <v>0</v>
      </c>
      <c r="E3337" s="737">
        <f>'19-肯夢+達芬+萊肯+髮色+ABBA+Framesi+美傑仕'!E58</f>
        <v>0</v>
      </c>
    </row>
    <row r="3338" spans="1:5">
      <c r="A3338" s="429" t="str">
        <f>'19-肯夢+達芬+萊肯+髮色+ABBA+Framesi+美傑仕'!A59</f>
        <v>A0390203</v>
      </c>
      <c r="B3338" s="62" t="str">
        <f>'19-肯夢+達芬+萊肯+髮色+ABBA+Framesi+美傑仕'!B59</f>
        <v xml:space="preserve">ABBA 純淨糖蜜深層洗髮精 detox 250ml-小   *適清潔造型品用              </v>
      </c>
      <c r="C3338" s="736">
        <f>'19-肯夢+達芬+萊肯+髮色+ABBA+Framesi+美傑仕'!C59</f>
        <v>430</v>
      </c>
      <c r="D3338" s="736">
        <f>'19-肯夢+達芬+萊肯+髮色+ABBA+Framesi+美傑仕'!D59</f>
        <v>0</v>
      </c>
      <c r="E3338" s="737">
        <f>'19-肯夢+達芬+萊肯+髮色+ABBA+Framesi+美傑仕'!E59</f>
        <v>0</v>
      </c>
    </row>
    <row r="3339" spans="1:5">
      <c r="A3339" s="429" t="str">
        <f>'19-肯夢+達芬+萊肯+髮色+ABBA+Framesi+美傑仕'!A60</f>
        <v>A0390204</v>
      </c>
      <c r="B3339" s="62" t="str">
        <f>'19-肯夢+達芬+萊肯+髮色+ABBA+Framesi+美傑仕'!B60</f>
        <v xml:space="preserve">ABBA 純淨糖蜜深層洗髮精 detox 1000ml-大 *適清潔造型品用     </v>
      </c>
      <c r="C3339" s="736">
        <f>'19-肯夢+達芬+萊肯+髮色+ABBA+Framesi+美傑仕'!C60</f>
        <v>960</v>
      </c>
      <c r="D3339" s="736">
        <f>'19-肯夢+達芬+萊肯+髮色+ABBA+Framesi+美傑仕'!D60</f>
        <v>0</v>
      </c>
      <c r="E3339" s="737">
        <f>'19-肯夢+達芬+萊肯+髮色+ABBA+Framesi+美傑仕'!E60</f>
        <v>0</v>
      </c>
    </row>
    <row r="3340" spans="1:5">
      <c r="A3340" s="429" t="str">
        <f>'19-肯夢+達芬+萊肯+髮色+ABBA+Framesi+美傑仕'!A61</f>
        <v>A0390205</v>
      </c>
      <c r="B3340" s="62" t="str">
        <f>'19-肯夢+達芬+萊肯+髮色+ABBA+Framesi+美傑仕'!B61</f>
        <v xml:space="preserve">ABBA 純淨平衡潔淨乳 daily 250ml-小  *適一般髮與過敏細緻的膚質 </v>
      </c>
      <c r="C3340" s="736">
        <f>'19-肯夢+達芬+萊肯+髮色+ABBA+Framesi+美傑仕'!C61</f>
        <v>430</v>
      </c>
      <c r="D3340" s="736">
        <f>'19-肯夢+達芬+萊肯+髮色+ABBA+Framesi+美傑仕'!D61</f>
        <v>0</v>
      </c>
      <c r="E3340" s="737">
        <f>'19-肯夢+達芬+萊肯+髮色+ABBA+Framesi+美傑仕'!E61</f>
        <v>0</v>
      </c>
    </row>
    <row r="3341" spans="1:5">
      <c r="A3341" s="429" t="str">
        <f>'19-肯夢+達芬+萊肯+髮色+ABBA+Framesi+美傑仕'!A62</f>
        <v>A0390206</v>
      </c>
      <c r="B3341" s="62" t="str">
        <f>'19-肯夢+達芬+萊肯+髮色+ABBA+Framesi+美傑仕'!B62</f>
        <v>ABBA 純淨平衡潔淨乳 daily 1000ml-大  *適一般髮與過敏細緻肌</v>
      </c>
      <c r="C3341" s="736">
        <f>'19-肯夢+達芬+萊肯+髮色+ABBA+Framesi+美傑仕'!C62</f>
        <v>960</v>
      </c>
      <c r="D3341" s="736">
        <f>'19-肯夢+達芬+萊肯+髮色+ABBA+Framesi+美傑仕'!D62</f>
        <v>0</v>
      </c>
      <c r="E3341" s="737">
        <f>'19-肯夢+達芬+萊肯+髮色+ABBA+Framesi+美傑仕'!E62</f>
        <v>0</v>
      </c>
    </row>
    <row r="3342" spans="1:5">
      <c r="A3342" s="429" t="str">
        <f>'19-肯夢+達芬+萊肯+髮色+ABBA+Framesi+美傑仕'!A63</f>
        <v>A0390207</v>
      </c>
      <c r="B3342" s="62" t="str">
        <f>'19-肯夢+達芬+萊肯+髮色+ABBA+Framesi+美傑仕'!B63</f>
        <v xml:space="preserve">ABBA 純淨平衡滋潤劑 daily 1000ml-大  *適一般髮與過敏細緻的膚質 </v>
      </c>
      <c r="C3342" s="736">
        <f>'19-肯夢+達芬+萊肯+髮色+ABBA+Framesi+美傑仕'!C63</f>
        <v>1350</v>
      </c>
      <c r="D3342" s="736">
        <f>'19-肯夢+達芬+萊肯+髮色+ABBA+Framesi+美傑仕'!D63</f>
        <v>0</v>
      </c>
      <c r="E3342" s="737">
        <f>'19-肯夢+達芬+萊肯+髮色+ABBA+Framesi+美傑仕'!E63</f>
        <v>0</v>
      </c>
    </row>
    <row r="3343" spans="1:5">
      <c r="A3343" s="429" t="str">
        <f>'19-肯夢+達芬+萊肯+髮色+ABBA+Framesi+美傑仕'!A64</f>
        <v>A0390208</v>
      </c>
      <c r="B3343" s="62" t="str">
        <f>'19-肯夢+達芬+萊肯+髮色+ABBA+Framesi+美傑仕'!B64</f>
        <v xml:space="preserve">ABBA 純淨保濕潔淨乳 moisture 250ml-小   *適一般髮與偏乾髮 </v>
      </c>
      <c r="C3343" s="736">
        <f>'19-肯夢+達芬+萊肯+髮色+ABBA+Framesi+美傑仕'!C64</f>
        <v>430</v>
      </c>
      <c r="D3343" s="736">
        <f>'19-肯夢+達芬+萊肯+髮色+ABBA+Framesi+美傑仕'!D64</f>
        <v>0</v>
      </c>
      <c r="E3343" s="737">
        <f>'19-肯夢+達芬+萊肯+髮色+ABBA+Framesi+美傑仕'!E64</f>
        <v>0</v>
      </c>
    </row>
    <row r="3344" spans="1:5">
      <c r="A3344" s="429" t="str">
        <f>'19-肯夢+達芬+萊肯+髮色+ABBA+Framesi+美傑仕'!A65</f>
        <v>A0390209</v>
      </c>
      <c r="B3344" s="62" t="str">
        <f>'19-肯夢+達芬+萊肯+髮色+ABBA+Framesi+美傑仕'!B65</f>
        <v xml:space="preserve">ABBA 純淨保濕潔淨乳 moisture 1000ml-大 *適一般髮與偏乾髮    </v>
      </c>
      <c r="C3344" s="736">
        <f>'19-肯夢+達芬+萊肯+髮色+ABBA+Framesi+美傑仕'!C65</f>
        <v>960</v>
      </c>
      <c r="D3344" s="736">
        <f>'19-肯夢+達芬+萊肯+髮色+ABBA+Framesi+美傑仕'!D65</f>
        <v>0</v>
      </c>
      <c r="E3344" s="737">
        <f>'19-肯夢+達芬+萊肯+髮色+ABBA+Framesi+美傑仕'!E65</f>
        <v>0</v>
      </c>
    </row>
    <row r="3345" spans="1:5">
      <c r="A3345" s="429" t="str">
        <f>'19-肯夢+達芬+萊肯+髮色+ABBA+Framesi+美傑仕'!A66</f>
        <v>A0390210</v>
      </c>
      <c r="B3345" s="62" t="str">
        <f>'19-肯夢+達芬+萊肯+髮色+ABBA+Framesi+美傑仕'!B66</f>
        <v xml:space="preserve">ABBA 純淨水療 moisture conditioner 200ml-小 *適用乾燥脆弱髮                                  </v>
      </c>
      <c r="C3345" s="736">
        <f>'19-肯夢+達芬+萊肯+髮色+ABBA+Framesi+美傑仕'!C66</f>
        <v>560</v>
      </c>
      <c r="D3345" s="736">
        <f>'19-肯夢+達芬+萊肯+髮色+ABBA+Framesi+美傑仕'!D66</f>
        <v>0</v>
      </c>
      <c r="E3345" s="737">
        <f>'19-肯夢+達芬+萊肯+髮色+ABBA+Framesi+美傑仕'!E66</f>
        <v>0</v>
      </c>
    </row>
    <row r="3346" spans="1:5">
      <c r="A3346" s="429" t="str">
        <f>'19-肯夢+達芬+萊肯+髮色+ABBA+Framesi+美傑仕'!A67</f>
        <v>A0390211</v>
      </c>
      <c r="B3346" s="62" t="str">
        <f>'19-肯夢+達芬+萊肯+髮色+ABBA+Framesi+美傑仕'!B67</f>
        <v xml:space="preserve">ABBA 純淨水療 moisture conditioner 1000ml-大 *適用乾燥脆弱髮                          </v>
      </c>
      <c r="C3346" s="736">
        <f>'19-肯夢+達芬+萊肯+髮色+ABBA+Framesi+美傑仕'!C67</f>
        <v>1350</v>
      </c>
      <c r="D3346" s="736">
        <f>'19-肯夢+達芬+萊肯+髮色+ABBA+Framesi+美傑仕'!D67</f>
        <v>0</v>
      </c>
      <c r="E3346" s="737">
        <f>'19-肯夢+達芬+萊肯+髮色+ABBA+Framesi+美傑仕'!E67</f>
        <v>0</v>
      </c>
    </row>
    <row r="3347" spans="1:5">
      <c r="A3347" s="429" t="str">
        <f>'19-肯夢+達芬+萊肯+髮色+ABBA+Framesi+美傑仕'!A68</f>
        <v>A0390212</v>
      </c>
      <c r="B3347" s="62" t="str">
        <f>'19-肯夢+達芬+萊肯+髮色+ABBA+Framesi+美傑仕'!B68</f>
        <v xml:space="preserve">ABBA 純淨蘆薈凝露(洗髮精) gentle 250ml-小  *適敏感性頭皮   </v>
      </c>
      <c r="C3347" s="736">
        <f>'19-肯夢+達芬+萊肯+髮色+ABBA+Framesi+美傑仕'!C68</f>
        <v>430</v>
      </c>
      <c r="D3347" s="736">
        <f>'19-肯夢+達芬+萊肯+髮色+ABBA+Framesi+美傑仕'!D68</f>
        <v>0</v>
      </c>
      <c r="E3347" s="737">
        <f>'19-肯夢+達芬+萊肯+髮色+ABBA+Framesi+美傑仕'!E68</f>
        <v>0</v>
      </c>
    </row>
    <row r="3348" spans="1:5">
      <c r="A3348" s="429" t="str">
        <f>'19-肯夢+達芬+萊肯+髮色+ABBA+Framesi+美傑仕'!A69</f>
        <v>A0390219</v>
      </c>
      <c r="B3348" s="62" t="str">
        <f>'19-肯夢+達芬+萊肯+髮色+ABBA+Framesi+美傑仕'!B69</f>
        <v xml:space="preserve">ABBA 純淨蘆薈凝露(洗髮精) gentle 1000ml-大  *適敏感性頭皮   </v>
      </c>
      <c r="C3348" s="736">
        <f>'19-肯夢+達芬+萊肯+髮色+ABBA+Framesi+美傑仕'!C69</f>
        <v>960</v>
      </c>
      <c r="D3348" s="736">
        <f>'19-肯夢+達芬+萊肯+髮色+ABBA+Framesi+美傑仕'!D69</f>
        <v>0</v>
      </c>
      <c r="E3348" s="737">
        <f>'19-肯夢+達芬+萊肯+髮色+ABBA+Framesi+美傑仕'!E69</f>
        <v>0</v>
      </c>
    </row>
    <row r="3349" spans="1:5">
      <c r="A3349" s="429" t="str">
        <f>'19-肯夢+達芬+萊肯+髮色+ABBA+Framesi+美傑仕'!A70</f>
        <v>A0390213</v>
      </c>
      <c r="B3349" s="62" t="str">
        <f>'19-肯夢+達芬+萊肯+髮色+ABBA+Framesi+美傑仕'!B70</f>
        <v xml:space="preserve">ABBA 純淨蘆薈營養素 gentle 200ml-小  *可當護髮+護手+身體乳                 </v>
      </c>
      <c r="C3349" s="736">
        <f>'19-肯夢+達芬+萊肯+髮色+ABBA+Framesi+美傑仕'!C70</f>
        <v>560</v>
      </c>
      <c r="D3349" s="736">
        <f>'19-肯夢+達芬+萊肯+髮色+ABBA+Framesi+美傑仕'!D70</f>
        <v>0</v>
      </c>
      <c r="E3349" s="737">
        <f>'19-肯夢+達芬+萊肯+髮色+ABBA+Framesi+美傑仕'!E70</f>
        <v>0</v>
      </c>
    </row>
    <row r="3350" spans="1:5">
      <c r="A3350" s="429" t="str">
        <f>'19-肯夢+達芬+萊肯+髮色+ABBA+Framesi+美傑仕'!A71</f>
        <v>A0390214</v>
      </c>
      <c r="B3350" s="62" t="str">
        <f>'19-肯夢+達芬+萊肯+髮色+ABBA+Framesi+美傑仕'!B71</f>
        <v xml:space="preserve">ABBA 純淨蘆薈營養素 gentle 1000ml-大 *可當護髮+護手+身體乳      </v>
      </c>
      <c r="C3350" s="736">
        <f>'19-肯夢+達芬+萊肯+髮色+ABBA+Framesi+美傑仕'!C71</f>
        <v>1350</v>
      </c>
      <c r="D3350" s="736">
        <f>'19-肯夢+達芬+萊肯+髮色+ABBA+Framesi+美傑仕'!D71</f>
        <v>0</v>
      </c>
      <c r="E3350" s="737">
        <f>'19-肯夢+達芬+萊肯+髮色+ABBA+Framesi+美傑仕'!E71</f>
        <v>0</v>
      </c>
    </row>
    <row r="3351" spans="1:5">
      <c r="A3351" s="429" t="str">
        <f>'19-肯夢+達芬+萊肯+髮色+ABBA+Framesi+美傑仕'!A72</f>
        <v>A0390215</v>
      </c>
      <c r="B3351" s="62" t="str">
        <f>'19-肯夢+達芬+萊肯+髮色+ABBA+Framesi+美傑仕'!B72</f>
        <v xml:space="preserve">ABBA 純淨修補 Recovery conditioner 200ml-小  *適用嚴重受損之細塌髮                             </v>
      </c>
      <c r="C3351" s="736">
        <f>'19-肯夢+達芬+萊肯+髮色+ABBA+Framesi+美傑仕'!C72</f>
        <v>560</v>
      </c>
      <c r="D3351" s="736">
        <f>'19-肯夢+達芬+萊肯+髮色+ABBA+Framesi+美傑仕'!D72</f>
        <v>0</v>
      </c>
      <c r="E3351" s="737">
        <f>'19-肯夢+達芬+萊肯+髮色+ABBA+Framesi+美傑仕'!E72</f>
        <v>0</v>
      </c>
    </row>
    <row r="3352" spans="1:5">
      <c r="A3352" s="429" t="str">
        <f>'19-肯夢+達芬+萊肯+髮色+ABBA+Framesi+美傑仕'!A73</f>
        <v>A0390216</v>
      </c>
      <c r="B3352" s="62" t="str">
        <f>'19-肯夢+達芬+萊肯+髮色+ABBA+Framesi+美傑仕'!B73</f>
        <v xml:space="preserve">ABBA 純淨修補 Recovery conditioner 1000ml-大  *適用嚴重受損之細塌髮                             </v>
      </c>
      <c r="C3352" s="736">
        <f>'19-肯夢+達芬+萊肯+髮色+ABBA+Framesi+美傑仕'!C73</f>
        <v>1350</v>
      </c>
      <c r="D3352" s="736">
        <f>'19-肯夢+達芬+萊肯+髮色+ABBA+Framesi+美傑仕'!D73</f>
        <v>0</v>
      </c>
      <c r="E3352" s="737">
        <f>'19-肯夢+達芬+萊肯+髮色+ABBA+Framesi+美傑仕'!E73</f>
        <v>0</v>
      </c>
    </row>
    <row r="3353" spans="1:5">
      <c r="A3353" s="429" t="str">
        <f>'19-肯夢+達芬+萊肯+髮色+ABBA+Framesi+美傑仕'!A74</f>
        <v>A0390217</v>
      </c>
      <c r="B3353" s="62" t="str">
        <f>'19-肯夢+達芬+萊肯+髮色+ABBA+Framesi+美傑仕'!B74</f>
        <v xml:space="preserve">ABBA 純淨白藥潔淨乳 color protection  1000ml-大 *護色染燙潤  </v>
      </c>
      <c r="C3353" s="736">
        <f>'19-肯夢+達芬+萊肯+髮色+ABBA+Framesi+美傑仕'!C74</f>
        <v>960</v>
      </c>
      <c r="D3353" s="736">
        <f>'19-肯夢+達芬+萊肯+髮色+ABBA+Framesi+美傑仕'!D74</f>
        <v>0</v>
      </c>
      <c r="E3353" s="737">
        <f>'19-肯夢+達芬+萊肯+髮色+ABBA+Framesi+美傑仕'!E74</f>
        <v>0</v>
      </c>
    </row>
    <row r="3354" spans="1:5">
      <c r="A3354" s="429" t="str">
        <f>'19-肯夢+達芬+萊肯+髮色+ABBA+Framesi+美傑仕'!A75</f>
        <v>A0390218</v>
      </c>
      <c r="B3354" s="62" t="str">
        <f>'19-肯夢+達芬+萊肯+髮色+ABBA+Framesi+美傑仕'!B75</f>
        <v>ABBA 純淨白藥 color protection conditioner 1000ml-大 *護色染燙潤</v>
      </c>
      <c r="C3354" s="736">
        <f>'19-肯夢+達芬+萊肯+髮色+ABBA+Framesi+美傑仕'!C75</f>
        <v>1350</v>
      </c>
      <c r="D3354" s="736">
        <f>'19-肯夢+達芬+萊肯+髮色+ABBA+Framesi+美傑仕'!D75</f>
        <v>0</v>
      </c>
      <c r="E3354" s="737">
        <f>'19-肯夢+達芬+萊肯+髮色+ABBA+Framesi+美傑仕'!E75</f>
        <v>0</v>
      </c>
    </row>
    <row r="3355" spans="1:5">
      <c r="A3355" s="429" t="str">
        <f>'19-肯夢+達芬+萊肯+髮色+ABBA+Framesi+美傑仕'!F6</f>
        <v>H0030015</v>
      </c>
      <c r="B3355" s="62" t="str">
        <f>'19-肯夢+達芬+萊肯+髮色+ABBA+Framesi+美傑仕'!G6</f>
        <v xml:space="preserve">LAKME 萊肯 昇華洗髮精 300ml/小   (適細塌脆弱髮)                    </v>
      </c>
      <c r="C3355" s="736">
        <f>'19-肯夢+達芬+萊肯+髮色+ABBA+Framesi+美傑仕'!H6</f>
        <v>400</v>
      </c>
      <c r="D3355" s="736">
        <f>'19-肯夢+達芬+萊肯+髮色+ABBA+Framesi+美傑仕'!I6</f>
        <v>0</v>
      </c>
      <c r="E3355" s="737">
        <f>'19-肯夢+達芬+萊肯+髮色+ABBA+Framesi+美傑仕'!J6</f>
        <v>0</v>
      </c>
    </row>
    <row r="3356" spans="1:5">
      <c r="A3356" s="429" t="str">
        <f>'19-肯夢+達芬+萊肯+髮色+ABBA+Framesi+美傑仕'!F7</f>
        <v>H0030000</v>
      </c>
      <c r="B3356" s="62" t="str">
        <f>'19-肯夢+達芬+萊肯+髮色+ABBA+Framesi+美傑仕'!G7</f>
        <v>LAKME 萊肯 昇華洗髮精 1000ml/大 (適細塌脆弱髮)                    *HOT</v>
      </c>
      <c r="C3356" s="736">
        <f>'19-肯夢+達芬+萊肯+髮色+ABBA+Framesi+美傑仕'!H7</f>
        <v>750</v>
      </c>
      <c r="D3356" s="736">
        <f>'19-肯夢+達芬+萊肯+髮色+ABBA+Framesi+美傑仕'!I7</f>
        <v>0</v>
      </c>
      <c r="E3356" s="737">
        <f>'19-肯夢+達芬+萊肯+髮色+ABBA+Framesi+美傑仕'!J7</f>
        <v>0</v>
      </c>
    </row>
    <row r="3357" spans="1:5">
      <c r="A3357" s="429" t="str">
        <f>'19-肯夢+達芬+萊肯+髮色+ABBA+Framesi+美傑仕'!F8</f>
        <v>H0030016</v>
      </c>
      <c r="B3357" s="62" t="str">
        <f>'19-肯夢+達芬+萊肯+髮色+ABBA+Framesi+美傑仕'!G8</f>
        <v xml:space="preserve">LAKME 萊肯 沈澱洗髮精 300ml/小  (適粗硬毛燥髮)                     </v>
      </c>
      <c r="C3357" s="736">
        <f>'19-肯夢+達芬+萊肯+髮色+ABBA+Framesi+美傑仕'!H8</f>
        <v>400</v>
      </c>
      <c r="D3357" s="736">
        <f>'19-肯夢+達芬+萊肯+髮色+ABBA+Framesi+美傑仕'!I8</f>
        <v>0</v>
      </c>
      <c r="E3357" s="737">
        <f>'19-肯夢+達芬+萊肯+髮色+ABBA+Framesi+美傑仕'!J8</f>
        <v>0</v>
      </c>
    </row>
    <row r="3358" spans="1:5">
      <c r="A3358" s="429" t="str">
        <f>'19-肯夢+達芬+萊肯+髮色+ABBA+Framesi+美傑仕'!F9</f>
        <v>H0030001</v>
      </c>
      <c r="B3358" s="62" t="str">
        <f>'19-肯夢+達芬+萊肯+髮色+ABBA+Framesi+美傑仕'!G9</f>
        <v>LAKME 萊肯 沈澱洗髮精 1000ml/大 (適粗硬毛燥髮)                     *HOT</v>
      </c>
      <c r="C3358" s="736">
        <f>'19-肯夢+達芬+萊肯+髮色+ABBA+Framesi+美傑仕'!H9</f>
        <v>750</v>
      </c>
      <c r="D3358" s="736">
        <f>'19-肯夢+達芬+萊肯+髮色+ABBA+Framesi+美傑仕'!I9</f>
        <v>0</v>
      </c>
      <c r="E3358" s="737">
        <f>'19-肯夢+達芬+萊肯+髮色+ABBA+Framesi+美傑仕'!J9</f>
        <v>0</v>
      </c>
    </row>
    <row r="3359" spans="1:5">
      <c r="A3359" s="429" t="str">
        <f>'19-肯夢+達芬+萊肯+髮色+ABBA+Framesi+美傑仕'!F10</f>
        <v>H0030017</v>
      </c>
      <c r="B3359" s="62" t="str">
        <f>'19-肯夢+達芬+萊肯+髮色+ABBA+Framesi+美傑仕'!G10</f>
        <v xml:space="preserve">LAKME 萊肯 蛻變洗髮精 300ml/小  (適嚴重受損髮)                     </v>
      </c>
      <c r="C3359" s="736">
        <f>'19-肯夢+達芬+萊肯+髮色+ABBA+Framesi+美傑仕'!H10</f>
        <v>400</v>
      </c>
      <c r="D3359" s="736">
        <f>'19-肯夢+達芬+萊肯+髮色+ABBA+Framesi+美傑仕'!I10</f>
        <v>0</v>
      </c>
      <c r="E3359" s="737">
        <f>'19-肯夢+達芬+萊肯+髮色+ABBA+Framesi+美傑仕'!J10</f>
        <v>0</v>
      </c>
    </row>
    <row r="3360" spans="1:5">
      <c r="A3360" s="429" t="str">
        <f>'19-肯夢+達芬+萊肯+髮色+ABBA+Framesi+美傑仕'!F11</f>
        <v>H0030002</v>
      </c>
      <c r="B3360" s="62" t="str">
        <f>'19-肯夢+達芬+萊肯+髮色+ABBA+Framesi+美傑仕'!G11</f>
        <v xml:space="preserve">LAKME 萊肯 蛻變洗髮精 1000ml/大 (適嚴重受損髮)                        </v>
      </c>
      <c r="C3360" s="736">
        <f>'19-肯夢+達芬+萊肯+髮色+ABBA+Framesi+美傑仕'!H11</f>
        <v>750</v>
      </c>
      <c r="D3360" s="736">
        <f>'19-肯夢+達芬+萊肯+髮色+ABBA+Framesi+美傑仕'!I11</f>
        <v>0</v>
      </c>
      <c r="E3360" s="737">
        <f>'19-肯夢+達芬+萊肯+髮色+ABBA+Framesi+美傑仕'!J11</f>
        <v>0</v>
      </c>
    </row>
    <row r="3361" spans="1:5">
      <c r="A3361" s="429" t="str">
        <f>'19-肯夢+達芬+萊肯+髮色+ABBA+Framesi+美傑仕'!F12</f>
        <v>H0030003</v>
      </c>
      <c r="B3361" s="62" t="str">
        <f>'19-肯夢+達芬+萊肯+髮色+ABBA+Framesi+美傑仕'!G12</f>
        <v xml:space="preserve">LAKME 萊肯 蛻變髮泥 1000ml/大 (適嚴重受損髮)                             </v>
      </c>
      <c r="C3361" s="736">
        <f>'19-肯夢+達芬+萊肯+髮色+ABBA+Framesi+美傑仕'!H12</f>
        <v>1400</v>
      </c>
      <c r="D3361" s="736">
        <f>'19-肯夢+達芬+萊肯+髮色+ABBA+Framesi+美傑仕'!I12</f>
        <v>0</v>
      </c>
      <c r="E3361" s="737">
        <f>'19-肯夢+達芬+萊肯+髮色+ABBA+Framesi+美傑仕'!J12</f>
        <v>0</v>
      </c>
    </row>
    <row r="3362" spans="1:5">
      <c r="A3362" s="429" t="str">
        <f>'19-肯夢+達芬+萊肯+髮色+ABBA+Framesi+美傑仕'!F13</f>
        <v>H0030018</v>
      </c>
      <c r="B3362" s="62" t="str">
        <f>'19-肯夢+達芬+萊肯+髮色+ABBA+Framesi+美傑仕'!G13</f>
        <v xml:space="preserve">LAKME 萊肯 直覺洗髮精 300ml/小   (適燙後直髮)                      </v>
      </c>
      <c r="C3362" s="736">
        <f>'19-肯夢+達芬+萊肯+髮色+ABBA+Framesi+美傑仕'!H13</f>
        <v>400</v>
      </c>
      <c r="D3362" s="736">
        <f>'19-肯夢+達芬+萊肯+髮色+ABBA+Framesi+美傑仕'!I13</f>
        <v>0</v>
      </c>
      <c r="E3362" s="737">
        <f>'19-肯夢+達芬+萊肯+髮色+ABBA+Framesi+美傑仕'!J13</f>
        <v>0</v>
      </c>
    </row>
    <row r="3363" spans="1:5">
      <c r="A3363" s="429" t="str">
        <f>'19-肯夢+達芬+萊肯+髮色+ABBA+Framesi+美傑仕'!F14</f>
        <v>H0030004</v>
      </c>
      <c r="B3363" s="62" t="str">
        <f>'19-肯夢+達芬+萊肯+髮色+ABBA+Framesi+美傑仕'!G14</f>
        <v xml:space="preserve">LAKME 萊肯 直覺洗髮精 1000ml/大 (適燙後直髮)                           </v>
      </c>
      <c r="C3363" s="736">
        <f>'19-肯夢+達芬+萊肯+髮色+ABBA+Framesi+美傑仕'!H14</f>
        <v>750</v>
      </c>
      <c r="D3363" s="736">
        <f>'19-肯夢+達芬+萊肯+髮色+ABBA+Framesi+美傑仕'!I14</f>
        <v>0</v>
      </c>
      <c r="E3363" s="737">
        <f>'19-肯夢+達芬+萊肯+髮色+ABBA+Framesi+美傑仕'!J14</f>
        <v>0</v>
      </c>
    </row>
    <row r="3364" spans="1:5">
      <c r="A3364" s="429" t="str">
        <f>'19-肯夢+達芬+萊肯+髮色+ABBA+Framesi+美傑仕'!F15</f>
        <v>H0030019</v>
      </c>
      <c r="B3364" s="62" t="str">
        <f>'19-肯夢+達芬+萊肯+髮色+ABBA+Framesi+美傑仕'!G15</f>
        <v xml:space="preserve">LAKME 萊肯 轉向洗髮精 300ml/小   (適燙後捲髮)                      </v>
      </c>
      <c r="C3364" s="736">
        <f>'19-肯夢+達芬+萊肯+髮色+ABBA+Framesi+美傑仕'!H15</f>
        <v>400</v>
      </c>
      <c r="D3364" s="736">
        <f>'19-肯夢+達芬+萊肯+髮色+ABBA+Framesi+美傑仕'!I15</f>
        <v>0</v>
      </c>
      <c r="E3364" s="737">
        <f>'19-肯夢+達芬+萊肯+髮色+ABBA+Framesi+美傑仕'!J15</f>
        <v>0</v>
      </c>
    </row>
    <row r="3365" spans="1:5">
      <c r="A3365" s="429" t="str">
        <f>'19-肯夢+達芬+萊肯+髮色+ABBA+Framesi+美傑仕'!F16</f>
        <v>H0030005</v>
      </c>
      <c r="B3365" s="62" t="str">
        <f>'19-肯夢+達芬+萊肯+髮色+ABBA+Framesi+美傑仕'!G16</f>
        <v xml:space="preserve">LAKME 萊肯 轉向洗髮精 1000ml/大 (適燙後捲髮)                           </v>
      </c>
      <c r="C3365" s="736">
        <f>'19-肯夢+達芬+萊肯+髮色+ABBA+Framesi+美傑仕'!H16</f>
        <v>750</v>
      </c>
      <c r="D3365" s="736">
        <f>'19-肯夢+達芬+萊肯+髮色+ABBA+Framesi+美傑仕'!I16</f>
        <v>0</v>
      </c>
      <c r="E3365" s="737">
        <f>'19-肯夢+達芬+萊肯+髮色+ABBA+Framesi+美傑仕'!J16</f>
        <v>0</v>
      </c>
    </row>
    <row r="3366" spans="1:5">
      <c r="A3366" s="429" t="str">
        <f>'19-肯夢+達芬+萊肯+髮色+ABBA+Framesi+美傑仕'!F17</f>
        <v>H0030006</v>
      </c>
      <c r="B3366" s="62" t="str">
        <f>'19-肯夢+達芬+萊肯+髮色+ABBA+Framesi+美傑仕'!G17</f>
        <v xml:space="preserve">LAKME 萊肯 轉向護髮乳 1000ml/大 (適燙後捲髮)                               </v>
      </c>
      <c r="C3366" s="736">
        <f>'19-肯夢+達芬+萊肯+髮色+ABBA+Framesi+美傑仕'!H17</f>
        <v>900</v>
      </c>
      <c r="D3366" s="736">
        <f>'19-肯夢+達芬+萊肯+髮色+ABBA+Framesi+美傑仕'!I17</f>
        <v>0</v>
      </c>
      <c r="E3366" s="737">
        <f>'19-肯夢+達芬+萊肯+髮色+ABBA+Framesi+美傑仕'!J17</f>
        <v>0</v>
      </c>
    </row>
    <row r="3367" spans="1:5">
      <c r="A3367" s="429" t="str">
        <f>'19-肯夢+達芬+萊肯+髮色+ABBA+Framesi+美傑仕'!F18</f>
        <v>H0030020</v>
      </c>
      <c r="B3367" s="62" t="str">
        <f>'19-肯夢+達芬+萊肯+髮色+ABBA+Framesi+美傑仕'!G18</f>
        <v xml:space="preserve">LAKME 萊肯 深度洗髮精 300ml/小  (適深層清潔用)                  </v>
      </c>
      <c r="C3367" s="736">
        <f>'19-肯夢+達芬+萊肯+髮色+ABBA+Framesi+美傑仕'!H18</f>
        <v>400</v>
      </c>
      <c r="D3367" s="736">
        <f>'19-肯夢+達芬+萊肯+髮色+ABBA+Framesi+美傑仕'!I18</f>
        <v>0</v>
      </c>
      <c r="E3367" s="737">
        <f>'19-肯夢+達芬+萊肯+髮色+ABBA+Framesi+美傑仕'!J18</f>
        <v>0</v>
      </c>
    </row>
    <row r="3368" spans="1:5">
      <c r="A3368" s="429" t="str">
        <f>'19-肯夢+達芬+萊肯+髮色+ABBA+Framesi+美傑仕'!F19</f>
        <v>H0030007</v>
      </c>
      <c r="B3368" s="62" t="str">
        <f>'19-肯夢+達芬+萊肯+髮色+ABBA+Framesi+美傑仕'!G19</f>
        <v xml:space="preserve">LAKME 萊肯 深度洗髮精 1000ml/大 (適深層清潔用)                      </v>
      </c>
      <c r="C3368" s="736">
        <f>'19-肯夢+達芬+萊肯+髮色+ABBA+Framesi+美傑仕'!H19</f>
        <v>750</v>
      </c>
      <c r="D3368" s="736">
        <f>'19-肯夢+達芬+萊肯+髮色+ABBA+Framesi+美傑仕'!I19</f>
        <v>0</v>
      </c>
      <c r="E3368" s="737">
        <f>'19-肯夢+達芬+萊肯+髮色+ABBA+Framesi+美傑仕'!J19</f>
        <v>0</v>
      </c>
    </row>
    <row r="3369" spans="1:5">
      <c r="A3369" s="429" t="str">
        <f>'19-肯夢+達芬+萊肯+髮色+ABBA+Framesi+美傑仕'!F20</f>
        <v>H0030021</v>
      </c>
      <c r="B3369" s="62" t="str">
        <f>'19-肯夢+達芬+萊肯+髮色+ABBA+Framesi+美傑仕'!G20</f>
        <v xml:space="preserve">LAKME 萊肯 矯色洗髮精 300ml/小   (適灰白髮及漂後髮)          </v>
      </c>
      <c r="C3369" s="736">
        <f>'19-肯夢+達芬+萊肯+髮色+ABBA+Framesi+美傑仕'!H20</f>
        <v>400</v>
      </c>
      <c r="D3369" s="736">
        <f>'19-肯夢+達芬+萊肯+髮色+ABBA+Framesi+美傑仕'!I20</f>
        <v>0</v>
      </c>
      <c r="E3369" s="737">
        <f>'19-肯夢+達芬+萊肯+髮色+ABBA+Framesi+美傑仕'!J20</f>
        <v>0</v>
      </c>
    </row>
    <row r="3370" spans="1:5">
      <c r="A3370" s="429" t="str">
        <f>'19-肯夢+達芬+萊肯+髮色+ABBA+Framesi+美傑仕'!F21</f>
        <v>H0030008</v>
      </c>
      <c r="B3370" s="62" t="str">
        <f>'19-肯夢+達芬+萊肯+髮色+ABBA+Framesi+美傑仕'!G21</f>
        <v xml:space="preserve">LAKME 萊肯 矯色洗髮精 1000ml/大 (適灰白髮及漂後髮)                       </v>
      </c>
      <c r="C3370" s="736">
        <f>'19-肯夢+達芬+萊肯+髮色+ABBA+Framesi+美傑仕'!H21</f>
        <v>750</v>
      </c>
      <c r="D3370" s="736">
        <f>'19-肯夢+達芬+萊肯+髮色+ABBA+Framesi+美傑仕'!I21</f>
        <v>0</v>
      </c>
      <c r="E3370" s="737">
        <f>'19-肯夢+達芬+萊肯+髮色+ABBA+Framesi+美傑仕'!J21</f>
        <v>0</v>
      </c>
    </row>
    <row r="3371" spans="1:5">
      <c r="A3371" s="429" t="str">
        <f>'19-肯夢+達芬+萊肯+髮色+ABBA+Framesi+美傑仕'!F22</f>
        <v>H0030022</v>
      </c>
      <c r="B3371" s="62" t="str">
        <f>'19-肯夢+達芬+萊肯+髮色+ABBA+Framesi+美傑仕'!G22</f>
        <v xml:space="preserve">LAKME 萊肯 出色洗髮精 300ml/小   (適染後髮)                               </v>
      </c>
      <c r="C3371" s="736">
        <f>'19-肯夢+達芬+萊肯+髮色+ABBA+Framesi+美傑仕'!H22</f>
        <v>400</v>
      </c>
      <c r="D3371" s="736">
        <f>'19-肯夢+達芬+萊肯+髮色+ABBA+Framesi+美傑仕'!I22</f>
        <v>0</v>
      </c>
      <c r="E3371" s="737">
        <f>'19-肯夢+達芬+萊肯+髮色+ABBA+Framesi+美傑仕'!J22</f>
        <v>0</v>
      </c>
    </row>
    <row r="3372" spans="1:5">
      <c r="A3372" s="429" t="str">
        <f>'19-肯夢+達芬+萊肯+髮色+ABBA+Framesi+美傑仕'!F23</f>
        <v>H0030009</v>
      </c>
      <c r="B3372" s="62" t="str">
        <f>'19-肯夢+達芬+萊肯+髮色+ABBA+Framesi+美傑仕'!G23</f>
        <v xml:space="preserve">LAKME 萊肯 出色洗髮精 1000ml/大 (適染後髮)                                    </v>
      </c>
      <c r="C3372" s="736">
        <f>'19-肯夢+達芬+萊肯+髮色+ABBA+Framesi+美傑仕'!H23</f>
        <v>750</v>
      </c>
      <c r="D3372" s="736">
        <f>'19-肯夢+達芬+萊肯+髮色+ABBA+Framesi+美傑仕'!I23</f>
        <v>0</v>
      </c>
      <c r="E3372" s="737">
        <f>'19-肯夢+達芬+萊肯+髮色+ABBA+Framesi+美傑仕'!J23</f>
        <v>0</v>
      </c>
    </row>
    <row r="3373" spans="1:5">
      <c r="A3373" s="429" t="str">
        <f>'19-肯夢+達芬+萊肯+髮色+ABBA+Framesi+美傑仕'!F24</f>
        <v>H0030010</v>
      </c>
      <c r="B3373" s="62" t="str">
        <f>'19-肯夢+達芬+萊肯+髮色+ABBA+Framesi+美傑仕'!G24</f>
        <v xml:space="preserve">LAKME 萊肯 出色護髮乳 1000ml/大 (適染後髮)                                  </v>
      </c>
      <c r="C3373" s="736">
        <f>'19-肯夢+達芬+萊肯+髮色+ABBA+Framesi+美傑仕'!H24</f>
        <v>900</v>
      </c>
      <c r="D3373" s="736">
        <f>'19-肯夢+達芬+萊肯+髮色+ABBA+Framesi+美傑仕'!I24</f>
        <v>0</v>
      </c>
      <c r="E3373" s="737">
        <f>'19-肯夢+達芬+萊肯+髮色+ABBA+Framesi+美傑仕'!J24</f>
        <v>0</v>
      </c>
    </row>
    <row r="3374" spans="1:5">
      <c r="A3374" s="429" t="str">
        <f>'19-肯夢+達芬+萊肯+髮色+ABBA+Framesi+美傑仕'!F25</f>
        <v>H0030012</v>
      </c>
      <c r="B3374" s="62" t="str">
        <f>'19-肯夢+達芬+萊肯+髮色+ABBA+Framesi+美傑仕'!G25</f>
        <v>LAKME 萊肯 L2 水纖 300ml/噴式 (免沖水式護髮)                          *HOT</v>
      </c>
      <c r="C3374" s="736">
        <f>'19-肯夢+達芬+萊肯+髮色+ABBA+Framesi+美傑仕'!H25</f>
        <v>390</v>
      </c>
      <c r="D3374" s="736">
        <f>'19-肯夢+達芬+萊肯+髮色+ABBA+Framesi+美傑仕'!I25</f>
        <v>0</v>
      </c>
      <c r="E3374" s="737">
        <f>'19-肯夢+達芬+萊肯+髮色+ABBA+Framesi+美傑仕'!J25</f>
        <v>0</v>
      </c>
    </row>
    <row r="3375" spans="1:5">
      <c r="A3375" s="429" t="str">
        <f>'19-肯夢+達芬+萊肯+髮色+ABBA+Framesi+美傑仕'!F26</f>
        <v>H0030013</v>
      </c>
      <c r="B3375" s="62" t="str">
        <f>'19-肯夢+達芬+萊肯+髮色+ABBA+Framesi+美傑仕'!G26</f>
        <v xml:space="preserve">LAKME 萊肯 鎖水凝露 100ml (璀燦耀眼護髮順髮)                          </v>
      </c>
      <c r="C3375" s="736">
        <f>'19-肯夢+達芬+萊肯+髮色+ABBA+Framesi+美傑仕'!H26</f>
        <v>400</v>
      </c>
      <c r="D3375" s="736">
        <f>'19-肯夢+達芬+萊肯+髮色+ABBA+Framesi+美傑仕'!I26</f>
        <v>0</v>
      </c>
      <c r="E3375" s="737">
        <f>'19-肯夢+達芬+萊肯+髮色+ABBA+Framesi+美傑仕'!J26</f>
        <v>0</v>
      </c>
    </row>
    <row r="3376" spans="1:5">
      <c r="A3376" s="429" t="str">
        <f>'19-肯夢+達芬+萊肯+髮色+ABBA+Framesi+美傑仕'!F27</f>
        <v>H0030014</v>
      </c>
      <c r="B3376" s="62" t="str">
        <f>'19-肯夢+達芬+萊肯+髮色+ABBA+Framesi+美傑仕'!G27</f>
        <v>LAKME 萊肯 水誘 (蓬蓬水) 150ml  (創造髮量感)   女人我最大   *HOT</v>
      </c>
      <c r="C3376" s="736">
        <f>'19-肯夢+達芬+萊肯+髮色+ABBA+Framesi+美傑仕'!H27</f>
        <v>420</v>
      </c>
      <c r="D3376" s="736">
        <f>'19-肯夢+達芬+萊肯+髮色+ABBA+Framesi+美傑仕'!I27</f>
        <v>0</v>
      </c>
      <c r="E3376" s="737">
        <f>'19-肯夢+達芬+萊肯+髮色+ABBA+Framesi+美傑仕'!J27</f>
        <v>0</v>
      </c>
    </row>
    <row r="3377" spans="1:5">
      <c r="A3377" s="429" t="str">
        <f>'19-肯夢+達芬+萊肯+髮色+ABBA+Framesi+美傑仕'!F30</f>
        <v>F0140000</v>
      </c>
      <c r="B3377" s="62" t="str">
        <f>'19-肯夢+達芬+萊肯+髮色+ABBA+Framesi+美傑仕'!G30</f>
        <v xml:space="preserve">髮色橘子 O'right 香檳玫瑰複方精油洗髮精 1000ml/環保補充包    *HOT   </v>
      </c>
      <c r="C3377" s="736">
        <f>'19-肯夢+達芬+萊肯+髮色+ABBA+Framesi+美傑仕'!H30</f>
        <v>500</v>
      </c>
      <c r="D3377" s="736">
        <f>'19-肯夢+達芬+萊肯+髮色+ABBA+Framesi+美傑仕'!I30</f>
        <v>0</v>
      </c>
      <c r="E3377" s="737">
        <f>'19-肯夢+達芬+萊肯+髮色+ABBA+Framesi+美傑仕'!J30</f>
        <v>0</v>
      </c>
    </row>
    <row r="3378" spans="1:5">
      <c r="A3378" s="429" t="str">
        <f>'19-肯夢+達芬+萊肯+髮色+ABBA+Framesi+美傑仕'!F31</f>
        <v>F0140001</v>
      </c>
      <c r="B3378" s="62" t="str">
        <f>'19-肯夢+達芬+萊肯+髮色+ABBA+Framesi+美傑仕'!G31</f>
        <v xml:space="preserve">髮色橘子 O'right 香檳玫瑰油 100ml  護髮油 免沖洗                          *HOT   </v>
      </c>
      <c r="C3378" s="736">
        <f>'19-肯夢+達芬+萊肯+髮色+ABBA+Framesi+美傑仕'!H31</f>
        <v>500</v>
      </c>
      <c r="D3378" s="736">
        <f>'19-肯夢+達芬+萊肯+髮色+ABBA+Framesi+美傑仕'!I31</f>
        <v>0</v>
      </c>
      <c r="E3378" s="737">
        <f>'19-肯夢+達芬+萊肯+髮色+ABBA+Framesi+美傑仕'!J31</f>
        <v>0</v>
      </c>
    </row>
    <row r="3379" spans="1:5">
      <c r="A3379" s="429" t="str">
        <f>'19-肯夢+達芬+萊肯+髮色+ABBA+Framesi+美傑仕'!F32</f>
        <v>F0140003</v>
      </c>
      <c r="B3379" s="62" t="str">
        <f>'19-肯夢+達芬+萊肯+髮色+ABBA+Framesi+美傑仕'!G32</f>
        <v xml:space="preserve">髮色橘子 O'right 紫玫瑰複方精油洗髮精 1000ml/環保補充包        *HOT   </v>
      </c>
      <c r="C3379" s="736">
        <f>'19-肯夢+達芬+萊肯+髮色+ABBA+Framesi+美傑仕'!H32</f>
        <v>500</v>
      </c>
      <c r="D3379" s="736">
        <f>'19-肯夢+達芬+萊肯+髮色+ABBA+Framesi+美傑仕'!I32</f>
        <v>0</v>
      </c>
      <c r="E3379" s="737">
        <f>'19-肯夢+達芬+萊肯+髮色+ABBA+Framesi+美傑仕'!J32</f>
        <v>0</v>
      </c>
    </row>
    <row r="3380" spans="1:5">
      <c r="A3380" s="429" t="str">
        <f>'19-肯夢+達芬+萊肯+髮色+ABBA+Framesi+美傑仕'!F33</f>
        <v>F0140004</v>
      </c>
      <c r="B3380" s="62" t="str">
        <f>'19-肯夢+達芬+萊肯+髮色+ABBA+Framesi+美傑仕'!G33</f>
        <v xml:space="preserve">髮色橘子 O'right 紫玫瑰油 100ml  護髮油 免沖洗                              *HOT   </v>
      </c>
      <c r="C3380" s="736">
        <f>'19-肯夢+達芬+萊肯+髮色+ABBA+Framesi+美傑仕'!H33</f>
        <v>500</v>
      </c>
      <c r="D3380" s="736">
        <f>'19-肯夢+達芬+萊肯+髮色+ABBA+Framesi+美傑仕'!I33</f>
        <v>0</v>
      </c>
      <c r="E3380" s="737">
        <f>'19-肯夢+達芬+萊肯+髮色+ABBA+Framesi+美傑仕'!J33</f>
        <v>0</v>
      </c>
    </row>
    <row r="3381" spans="1:5">
      <c r="A3381" s="429" t="str">
        <f>'19-肯夢+達芬+萊肯+髮色+ABBA+Framesi+美傑仕'!F34</f>
        <v>F0140009</v>
      </c>
      <c r="B3381" s="62" t="str">
        <f>'19-肯夢+達芬+萊肯+髮色+ABBA+Framesi+美傑仕'!G34</f>
        <v xml:space="preserve">髮色橘子 O'right 有機茶樹精油洗髮精 1000ml/環保補充包            *HOT   </v>
      </c>
      <c r="C3381" s="736">
        <f>'19-肯夢+達芬+萊肯+髮色+ABBA+Framesi+美傑仕'!H34</f>
        <v>500</v>
      </c>
      <c r="D3381" s="736">
        <f>'19-肯夢+達芬+萊肯+髮色+ABBA+Framesi+美傑仕'!I34</f>
        <v>0</v>
      </c>
      <c r="E3381" s="737">
        <f>'19-肯夢+達芬+萊肯+髮色+ABBA+Framesi+美傑仕'!J34</f>
        <v>0</v>
      </c>
    </row>
    <row r="3382" spans="1:5">
      <c r="A3382" s="429" t="str">
        <f>'19-肯夢+達芬+萊肯+髮色+ABBA+Framesi+美傑仕'!F35</f>
        <v>F0140023</v>
      </c>
      <c r="B3382" s="62" t="str">
        <f>'19-肯夢+達芬+萊肯+髮色+ABBA+Framesi+美傑仕'!G35</f>
        <v>髮色橘子 O'right 有機茶花控油洗髮精 400ml-小/環保補充包 *限量新品</v>
      </c>
      <c r="C3382" s="736">
        <f>'19-肯夢+達芬+萊肯+髮色+ABBA+Framesi+美傑仕'!H35</f>
        <v>320</v>
      </c>
      <c r="D3382" s="736">
        <f>'19-肯夢+達芬+萊肯+髮色+ABBA+Framesi+美傑仕'!I35</f>
        <v>0</v>
      </c>
      <c r="E3382" s="737">
        <f>'19-肯夢+達芬+萊肯+髮色+ABBA+Framesi+美傑仕'!J35</f>
        <v>0</v>
      </c>
    </row>
    <row r="3383" spans="1:5">
      <c r="A3383" s="429" t="str">
        <f>'19-肯夢+達芬+萊肯+髮色+ABBA+Framesi+美傑仕'!F36</f>
        <v>F0140024</v>
      </c>
      <c r="B3383" s="62" t="str">
        <f>'19-肯夢+達芬+萊肯+髮色+ABBA+Framesi+美傑仕'!G36</f>
        <v>髮色橘子 O'right 綠茶有機清涼洗髮精 400ml-小/環保補充包 *限量新品</v>
      </c>
      <c r="C3383" s="736">
        <f>'19-肯夢+達芬+萊肯+髮色+ABBA+Framesi+美傑仕'!H36</f>
        <v>320</v>
      </c>
      <c r="D3383" s="736">
        <f>'19-肯夢+達芬+萊肯+髮色+ABBA+Framesi+美傑仕'!I36</f>
        <v>0</v>
      </c>
      <c r="E3383" s="737">
        <f>'19-肯夢+達芬+萊肯+髮色+ABBA+Framesi+美傑仕'!J36</f>
        <v>0</v>
      </c>
    </row>
    <row r="3384" spans="1:5">
      <c r="A3384" s="429" t="str">
        <f>'19-肯夢+達芬+萊肯+髮色+ABBA+Framesi+美傑仕'!F37</f>
        <v>F0140006</v>
      </c>
      <c r="B3384" s="62" t="str">
        <f>'19-肯夢+達芬+萊肯+髮色+ABBA+Framesi+美傑仕'!G37</f>
        <v xml:space="preserve">髮色橘子 O'right 綠茶有機清涼洗髮精 1000ml/環保補充包            *HOT   </v>
      </c>
      <c r="C3384" s="736">
        <f>'19-肯夢+達芬+萊肯+髮色+ABBA+Framesi+美傑仕'!H37</f>
        <v>500</v>
      </c>
      <c r="D3384" s="736">
        <f>'19-肯夢+達芬+萊肯+髮色+ABBA+Framesi+美傑仕'!I37</f>
        <v>0</v>
      </c>
      <c r="E3384" s="737">
        <f>'19-肯夢+達芬+萊肯+髮色+ABBA+Framesi+美傑仕'!J37</f>
        <v>0</v>
      </c>
    </row>
    <row r="3385" spans="1:5">
      <c r="A3385" s="429" t="str">
        <f>'19-肯夢+達芬+萊肯+髮色+ABBA+Framesi+美傑仕'!F38</f>
        <v>F0140008</v>
      </c>
      <c r="B3385" s="62" t="str">
        <f>'19-肯夢+達芬+萊肯+髮色+ABBA+Framesi+美傑仕'!G38</f>
        <v xml:space="preserve">髮色橘子 O'right 綠茶有機清涼護髮素 400ml/小容量壓頭瓶                 </v>
      </c>
      <c r="C3385" s="736">
        <f>'19-肯夢+達芬+萊肯+髮色+ABBA+Framesi+美傑仕'!H38</f>
        <v>400</v>
      </c>
      <c r="D3385" s="736">
        <f>'19-肯夢+達芬+萊肯+髮色+ABBA+Framesi+美傑仕'!I38</f>
        <v>0</v>
      </c>
      <c r="E3385" s="737">
        <f>'19-肯夢+達芬+萊肯+髮色+ABBA+Framesi+美傑仕'!J38</f>
        <v>0</v>
      </c>
    </row>
    <row r="3386" spans="1:5">
      <c r="A3386" s="429" t="str">
        <f>'19-肯夢+達芬+萊肯+髮色+ABBA+Framesi+美傑仕'!F39</f>
        <v>F0140012</v>
      </c>
      <c r="B3386" s="62" t="str">
        <f>'19-肯夢+達芬+萊肯+髮色+ABBA+Framesi+美傑仕'!G39</f>
        <v xml:space="preserve">髮色橘子 O'right 烏龍綠茶保濕蜜乳 180ml-瓶裝/按壓瓶                                  </v>
      </c>
      <c r="C3386" s="736">
        <f>'19-肯夢+達芬+萊肯+髮色+ABBA+Framesi+美傑仕'!H39</f>
        <v>390</v>
      </c>
      <c r="D3386" s="736">
        <f>'19-肯夢+達芬+萊肯+髮色+ABBA+Framesi+美傑仕'!I39</f>
        <v>0</v>
      </c>
      <c r="E3386" s="737">
        <f>'19-肯夢+達芬+萊肯+髮色+ABBA+Framesi+美傑仕'!J39</f>
        <v>0</v>
      </c>
    </row>
    <row r="3387" spans="1:5">
      <c r="A3387" s="429" t="str">
        <f>'19-肯夢+達芬+萊肯+髮色+ABBA+Framesi+美傑仕'!F40</f>
        <v>F0140013</v>
      </c>
      <c r="B3387" s="62" t="str">
        <f>'19-肯夢+達芬+萊肯+髮色+ABBA+Framesi+美傑仕'!G40</f>
        <v xml:space="preserve">髮色橘子 O'right 烏龍綠茶保濕蜜乳 120ml/補充包                        </v>
      </c>
      <c r="C3387" s="736">
        <f>'19-肯夢+達芬+萊肯+髮色+ABBA+Framesi+美傑仕'!H40</f>
        <v>270</v>
      </c>
      <c r="D3387" s="736">
        <f>'19-肯夢+達芬+萊肯+髮色+ABBA+Framesi+美傑仕'!I40</f>
        <v>0</v>
      </c>
      <c r="E3387" s="737">
        <f>'19-肯夢+達芬+萊肯+髮色+ABBA+Framesi+美傑仕'!J40</f>
        <v>0</v>
      </c>
    </row>
    <row r="3388" spans="1:5">
      <c r="A3388" s="429" t="str">
        <f>'19-肯夢+達芬+萊肯+髮色+ABBA+Framesi+美傑仕'!F41</f>
        <v>F0140017</v>
      </c>
      <c r="B3388" s="62" t="str">
        <f>'19-肯夢+達芬+萊肯+髮色+ABBA+Framesi+美傑仕'!G41</f>
        <v>髮色橘子 O'right 沁涼頭皮清新噴霧 50ml  適用頭皮癢、頭皮屑/免沖水</v>
      </c>
      <c r="C3388" s="736">
        <f>'19-肯夢+達芬+萊肯+髮色+ABBA+Framesi+美傑仕'!H41</f>
        <v>200</v>
      </c>
      <c r="D3388" s="736">
        <f>'19-肯夢+達芬+萊肯+髮色+ABBA+Framesi+美傑仕'!I41</f>
        <v>0</v>
      </c>
      <c r="E3388" s="737">
        <f>'19-肯夢+達芬+萊肯+髮色+ABBA+Framesi+美傑仕'!J41</f>
        <v>0</v>
      </c>
    </row>
    <row r="3389" spans="1:5">
      <c r="A3389" s="429" t="str">
        <f>'19-肯夢+達芬+萊肯+髮色+ABBA+Framesi+美傑仕'!F42</f>
        <v>F0140022</v>
      </c>
      <c r="B3389" s="62" t="str">
        <f>'19-肯夢+達芬+萊肯+髮色+ABBA+Framesi+美傑仕'!G42</f>
        <v xml:space="preserve">髮色橘子 O'right 胜肽護髮精質霜 160ml 秀髮輕盈無瑕-免沖水                 </v>
      </c>
      <c r="C3389" s="736">
        <f>'19-肯夢+達芬+萊肯+髮色+ABBA+Framesi+美傑仕'!H42</f>
        <v>420</v>
      </c>
      <c r="D3389" s="736">
        <f>'19-肯夢+達芬+萊肯+髮色+ABBA+Framesi+美傑仕'!I42</f>
        <v>0</v>
      </c>
      <c r="E3389" s="737">
        <f>'19-肯夢+達芬+萊肯+髮色+ABBA+Framesi+美傑仕'!J42</f>
        <v>0</v>
      </c>
    </row>
    <row r="3390" spans="1:5">
      <c r="A3390" s="429" t="str">
        <f>'19-肯夢+達芬+萊肯+髮色+ABBA+Framesi+美傑仕'!F43</f>
        <v>F0140014</v>
      </c>
      <c r="B3390" s="62" t="str">
        <f>'19-肯夢+達芬+萊肯+髮色+ABBA+Framesi+美傑仕'!G43</f>
        <v xml:space="preserve">髮色橘子 O'right 有機輕盈髮妝水 180ml                                                  </v>
      </c>
      <c r="C3390" s="736">
        <f>'19-肯夢+達芬+萊肯+髮色+ABBA+Framesi+美傑仕'!H43</f>
        <v>360</v>
      </c>
      <c r="D3390" s="736">
        <f>'19-肯夢+達芬+萊肯+髮色+ABBA+Framesi+美傑仕'!I43</f>
        <v>0</v>
      </c>
      <c r="E3390" s="737">
        <f>'19-肯夢+達芬+萊肯+髮色+ABBA+Framesi+美傑仕'!J43</f>
        <v>0</v>
      </c>
    </row>
    <row r="3391" spans="1:5">
      <c r="A3391" s="429" t="str">
        <f>'19-肯夢+達芬+萊肯+髮色+ABBA+Framesi+美傑仕'!F44</f>
        <v>F0140015</v>
      </c>
      <c r="B3391" s="62" t="str">
        <f>'19-肯夢+達芬+萊肯+髮色+ABBA+Framesi+美傑仕'!G44</f>
        <v xml:space="preserve">髮色橘子 O'right 有機白茶專業護髮包 2包一組/盒                         </v>
      </c>
      <c r="C3391" s="736">
        <f>'19-肯夢+達芬+萊肯+髮色+ABBA+Framesi+美傑仕'!H44</f>
        <v>100</v>
      </c>
      <c r="D3391" s="736">
        <f>'19-肯夢+達芬+萊肯+髮色+ABBA+Framesi+美傑仕'!I44</f>
        <v>0</v>
      </c>
      <c r="E3391" s="737">
        <f>'19-肯夢+達芬+萊肯+髮色+ABBA+Framesi+美傑仕'!J44</f>
        <v>0</v>
      </c>
    </row>
    <row r="3392" spans="1:5">
      <c r="A3392" s="429" t="str">
        <f>'19-肯夢+達芬+萊肯+髮色+ABBA+Framesi+美傑仕'!F45</f>
        <v>F0140016</v>
      </c>
      <c r="B3392" s="62" t="str">
        <f>'19-肯夢+達芬+萊肯+髮色+ABBA+Framesi+美傑仕'!G45</f>
        <v xml:space="preserve">髮色橘子 O'right 有機銀杏專業護髮包 2包一組/盒                        </v>
      </c>
      <c r="C3392" s="736">
        <f>'19-肯夢+達芬+萊肯+髮色+ABBA+Framesi+美傑仕'!H45</f>
        <v>100</v>
      </c>
      <c r="D3392" s="736">
        <f>'19-肯夢+達芬+萊肯+髮色+ABBA+Framesi+美傑仕'!I45</f>
        <v>0</v>
      </c>
      <c r="E3392" s="737">
        <f>'19-肯夢+達芬+萊肯+髮色+ABBA+Framesi+美傑仕'!J45</f>
        <v>0</v>
      </c>
    </row>
    <row r="3393" spans="1:5">
      <c r="A3393" s="429" t="str">
        <f>'19-肯夢+達芬+萊肯+髮色+ABBA+Framesi+美傑仕'!F46</f>
        <v>F0140018</v>
      </c>
      <c r="B3393" s="62" t="str">
        <f>'19-肯夢+達芬+萊肯+髮色+ABBA+Framesi+美傑仕'!G46</f>
        <v xml:space="preserve">髮色橘子 O'right 女用養髮液 100ml   女性落髮與頭皮保養                                            </v>
      </c>
      <c r="C3393" s="736">
        <f>'19-肯夢+達芬+萊肯+髮色+ABBA+Framesi+美傑仕'!H46</f>
        <v>980</v>
      </c>
      <c r="D3393" s="736">
        <f>'19-肯夢+達芬+萊肯+髮色+ABBA+Framesi+美傑仕'!I46</f>
        <v>0</v>
      </c>
      <c r="E3393" s="737">
        <f>'19-肯夢+達芬+萊肯+髮色+ABBA+Framesi+美傑仕'!J46</f>
        <v>0</v>
      </c>
    </row>
    <row r="3394" spans="1:5">
      <c r="A3394" s="429" t="str">
        <f>'19-肯夢+達芬+萊肯+髮色+ABBA+Framesi+美傑仕'!F47</f>
        <v>F0140019</v>
      </c>
      <c r="B3394" s="62" t="str">
        <f>'19-肯夢+達芬+萊肯+髮色+ABBA+Framesi+美傑仕'!G47</f>
        <v xml:space="preserve">髮色橘子 O'right 男用養髮液 100ml   男性落髮與頭皮保養                                            </v>
      </c>
      <c r="C3394" s="736">
        <f>'19-肯夢+達芬+萊肯+髮色+ABBA+Framesi+美傑仕'!H47</f>
        <v>980</v>
      </c>
      <c r="D3394" s="736">
        <f>'19-肯夢+達芬+萊肯+髮色+ABBA+Framesi+美傑仕'!I47</f>
        <v>0</v>
      </c>
      <c r="E3394" s="737">
        <f>'19-肯夢+達芬+萊肯+髮色+ABBA+Framesi+美傑仕'!J47</f>
        <v>0</v>
      </c>
    </row>
    <row r="3395" spans="1:5">
      <c r="A3395" s="429" t="str">
        <f>'19-肯夢+達芬+萊肯+髮色+ABBA+Framesi+美傑仕'!F48</f>
        <v>F0140020</v>
      </c>
      <c r="B3395" s="62" t="str">
        <f>'19-肯夢+達芬+萊肯+髮色+ABBA+Framesi+美傑仕'!G48</f>
        <v xml:space="preserve">髮色橘子 O'right 自由意志泥 髮蠟 50ml    蓬鬆感                         </v>
      </c>
      <c r="C3395" s="736">
        <f>'19-肯夢+達芬+萊肯+髮色+ABBA+Framesi+美傑仕'!H48</f>
        <v>320</v>
      </c>
      <c r="D3395" s="736">
        <f>'19-肯夢+達芬+萊肯+髮色+ABBA+Framesi+美傑仕'!I48</f>
        <v>0</v>
      </c>
      <c r="E3395" s="737">
        <f>'19-肯夢+達芬+萊肯+髮色+ABBA+Framesi+美傑仕'!J48</f>
        <v>0</v>
      </c>
    </row>
    <row r="3396" spans="1:5">
      <c r="A3396" s="429" t="str">
        <f>'19-肯夢+達芬+萊肯+髮色+ABBA+Framesi+美傑仕'!F49</f>
        <v>F0140021</v>
      </c>
      <c r="B3396" s="62" t="str">
        <f>'19-肯夢+達芬+萊肯+髮色+ABBA+Framesi+美傑仕'!G49</f>
        <v xml:space="preserve">髮色橘子 O'right 空氣力髮雕 225ml   美感支撐力                        </v>
      </c>
      <c r="C3396" s="736">
        <f>'19-肯夢+達芬+萊肯+髮色+ABBA+Framesi+美傑仕'!H49</f>
        <v>400</v>
      </c>
      <c r="D3396" s="736">
        <f>'19-肯夢+達芬+萊肯+髮色+ABBA+Framesi+美傑仕'!I49</f>
        <v>0</v>
      </c>
      <c r="E3396" s="737">
        <f>'19-肯夢+達芬+萊肯+髮色+ABBA+Framesi+美傑仕'!J49</f>
        <v>0</v>
      </c>
    </row>
    <row r="3397" spans="1:5">
      <c r="A3397" s="429" t="str">
        <f>'19-肯夢+達芬+萊肯+髮色+ABBA+Framesi+美傑仕'!F53</f>
        <v>A0330000</v>
      </c>
      <c r="B3397" s="62" t="str">
        <f>'19-肯夢+達芬+萊肯+髮色+ABBA+Framesi+美傑仕'!G53</f>
        <v xml:space="preserve">MATRIX 美傑仕頭皮髮療-皂皮樹髮浴 500ml *適中偏油頭皮及頭髮*HOT   </v>
      </c>
      <c r="C3397" s="736">
        <f>'19-肯夢+達芬+萊肯+髮色+ABBA+Framesi+美傑仕'!H53</f>
        <v>320</v>
      </c>
      <c r="D3397" s="736">
        <f>'19-肯夢+達芬+萊肯+髮色+ABBA+Framesi+美傑仕'!I53</f>
        <v>0</v>
      </c>
      <c r="E3397" s="737">
        <f>'19-肯夢+達芬+萊肯+髮色+ABBA+Framesi+美傑仕'!J53</f>
        <v>0</v>
      </c>
    </row>
    <row r="3398" spans="1:5">
      <c r="A3398" s="429" t="str">
        <f>'19-肯夢+達芬+萊肯+髮色+ABBA+Framesi+美傑仕'!F54</f>
        <v>A0330001</v>
      </c>
      <c r="B3398" s="62" t="str">
        <f>'19-肯夢+達芬+萊肯+髮色+ABBA+Framesi+美傑仕'!G54</f>
        <v xml:space="preserve">MATRIX 美傑仕頭皮髮療-皂皮樹髮浴 1000ml/大容量              *HOT   </v>
      </c>
      <c r="C3398" s="736">
        <f>'19-肯夢+達芬+萊肯+髮色+ABBA+Framesi+美傑仕'!H54</f>
        <v>540</v>
      </c>
      <c r="D3398" s="736">
        <f>'19-肯夢+達芬+萊肯+髮色+ABBA+Framesi+美傑仕'!I54</f>
        <v>0</v>
      </c>
      <c r="E3398" s="737">
        <f>'19-肯夢+達芬+萊肯+髮色+ABBA+Framesi+美傑仕'!J54</f>
        <v>0</v>
      </c>
    </row>
    <row r="3399" spans="1:5">
      <c r="A3399" s="429" t="str">
        <f>'19-肯夢+達芬+萊肯+髮色+ABBA+Framesi+美傑仕'!F55</f>
        <v>A0330002</v>
      </c>
      <c r="B3399" s="62" t="str">
        <f>'19-肯夢+達芬+萊肯+髮色+ABBA+Framesi+美傑仕'!G55</f>
        <v>MATRIX 美傑仕頭皮髮療-控油髮浴 500ml  *油性頭皮專用-另添加薄荷</v>
      </c>
      <c r="C3399" s="736">
        <f>'19-肯夢+達芬+萊肯+髮色+ABBA+Framesi+美傑仕'!H55</f>
        <v>320</v>
      </c>
      <c r="D3399" s="736">
        <f>'19-肯夢+達芬+萊肯+髮色+ABBA+Framesi+美傑仕'!I55</f>
        <v>0</v>
      </c>
      <c r="E3399" s="737">
        <f>'19-肯夢+達芬+萊肯+髮色+ABBA+Framesi+美傑仕'!J55</f>
        <v>0</v>
      </c>
    </row>
    <row r="3400" spans="1:5">
      <c r="A3400" s="429" t="str">
        <f>'19-肯夢+達芬+萊肯+髮色+ABBA+Framesi+美傑仕'!F56</f>
        <v>A0330003</v>
      </c>
      <c r="B3400" s="62" t="str">
        <f>'19-肯夢+達芬+萊肯+髮色+ABBA+Framesi+美傑仕'!G56</f>
        <v xml:space="preserve">MATRIX 美傑仕頭皮髮療-控油髮浴 1000ml/大容量 -另添加薄荷                   </v>
      </c>
      <c r="C3400" s="736">
        <f>'19-肯夢+達芬+萊肯+髮色+ABBA+Framesi+美傑仕'!H56</f>
        <v>590</v>
      </c>
      <c r="D3400" s="736">
        <f>'19-肯夢+達芬+萊肯+髮色+ABBA+Framesi+美傑仕'!I56</f>
        <v>0</v>
      </c>
      <c r="E3400" s="737">
        <f>'19-肯夢+達芬+萊肯+髮色+ABBA+Framesi+美傑仕'!J56</f>
        <v>0</v>
      </c>
    </row>
    <row r="3401" spans="1:5">
      <c r="A3401" s="429" t="str">
        <f>'19-肯夢+達芬+萊肯+髮色+ABBA+Framesi+美傑仕'!F57</f>
        <v>A0330027</v>
      </c>
      <c r="B3401" s="62" t="str">
        <f>'19-肯夢+達芬+萊肯+髮色+ABBA+Framesi+美傑仕'!G57</f>
        <v xml:space="preserve">MATRIX 美傑仕頭皮髮療-控油(護)髮乳 300ml  *油性頭皮專用    </v>
      </c>
      <c r="C3401" s="736">
        <f>'19-肯夢+達芬+萊肯+髮色+ABBA+Framesi+美傑仕'!H57</f>
        <v>340</v>
      </c>
      <c r="D3401" s="736">
        <f>'19-肯夢+達芬+萊肯+髮色+ABBA+Framesi+美傑仕'!I57</f>
        <v>0</v>
      </c>
      <c r="E3401" s="737">
        <f>'19-肯夢+達芬+萊肯+髮色+ABBA+Framesi+美傑仕'!J57</f>
        <v>0</v>
      </c>
    </row>
    <row r="3402" spans="1:5">
      <c r="A3402" s="429" t="str">
        <f>'19-肯夢+達芬+萊肯+髮色+ABBA+Framesi+美傑仕'!F58</f>
        <v>A0330004</v>
      </c>
      <c r="B3402" s="62" t="str">
        <f>'19-肯夢+達芬+萊肯+髮色+ABBA+Framesi+美傑仕'!G58</f>
        <v xml:space="preserve">MATRIX 美傑仕頭皮髮療-薄荷頭皮髮膜 500ml *油性頭皮專用   </v>
      </c>
      <c r="C3402" s="736">
        <f>'19-肯夢+達芬+萊肯+髮色+ABBA+Framesi+美傑仕'!H58</f>
        <v>420</v>
      </c>
      <c r="D3402" s="736">
        <f>'19-肯夢+達芬+萊肯+髮色+ABBA+Framesi+美傑仕'!I58</f>
        <v>0</v>
      </c>
      <c r="E3402" s="737">
        <f>'19-肯夢+達芬+萊肯+髮色+ABBA+Framesi+美傑仕'!J58</f>
        <v>0</v>
      </c>
    </row>
    <row r="3403" spans="1:5">
      <c r="A3403" s="429" t="str">
        <f>'19-肯夢+達芬+萊肯+髮色+ABBA+Framesi+美傑仕'!F59</f>
        <v>A0330005</v>
      </c>
      <c r="B3403" s="62" t="str">
        <f>'19-肯夢+達芬+萊肯+髮色+ABBA+Framesi+美傑仕'!G59</f>
        <v xml:space="preserve">MATRIX 美傑仕控油護理菁華 125ml                    *油性頭皮專用                                          </v>
      </c>
      <c r="C3403" s="736">
        <f>'19-肯夢+達芬+萊肯+髮色+ABBA+Framesi+美傑仕'!H59</f>
        <v>320</v>
      </c>
      <c r="D3403" s="736">
        <f>'19-肯夢+達芬+萊肯+髮色+ABBA+Framesi+美傑仕'!I59</f>
        <v>0</v>
      </c>
      <c r="E3403" s="737">
        <f>'19-肯夢+達芬+萊肯+髮色+ABBA+Framesi+美傑仕'!J59</f>
        <v>0</v>
      </c>
    </row>
    <row r="3404" spans="1:5">
      <c r="A3404" s="429" t="str">
        <f>'19-肯夢+達芬+萊肯+髮色+ABBA+Framesi+美傑仕'!F60</f>
        <v>A0330006</v>
      </c>
      <c r="B3404" s="62" t="str">
        <f>'19-肯夢+達芬+萊肯+髮色+ABBA+Framesi+美傑仕'!G60</f>
        <v xml:space="preserve">MATRIX 美傑仕果沐養護淨髮露 1000ml/大 *同步舒緩頭皮+頭髮 </v>
      </c>
      <c r="C3404" s="736">
        <f>'19-肯夢+達芬+萊肯+髮色+ABBA+Framesi+美傑仕'!H60</f>
        <v>420</v>
      </c>
      <c r="D3404" s="736">
        <f>'19-肯夢+達芬+萊肯+髮色+ABBA+Framesi+美傑仕'!I60</f>
        <v>0</v>
      </c>
      <c r="E3404" s="737">
        <f>'19-肯夢+達芬+萊肯+髮色+ABBA+Framesi+美傑仕'!J60</f>
        <v>0</v>
      </c>
    </row>
    <row r="3405" spans="1:5">
      <c r="A3405" s="429" t="str">
        <f>'19-肯夢+達芬+萊肯+髮色+ABBA+Framesi+美傑仕'!F61</f>
        <v>A0330007</v>
      </c>
      <c r="B3405" s="62" t="str">
        <f>'19-肯夢+達芬+萊肯+髮色+ABBA+Framesi+美傑仕'!G61</f>
        <v xml:space="preserve">MATRIX 美傑仕果沐養護按摩髮霜 500ml  *同步舒緩頭皮+頭髮 </v>
      </c>
      <c r="C3405" s="736">
        <f>'19-肯夢+達芬+萊肯+髮色+ABBA+Framesi+美傑仕'!H61</f>
        <v>450</v>
      </c>
      <c r="D3405" s="736">
        <f>'19-肯夢+達芬+萊肯+髮色+ABBA+Framesi+美傑仕'!I61</f>
        <v>0</v>
      </c>
      <c r="E3405" s="737">
        <f>'19-肯夢+達芬+萊肯+髮色+ABBA+Framesi+美傑仕'!J61</f>
        <v>0</v>
      </c>
    </row>
    <row r="3406" spans="1:5">
      <c r="A3406" s="429" t="str">
        <f>'19-肯夢+達芬+萊肯+髮色+ABBA+Framesi+美傑仕'!F62</f>
        <v>A0330008</v>
      </c>
      <c r="B3406" s="62" t="str">
        <f>'19-肯夢+達芬+萊肯+髮色+ABBA+Framesi+美傑仕'!G62</f>
        <v>MATRIX 美傑仕滋養髮療-滋養洗髮乳 300ml-小      *適乾性毛燥髮</v>
      </c>
      <c r="C3406" s="736">
        <f>'19-肯夢+達芬+萊肯+髮色+ABBA+Framesi+美傑仕'!H62</f>
        <v>250</v>
      </c>
      <c r="D3406" s="736">
        <f>'19-肯夢+達芬+萊肯+髮色+ABBA+Framesi+美傑仕'!I62</f>
        <v>0</v>
      </c>
      <c r="E3406" s="737">
        <f>'19-肯夢+達芬+萊肯+髮色+ABBA+Framesi+美傑仕'!J62</f>
        <v>0</v>
      </c>
    </row>
    <row r="3407" spans="1:5">
      <c r="A3407" s="429" t="str">
        <f>'19-肯夢+達芬+萊肯+髮色+ABBA+Framesi+美傑仕'!F63</f>
        <v>A0330009</v>
      </c>
      <c r="B3407" s="62" t="str">
        <f>'19-肯夢+達芬+萊肯+髮色+ABBA+Framesi+美傑仕'!G63</f>
        <v xml:space="preserve">MATRIX 美傑仕滋養髮療-滋養髮浴 1000ml/大  *適乾性毛燥髮  </v>
      </c>
      <c r="C3407" s="736">
        <f>'19-肯夢+達芬+萊肯+髮色+ABBA+Framesi+美傑仕'!H63</f>
        <v>590</v>
      </c>
      <c r="D3407" s="736">
        <f>'19-肯夢+達芬+萊肯+髮色+ABBA+Framesi+美傑仕'!I63</f>
        <v>0</v>
      </c>
      <c r="E3407" s="737">
        <f>'19-肯夢+達芬+萊肯+髮色+ABBA+Framesi+美傑仕'!J63</f>
        <v>0</v>
      </c>
    </row>
    <row r="3408" spans="1:5">
      <c r="A3408" s="429" t="str">
        <f>'19-肯夢+達芬+萊肯+髮色+ABBA+Framesi+美傑仕'!F64</f>
        <v>A0330041</v>
      </c>
      <c r="B3408" s="62" t="str">
        <f>'19-肯夢+達芬+萊肯+髮色+ABBA+Framesi+美傑仕'!G64</f>
        <v>MATRIX 美傑仕滋養髮療-極致滋養髮浴 500ml  *適乾性毛燥髮</v>
      </c>
      <c r="C3408" s="736">
        <f>'19-肯夢+達芬+萊肯+髮色+ABBA+Framesi+美傑仕'!H64</f>
        <v>430</v>
      </c>
      <c r="D3408" s="736">
        <f>'19-肯夢+達芬+萊肯+髮色+ABBA+Framesi+美傑仕'!I64</f>
        <v>0</v>
      </c>
      <c r="E3408" s="737">
        <f>'19-肯夢+達芬+萊肯+髮色+ABBA+Framesi+美傑仕'!J64</f>
        <v>0</v>
      </c>
    </row>
    <row r="3409" spans="1:5">
      <c r="A3409" s="429" t="str">
        <f>'19-肯夢+達芬+萊肯+髮色+ABBA+Framesi+美傑仕'!F65</f>
        <v>A0330010</v>
      </c>
      <c r="B3409" s="62" t="str">
        <f>'19-肯夢+達芬+萊肯+髮色+ABBA+Framesi+美傑仕'!G65</f>
        <v>MATRIX 美傑仕滋養髮療-極致滋養護髮乳 500ml  *適乾性毛燥髮</v>
      </c>
      <c r="C3409" s="736">
        <f>'19-肯夢+達芬+萊肯+髮色+ABBA+Framesi+美傑仕'!H65</f>
        <v>430</v>
      </c>
      <c r="D3409" s="736">
        <f>'19-肯夢+達芬+萊肯+髮色+ABBA+Framesi+美傑仕'!I65</f>
        <v>0</v>
      </c>
      <c r="E3409" s="737">
        <f>'19-肯夢+達芬+萊肯+髮色+ABBA+Framesi+美傑仕'!J65</f>
        <v>0</v>
      </c>
    </row>
    <row r="3410" spans="1:5">
      <c r="A3410" s="429" t="str">
        <f>'19-肯夢+達芬+萊肯+髮色+ABBA+Framesi+美傑仕'!F66</f>
        <v>A0330011</v>
      </c>
      <c r="B3410" s="62" t="str">
        <f>'19-肯夢+達芬+萊肯+髮色+ABBA+Framesi+美傑仕'!G66</f>
        <v xml:space="preserve">MATRIX 美傑仕滋養髮療-極致滋養髮膜 500ml  *適極乾性毛燥髮 </v>
      </c>
      <c r="C3410" s="736">
        <f>'19-肯夢+達芬+萊肯+髮色+ABBA+Framesi+美傑仕'!H66</f>
        <v>650</v>
      </c>
      <c r="D3410" s="736">
        <f>'19-肯夢+達芬+萊肯+髮色+ABBA+Framesi+美傑仕'!I66</f>
        <v>0</v>
      </c>
      <c r="E3410" s="737">
        <f>'19-肯夢+達芬+萊肯+髮色+ABBA+Framesi+美傑仕'!J66</f>
        <v>0</v>
      </c>
    </row>
    <row r="3411" spans="1:5">
      <c r="A3411" s="429" t="str">
        <f>'19-肯夢+達芬+萊肯+髮色+ABBA+Framesi+美傑仕'!F67</f>
        <v>A0330028</v>
      </c>
      <c r="B3411" s="62" t="str">
        <f>'19-肯夢+達芬+萊肯+髮色+ABBA+Framesi+美傑仕'!G67</f>
        <v xml:space="preserve">MATRIX 美傑仕滋養髮療-滋養瞬光霧 150ml  *適乾性毛燥髮 </v>
      </c>
      <c r="C3411" s="736">
        <f>'19-肯夢+達芬+萊肯+髮色+ABBA+Framesi+美傑仕'!H67</f>
        <v>280</v>
      </c>
      <c r="D3411" s="736">
        <f>'19-肯夢+達芬+萊肯+髮色+ABBA+Framesi+美傑仕'!I67</f>
        <v>0</v>
      </c>
      <c r="E3411" s="737">
        <f>'19-肯夢+達芬+萊肯+髮色+ABBA+Framesi+美傑仕'!J67</f>
        <v>0</v>
      </c>
    </row>
    <row r="3412" spans="1:5">
      <c r="A3412" s="429" t="str">
        <f>'19-肯夢+達芬+萊肯+髮色+ABBA+Framesi+美傑仕'!F68</f>
        <v>A0330013</v>
      </c>
      <c r="B3412" s="62" t="str">
        <f>'19-肯夢+達芬+萊肯+髮色+ABBA+Framesi+美傑仕'!G68</f>
        <v xml:space="preserve">MATRIX 美傑仕滋養髮療-水語洗髮乳 300ml-小     *毛躁髮專用        </v>
      </c>
      <c r="C3412" s="736">
        <f>'19-肯夢+達芬+萊肯+髮色+ABBA+Framesi+美傑仕'!H68</f>
        <v>250</v>
      </c>
      <c r="D3412" s="736">
        <f>'19-肯夢+達芬+萊肯+髮色+ABBA+Framesi+美傑仕'!I68</f>
        <v>0</v>
      </c>
      <c r="E3412" s="737">
        <f>'19-肯夢+達芬+萊肯+髮色+ABBA+Framesi+美傑仕'!J68</f>
        <v>0</v>
      </c>
    </row>
    <row r="3413" spans="1:5">
      <c r="A3413" s="429" t="str">
        <f>'19-肯夢+達芬+萊肯+髮色+ABBA+Framesi+美傑仕'!F69</f>
        <v>A0330014</v>
      </c>
      <c r="B3413" s="62" t="str">
        <f>'19-肯夢+達芬+萊肯+髮色+ABBA+Framesi+美傑仕'!G69</f>
        <v xml:space="preserve">MATRIX 美傑仕滋養髮療-水語髮浴(洗髮乳) 1000ml/大  *毛躁髮專用         </v>
      </c>
      <c r="C3413" s="736">
        <f>'19-肯夢+達芬+萊肯+髮色+ABBA+Framesi+美傑仕'!H69</f>
        <v>580</v>
      </c>
      <c r="D3413" s="736">
        <f>'19-肯夢+達芬+萊肯+髮色+ABBA+Framesi+美傑仕'!I69</f>
        <v>0</v>
      </c>
      <c r="E3413" s="737">
        <f>'19-肯夢+達芬+萊肯+髮色+ABBA+Framesi+美傑仕'!J69</f>
        <v>0</v>
      </c>
    </row>
    <row r="3414" spans="1:5">
      <c r="A3414" s="429" t="str">
        <f>'19-肯夢+達芬+萊肯+髮色+ABBA+Framesi+美傑仕'!F70</f>
        <v>A0330016</v>
      </c>
      <c r="B3414" s="62" t="str">
        <f>'19-肯夢+達芬+萊肯+髮色+ABBA+Framesi+美傑仕'!G70</f>
        <v>MATRIX 美傑仕造型系列-水語生命露 89ml *直髮修護髮尾專用</v>
      </c>
      <c r="C3414" s="736">
        <f>'19-肯夢+達芬+萊肯+髮色+ABBA+Framesi+美傑仕'!H70</f>
        <v>280</v>
      </c>
      <c r="D3414" s="736">
        <f>'19-肯夢+達芬+萊肯+髮色+ABBA+Framesi+美傑仕'!I70</f>
        <v>0</v>
      </c>
      <c r="E3414" s="737">
        <f>'19-肯夢+達芬+萊肯+髮色+ABBA+Framesi+美傑仕'!J70</f>
        <v>0</v>
      </c>
    </row>
    <row r="3415" spans="1:5">
      <c r="A3415" s="429" t="str">
        <f>'19-肯夢+達芬+萊肯+髮色+ABBA+Framesi+美傑仕'!F71</f>
        <v>A0330017</v>
      </c>
      <c r="B3415" s="62" t="str">
        <f>'19-肯夢+達芬+萊肯+髮色+ABBA+Framesi+美傑仕'!G71</f>
        <v>MATRIX 美傑仕護色髮療-亮色洗髮乳 300ml-小  *添加抗毛燥因子</v>
      </c>
      <c r="C3415" s="736">
        <f>'19-肯夢+達芬+萊肯+髮色+ABBA+Framesi+美傑仕'!H71</f>
        <v>250</v>
      </c>
      <c r="D3415" s="736">
        <f>'19-肯夢+達芬+萊肯+髮色+ABBA+Framesi+美傑仕'!I71</f>
        <v>0</v>
      </c>
      <c r="E3415" s="737">
        <f>'19-肯夢+達芬+萊肯+髮色+ABBA+Framesi+美傑仕'!J71</f>
        <v>0</v>
      </c>
    </row>
    <row r="3416" spans="1:5">
      <c r="A3416" s="429" t="str">
        <f>'19-肯夢+達芬+萊肯+髮色+ABBA+Framesi+美傑仕'!F72</f>
        <v>A0330036</v>
      </c>
      <c r="B3416" s="62" t="str">
        <f>'19-肯夢+達芬+萊肯+髮色+ABBA+Framesi+美傑仕'!G72</f>
        <v xml:space="preserve">MATRIX 美傑仕護色髮療-亮色髮膜 500ml   *添加抗毛燥因子 </v>
      </c>
      <c r="C3416" s="736">
        <f>'19-肯夢+達芬+萊肯+髮色+ABBA+Framesi+美傑仕'!H72</f>
        <v>600</v>
      </c>
      <c r="D3416" s="736">
        <f>'19-肯夢+達芬+萊肯+髮色+ABBA+Framesi+美傑仕'!I72</f>
        <v>0</v>
      </c>
      <c r="E3416" s="737">
        <f>'19-肯夢+達芬+萊肯+髮色+ABBA+Framesi+美傑仕'!J72</f>
        <v>0</v>
      </c>
    </row>
    <row r="3417" spans="1:5">
      <c r="A3417" s="429" t="str">
        <f>'19-肯夢+達芬+萊肯+髮色+ABBA+Framesi+美傑仕'!F73</f>
        <v>A0330019</v>
      </c>
      <c r="B3417" s="62" t="str">
        <f>'19-肯夢+達芬+萊肯+髮色+ABBA+Framesi+美傑仕'!G73</f>
        <v>MATRIX 美傑仕護色髮療-護色髮浴 500ml     *染後髮滋養護色及光澤</v>
      </c>
      <c r="C3417" s="736">
        <f>'19-肯夢+達芬+萊肯+髮色+ABBA+Framesi+美傑仕'!H73</f>
        <v>330</v>
      </c>
      <c r="D3417" s="736">
        <f>'19-肯夢+達芬+萊肯+髮色+ABBA+Framesi+美傑仕'!I73</f>
        <v>0</v>
      </c>
      <c r="E3417" s="737">
        <f>'19-肯夢+達芬+萊肯+髮色+ABBA+Framesi+美傑仕'!J73</f>
        <v>0</v>
      </c>
    </row>
    <row r="3418" spans="1:5">
      <c r="A3418" s="429" t="str">
        <f>'19-肯夢+達芬+萊肯+髮色+ABBA+Framesi+美傑仕'!F74</f>
        <v>A0330020</v>
      </c>
      <c r="B3418" s="62" t="str">
        <f>'19-肯夢+達芬+萊肯+髮色+ABBA+Framesi+美傑仕'!G74</f>
        <v>MATRIX 美傑仕護色髮療-護色護髮乳 400ml *染後髮滋養護色及光澤</v>
      </c>
      <c r="C3418" s="736">
        <f>'19-肯夢+達芬+萊肯+髮色+ABBA+Framesi+美傑仕'!H74</f>
        <v>330</v>
      </c>
      <c r="D3418" s="736">
        <f>'19-肯夢+達芬+萊肯+髮色+ABBA+Framesi+美傑仕'!I74</f>
        <v>0</v>
      </c>
      <c r="E3418" s="737">
        <f>'19-肯夢+達芬+萊肯+髮色+ABBA+Framesi+美傑仕'!J74</f>
        <v>0</v>
      </c>
    </row>
    <row r="3419" spans="1:5">
      <c r="A3419" s="429" t="str">
        <f>'19-肯夢+達芬+萊肯+髮色+ABBA+Framesi+美傑仕'!F75</f>
        <v>A0330042</v>
      </c>
      <c r="B3419" s="62" t="str">
        <f>'19-肯夢+達芬+萊肯+髮色+ABBA+Framesi+美傑仕'!G75</f>
        <v xml:space="preserve">MATRIX 美傑仕彈力洗髮乳 300ml-小 *燙後捲髮專用髮浴           </v>
      </c>
      <c r="C3419" s="736">
        <f>'19-肯夢+達芬+萊肯+髮色+ABBA+Framesi+美傑仕'!H75</f>
        <v>250</v>
      </c>
      <c r="D3419" s="736">
        <f>'19-肯夢+達芬+萊肯+髮色+ABBA+Framesi+美傑仕'!I75</f>
        <v>0</v>
      </c>
      <c r="E3419" s="737">
        <f>'19-肯夢+達芬+萊肯+髮色+ABBA+Framesi+美傑仕'!J75</f>
        <v>0</v>
      </c>
    </row>
    <row r="3420" spans="1:5">
      <c r="A3420" s="429" t="str">
        <f>'19-肯夢+達芬+萊肯+髮色+ABBA+Framesi+美傑仕'!F76</f>
        <v>A0330029</v>
      </c>
      <c r="B3420" s="62" t="str">
        <f>'19-肯夢+達芬+萊肯+髮色+ABBA+Framesi+美傑仕'!G76</f>
        <v xml:space="preserve">MATRIX 美傑仕彈力洗髮乳 1000ml *燙後捲髮專用髮浴           </v>
      </c>
      <c r="C3420" s="736">
        <f>'19-肯夢+達芬+萊肯+髮色+ABBA+Framesi+美傑仕'!H76</f>
        <v>540</v>
      </c>
      <c r="D3420" s="736">
        <f>'19-肯夢+達芬+萊肯+髮色+ABBA+Framesi+美傑仕'!I76</f>
        <v>0</v>
      </c>
      <c r="E3420" s="737">
        <f>'19-肯夢+達芬+萊肯+髮色+ABBA+Framesi+美傑仕'!J76</f>
        <v>0</v>
      </c>
    </row>
    <row r="3421" spans="1:5">
      <c r="A3421" s="429" t="str">
        <f>'19-肯夢+達芬+萊肯+髮色+ABBA+Framesi+美傑仕'!F77</f>
        <v>A0330038</v>
      </c>
      <c r="B3421" s="62" t="str">
        <f>'19-肯夢+達芬+萊肯+髮色+ABBA+Framesi+美傑仕'!G77</f>
        <v>MATRIX 美傑仕造型系列-朴草活髮霧 400ml</v>
      </c>
      <c r="C3421" s="736">
        <f>'19-肯夢+達芬+萊肯+髮色+ABBA+Framesi+美傑仕'!H77</f>
        <v>320</v>
      </c>
      <c r="D3421" s="736">
        <f>'19-肯夢+達芬+萊肯+髮色+ABBA+Framesi+美傑仕'!I77</f>
        <v>0</v>
      </c>
      <c r="E3421" s="737">
        <f>'19-肯夢+達芬+萊肯+髮色+ABBA+Framesi+美傑仕'!J77</f>
        <v>0</v>
      </c>
    </row>
    <row r="3422" spans="1:5">
      <c r="A3422" s="429" t="str">
        <f>'19-肯夢+達芬+萊肯+髮色+ABBA+Framesi+美傑仕'!F78</f>
        <v>A0330021</v>
      </c>
      <c r="B3422" s="62" t="str">
        <f>'19-肯夢+達芬+萊肯+髮色+ABBA+Framesi+美傑仕'!G78</f>
        <v>MATRIX 美傑仕造型系列-朴草硬體髮雕 500ml-新容量 *保濕亮澤強力造型</v>
      </c>
      <c r="C3422" s="736">
        <f>'19-肯夢+達芬+萊肯+髮色+ABBA+Framesi+美傑仕'!H78</f>
        <v>370</v>
      </c>
      <c r="D3422" s="736">
        <f>'19-肯夢+達芬+萊肯+髮色+ABBA+Framesi+美傑仕'!I78</f>
        <v>0</v>
      </c>
      <c r="E3422" s="737">
        <f>'19-肯夢+達芬+萊肯+髮色+ABBA+Framesi+美傑仕'!J78</f>
        <v>0</v>
      </c>
    </row>
    <row r="3423" spans="1:5">
      <c r="A3423" s="429" t="str">
        <f>'19-肯夢+達芬+萊肯+髮色+ABBA+Framesi+美傑仕'!F79</f>
        <v>A0330022</v>
      </c>
      <c r="B3423" s="62" t="str">
        <f>'19-肯夢+達芬+萊肯+髮色+ABBA+Framesi+美傑仕'!G79</f>
        <v>MATRIX 美傑仕造型系列-朴草泡沫雕 250ml *不含酒精, 捲髮輕造型</v>
      </c>
      <c r="C3423" s="736">
        <f>'19-肯夢+達芬+萊肯+髮色+ABBA+Framesi+美傑仕'!H79</f>
        <v>320</v>
      </c>
      <c r="D3423" s="736">
        <f>'19-肯夢+達芬+萊肯+髮色+ABBA+Framesi+美傑仕'!I79</f>
        <v>0</v>
      </c>
      <c r="E3423" s="737">
        <f>'19-肯夢+達芬+萊肯+髮色+ABBA+Framesi+美傑仕'!J79</f>
        <v>0</v>
      </c>
    </row>
    <row r="3424" spans="1:5">
      <c r="A3424" s="429" t="str">
        <f>'19-肯夢+達芬+萊肯+髮色+ABBA+Framesi+美傑仕'!F80</f>
        <v>A0330023</v>
      </c>
      <c r="B3424" s="62" t="str">
        <f>'19-肯夢+達芬+萊肯+髮色+ABBA+Framesi+美傑仕'!G80</f>
        <v xml:space="preserve">MATRIX 美傑仕造型系列-蘆薈塑型乳 250ml *髮質水亮, 輕感塑型 </v>
      </c>
      <c r="C3424" s="736">
        <f>'19-肯夢+達芬+萊肯+髮色+ABBA+Framesi+美傑仕'!H80</f>
        <v>320</v>
      </c>
      <c r="D3424" s="736">
        <f>'19-肯夢+達芬+萊肯+髮色+ABBA+Framesi+美傑仕'!I80</f>
        <v>0</v>
      </c>
      <c r="E3424" s="737">
        <f>'19-肯夢+達芬+萊肯+髮色+ABBA+Framesi+美傑仕'!J80</f>
        <v>0</v>
      </c>
    </row>
    <row r="3425" spans="1:5">
      <c r="A3425" s="429" t="str">
        <f>'19-肯夢+達芬+萊肯+髮色+ABBA+Framesi+美傑仕'!F81</f>
        <v>A0330024</v>
      </c>
      <c r="B3425" s="62" t="str">
        <f>'19-肯夢+達芬+萊肯+髮色+ABBA+Framesi+美傑仕'!G81</f>
        <v>MATRIX 美傑仕造型系列-空氣泡沫雕 250ml (取代膨度泡沫雕)</v>
      </c>
      <c r="C3425" s="736">
        <f>'19-肯夢+達芬+萊肯+髮色+ABBA+Framesi+美傑仕'!H81</f>
        <v>280</v>
      </c>
      <c r="D3425" s="736">
        <f>'19-肯夢+達芬+萊肯+髮色+ABBA+Framesi+美傑仕'!I81</f>
        <v>0</v>
      </c>
      <c r="E3425" s="737">
        <f>'19-肯夢+達芬+萊肯+髮色+ABBA+Framesi+美傑仕'!J81</f>
        <v>0</v>
      </c>
    </row>
    <row r="3426" spans="1:5">
      <c r="A3426" s="429" t="str">
        <f>'19-肯夢+達芬+萊肯+髮色+ABBA+Framesi+美傑仕'!F82</f>
        <v>A0330025</v>
      </c>
      <c r="B3426" s="62" t="str">
        <f>'19-肯夢+達芬+萊肯+髮色+ABBA+Framesi+美傑仕'!G82</f>
        <v>MATRIX 美傑仕造型系列-彈力輕盈泡沫雕 250ml</v>
      </c>
      <c r="C3426" s="736">
        <f>'19-肯夢+達芬+萊肯+髮色+ABBA+Framesi+美傑仕'!H82</f>
        <v>290</v>
      </c>
      <c r="D3426" s="736">
        <f>'19-肯夢+達芬+萊肯+髮色+ABBA+Framesi+美傑仕'!I82</f>
        <v>0</v>
      </c>
      <c r="E3426" s="737">
        <f>'19-肯夢+達芬+萊肯+髮色+ABBA+Framesi+美傑仕'!J82</f>
        <v>0</v>
      </c>
    </row>
    <row r="3427" spans="1:5">
      <c r="A3427" s="429" t="str">
        <f>'19-肯夢+達芬+萊肯+髮色+ABBA+Framesi+美傑仕'!F83</f>
        <v>A0330026</v>
      </c>
      <c r="B3427" s="62" t="str">
        <f>'19-肯夢+達芬+萊肯+髮色+ABBA+Framesi+美傑仕'!G83</f>
        <v xml:space="preserve">MATRIX 美傑仕造型系列-超強力定型液 365ml *提供完美支撐力 </v>
      </c>
      <c r="C3427" s="736">
        <f>'19-肯夢+達芬+萊肯+髮色+ABBA+Framesi+美傑仕'!H83</f>
        <v>280</v>
      </c>
      <c r="D3427" s="736">
        <f>'19-肯夢+達芬+萊肯+髮色+ABBA+Framesi+美傑仕'!I83</f>
        <v>0</v>
      </c>
      <c r="E3427" s="737">
        <f>'19-肯夢+達芬+萊肯+髮色+ABBA+Framesi+美傑仕'!J83</f>
        <v>0</v>
      </c>
    </row>
    <row r="3428" spans="1:5">
      <c r="A3428" s="429" t="str">
        <f>'20-瑰柏翠 + 小蜜蜂爺爺 + 法國皇家 R&amp;G'!A4</f>
        <v>A0400203</v>
      </c>
      <c r="B3428" s="62" t="str">
        <f>'20-瑰柏翠 + 小蜜蜂爺爺 + 法國皇家 R&amp;G'!B4</f>
        <v>瑰柏翠 50ml 小護手/噴泉 La Source</v>
      </c>
      <c r="C3428" s="736">
        <f>'20-瑰柏翠 + 小蜜蜂爺爺 + 法國皇家 R&amp;G'!C4</f>
        <v>220</v>
      </c>
      <c r="D3428" s="736">
        <f>'20-瑰柏翠 + 小蜜蜂爺爺 + 法國皇家 R&amp;G'!D4</f>
        <v>0</v>
      </c>
      <c r="E3428" s="737">
        <f>'20-瑰柏翠 + 小蜜蜂爺爺 + 法國皇家 R&amp;G'!E4</f>
        <v>0</v>
      </c>
    </row>
    <row r="3429" spans="1:5">
      <c r="A3429" s="429" t="str">
        <f>'20-瑰柏翠 + 小蜜蜂爺爺 + 法國皇家 R&amp;G'!A5</f>
        <v>A0400204</v>
      </c>
      <c r="B3429" s="62" t="str">
        <f>'20-瑰柏翠 + 小蜜蜂爺爺 + 法國皇家 R&amp;G'!B5</f>
        <v xml:space="preserve">瑰柏翠 50ml 小護手/薔薇玫瑰 Rosewater </v>
      </c>
      <c r="C3429" s="736">
        <f>'20-瑰柏翠 + 小蜜蜂爺爺 + 法國皇家 R&amp;G'!C5</f>
        <v>220</v>
      </c>
      <c r="D3429" s="736">
        <f>'20-瑰柏翠 + 小蜜蜂爺爺 + 法國皇家 R&amp;G'!D5</f>
        <v>0</v>
      </c>
      <c r="E3429" s="737">
        <f>'20-瑰柏翠 + 小蜜蜂爺爺 + 法國皇家 R&amp;G'!E5</f>
        <v>0</v>
      </c>
    </row>
    <row r="3430" spans="1:5">
      <c r="A3430" s="429" t="str">
        <f>'20-瑰柏翠 + 小蜜蜂爺爺 + 法國皇家 R&amp;G'!A6</f>
        <v>A0400205</v>
      </c>
      <c r="B3430" s="62" t="str">
        <f>'20-瑰柏翠 + 小蜜蜂爺爺 + 法國皇家 R&amp;G'!B6</f>
        <v xml:space="preserve">瑰柏翠 50ml 小護手/柑橘果酸 Citron                                                </v>
      </c>
      <c r="C3430" s="736">
        <f>'20-瑰柏翠 + 小蜜蜂爺爺 + 法國皇家 R&amp;G'!C6</f>
        <v>220</v>
      </c>
      <c r="D3430" s="736">
        <f>'20-瑰柏翠 + 小蜜蜂爺爺 + 法國皇家 R&amp;G'!D6</f>
        <v>0</v>
      </c>
      <c r="E3430" s="737">
        <f>'20-瑰柏翠 + 小蜜蜂爺爺 + 法國皇家 R&amp;G'!E6</f>
        <v>0</v>
      </c>
    </row>
    <row r="3431" spans="1:5">
      <c r="A3431" s="429" t="str">
        <f>'20-瑰柏翠 + 小蜜蜂爺爺 + 法國皇家 R&amp;G'!A7</f>
        <v>A0400206</v>
      </c>
      <c r="B3431" s="62" t="str">
        <f>'20-瑰柏翠 + 小蜜蜂爺爺 + 法國皇家 R&amp;G'!B7</f>
        <v xml:space="preserve">瑰柏翠 50ml 小護手/蜘蛛蘭 India Hicks                                             </v>
      </c>
      <c r="C3431" s="736">
        <f>'20-瑰柏翠 + 小蜜蜂爺爺 + 法國皇家 R&amp;G'!C7</f>
        <v>220</v>
      </c>
      <c r="D3431" s="736">
        <f>'20-瑰柏翠 + 小蜜蜂爺爺 + 法國皇家 R&amp;G'!D7</f>
        <v>0</v>
      </c>
      <c r="E3431" s="737">
        <f>'20-瑰柏翠 + 小蜜蜂爺爺 + 法國皇家 R&amp;G'!E7</f>
        <v>0</v>
      </c>
    </row>
    <row r="3432" spans="1:5">
      <c r="A3432" s="429" t="str">
        <f>'20-瑰柏翠 + 小蜜蜂爺爺 + 法國皇家 R&amp;G'!A8</f>
        <v>A0400207</v>
      </c>
      <c r="B3432" s="62" t="str">
        <f>'20-瑰柏翠 + 小蜜蜂爺爺 + 法國皇家 R&amp;G'!B8</f>
        <v xml:space="preserve">瑰柏翠 50ml 小護手/紫蝶鳶尾 Iris                                                     </v>
      </c>
      <c r="C3432" s="736">
        <f>'20-瑰柏翠 + 小蜜蜂爺爺 + 法國皇家 R&amp;G'!C8</f>
        <v>220</v>
      </c>
      <c r="D3432" s="736">
        <f>'20-瑰柏翠 + 小蜜蜂爺爺 + 法國皇家 R&amp;G'!D8</f>
        <v>0</v>
      </c>
      <c r="E3432" s="737">
        <f>'20-瑰柏翠 + 小蜜蜂爺爺 + 法國皇家 R&amp;G'!E8</f>
        <v>0</v>
      </c>
    </row>
    <row r="3433" spans="1:5">
      <c r="A3433" s="429" t="str">
        <f>'20-瑰柏翠 + 小蜜蜂爺爺 + 法國皇家 R&amp;G'!A10</f>
        <v>A0400301</v>
      </c>
      <c r="B3433" s="62" t="str">
        <f>'20-瑰柏翠 + 小蜜蜂爺爺 + 法國皇家 R&amp;G'!B10</f>
        <v>瑰柏翠 100ml 護手霜/春回大地 Summer Hill</v>
      </c>
      <c r="C3433" s="736">
        <f>'20-瑰柏翠 + 小蜜蜂爺爺 + 法國皇家 R&amp;G'!C10</f>
        <v>420</v>
      </c>
      <c r="D3433" s="736">
        <f>'20-瑰柏翠 + 小蜜蜂爺爺 + 法國皇家 R&amp;G'!D10</f>
        <v>0</v>
      </c>
      <c r="E3433" s="737">
        <f>'20-瑰柏翠 + 小蜜蜂爺爺 + 法國皇家 R&amp;G'!E10</f>
        <v>0</v>
      </c>
    </row>
    <row r="3434" spans="1:5">
      <c r="A3434" s="429" t="str">
        <f>'20-瑰柏翠 + 小蜜蜂爺爺 + 法國皇家 R&amp;G'!A11</f>
        <v>A0400304</v>
      </c>
      <c r="B3434" s="62" t="str">
        <f>'20-瑰柏翠 + 小蜜蜂爺爺 + 法國皇家 R&amp;G'!B11</f>
        <v xml:space="preserve">瑰柏翠 100ml 護手霜/薔薇玫瑰 Rosewater </v>
      </c>
      <c r="C3434" s="736">
        <f>'20-瑰柏翠 + 小蜜蜂爺爺 + 法國皇家 R&amp;G'!C11</f>
        <v>420</v>
      </c>
      <c r="D3434" s="736">
        <f>'20-瑰柏翠 + 小蜜蜂爺爺 + 法國皇家 R&amp;G'!D11</f>
        <v>0</v>
      </c>
      <c r="E3434" s="737">
        <f>'20-瑰柏翠 + 小蜜蜂爺爺 + 法國皇家 R&amp;G'!E11</f>
        <v>0</v>
      </c>
    </row>
    <row r="3435" spans="1:5">
      <c r="A3435" s="429" t="str">
        <f>'20-瑰柏翠 + 小蜜蜂爺爺 + 法國皇家 R&amp;G'!A12</f>
        <v>A0400305</v>
      </c>
      <c r="B3435" s="62" t="str">
        <f>'20-瑰柏翠 + 小蜜蜂爺爺 + 法國皇家 R&amp;G'!B12</f>
        <v xml:space="preserve">瑰柏翠 100ml 護手霜/柑橘果酸 Citron                                              </v>
      </c>
      <c r="C3435" s="736">
        <f>'20-瑰柏翠 + 小蜜蜂爺爺 + 法國皇家 R&amp;G'!C12</f>
        <v>420</v>
      </c>
      <c r="D3435" s="736">
        <f>'20-瑰柏翠 + 小蜜蜂爺爺 + 法國皇家 R&amp;G'!D12</f>
        <v>0</v>
      </c>
      <c r="E3435" s="737">
        <f>'20-瑰柏翠 + 小蜜蜂爺爺 + 法國皇家 R&amp;G'!E12</f>
        <v>0</v>
      </c>
    </row>
    <row r="3436" spans="1:5">
      <c r="A3436" s="429" t="str">
        <f>'20-瑰柏翠 + 小蜜蜂爺爺 + 法國皇家 R&amp;G'!A13</f>
        <v>A0400306</v>
      </c>
      <c r="B3436" s="62" t="str">
        <f>'20-瑰柏翠 + 小蜜蜂爺爺 + 法國皇家 R&amp;G'!B13</f>
        <v xml:space="preserve">瑰柏翠 100ml 護手霜/蜘蛛蘭 India Hicks                                        </v>
      </c>
      <c r="C3436" s="736">
        <f>'20-瑰柏翠 + 小蜜蜂爺爺 + 法國皇家 R&amp;G'!C13</f>
        <v>420</v>
      </c>
      <c r="D3436" s="736">
        <f>'20-瑰柏翠 + 小蜜蜂爺爺 + 法國皇家 R&amp;G'!D13</f>
        <v>0</v>
      </c>
      <c r="E3436" s="737">
        <f>'20-瑰柏翠 + 小蜜蜂爺爺 + 法國皇家 R&amp;G'!E13</f>
        <v>0</v>
      </c>
    </row>
    <row r="3437" spans="1:5">
      <c r="A3437" s="429" t="str">
        <f>'20-瑰柏翠 + 小蜜蜂爺爺 + 法國皇家 R&amp;G'!A14</f>
        <v>A0400307</v>
      </c>
      <c r="B3437" s="62" t="str">
        <f>'20-瑰柏翠 + 小蜜蜂爺爺 + 法國皇家 R&amp;G'!B14</f>
        <v xml:space="preserve">瑰柏翠 100ml 護手霜/紫蝶鳶尾 Iris                                              </v>
      </c>
      <c r="C3437" s="736">
        <f>'20-瑰柏翠 + 小蜜蜂爺爺 + 法國皇家 R&amp;G'!C14</f>
        <v>420</v>
      </c>
      <c r="D3437" s="736">
        <f>'20-瑰柏翠 + 小蜜蜂爺爺 + 法國皇家 R&amp;G'!D14</f>
        <v>0</v>
      </c>
      <c r="E3437" s="737">
        <f>'20-瑰柏翠 + 小蜜蜂爺爺 + 法國皇家 R&amp;G'!E14</f>
        <v>0</v>
      </c>
    </row>
    <row r="3438" spans="1:5">
      <c r="A3438" s="429" t="str">
        <f>'20-瑰柏翠 + 小蜜蜂爺爺 + 法國皇家 R&amp;G'!F4</f>
        <v>A0400400</v>
      </c>
      <c r="B3438" s="62" t="str">
        <f>'20-瑰柏翠 + 小蜜蜂爺爺 + 法國皇家 R&amp;G'!G4</f>
        <v xml:space="preserve">瑰柏翠 250ml 護手霜/園藝大師 Gardeners </v>
      </c>
      <c r="C3438" s="736">
        <f>'20-瑰柏翠 + 小蜜蜂爺爺 + 法國皇家 R&amp;G'!H4</f>
        <v>690</v>
      </c>
      <c r="D3438" s="736">
        <f>'20-瑰柏翠 + 小蜜蜂爺爺 + 法國皇家 R&amp;G'!I4</f>
        <v>0</v>
      </c>
      <c r="E3438" s="737">
        <f>'20-瑰柏翠 + 小蜜蜂爺爺 + 法國皇家 R&amp;G'!J4</f>
        <v>0</v>
      </c>
    </row>
    <row r="3439" spans="1:5">
      <c r="A3439" s="429" t="str">
        <f>'20-瑰柏翠 + 小蜜蜂爺爺 + 法國皇家 R&amp;G'!F5</f>
        <v>A0400401</v>
      </c>
      <c r="B3439" s="62" t="str">
        <f>'20-瑰柏翠 + 小蜜蜂爺爺 + 法國皇家 R&amp;G'!G5</f>
        <v xml:space="preserve">瑰柏翠 250ml 護手霜/春回大地 Summer Hill                </v>
      </c>
      <c r="C3439" s="736">
        <f>'20-瑰柏翠 + 小蜜蜂爺爺 + 法國皇家 R&amp;G'!H5</f>
        <v>690</v>
      </c>
      <c r="D3439" s="736">
        <f>'20-瑰柏翠 + 小蜜蜂爺爺 + 法國皇家 R&amp;G'!I5</f>
        <v>0</v>
      </c>
      <c r="E3439" s="737">
        <f>'20-瑰柏翠 + 小蜜蜂爺爺 + 法國皇家 R&amp;G'!J5</f>
        <v>0</v>
      </c>
    </row>
    <row r="3440" spans="1:5">
      <c r="A3440" s="429" t="str">
        <f>'20-瑰柏翠 + 小蜜蜂爺爺 + 法國皇家 R&amp;G'!F6</f>
        <v>A0400405</v>
      </c>
      <c r="B3440" s="62" t="str">
        <f>'20-瑰柏翠 + 小蜜蜂爺爺 + 法國皇家 R&amp;G'!G6</f>
        <v xml:space="preserve">瑰柏翠 250ml 護手霜/柑橘果酸 Citron        </v>
      </c>
      <c r="C3440" s="736">
        <f>'20-瑰柏翠 + 小蜜蜂爺爺 + 法國皇家 R&amp;G'!H6</f>
        <v>690</v>
      </c>
      <c r="D3440" s="736">
        <f>'20-瑰柏翠 + 小蜜蜂爺爺 + 法國皇家 R&amp;G'!I6</f>
        <v>0</v>
      </c>
      <c r="E3440" s="737">
        <f>'20-瑰柏翠 + 小蜜蜂爺爺 + 法國皇家 R&amp;G'!J6</f>
        <v>0</v>
      </c>
    </row>
    <row r="3441" spans="1:5">
      <c r="A3441" s="429" t="str">
        <f>'20-瑰柏翠 + 小蜜蜂爺爺 + 法國皇家 R&amp;G'!F8</f>
        <v>A0400406</v>
      </c>
      <c r="B3441" s="62" t="str">
        <f>'20-瑰柏翠 + 小蜜蜂爺爺 + 法國皇家 R&amp;G'!G8</f>
        <v xml:space="preserve">瑰柏翠 薔薇手部身體乳 Rosewater 250ml   </v>
      </c>
      <c r="C3441" s="736">
        <f>'20-瑰柏翠 + 小蜜蜂爺爺 + 法國皇家 R&amp;G'!H8</f>
        <v>580</v>
      </c>
      <c r="D3441" s="736">
        <f>'20-瑰柏翠 + 小蜜蜂爺爺 + 法國皇家 R&amp;G'!I8</f>
        <v>0</v>
      </c>
      <c r="E3441" s="737">
        <f>'20-瑰柏翠 + 小蜜蜂爺爺 + 法國皇家 R&amp;G'!J8</f>
        <v>0</v>
      </c>
    </row>
    <row r="3442" spans="1:5">
      <c r="A3442" s="429" t="str">
        <f>'20-瑰柏翠 + 小蜜蜂爺爺 + 法國皇家 R&amp;G'!F9</f>
        <v>A0400409</v>
      </c>
      <c r="B3442" s="62" t="str">
        <f>'20-瑰柏翠 + 小蜜蜂爺爺 + 法國皇家 R&amp;G'!G9</f>
        <v xml:space="preserve">瑰柏翠 愛芙蓉香水體霜  Evelyn Rose 200ml                                  </v>
      </c>
      <c r="C3442" s="736">
        <f>'20-瑰柏翠 + 小蜜蜂爺爺 + 法國皇家 R&amp;G'!H9</f>
        <v>950</v>
      </c>
      <c r="D3442" s="736">
        <f>'20-瑰柏翠 + 小蜜蜂爺爺 + 法國皇家 R&amp;G'!I9</f>
        <v>0</v>
      </c>
      <c r="E3442" s="737">
        <f>'20-瑰柏翠 + 小蜜蜂爺爺 + 法國皇家 R&amp;G'!J9</f>
        <v>0</v>
      </c>
    </row>
    <row r="3443" spans="1:5">
      <c r="A3443" s="429" t="str">
        <f>'20-瑰柏翠 + 小蜜蜂爺爺 + 法國皇家 R&amp;G'!F10</f>
        <v>A0400410</v>
      </c>
      <c r="B3443" s="62" t="str">
        <f>'20-瑰柏翠 + 小蜜蜂爺爺 + 法國皇家 R&amp;G'!G10</f>
        <v xml:space="preserve">瑰柏翠 紫藤花香水體霜 Wisteria  200ml                                        </v>
      </c>
      <c r="C3443" s="736">
        <f>'20-瑰柏翠 + 小蜜蜂爺爺 + 法國皇家 R&amp;G'!H10</f>
        <v>950</v>
      </c>
      <c r="D3443" s="736">
        <f>'20-瑰柏翠 + 小蜜蜂爺爺 + 法國皇家 R&amp;G'!I10</f>
        <v>0</v>
      </c>
      <c r="E3443" s="737">
        <f>'20-瑰柏翠 + 小蜜蜂爺爺 + 法國皇家 R&amp;G'!J10</f>
        <v>0</v>
      </c>
    </row>
    <row r="3444" spans="1:5">
      <c r="A3444" s="429" t="str">
        <f>'20-瑰柏翠 + 小蜜蜂爺爺 + 法國皇家 R&amp;G'!F12</f>
        <v>A0400600</v>
      </c>
      <c r="B3444" s="62" t="str">
        <f>'20-瑰柏翠 + 小蜜蜂爺爺 + 法國皇家 R&amp;G'!G12</f>
        <v xml:space="preserve">瑰柏翠 雙效護手霜禮盒 - 專櫃價:1500元                                       </v>
      </c>
      <c r="C3444" s="736">
        <f>'20-瑰柏翠 + 小蜜蜂爺爺 + 法國皇家 R&amp;G'!H12</f>
        <v>750</v>
      </c>
      <c r="D3444" s="736">
        <f>'20-瑰柏翠 + 小蜜蜂爺爺 + 法國皇家 R&amp;G'!I12</f>
        <v>0</v>
      </c>
      <c r="E3444" s="737">
        <f>'20-瑰柏翠 + 小蜜蜂爺爺 + 法國皇家 R&amp;G'!J12</f>
        <v>0</v>
      </c>
    </row>
    <row r="3445" spans="1:5">
      <c r="A3445" s="429" t="str">
        <f>'20-瑰柏翠 + 小蜜蜂爺爺 + 法國皇家 R&amp;G'!F13</f>
        <v>A0400601</v>
      </c>
      <c r="B3445" s="62" t="str">
        <f>'20-瑰柏翠 + 小蜜蜂爺爺 + 法國皇家 R&amp;G'!G13</f>
        <v xml:space="preserve">摩登時尚護手霜禮盒(薔薇.園藝.蜘蛛蘭.果酸.鳶尾) 25ml*6-專櫃價:1500元                  </v>
      </c>
      <c r="C3445" s="736">
        <f>'20-瑰柏翠 + 小蜜蜂爺爺 + 法國皇家 R&amp;G'!H13</f>
        <v>750</v>
      </c>
      <c r="D3445" s="736">
        <f>'20-瑰柏翠 + 小蜜蜂爺爺 + 法國皇家 R&amp;G'!I13</f>
        <v>0</v>
      </c>
      <c r="E3445" s="737">
        <f>'20-瑰柏翠 + 小蜜蜂爺爺 + 法國皇家 R&amp;G'!J13</f>
        <v>0</v>
      </c>
    </row>
    <row r="3446" spans="1:5">
      <c r="A3446" s="429" t="str">
        <f>'20-瑰柏翠 + 小蜜蜂爺爺 + 法國皇家 R&amp;G'!F14</f>
        <v>A0400603</v>
      </c>
      <c r="B3446" s="62" t="str">
        <f>'20-瑰柏翠 + 小蜜蜂爺爺 + 法國皇家 R&amp;G'!G14</f>
        <v>瑰柏翠 Crabtree &amp; Evelyn 超值12件身體旅行組 *內容物敬請參考註解說明</v>
      </c>
      <c r="C3446" s="736">
        <f>'20-瑰柏翠 + 小蜜蜂爺爺 + 法國皇家 R&amp;G'!H14</f>
        <v>800</v>
      </c>
      <c r="D3446" s="736">
        <f>'20-瑰柏翠 + 小蜜蜂爺爺 + 法國皇家 R&amp;G'!I14</f>
        <v>0</v>
      </c>
      <c r="E3446" s="737">
        <f>'20-瑰柏翠 + 小蜜蜂爺爺 + 法國皇家 R&amp;G'!J14</f>
        <v>0</v>
      </c>
    </row>
    <row r="3447" spans="1:5">
      <c r="A3447" s="429" t="str">
        <f>'20-瑰柏翠 + 小蜜蜂爺爺 + 法國皇家 R&amp;G'!A20</f>
        <v>A0460000</v>
      </c>
      <c r="B3447" s="62" t="str">
        <f>'20-瑰柏翠 + 小蜜蜂爺爺 + 法國皇家 R&amp;G'!B20</f>
        <v>寶寶不流淚泡泡浴 12oz  Bubble Bath Soak             99.80%天然       *HOT</v>
      </c>
      <c r="C3447" s="736">
        <f>'20-瑰柏翠 + 小蜜蜂爺爺 + 法國皇家 R&amp;G'!C20</f>
        <v>320</v>
      </c>
      <c r="D3447" s="736">
        <f>'20-瑰柏翠 + 小蜜蜂爺爺 + 法國皇家 R&amp;G'!D20</f>
        <v>0</v>
      </c>
      <c r="E3447" s="737">
        <f>'20-瑰柏翠 + 小蜜蜂爺爺 + 法國皇家 R&amp;G'!E20</f>
        <v>0</v>
      </c>
    </row>
    <row r="3448" spans="1:5">
      <c r="A3448" s="429" t="str">
        <f>'20-瑰柏翠 + 小蜜蜂爺爺 + 法國皇家 R&amp;G'!A21</f>
        <v>A0460001</v>
      </c>
      <c r="B3448" s="62" t="str">
        <f>'20-瑰柏翠 + 小蜜蜂爺爺 + 法國皇家 R&amp;G'!B21</f>
        <v>寶貝嬰兒洗髮沐浴露 12oz/大 Shampoo &amp; Wash          96.08%天然     *HOT</v>
      </c>
      <c r="C3448" s="736">
        <f>'20-瑰柏翠 + 小蜜蜂爺爺 + 法國皇家 R&amp;G'!C21</f>
        <v>320</v>
      </c>
      <c r="D3448" s="736">
        <f>'20-瑰柏翠 + 小蜜蜂爺爺 + 法國皇家 R&amp;G'!D21</f>
        <v>0</v>
      </c>
      <c r="E3448" s="737">
        <f>'20-瑰柏翠 + 小蜜蜂爺爺 + 法國皇家 R&amp;G'!E21</f>
        <v>0</v>
      </c>
    </row>
    <row r="3449" spans="1:5">
      <c r="A3449" s="429" t="str">
        <f>'20-瑰柏翠 + 小蜜蜂爺爺 + 法國皇家 R&amp;G'!A22</f>
        <v>A0460006</v>
      </c>
      <c r="B3449" s="62" t="str">
        <f>'20-瑰柏翠 + 小蜜蜂爺爺 + 法國皇家 R&amp;G'!B22</f>
        <v xml:space="preserve">奶油牛奶經典身體乳 6oz/條狀新包裝 Original            99%天然        </v>
      </c>
      <c r="C3449" s="736">
        <f>'20-瑰柏翠 + 小蜜蜂爺爺 + 法國皇家 R&amp;G'!C22</f>
        <v>280</v>
      </c>
      <c r="D3449" s="736">
        <f>'20-瑰柏翠 + 小蜜蜂爺爺 + 法國皇家 R&amp;G'!D22</f>
        <v>0</v>
      </c>
      <c r="E3449" s="737">
        <f>'20-瑰柏翠 + 小蜜蜂爺爺 + 法國皇家 R&amp;G'!E22</f>
        <v>0</v>
      </c>
    </row>
    <row r="3450" spans="1:5">
      <c r="A3450" s="429" t="str">
        <f>'20-瑰柏翠 + 小蜜蜂爺爺 + 法國皇家 R&amp;G'!A23</f>
        <v>A0460007</v>
      </c>
      <c r="B3450" s="62" t="str">
        <f>'20-瑰柏翠 + 小蜜蜂爺爺 + 法國皇家 R&amp;G'!B23</f>
        <v xml:space="preserve">無香精寶貝身體乳 6oz/條狀新包裝 Frag Free              99%天然       </v>
      </c>
      <c r="C3450" s="736">
        <f>'20-瑰柏翠 + 小蜜蜂爺爺 + 法國皇家 R&amp;G'!C23</f>
        <v>280</v>
      </c>
      <c r="D3450" s="736">
        <f>'20-瑰柏翠 + 小蜜蜂爺爺 + 法國皇家 R&amp;G'!D23</f>
        <v>0</v>
      </c>
      <c r="E3450" s="737">
        <f>'20-瑰柏翠 + 小蜜蜂爺爺 + 法國皇家 R&amp;G'!E23</f>
        <v>0</v>
      </c>
    </row>
    <row r="3451" spans="1:5">
      <c r="A3451" s="429" t="str">
        <f>'20-瑰柏翠 + 小蜜蜂爺爺 + 法國皇家 R&amp;G'!A24</f>
        <v>A0460008</v>
      </c>
      <c r="B3451" s="62" t="str">
        <f>'20-瑰柏翠 + 小蜜蜂爺爺 + 法國皇家 R&amp;G'!B24</f>
        <v xml:space="preserve">薰衣草舒眠身體乳 6oz/條狀新包裝 Calming               99%天然      </v>
      </c>
      <c r="C3451" s="736">
        <f>'20-瑰柏翠 + 小蜜蜂爺爺 + 法國皇家 R&amp;G'!C24</f>
        <v>280</v>
      </c>
      <c r="D3451" s="736">
        <f>'20-瑰柏翠 + 小蜜蜂爺爺 + 法國皇家 R&amp;G'!D24</f>
        <v>0</v>
      </c>
      <c r="E3451" s="737">
        <f>'20-瑰柏翠 + 小蜜蜂爺爺 + 法國皇家 R&amp;G'!E24</f>
        <v>0</v>
      </c>
    </row>
    <row r="3452" spans="1:5">
      <c r="A3452" s="429" t="str">
        <f>'20-瑰柏翠 + 小蜜蜂爺爺 + 法國皇家 R&amp;G'!A26</f>
        <v>A0460009</v>
      </c>
      <c r="B3452" s="62" t="str">
        <f>'20-瑰柏翠 + 小蜜蜂爺爺 + 法國皇家 R&amp;G'!B26</f>
        <v>椰子腳部修護霜 4oz Coconut Foot Crème                 99.40%天然      *HOT</v>
      </c>
      <c r="C3452" s="736">
        <f>'20-瑰柏翠 + 小蜜蜂爺爺 + 法國皇家 R&amp;G'!C26</f>
        <v>300</v>
      </c>
      <c r="D3452" s="736">
        <f>'20-瑰柏翠 + 小蜜蜂爺爺 + 法國皇家 R&amp;G'!D26</f>
        <v>0</v>
      </c>
      <c r="E3452" s="737">
        <f>'20-瑰柏翠 + 小蜜蜂爺爺 + 法國皇家 R&amp;G'!E26</f>
        <v>0</v>
      </c>
    </row>
    <row r="3453" spans="1:5">
      <c r="A3453" s="429" t="str">
        <f>'20-瑰柏翠 + 小蜜蜂爺爺 + 法國皇家 R&amp;G'!A27</f>
        <v>A0460010</v>
      </c>
      <c r="B3453" s="62" t="str">
        <f>'20-瑰柏翠 + 小蜜蜂爺爺 + 法國皇家 R&amp;G'!B27</f>
        <v>手部修護霜 (大) 3oz Hand Salve                                 98.05%天然      *HOT</v>
      </c>
      <c r="C3453" s="736">
        <f>'20-瑰柏翠 + 小蜜蜂爺爺 + 法國皇家 R&amp;G'!C27</f>
        <v>290</v>
      </c>
      <c r="D3453" s="736">
        <f>'20-瑰柏翠 + 小蜜蜂爺爺 + 法國皇家 R&amp;G'!D27</f>
        <v>0</v>
      </c>
      <c r="E3453" s="737">
        <f>'20-瑰柏翠 + 小蜜蜂爺爺 + 法國皇家 R&amp;G'!E27</f>
        <v>0</v>
      </c>
    </row>
    <row r="3454" spans="1:5">
      <c r="A3454" s="429" t="str">
        <f>'20-瑰柏翠 + 小蜜蜂爺爺 + 法國皇家 R&amp;G'!A29</f>
        <v>A0460025</v>
      </c>
      <c r="B3454" s="62" t="str">
        <f>'20-瑰柏翠 + 小蜜蜂爺爺 + 法國皇家 R&amp;G'!B29</f>
        <v>懷孕媽媽美體滋養精華油 4oz Mama Bee Nourishing   98.50%天然   *HOT</v>
      </c>
      <c r="C3454" s="736">
        <f>'20-瑰柏翠 + 小蜜蜂爺爺 + 法國皇家 R&amp;G'!C29</f>
        <v>250</v>
      </c>
      <c r="D3454" s="736">
        <f>'20-瑰柏翠 + 小蜜蜂爺爺 + 法國皇家 R&amp;G'!D29</f>
        <v>0</v>
      </c>
      <c r="E3454" s="737">
        <f>'20-瑰柏翠 + 小蜜蜂爺爺 + 法國皇家 R&amp;G'!E29</f>
        <v>0</v>
      </c>
    </row>
    <row r="3455" spans="1:5">
      <c r="A3455" s="429" t="str">
        <f>'20-瑰柏翠 + 小蜜蜂爺爺 + 法國皇家 R&amp;G'!A30</f>
        <v>A0460026</v>
      </c>
      <c r="B3455" s="62" t="str">
        <f>'20-瑰柏翠 + 小蜜蜂爺爺 + 法國皇家 R&amp;G'!B30</f>
        <v>懷孕媽媽腿足舒緩霜 3.3oz Mama Bee Leg &amp; Foot       100%天然       *HOT</v>
      </c>
      <c r="C3455" s="736">
        <f>'20-瑰柏翠 + 小蜜蜂爺爺 + 法國皇家 R&amp;G'!C30</f>
        <v>290</v>
      </c>
      <c r="D3455" s="736">
        <f>'20-瑰柏翠 + 小蜜蜂爺爺 + 法國皇家 R&amp;G'!D30</f>
        <v>0</v>
      </c>
      <c r="E3455" s="737">
        <f>'20-瑰柏翠 + 小蜜蜂爺爺 + 法國皇家 R&amp;G'!E30</f>
        <v>0</v>
      </c>
    </row>
    <row r="3456" spans="1:5">
      <c r="A3456" s="429" t="str">
        <f>'20-瑰柏翠 + 小蜜蜂爺爺 + 法國皇家 R&amp;G'!A32</f>
        <v>A0460032</v>
      </c>
      <c r="B3456" s="62" t="str">
        <f>'20-瑰柏翠 + 小蜜蜂爺爺 + 法國皇家 R&amp;G'!B32</f>
        <v>從頭到腳旅行組(清潔保養組) Head to toe kit (內容物敬請參考註解)</v>
      </c>
      <c r="C3456" s="736">
        <f>'20-瑰柏翠 + 小蜜蜂爺爺 + 法國皇家 R&amp;G'!C32</f>
        <v>450</v>
      </c>
      <c r="D3456" s="736">
        <f>'20-瑰柏翠 + 小蜜蜂爺爺 + 法國皇家 R&amp;G'!D32</f>
        <v>0</v>
      </c>
      <c r="E3456" s="737">
        <f>'20-瑰柏翠 + 小蜜蜂爺爺 + 法國皇家 R&amp;G'!E32</f>
        <v>0</v>
      </c>
    </row>
    <row r="3457" spans="1:5">
      <c r="A3457" s="429" t="str">
        <f>'20-瑰柏翠 + 小蜜蜂爺爺 + 法國皇家 R&amp;G'!A33</f>
        <v>A0460033</v>
      </c>
      <c r="B3457" s="62" t="str">
        <f>'20-瑰柏翠 + 小蜜蜂爺爺 + 法國皇家 R&amp;G'!B33</f>
        <v>從頭到腳旅行組(修護組) Tips and Toes Kit    (內容物敬請參考註解)</v>
      </c>
      <c r="C3457" s="736">
        <f>'20-瑰柏翠 + 小蜜蜂爺爺 + 法國皇家 R&amp;G'!C33</f>
        <v>450</v>
      </c>
      <c r="D3457" s="736">
        <f>'20-瑰柏翠 + 小蜜蜂爺爺 + 法國皇家 R&amp;G'!D33</f>
        <v>0</v>
      </c>
      <c r="E3457" s="737">
        <f>'20-瑰柏翠 + 小蜜蜂爺爺 + 法國皇家 R&amp;G'!E33</f>
        <v>0</v>
      </c>
    </row>
    <row r="3458" spans="1:5">
      <c r="A3458" s="429" t="str">
        <f>'20-瑰柏翠 + 小蜜蜂爺爺 + 法國皇家 R&amp;G'!A34</f>
        <v>A0460034</v>
      </c>
      <c r="B3458" s="62" t="str">
        <f>'20-瑰柏翠 + 小蜜蜂爺爺 + 法國皇家 R&amp;G'!B34</f>
        <v xml:space="preserve">美手養成修護組 Hand Repair Kit                     (內容物敬請參考註解) </v>
      </c>
      <c r="C3458" s="736">
        <f>'20-瑰柏翠 + 小蜜蜂爺爺 + 法國皇家 R&amp;G'!C34</f>
        <v>450</v>
      </c>
      <c r="D3458" s="736">
        <f>'20-瑰柏翠 + 小蜜蜂爺爺 + 法國皇家 R&amp;G'!D34</f>
        <v>0</v>
      </c>
      <c r="E3458" s="737">
        <f>'20-瑰柏翠 + 小蜜蜂爺爺 + 法國皇家 R&amp;G'!E34</f>
        <v>0</v>
      </c>
    </row>
    <row r="3459" spans="1:5">
      <c r="A3459" s="429" t="str">
        <f>'20-瑰柏翠 + 小蜜蜂爺爺 + 法國皇家 R&amp;G'!F20</f>
        <v>A0460015</v>
      </c>
      <c r="B3459" s="62" t="str">
        <f>'20-瑰柏翠 + 小蜜蜂爺爺 + 法國皇家 R&amp;G'!G20</f>
        <v>神奇紫草霜 0.6oz Res-Q Ointment (大-綠)              95.70%天然        *HOT</v>
      </c>
      <c r="C3459" s="736">
        <f>'20-瑰柏翠 + 小蜜蜂爺爺 + 法國皇家 R&amp;G'!H20</f>
        <v>170</v>
      </c>
      <c r="D3459" s="736">
        <f>'20-瑰柏翠 + 小蜜蜂爺爺 + 法國皇家 R&amp;G'!I20</f>
        <v>0</v>
      </c>
      <c r="E3459" s="737">
        <f>'20-瑰柏翠 + 小蜜蜂爺爺 + 法國皇家 R&amp;G'!J20</f>
        <v>0</v>
      </c>
    </row>
    <row r="3460" spans="1:5">
      <c r="A3460" s="429" t="str">
        <f>'20-瑰柏翠 + 小蜜蜂爺爺 + 法國皇家 R&amp;G'!F21</f>
        <v>A0460016</v>
      </c>
      <c r="B3460" s="62" t="str">
        <f>'20-瑰柏翠 + 小蜜蜂爺爺 + 法國皇家 R&amp;G'!G21</f>
        <v>檸檬草防蚊液 4oz Herbal Insect Repellent                  100%天然       *HOT</v>
      </c>
      <c r="C3460" s="736">
        <f>'20-瑰柏翠 + 小蜜蜂爺爺 + 法國皇家 R&amp;G'!H21</f>
        <v>240</v>
      </c>
      <c r="D3460" s="736">
        <f>'20-瑰柏翠 + 小蜜蜂爺爺 + 法國皇家 R&amp;G'!I21</f>
        <v>0</v>
      </c>
      <c r="E3460" s="737">
        <f>'20-瑰柏翠 + 小蜜蜂爺爺 + 法國皇家 R&amp;G'!J21</f>
        <v>0</v>
      </c>
    </row>
    <row r="3461" spans="1:5">
      <c r="A3461" s="429" t="str">
        <f>'20-瑰柏翠 + 小蜜蜂爺爺 + 法國皇家 R&amp;G'!F22</f>
        <v>A0460017</v>
      </c>
      <c r="B3461" s="62" t="str">
        <f>'20-瑰柏翠 + 小蜜蜂爺爺 + 法國皇家 R&amp;G'!G22</f>
        <v>鼠尾草爽身噴霧 4oz Herbal Deodorant (中和體味)  100%天然        *HOT</v>
      </c>
      <c r="C3461" s="736">
        <f>'20-瑰柏翠 + 小蜜蜂爺爺 + 法國皇家 R&amp;G'!H22</f>
        <v>250</v>
      </c>
      <c r="D3461" s="736">
        <f>'20-瑰柏翠 + 小蜜蜂爺爺 + 法國皇家 R&amp;G'!I22</f>
        <v>0</v>
      </c>
      <c r="E3461" s="737">
        <f>'20-瑰柏翠 + 小蜜蜂爺爺 + 法國皇家 R&amp;G'!J22</f>
        <v>0</v>
      </c>
    </row>
    <row r="3462" spans="1:5">
      <c r="A3462" s="429" t="str">
        <f>'20-瑰柏翠 + 小蜜蜂爺爺 + 法國皇家 R&amp;G'!F23</f>
        <v>A0460020</v>
      </c>
      <c r="B3462" s="62" t="str">
        <f>'20-瑰柏翠 + 小蜜蜂爺爺 + 法國皇家 R&amp;G'!G23</f>
        <v>清新舒緩霜 (肌肉舒緩) 0.45oz Muscle Mend              100%天然         *HOT</v>
      </c>
      <c r="C3462" s="736">
        <f>'20-瑰柏翠 + 小蜜蜂爺爺 + 法國皇家 R&amp;G'!H23</f>
        <v>230</v>
      </c>
      <c r="D3462" s="736">
        <f>'20-瑰柏翠 + 小蜜蜂爺爺 + 法國皇家 R&amp;G'!I23</f>
        <v>0</v>
      </c>
      <c r="E3462" s="737">
        <f>'20-瑰柏翠 + 小蜜蜂爺爺 + 法國皇家 R&amp;G'!J23</f>
        <v>0</v>
      </c>
    </row>
    <row r="3463" spans="1:5">
      <c r="A3463" s="429" t="str">
        <f>'20-瑰柏翠 + 小蜜蜂爺爺 + 法國皇家 R&amp;G'!F24</f>
        <v>A0460021</v>
      </c>
      <c r="B3463" s="62" t="str">
        <f>'20-瑰柏翠 + 小蜜蜂爺爺 + 法國皇家 R&amp;G'!G24</f>
        <v xml:space="preserve">神奇草本隨身修護棒 0.25oz Bug Bite Relief                100%天然        *HOT        </v>
      </c>
      <c r="C3463" s="736">
        <f>'20-瑰柏翠 + 小蜜蜂爺爺 + 法國皇家 R&amp;G'!H24</f>
        <v>170</v>
      </c>
      <c r="D3463" s="736">
        <f>'20-瑰柏翠 + 小蜜蜂爺爺 + 法國皇家 R&amp;G'!I24</f>
        <v>0</v>
      </c>
      <c r="E3463" s="737">
        <f>'20-瑰柏翠 + 小蜜蜂爺爺 + 法國皇家 R&amp;G'!J24</f>
        <v>0</v>
      </c>
    </row>
    <row r="3464" spans="1:5">
      <c r="A3464" s="429" t="str">
        <f>'20-瑰柏翠 + 小蜜蜂爺爺 + 法國皇家 R&amp;G'!F26</f>
        <v>A0460019</v>
      </c>
      <c r="B3464" s="62" t="str">
        <f>'20-瑰柏翠 + 小蜜蜂爺爺 + 法國皇家 R&amp;G'!G26</f>
        <v xml:space="preserve">清痘夫調整精華露 0.26oz Acne Targeted Spot Treatment 100%天然   </v>
      </c>
      <c r="C3464" s="736">
        <f>'20-瑰柏翠 + 小蜜蜂爺爺 + 法國皇家 R&amp;G'!H26</f>
        <v>320</v>
      </c>
      <c r="D3464" s="736">
        <f>'20-瑰柏翠 + 小蜜蜂爺爺 + 法國皇家 R&amp;G'!I26</f>
        <v>0</v>
      </c>
      <c r="E3464" s="737">
        <f>'20-瑰柏翠 + 小蜜蜂爺爺 + 法國皇家 R&amp;G'!J26</f>
        <v>0</v>
      </c>
    </row>
    <row r="3465" spans="1:5">
      <c r="A3465" s="429" t="str">
        <f>'20-瑰柏翠 + 小蜜蜂爺爺 + 法國皇家 R&amp;G'!F27</f>
        <v>A0460022</v>
      </c>
      <c r="B3465" s="62" t="str">
        <f>'20-瑰柏翠 + 小蜜蜂爺爺 + 法國皇家 R&amp;G'!G27</f>
        <v>柑橘臉部去角質霜 2oz Citrus Facial Scrub                 99.96%天然       *HOT</v>
      </c>
      <c r="C3465" s="736">
        <f>'20-瑰柏翠 + 小蜜蜂爺爺 + 法國皇家 R&amp;G'!H27</f>
        <v>260</v>
      </c>
      <c r="D3465" s="736">
        <f>'20-瑰柏翠 + 小蜜蜂爺爺 + 法國皇家 R&amp;G'!I27</f>
        <v>0</v>
      </c>
      <c r="E3465" s="737">
        <f>'20-瑰柏翠 + 小蜜蜂爺爺 + 法國皇家 R&amp;G'!J27</f>
        <v>0</v>
      </c>
    </row>
    <row r="3466" spans="1:5">
      <c r="A3466" s="429" t="str">
        <f>'20-瑰柏翠 + 小蜜蜂爺爺 + 法國皇家 R&amp;G'!F29</f>
        <v>A0460027</v>
      </c>
      <c r="B3466" s="62" t="str">
        <f>'20-瑰柏翠 + 小蜜蜂爺爺 + 法國皇家 R&amp;G'!G29</f>
        <v xml:space="preserve">蜂蠟護唇膏(管裝) 4.5g Beeswax Lip Balm                  100%天然          *HOT        </v>
      </c>
      <c r="C3466" s="736">
        <f>'20-瑰柏翠 + 小蜜蜂爺爺 + 法國皇家 R&amp;G'!H29</f>
        <v>100</v>
      </c>
      <c r="D3466" s="736">
        <f>'20-瑰柏翠 + 小蜜蜂爺爺 + 法國皇家 R&amp;G'!I29</f>
        <v>0</v>
      </c>
      <c r="E3466" s="737">
        <f>'20-瑰柏翠 + 小蜜蜂爺爺 + 法國皇家 R&amp;G'!J29</f>
        <v>0</v>
      </c>
    </row>
    <row r="3467" spans="1:5">
      <c r="A3467" s="429" t="str">
        <f>'20-瑰柏翠 + 小蜜蜂爺爺 + 法國皇家 R&amp;G'!F30</f>
        <v>A0460028</v>
      </c>
      <c r="B3467" s="62" t="str">
        <f>'20-瑰柏翠 + 小蜜蜂爺爺 + 法國皇家 R&amp;G'!G30</f>
        <v xml:space="preserve">石榴保濕滋潤護唇膏 (管裝) 0.15oz Replenishing    99.60%天然        *HOT        </v>
      </c>
      <c r="C3467" s="736">
        <f>'20-瑰柏翠 + 小蜜蜂爺爺 + 法國皇家 R&amp;G'!H30</f>
        <v>100</v>
      </c>
      <c r="D3467" s="736">
        <f>'20-瑰柏翠 + 小蜜蜂爺爺 + 法國皇家 R&amp;G'!I30</f>
        <v>0</v>
      </c>
      <c r="E3467" s="737">
        <f>'20-瑰柏翠 + 小蜜蜂爺爺 + 法國皇家 R&amp;G'!J30</f>
        <v>0</v>
      </c>
    </row>
    <row r="3468" spans="1:5">
      <c r="A3468" s="429" t="str">
        <f>'20-瑰柏翠 + 小蜜蜂爺爺 + 法國皇家 R&amp;G'!F31</f>
        <v>A0460029</v>
      </c>
      <c r="B3468" s="62" t="str">
        <f>'20-瑰柏翠 + 小蜜蜂爺爺 + 法國皇家 R&amp;G'!G31</f>
        <v xml:space="preserve">蜂蜜護唇膏(管裝) 0.15oz Honey Lip Balm          98%天然         *HOT        </v>
      </c>
      <c r="C3468" s="736">
        <f>'20-瑰柏翠 + 小蜜蜂爺爺 + 法國皇家 R&amp;G'!H31</f>
        <v>100</v>
      </c>
      <c r="D3468" s="736">
        <f>'20-瑰柏翠 + 小蜜蜂爺爺 + 法國皇家 R&amp;G'!I31</f>
        <v>0</v>
      </c>
      <c r="E3468" s="737">
        <f>'20-瑰柏翠 + 小蜜蜂爺爺 + 法國皇家 R&amp;G'!J31</f>
        <v>0</v>
      </c>
    </row>
    <row r="3469" spans="1:5">
      <c r="A3469" s="429" t="str">
        <f>'20-瑰柏翠 + 小蜜蜂爺爺 + 法國皇家 R&amp;G'!F32</f>
        <v>A0460030</v>
      </c>
      <c r="B3469" s="62" t="str">
        <f>'20-瑰柏翠 + 小蜜蜂爺爺 + 法國皇家 R&amp;G'!G32</f>
        <v xml:space="preserve">巴西莓果性感護唇膏(管裝) 4.5g Rejuvenating            100%天然      </v>
      </c>
      <c r="C3469" s="736">
        <f>'20-瑰柏翠 + 小蜜蜂爺爺 + 法國皇家 R&amp;G'!H32</f>
        <v>100</v>
      </c>
      <c r="D3469" s="736">
        <f>'20-瑰柏翠 + 小蜜蜂爺爺 + 法國皇家 R&amp;G'!I32</f>
        <v>0</v>
      </c>
      <c r="E3469" s="737">
        <f>'20-瑰柏翠 + 小蜜蜂爺爺 + 法國皇家 R&amp;G'!J32</f>
        <v>0</v>
      </c>
    </row>
    <row r="3470" spans="1:5">
      <c r="A3470" s="429" t="str">
        <f>'20-瑰柏翠 + 小蜜蜂爺爺 + 法國皇家 R&amp;G'!F33</f>
        <v>A0460031</v>
      </c>
      <c r="B3470" s="62" t="str">
        <f>'20-瑰柏翠 + 小蜜蜂爺爺 + 法國皇家 R&amp;G'!G33</f>
        <v xml:space="preserve">全效修護潤唇膏(管裝) 0.15oz Medicated Lip Balm    100%天然      </v>
      </c>
      <c r="C3470" s="736">
        <f>'20-瑰柏翠 + 小蜜蜂爺爺 + 法國皇家 R&amp;G'!H33</f>
        <v>120</v>
      </c>
      <c r="D3470" s="736">
        <f>'20-瑰柏翠 + 小蜜蜂爺爺 + 法國皇家 R&amp;G'!I33</f>
        <v>0</v>
      </c>
      <c r="E3470" s="737">
        <f>'20-瑰柏翠 + 小蜜蜂爺爺 + 法國皇家 R&amp;G'!J33</f>
        <v>0</v>
      </c>
    </row>
    <row r="3471" spans="1:5">
      <c r="A3471" s="429" t="str">
        <f>'20-瑰柏翠 + 小蜜蜂爺爺 + 法國皇家 R&amp;G'!A40</f>
        <v>C0300100</v>
      </c>
      <c r="B3471" s="62" t="str">
        <f>'20-瑰柏翠 + 小蜜蜂爺爺 + 法國皇家 R&amp;G'!B40</f>
        <v xml:space="preserve">法國皇家 R&amp;G 手工植物精油香皂 100g/綠茶                                       </v>
      </c>
      <c r="C3471" s="736">
        <f>'20-瑰柏翠 + 小蜜蜂爺爺 + 法國皇家 R&amp;G'!C40</f>
        <v>230</v>
      </c>
      <c r="D3471" s="736">
        <f>'20-瑰柏翠 + 小蜜蜂爺爺 + 法國皇家 R&amp;G'!D40</f>
        <v>0</v>
      </c>
      <c r="E3471" s="737">
        <f>'20-瑰柏翠 + 小蜜蜂爺爺 + 法國皇家 R&amp;G'!E40</f>
        <v>0</v>
      </c>
    </row>
    <row r="3472" spans="1:5">
      <c r="A3472" s="429" t="str">
        <f>'20-瑰柏翠 + 小蜜蜂爺爺 + 法國皇家 R&amp;G'!A41</f>
        <v>C0300101</v>
      </c>
      <c r="B3472" s="62" t="str">
        <f>'20-瑰柏翠 + 小蜜蜂爺爺 + 法國皇家 R&amp;G'!B41</f>
        <v xml:space="preserve">法國皇家 R&amp;G 手工植物精油香皂 100g/香竹                                    </v>
      </c>
      <c r="C3472" s="736">
        <f>'20-瑰柏翠 + 小蜜蜂爺爺 + 法國皇家 R&amp;G'!C41</f>
        <v>230</v>
      </c>
      <c r="D3472" s="736">
        <f>'20-瑰柏翠 + 小蜜蜂爺爺 + 法國皇家 R&amp;G'!D41</f>
        <v>0</v>
      </c>
      <c r="E3472" s="737">
        <f>'20-瑰柏翠 + 小蜜蜂爺爺 + 法國皇家 R&amp;G'!E41</f>
        <v>0</v>
      </c>
    </row>
    <row r="3473" spans="1:5">
      <c r="A3473" s="429" t="str">
        <f>'20-瑰柏翠 + 小蜜蜂爺爺 + 法國皇家 R&amp;G'!A42</f>
        <v>C0300102</v>
      </c>
      <c r="B3473" s="62" t="str">
        <f>'20-瑰柏翠 + 小蜜蜂爺爺 + 法國皇家 R&amp;G'!B42</f>
        <v xml:space="preserve">法國皇家 R&amp;G 手工植物精油香皂 100g/椴花                            </v>
      </c>
      <c r="C3473" s="736">
        <f>'20-瑰柏翠 + 小蜜蜂爺爺 + 法國皇家 R&amp;G'!C42</f>
        <v>230</v>
      </c>
      <c r="D3473" s="736">
        <f>'20-瑰柏翠 + 小蜜蜂爺爺 + 法國皇家 R&amp;G'!D42</f>
        <v>0</v>
      </c>
      <c r="E3473" s="737">
        <f>'20-瑰柏翠 + 小蜜蜂爺爺 + 法國皇家 R&amp;G'!E42</f>
        <v>0</v>
      </c>
    </row>
    <row r="3474" spans="1:5">
      <c r="A3474" s="429" t="str">
        <f>'20-瑰柏翠 + 小蜜蜂爺爺 + 法國皇家 R&amp;G'!A43</f>
        <v>C0300105</v>
      </c>
      <c r="B3474" s="62" t="str">
        <f>'20-瑰柏翠 + 小蜜蜂爺爺 + 法國皇家 R&amp;G'!B43</f>
        <v xml:space="preserve">法國皇家 R&amp;G 手工植物精油香皂 100g/皇家薰衣草                                      </v>
      </c>
      <c r="C3474" s="736">
        <f>'20-瑰柏翠 + 小蜜蜂爺爺 + 法國皇家 R&amp;G'!C43</f>
        <v>230</v>
      </c>
      <c r="D3474" s="736">
        <f>'20-瑰柏翠 + 小蜜蜂爺爺 + 法國皇家 R&amp;G'!D43</f>
        <v>0</v>
      </c>
      <c r="E3474" s="737">
        <f>'20-瑰柏翠 + 小蜜蜂爺爺 + 法國皇家 R&amp;G'!E43</f>
        <v>0</v>
      </c>
    </row>
    <row r="3475" spans="1:5">
      <c r="A3475" s="429" t="str">
        <f>'20-瑰柏翠 + 小蜜蜂爺爺 + 法國皇家 R&amp;G'!A44</f>
        <v>C0300108</v>
      </c>
      <c r="B3475" s="62" t="str">
        <f>'20-瑰柏翠 + 小蜜蜂爺爺 + 法國皇家 R&amp;G'!B44</f>
        <v xml:space="preserve">法國皇家 R&amp;G 手工植物精油香皂 100g/法利納                      </v>
      </c>
      <c r="C3475" s="736">
        <f>'20-瑰柏翠 + 小蜜蜂爺爺 + 法國皇家 R&amp;G'!C44</f>
        <v>230</v>
      </c>
      <c r="D3475" s="736">
        <f>'20-瑰柏翠 + 小蜜蜂爺爺 + 法國皇家 R&amp;G'!D44</f>
        <v>0</v>
      </c>
      <c r="E3475" s="737">
        <f>'20-瑰柏翠 + 小蜜蜂爺爺 + 法國皇家 R&amp;G'!E44</f>
        <v>0</v>
      </c>
    </row>
    <row r="3476" spans="1:5">
      <c r="A3476" s="429" t="str">
        <f>'20-瑰柏翠 + 小蜜蜂爺爺 + 法國皇家 R&amp;G'!A45</f>
        <v>C0300109</v>
      </c>
      <c r="B3476" s="62" t="str">
        <f>'20-瑰柏翠 + 小蜜蜂爺爺 + 法國皇家 R&amp;G'!B45</f>
        <v xml:space="preserve">法國皇家 R&amp;G 手工植物精油香皂 100g/柑橘                     </v>
      </c>
      <c r="C3476" s="736">
        <f>'20-瑰柏翠 + 小蜜蜂爺爺 + 法國皇家 R&amp;G'!C45</f>
        <v>230</v>
      </c>
      <c r="D3476" s="736">
        <f>'20-瑰柏翠 + 小蜜蜂爺爺 + 法國皇家 R&amp;G'!D45</f>
        <v>0</v>
      </c>
      <c r="E3476" s="737">
        <f>'20-瑰柏翠 + 小蜜蜂爺爺 + 法國皇家 R&amp;G'!E45</f>
        <v>0</v>
      </c>
    </row>
    <row r="3477" spans="1:5">
      <c r="A3477" s="429" t="str">
        <f>'20-瑰柏翠 + 小蜜蜂爺爺 + 法國皇家 R&amp;G'!A46</f>
        <v>C0300110</v>
      </c>
      <c r="B3477" s="62" t="str">
        <f>'20-瑰柏翠 + 小蜜蜂爺爺 + 法國皇家 R&amp;G'!B46</f>
        <v xml:space="preserve">法國皇家 R&amp;G 手工植物精油香皂 100g/暖薑                     </v>
      </c>
      <c r="C3477" s="736">
        <f>'20-瑰柏翠 + 小蜜蜂爺爺 + 法國皇家 R&amp;G'!C46</f>
        <v>230</v>
      </c>
      <c r="D3477" s="736">
        <f>'20-瑰柏翠 + 小蜜蜂爺爺 + 法國皇家 R&amp;G'!D46</f>
        <v>0</v>
      </c>
      <c r="E3477" s="737">
        <f>'20-瑰柏翠 + 小蜜蜂爺爺 + 法國皇家 R&amp;G'!E46</f>
        <v>0</v>
      </c>
    </row>
    <row r="3478" spans="1:5">
      <c r="A3478" s="429" t="str">
        <f>'20-瑰柏翠 + 小蜜蜂爺爺 + 法國皇家 R&amp;G'!A47</f>
        <v>C0300111</v>
      </c>
      <c r="B3478" s="62" t="str">
        <f>'20-瑰柏翠 + 小蜜蜂爺爺 + 法國皇家 R&amp;G'!B47</f>
        <v xml:space="preserve">法國皇家 R&amp;G 手工植物精油香皂 100g/藍蓮花                       </v>
      </c>
      <c r="C3478" s="736">
        <f>'20-瑰柏翠 + 小蜜蜂爺爺 + 法國皇家 R&amp;G'!C47</f>
        <v>230</v>
      </c>
      <c r="D3478" s="736">
        <f>'20-瑰柏翠 + 小蜜蜂爺爺 + 法國皇家 R&amp;G'!D47</f>
        <v>0</v>
      </c>
      <c r="E3478" s="737">
        <f>'20-瑰柏翠 + 小蜜蜂爺爺 + 法國皇家 R&amp;G'!E47</f>
        <v>0</v>
      </c>
    </row>
    <row r="3479" spans="1:5">
      <c r="A3479" s="429" t="str">
        <f>'20-瑰柏翠 + 小蜜蜂爺爺 + 法國皇家 R&amp;G'!A48</f>
        <v>C0300112</v>
      </c>
      <c r="B3479" s="62" t="str">
        <f>'20-瑰柏翠 + 小蜜蜂爺爺 + 法國皇家 R&amp;G'!B48</f>
        <v xml:space="preserve">法國皇家 R&amp;G 手工植物精油香皂 100g/燕麥牛奶                         </v>
      </c>
      <c r="C3479" s="736">
        <f>'20-瑰柏翠 + 小蜜蜂爺爺 + 法國皇家 R&amp;G'!C48</f>
        <v>230</v>
      </c>
      <c r="D3479" s="736">
        <f>'20-瑰柏翠 + 小蜜蜂爺爺 + 法國皇家 R&amp;G'!D48</f>
        <v>0</v>
      </c>
      <c r="E3479" s="737">
        <f>'20-瑰柏翠 + 小蜜蜂爺爺 + 法國皇家 R&amp;G'!E48</f>
        <v>0</v>
      </c>
    </row>
    <row r="3480" spans="1:5">
      <c r="A3480" s="429" t="str">
        <f>'20-瑰柏翠 + 小蜜蜂爺爺 + 法國皇家 R&amp;G'!A49</f>
        <v>C0300113</v>
      </c>
      <c r="B3480" s="62" t="str">
        <f>'20-瑰柏翠 + 小蜜蜂爺爺 + 法國皇家 R&amp;G'!B49</f>
        <v xml:space="preserve">法國皇家 R&amp;G 手工植物精油香皂 100g/香草                         </v>
      </c>
      <c r="C3480" s="736">
        <f>'20-瑰柏翠 + 小蜜蜂爺爺 + 法國皇家 R&amp;G'!C49</f>
        <v>230</v>
      </c>
      <c r="D3480" s="736">
        <f>'20-瑰柏翠 + 小蜜蜂爺爺 + 法國皇家 R&amp;G'!D49</f>
        <v>0</v>
      </c>
      <c r="E3480" s="737">
        <f>'20-瑰柏翠 + 小蜜蜂爺爺 + 法國皇家 R&amp;G'!E49</f>
        <v>0</v>
      </c>
    </row>
    <row r="3481" spans="1:5">
      <c r="A3481" s="429" t="str">
        <f>'20-瑰柏翠 + 小蜜蜂爺爺 + 法國皇家 R&amp;G'!A50</f>
        <v>C0300114</v>
      </c>
      <c r="B3481" s="62" t="str">
        <f>'20-瑰柏翠 + 小蜜蜂爺爺 + 法國皇家 R&amp;G'!B50</f>
        <v xml:space="preserve">法國皇家 R&amp;G 手工植物精油香皂 100g/花束帝國                           </v>
      </c>
      <c r="C3481" s="736">
        <f>'20-瑰柏翠 + 小蜜蜂爺爺 + 法國皇家 R&amp;G'!C50</f>
        <v>230</v>
      </c>
      <c r="D3481" s="736">
        <f>'20-瑰柏翠 + 小蜜蜂爺爺 + 法國皇家 R&amp;G'!D50</f>
        <v>0</v>
      </c>
      <c r="E3481" s="737">
        <f>'20-瑰柏翠 + 小蜜蜂爺爺 + 法國皇家 R&amp;G'!E50</f>
        <v>0</v>
      </c>
    </row>
    <row r="3482" spans="1:5">
      <c r="A3482" s="429" t="str">
        <f>'20-瑰柏翠 + 小蜜蜂爺爺 + 法國皇家 R&amp;G'!A51</f>
        <v>C0300115</v>
      </c>
      <c r="B3482" s="62" t="str">
        <f>'20-瑰柏翠 + 小蜜蜂爺爺 + 法國皇家 R&amp;G'!B51</f>
        <v xml:space="preserve">法國皇家 R&amp;G 手工植物精油香皂 100g/日本京都花園                              </v>
      </c>
      <c r="C3482" s="736">
        <f>'20-瑰柏翠 + 小蜜蜂爺爺 + 法國皇家 R&amp;G'!C51</f>
        <v>230</v>
      </c>
      <c r="D3482" s="736">
        <f>'20-瑰柏翠 + 小蜜蜂爺爺 + 法國皇家 R&amp;G'!D51</f>
        <v>0</v>
      </c>
      <c r="E3482" s="737">
        <f>'20-瑰柏翠 + 小蜜蜂爺爺 + 法國皇家 R&amp;G'!E51</f>
        <v>0</v>
      </c>
    </row>
    <row r="3483" spans="1:5">
      <c r="A3483" s="429" t="str">
        <f>'20-瑰柏翠 + 小蜜蜂爺爺 + 法國皇家 R&amp;G'!A52</f>
        <v>C0300116</v>
      </c>
      <c r="B3483" s="62" t="str">
        <f>'20-瑰柏翠 + 小蜜蜂爺爺 + 法國皇家 R&amp;G'!B52</f>
        <v xml:space="preserve">法國皇家 R&amp;G 手工植物精油香皂 100g/木蘭花                      </v>
      </c>
      <c r="C3483" s="736">
        <f>'20-瑰柏翠 + 小蜜蜂爺爺 + 法國皇家 R&amp;G'!C52</f>
        <v>230</v>
      </c>
      <c r="D3483" s="736">
        <f>'20-瑰柏翠 + 小蜜蜂爺爺 + 法國皇家 R&amp;G'!D52</f>
        <v>0</v>
      </c>
      <c r="E3483" s="737">
        <f>'20-瑰柏翠 + 小蜜蜂爺爺 + 法國皇家 R&amp;G'!E52</f>
        <v>0</v>
      </c>
    </row>
    <row r="3484" spans="1:5">
      <c r="A3484" s="429" t="str">
        <f>'20-瑰柏翠 + 小蜜蜂爺爺 + 法國皇家 R&amp;G'!A53</f>
        <v>C0300120</v>
      </c>
      <c r="B3484" s="62" t="str">
        <f>'20-瑰柏翠 + 小蜜蜂爺爺 + 法國皇家 R&amp;G'!B53</f>
        <v xml:space="preserve">法國皇家 R&amp;G 手工植物精油香皂 100g/康乃馨                         </v>
      </c>
      <c r="C3484" s="736">
        <f>'20-瑰柏翠 + 小蜜蜂爺爺 + 法國皇家 R&amp;G'!C53</f>
        <v>230</v>
      </c>
      <c r="D3484" s="736">
        <f>'20-瑰柏翠 + 小蜜蜂爺爺 + 法國皇家 R&amp;G'!D53</f>
        <v>0</v>
      </c>
      <c r="E3484" s="737">
        <f>'20-瑰柏翠 + 小蜜蜂爺爺 + 法國皇家 R&amp;G'!E53</f>
        <v>0</v>
      </c>
    </row>
    <row r="3485" spans="1:5">
      <c r="A3485" s="429" t="str">
        <f>'20-瑰柏翠 + 小蜜蜂爺爺 + 法國皇家 R&amp;G'!A54</f>
        <v>C0300118</v>
      </c>
      <c r="B3485" s="62" t="str">
        <f>'20-瑰柏翠 + 小蜜蜂爺爺 + 法國皇家 R&amp;G'!B54</f>
        <v xml:space="preserve">法國皇家 R&amp;G 手工植物精油香皂 100g/橙花                  </v>
      </c>
      <c r="C3485" s="736">
        <f>'20-瑰柏翠 + 小蜜蜂爺爺 + 法國皇家 R&amp;G'!C54</f>
        <v>230</v>
      </c>
      <c r="D3485" s="736">
        <f>'20-瑰柏翠 + 小蜜蜂爺爺 + 法國皇家 R&amp;G'!D54</f>
        <v>0</v>
      </c>
      <c r="E3485" s="737">
        <f>'20-瑰柏翠 + 小蜜蜂爺爺 + 法國皇家 R&amp;G'!E54</f>
        <v>0</v>
      </c>
    </row>
    <row r="3486" spans="1:5">
      <c r="A3486" s="429" t="str">
        <f>'20-瑰柏翠 + 小蜜蜂爺爺 + 法國皇家 R&amp;G'!A55</f>
        <v>C0300119</v>
      </c>
      <c r="B3486" s="62" t="str">
        <f>'20-瑰柏翠 + 小蜜蜂爺爺 + 法國皇家 R&amp;G'!B55</f>
        <v xml:space="preserve">法國皇家 R&amp;G 手工植物精油香皂 100g/粉紅葡萄柚                       </v>
      </c>
      <c r="C3486" s="736">
        <f>'20-瑰柏翠 + 小蜜蜂爺爺 + 法國皇家 R&amp;G'!C55</f>
        <v>230</v>
      </c>
      <c r="D3486" s="736">
        <f>'20-瑰柏翠 + 小蜜蜂爺爺 + 法國皇家 R&amp;G'!D55</f>
        <v>0</v>
      </c>
      <c r="E3486" s="737">
        <f>'20-瑰柏翠 + 小蜜蜂爺爺 + 法國皇家 R&amp;G'!E55</f>
        <v>0</v>
      </c>
    </row>
    <row r="3487" spans="1:5">
      <c r="A3487" s="429" t="str">
        <f>'20-瑰柏翠 + 小蜜蜂爺爺 + 法國皇家 R&amp;G'!A57</f>
        <v>C0300300</v>
      </c>
      <c r="B3487" s="62" t="str">
        <f>'20-瑰柏翠 + 小蜜蜂爺爺 + 法國皇家 R&amp;G'!B57</f>
        <v xml:space="preserve">法國皇家 R&amp;G 洗手液態皂 300ml-按壓瓶/柑橘                              *特價                      </v>
      </c>
      <c r="C3487" s="736">
        <f>'20-瑰柏翠 + 小蜜蜂爺爺 + 法國皇家 R&amp;G'!C57</f>
        <v>500</v>
      </c>
      <c r="D3487" s="736">
        <f>'20-瑰柏翠 + 小蜜蜂爺爺 + 法國皇家 R&amp;G'!D57</f>
        <v>0</v>
      </c>
      <c r="E3487" s="737">
        <f>'20-瑰柏翠 + 小蜜蜂爺爺 + 法國皇家 R&amp;G'!E57</f>
        <v>0</v>
      </c>
    </row>
    <row r="3488" spans="1:5">
      <c r="A3488" s="429" t="str">
        <f>'20-瑰柏翠 + 小蜜蜂爺爺 + 法國皇家 R&amp;G'!A58</f>
        <v>C0300301</v>
      </c>
      <c r="B3488" s="62" t="str">
        <f>'20-瑰柏翠 + 小蜜蜂爺爺 + 法國皇家 R&amp;G'!B58</f>
        <v xml:space="preserve">法國皇家 R&amp;G 洗手液態皂 300ml-按壓瓶/萊姆                             *特價                </v>
      </c>
      <c r="C3488" s="736">
        <f>'20-瑰柏翠 + 小蜜蜂爺爺 + 法國皇家 R&amp;G'!C58</f>
        <v>500</v>
      </c>
      <c r="D3488" s="736">
        <f>'20-瑰柏翠 + 小蜜蜂爺爺 + 法國皇家 R&amp;G'!D58</f>
        <v>0</v>
      </c>
      <c r="E3488" s="737">
        <f>'20-瑰柏翠 + 小蜜蜂爺爺 + 法國皇家 R&amp;G'!E58</f>
        <v>0</v>
      </c>
    </row>
    <row r="3489" spans="1:5">
      <c r="A3489" s="429" t="str">
        <f>'20-瑰柏翠 + 小蜜蜂爺爺 + 法國皇家 R&amp;G'!A59</f>
        <v>C0300302</v>
      </c>
      <c r="B3489" s="62" t="str">
        <f>'20-瑰柏翠 + 小蜜蜂爺爺 + 法國皇家 R&amp;G'!B59</f>
        <v xml:space="preserve">法國皇家 R&amp;G 洗手液態皂 300ml-按壓瓶/法利納                        *特價                  </v>
      </c>
      <c r="C3489" s="736">
        <f>'20-瑰柏翠 + 小蜜蜂爺爺 + 法國皇家 R&amp;G'!C59</f>
        <v>500</v>
      </c>
      <c r="D3489" s="736">
        <f>'20-瑰柏翠 + 小蜜蜂爺爺 + 法國皇家 R&amp;G'!D59</f>
        <v>0</v>
      </c>
      <c r="E3489" s="737">
        <f>'20-瑰柏翠 + 小蜜蜂爺爺 + 法國皇家 R&amp;G'!E59</f>
        <v>0</v>
      </c>
    </row>
    <row r="3490" spans="1:5">
      <c r="A3490" s="429" t="str">
        <f>'20-瑰柏翠 + 小蜜蜂爺爺 + 法國皇家 R&amp;G'!A60</f>
        <v>C0300303</v>
      </c>
      <c r="B3490" s="62" t="str">
        <f>'20-瑰柏翠 + 小蜜蜂爺爺 + 法國皇家 R&amp;G'!B60</f>
        <v xml:space="preserve">法國皇家 R&amp;G 洗手液態皂 300ml-按壓瓶/藍蓮花                          *特價                </v>
      </c>
      <c r="C3490" s="736">
        <f>'20-瑰柏翠 + 小蜜蜂爺爺 + 法國皇家 R&amp;G'!C60</f>
        <v>500</v>
      </c>
      <c r="D3490" s="736">
        <f>'20-瑰柏翠 + 小蜜蜂爺爺 + 法國皇家 R&amp;G'!D60</f>
        <v>0</v>
      </c>
      <c r="E3490" s="737">
        <f>'20-瑰柏翠 + 小蜜蜂爺爺 + 法國皇家 R&amp;G'!E60</f>
        <v>0</v>
      </c>
    </row>
    <row r="3491" spans="1:5">
      <c r="A3491" s="429" t="str">
        <f>'20-瑰柏翠 + 小蜜蜂爺爺 + 法國皇家 R&amp;G'!A61</f>
        <v>C0300304</v>
      </c>
      <c r="B3491" s="62" t="str">
        <f>'20-瑰柏翠 + 小蜜蜂爺爺 + 法國皇家 R&amp;G'!B61</f>
        <v xml:space="preserve">法國皇家 R&amp;G 洗手液態皂 300ml-按壓瓶/綠茶                             *特價         </v>
      </c>
      <c r="C3491" s="736">
        <f>'20-瑰柏翠 + 小蜜蜂爺爺 + 法國皇家 R&amp;G'!C61</f>
        <v>500</v>
      </c>
      <c r="D3491" s="736">
        <f>'20-瑰柏翠 + 小蜜蜂爺爺 + 法國皇家 R&amp;G'!D61</f>
        <v>0</v>
      </c>
      <c r="E3491" s="737">
        <f>'20-瑰柏翠 + 小蜜蜂爺爺 + 法國皇家 R&amp;G'!E61</f>
        <v>0</v>
      </c>
    </row>
    <row r="3492" spans="1:5">
      <c r="A3492" s="429" t="str">
        <f>'20-瑰柏翠 + 小蜜蜂爺爺 + 法國皇家 R&amp;G'!A62</f>
        <v>C0300306</v>
      </c>
      <c r="B3492" s="62" t="str">
        <f>'20-瑰柏翠 + 小蜜蜂爺爺 + 法國皇家 R&amp;G'!B62</f>
        <v xml:space="preserve">法國皇家 R&amp;G 洗手液態皂 300ml-按壓瓶/香草                             *特價               </v>
      </c>
      <c r="C3492" s="736">
        <f>'20-瑰柏翠 + 小蜜蜂爺爺 + 法國皇家 R&amp;G'!C62</f>
        <v>500</v>
      </c>
      <c r="D3492" s="736">
        <f>'20-瑰柏翠 + 小蜜蜂爺爺 + 法國皇家 R&amp;G'!D62</f>
        <v>0</v>
      </c>
      <c r="E3492" s="737">
        <f>'20-瑰柏翠 + 小蜜蜂爺爺 + 法國皇家 R&amp;G'!E62</f>
        <v>0</v>
      </c>
    </row>
    <row r="3493" spans="1:5">
      <c r="A3493" s="429" t="str">
        <f>'20-瑰柏翠 + 小蜜蜂爺爺 + 法國皇家 R&amp;G'!A63</f>
        <v>C0300307</v>
      </c>
      <c r="B3493" s="62" t="str">
        <f>'20-瑰柏翠 + 小蜜蜂爺爺 + 法國皇家 R&amp;G'!B63</f>
        <v xml:space="preserve">法國皇家 R&amp;G 洗手液態皂 300ml-按壓瓶/香竹                             *特價                        </v>
      </c>
      <c r="C3493" s="736">
        <f>'20-瑰柏翠 + 小蜜蜂爺爺 + 法國皇家 R&amp;G'!C63</f>
        <v>500</v>
      </c>
      <c r="D3493" s="736">
        <f>'20-瑰柏翠 + 小蜜蜂爺爺 + 法國皇家 R&amp;G'!D63</f>
        <v>0</v>
      </c>
      <c r="E3493" s="737">
        <f>'20-瑰柏翠 + 小蜜蜂爺爺 + 法國皇家 R&amp;G'!E63</f>
        <v>0</v>
      </c>
    </row>
    <row r="3494" spans="1:5">
      <c r="A3494" s="429" t="str">
        <f>'20-瑰柏翠 + 小蜜蜂爺爺 + 法國皇家 R&amp;G'!A64</f>
        <v>C0300308</v>
      </c>
      <c r="B3494" s="62" t="str">
        <f>'20-瑰柏翠 + 小蜜蜂爺爺 + 法國皇家 R&amp;G'!B64</f>
        <v xml:space="preserve">法國皇家 R&amp;G 洗手液態皂 300ml-按壓瓶/日本京都花園            *特價               </v>
      </c>
      <c r="C3494" s="736">
        <f>'20-瑰柏翠 + 小蜜蜂爺爺 + 法國皇家 R&amp;G'!C64</f>
        <v>500</v>
      </c>
      <c r="D3494" s="736">
        <f>'20-瑰柏翠 + 小蜜蜂爺爺 + 法國皇家 R&amp;G'!D64</f>
        <v>0</v>
      </c>
      <c r="E3494" s="737">
        <f>'20-瑰柏翠 + 小蜜蜂爺爺 + 法國皇家 R&amp;G'!E64</f>
        <v>0</v>
      </c>
    </row>
    <row r="3495" spans="1:5">
      <c r="A3495" s="429" t="str">
        <f>'20-瑰柏翠 + 小蜜蜂爺爺 + 法國皇家 R&amp;G'!F40</f>
        <v>C0300400</v>
      </c>
      <c r="B3495" s="62" t="str">
        <f>'20-瑰柏翠 + 小蜜蜂爺爺 + 法國皇家 R&amp;G'!G40</f>
        <v xml:space="preserve">法國皇家 R&amp;G 璀璨香氛身體乳 200ml/柑橘                                     </v>
      </c>
      <c r="C3495" s="736">
        <f>'20-瑰柏翠 + 小蜜蜂爺爺 + 法國皇家 R&amp;G'!H40</f>
        <v>700</v>
      </c>
      <c r="D3495" s="736">
        <f>'20-瑰柏翠 + 小蜜蜂爺爺 + 法國皇家 R&amp;G'!I40</f>
        <v>0</v>
      </c>
      <c r="E3495" s="737">
        <f>'20-瑰柏翠 + 小蜜蜂爺爺 + 法國皇家 R&amp;G'!J40</f>
        <v>0</v>
      </c>
    </row>
    <row r="3496" spans="1:5">
      <c r="A3496" s="429" t="str">
        <f>'20-瑰柏翠 + 小蜜蜂爺爺 + 法國皇家 R&amp;G'!F41</f>
        <v>C0300401</v>
      </c>
      <c r="B3496" s="62" t="str">
        <f>'20-瑰柏翠 + 小蜜蜂爺爺 + 法國皇家 R&amp;G'!G41</f>
        <v xml:space="preserve">法國皇家 R&amp;G 璀璨香氛身體乳 200ml/法利納                                     </v>
      </c>
      <c r="C3496" s="736">
        <f>'20-瑰柏翠 + 小蜜蜂爺爺 + 法國皇家 R&amp;G'!H41</f>
        <v>700</v>
      </c>
      <c r="D3496" s="736">
        <f>'20-瑰柏翠 + 小蜜蜂爺爺 + 法國皇家 R&amp;G'!I41</f>
        <v>0</v>
      </c>
      <c r="E3496" s="737">
        <f>'20-瑰柏翠 + 小蜜蜂爺爺 + 法國皇家 R&amp;G'!J41</f>
        <v>0</v>
      </c>
    </row>
    <row r="3497" spans="1:5">
      <c r="A3497" s="429" t="str">
        <f>'20-瑰柏翠 + 小蜜蜂爺爺 + 法國皇家 R&amp;G'!F42</f>
        <v>C0300405</v>
      </c>
      <c r="B3497" s="62" t="str">
        <f>'20-瑰柏翠 + 小蜜蜂爺爺 + 法國皇家 R&amp;G'!G42</f>
        <v xml:space="preserve">法國皇家 R&amp;G 璀璨香氛身體乳 200ml/香草                                     </v>
      </c>
      <c r="C3497" s="736">
        <f>'20-瑰柏翠 + 小蜜蜂爺爺 + 法國皇家 R&amp;G'!H42</f>
        <v>700</v>
      </c>
      <c r="D3497" s="736">
        <f>'20-瑰柏翠 + 小蜜蜂爺爺 + 法國皇家 R&amp;G'!I42</f>
        <v>0</v>
      </c>
      <c r="E3497" s="737">
        <f>'20-瑰柏翠 + 小蜜蜂爺爺 + 法國皇家 R&amp;G'!J42</f>
        <v>0</v>
      </c>
    </row>
    <row r="3498" spans="1:5">
      <c r="A3498" s="429" t="str">
        <f>'20-瑰柏翠 + 小蜜蜂爺爺 + 法國皇家 R&amp;G'!F43</f>
        <v>C0300402</v>
      </c>
      <c r="B3498" s="62" t="str">
        <f>'20-瑰柏翠 + 小蜜蜂爺爺 + 法國皇家 R&amp;G'!G43</f>
        <v xml:space="preserve">法國皇家 R&amp;G 璀璨香氛身體乳 200ml/萊姆                                       </v>
      </c>
      <c r="C3498" s="736">
        <f>'20-瑰柏翠 + 小蜜蜂爺爺 + 法國皇家 R&amp;G'!H43</f>
        <v>700</v>
      </c>
      <c r="D3498" s="736">
        <f>'20-瑰柏翠 + 小蜜蜂爺爺 + 法國皇家 R&amp;G'!I43</f>
        <v>0</v>
      </c>
      <c r="E3498" s="737">
        <f>'20-瑰柏翠 + 小蜜蜂爺爺 + 法國皇家 R&amp;G'!J43</f>
        <v>0</v>
      </c>
    </row>
    <row r="3499" spans="1:5">
      <c r="A3499" s="429" t="str">
        <f>'20-瑰柏翠 + 小蜜蜂爺爺 + 法國皇家 R&amp;G'!F44</f>
        <v>C0300404</v>
      </c>
      <c r="B3499" s="62" t="str">
        <f>'20-瑰柏翠 + 小蜜蜂爺爺 + 法國皇家 R&amp;G'!G44</f>
        <v xml:space="preserve">法國皇家 R&amp;G 璀璨香氛身體乳 200ml/香竹                                       </v>
      </c>
      <c r="C3499" s="736">
        <f>'20-瑰柏翠 + 小蜜蜂爺爺 + 法國皇家 R&amp;G'!H44</f>
        <v>700</v>
      </c>
      <c r="D3499" s="736">
        <f>'20-瑰柏翠 + 小蜜蜂爺爺 + 法國皇家 R&amp;G'!I44</f>
        <v>0</v>
      </c>
      <c r="E3499" s="737">
        <f>'20-瑰柏翠 + 小蜜蜂爺爺 + 法國皇家 R&amp;G'!J44</f>
        <v>0</v>
      </c>
    </row>
    <row r="3500" spans="1:5">
      <c r="A3500" s="429" t="str">
        <f>'20-瑰柏翠 + 小蜜蜂爺爺 + 法國皇家 R&amp;G'!F46</f>
        <v>C0300500</v>
      </c>
      <c r="B3500" s="62" t="str">
        <f>'20-瑰柏翠 + 小蜜蜂爺爺 + 法國皇家 R&amp;G'!G46</f>
        <v xml:space="preserve">法國皇家 R&amp;G 璀璨香氛身體濕潤霜 200ml/萊姆                            *特價                      </v>
      </c>
      <c r="C3500" s="736">
        <f>'20-瑰柏翠 + 小蜜蜂爺爺 + 法國皇家 R&amp;G'!H46</f>
        <v>980</v>
      </c>
      <c r="D3500" s="736">
        <f>'20-瑰柏翠 + 小蜜蜂爺爺 + 法國皇家 R&amp;G'!I46</f>
        <v>0</v>
      </c>
      <c r="E3500" s="737">
        <f>'20-瑰柏翠 + 小蜜蜂爺爺 + 法國皇家 R&amp;G'!J46</f>
        <v>0</v>
      </c>
    </row>
    <row r="3501" spans="1:5">
      <c r="A3501" s="429" t="str">
        <f>'20-瑰柏翠 + 小蜜蜂爺爺 + 法國皇家 R&amp;G'!F47</f>
        <v>C0300507</v>
      </c>
      <c r="B3501" s="62" t="str">
        <f>'20-瑰柏翠 + 小蜜蜂爺爺 + 法國皇家 R&amp;G'!G47</f>
        <v xml:space="preserve">法國皇家 R&amp;G 璀璨香氛身體濕潤霜 200ml/柑橘                           *特價                                 </v>
      </c>
      <c r="C3501" s="736">
        <f>'20-瑰柏翠 + 小蜜蜂爺爺 + 法國皇家 R&amp;G'!H47</f>
        <v>980</v>
      </c>
      <c r="D3501" s="736">
        <f>'20-瑰柏翠 + 小蜜蜂爺爺 + 法國皇家 R&amp;G'!I47</f>
        <v>0</v>
      </c>
      <c r="E3501" s="737">
        <f>'20-瑰柏翠 + 小蜜蜂爺爺 + 法國皇家 R&amp;G'!J47</f>
        <v>0</v>
      </c>
    </row>
    <row r="3502" spans="1:5">
      <c r="A3502" s="429" t="str">
        <f>'20-瑰柏翠 + 小蜜蜂爺爺 + 法國皇家 R&amp;G'!F48</f>
        <v>C0300501</v>
      </c>
      <c r="B3502" s="62" t="str">
        <f>'20-瑰柏翠 + 小蜜蜂爺爺 + 法國皇家 R&amp;G'!G48</f>
        <v xml:space="preserve">法國皇家 R&amp;G 璀璨香氛身體濕潤霜 200ml/香竹                           *特價                                 </v>
      </c>
      <c r="C3502" s="736">
        <f>'20-瑰柏翠 + 小蜜蜂爺爺 + 法國皇家 R&amp;G'!H48</f>
        <v>980</v>
      </c>
      <c r="D3502" s="736">
        <f>'20-瑰柏翠 + 小蜜蜂爺爺 + 法國皇家 R&amp;G'!I48</f>
        <v>0</v>
      </c>
      <c r="E3502" s="737">
        <f>'20-瑰柏翠 + 小蜜蜂爺爺 + 法國皇家 R&amp;G'!J48</f>
        <v>0</v>
      </c>
    </row>
    <row r="3503" spans="1:5">
      <c r="A3503" s="429" t="str">
        <f>'20-瑰柏翠 + 小蜜蜂爺爺 + 法國皇家 R&amp;G'!F49</f>
        <v>C0300502</v>
      </c>
      <c r="B3503" s="62" t="str">
        <f>'20-瑰柏翠 + 小蜜蜂爺爺 + 法國皇家 R&amp;G'!G49</f>
        <v xml:space="preserve">法國皇家 R&amp;G 璀璨香氛身體濕潤霜 200ml/法利納                       *特價                        </v>
      </c>
      <c r="C3503" s="736">
        <f>'20-瑰柏翠 + 小蜜蜂爺爺 + 法國皇家 R&amp;G'!H49</f>
        <v>980</v>
      </c>
      <c r="D3503" s="736">
        <f>'20-瑰柏翠 + 小蜜蜂爺爺 + 法國皇家 R&amp;G'!I49</f>
        <v>0</v>
      </c>
      <c r="E3503" s="737">
        <f>'20-瑰柏翠 + 小蜜蜂爺爺 + 法國皇家 R&amp;G'!J49</f>
        <v>0</v>
      </c>
    </row>
    <row r="3504" spans="1:5">
      <c r="A3504" s="429" t="str">
        <f>'20-瑰柏翠 + 小蜜蜂爺爺 + 法國皇家 R&amp;G'!F50</f>
        <v>C0300503</v>
      </c>
      <c r="B3504" s="62" t="str">
        <f>'20-瑰柏翠 + 小蜜蜂爺爺 + 法國皇家 R&amp;G'!G50</f>
        <v xml:space="preserve">法國皇家 R&amp;G 璀璨香氛身體濕潤霜 200ml/藍蓮花                        *特價                          </v>
      </c>
      <c r="C3504" s="736">
        <f>'20-瑰柏翠 + 小蜜蜂爺爺 + 法國皇家 R&amp;G'!H50</f>
        <v>980</v>
      </c>
      <c r="D3504" s="736">
        <f>'20-瑰柏翠 + 小蜜蜂爺爺 + 法國皇家 R&amp;G'!I50</f>
        <v>0</v>
      </c>
      <c r="E3504" s="737">
        <f>'20-瑰柏翠 + 小蜜蜂爺爺 + 法國皇家 R&amp;G'!J50</f>
        <v>0</v>
      </c>
    </row>
    <row r="3505" spans="1:5">
      <c r="A3505" s="429" t="str">
        <f>'20-瑰柏翠 + 小蜜蜂爺爺 + 法國皇家 R&amp;G'!F51</f>
        <v>C0300505</v>
      </c>
      <c r="B3505" s="62" t="str">
        <f>'20-瑰柏翠 + 小蜜蜂爺爺 + 法國皇家 R&amp;G'!G51</f>
        <v xml:space="preserve">法國皇家 R&amp;G 璀璨香氛身體濕潤霜 200ml/日本京都花園           *特價                  </v>
      </c>
      <c r="C3505" s="736">
        <f>'20-瑰柏翠 + 小蜜蜂爺爺 + 法國皇家 R&amp;G'!H51</f>
        <v>980</v>
      </c>
      <c r="D3505" s="736">
        <f>'20-瑰柏翠 + 小蜜蜂爺爺 + 法國皇家 R&amp;G'!I51</f>
        <v>0</v>
      </c>
      <c r="E3505" s="737">
        <f>'20-瑰柏翠 + 小蜜蜂爺爺 + 法國皇家 R&amp;G'!J51</f>
        <v>0</v>
      </c>
    </row>
    <row r="3506" spans="1:5">
      <c r="A3506" s="429" t="str">
        <f>'20-瑰柏翠 + 小蜜蜂爺爺 + 法國皇家 R&amp;G'!F52</f>
        <v>C0300506</v>
      </c>
      <c r="B3506" s="62" t="str">
        <f>'20-瑰柏翠 + 小蜜蜂爺爺 + 法國皇家 R&amp;G'!G52</f>
        <v xml:space="preserve">法國皇家 R&amp;G 璀璨香氛身體濕潤霜 200ml/香草                            *特價                                </v>
      </c>
      <c r="C3506" s="736">
        <f>'20-瑰柏翠 + 小蜜蜂爺爺 + 法國皇家 R&amp;G'!H52</f>
        <v>980</v>
      </c>
      <c r="D3506" s="736">
        <f>'20-瑰柏翠 + 小蜜蜂爺爺 + 法國皇家 R&amp;G'!I52</f>
        <v>0</v>
      </c>
      <c r="E3506" s="737">
        <f>'20-瑰柏翠 + 小蜜蜂爺爺 + 法國皇家 R&amp;G'!J52</f>
        <v>0</v>
      </c>
    </row>
    <row r="3507" spans="1:5">
      <c r="A3507" s="429" t="str">
        <f>'20-瑰柏翠 + 小蜜蜂爺爺 + 法國皇家 R&amp;G'!F54</f>
        <v>C0300600</v>
      </c>
      <c r="B3507" s="62" t="str">
        <f>'20-瑰柏翠 + 小蜜蜂爺爺 + 法國皇家 R&amp;G'!G54</f>
        <v xml:space="preserve">法國皇家 R&amp;G 璀璨香氛沐浴乳 250ml/法利納                                 *特價                               </v>
      </c>
      <c r="C3507" s="736">
        <f>'20-瑰柏翠 + 小蜜蜂爺爺 + 法國皇家 R&amp;G'!H54</f>
        <v>500</v>
      </c>
      <c r="D3507" s="736">
        <f>'20-瑰柏翠 + 小蜜蜂爺爺 + 法國皇家 R&amp;G'!I54</f>
        <v>0</v>
      </c>
      <c r="E3507" s="737">
        <f>'20-瑰柏翠 + 小蜜蜂爺爺 + 法國皇家 R&amp;G'!J54</f>
        <v>0</v>
      </c>
    </row>
    <row r="3508" spans="1:5">
      <c r="A3508" s="429" t="str">
        <f>'20-瑰柏翠 + 小蜜蜂爺爺 + 法國皇家 R&amp;G'!F55</f>
        <v>C0300603</v>
      </c>
      <c r="B3508" s="62" t="str">
        <f>'20-瑰柏翠 + 小蜜蜂爺爺 + 法國皇家 R&amp;G'!G55</f>
        <v xml:space="preserve">法國皇家 R&amp;G 璀璨香氛沐浴乳 250ml/皇家薰衣草                       *特價             </v>
      </c>
      <c r="C3508" s="736">
        <f>'20-瑰柏翠 + 小蜜蜂爺爺 + 法國皇家 R&amp;G'!H55</f>
        <v>500</v>
      </c>
      <c r="D3508" s="736">
        <f>'20-瑰柏翠 + 小蜜蜂爺爺 + 法國皇家 R&amp;G'!I55</f>
        <v>0</v>
      </c>
      <c r="E3508" s="737">
        <f>'20-瑰柏翠 + 小蜜蜂爺爺 + 法國皇家 R&amp;G'!J55</f>
        <v>0</v>
      </c>
    </row>
    <row r="3509" spans="1:5">
      <c r="A3509" s="429" t="str">
        <f>'20-瑰柏翠 + 小蜜蜂爺爺 + 法國皇家 R&amp;G'!F56</f>
        <v>C0300604</v>
      </c>
      <c r="B3509" s="62" t="str">
        <f>'20-瑰柏翠 + 小蜜蜂爺爺 + 法國皇家 R&amp;G'!G56</f>
        <v xml:space="preserve">法國皇家 R&amp;G 璀璨香氛沐浴乳 250ml/日本京都花園                    *特價                     </v>
      </c>
      <c r="C3509" s="736">
        <f>'20-瑰柏翠 + 小蜜蜂爺爺 + 法國皇家 R&amp;G'!H56</f>
        <v>500</v>
      </c>
      <c r="D3509" s="736">
        <f>'20-瑰柏翠 + 小蜜蜂爺爺 + 法國皇家 R&amp;G'!I56</f>
        <v>0</v>
      </c>
      <c r="E3509" s="737">
        <f>'20-瑰柏翠 + 小蜜蜂爺爺 + 法國皇家 R&amp;G'!J56</f>
        <v>0</v>
      </c>
    </row>
    <row r="3510" spans="1:5">
      <c r="A3510" s="429" t="str">
        <f>'20-瑰柏翠 + 小蜜蜂爺爺 + 法國皇家 R&amp;G'!F57</f>
        <v>C0300605</v>
      </c>
      <c r="B3510" s="62" t="str">
        <f>'20-瑰柏翠 + 小蜜蜂爺爺 + 法國皇家 R&amp;G'!G57</f>
        <v xml:space="preserve">法國皇家 R&amp;G 璀璨香氛沐浴乳 250ml/柑橘                                    *特價                                        </v>
      </c>
      <c r="C3510" s="736">
        <f>'20-瑰柏翠 + 小蜜蜂爺爺 + 法國皇家 R&amp;G'!H57</f>
        <v>500</v>
      </c>
      <c r="D3510" s="736">
        <f>'20-瑰柏翠 + 小蜜蜂爺爺 + 法國皇家 R&amp;G'!I57</f>
        <v>0</v>
      </c>
      <c r="E3510" s="737">
        <f>'20-瑰柏翠 + 小蜜蜂爺爺 + 法國皇家 R&amp;G'!J57</f>
        <v>0</v>
      </c>
    </row>
    <row r="3511" spans="1:5">
      <c r="A3511" s="429" t="str">
        <f>'20-瑰柏翠 + 小蜜蜂爺爺 + 法國皇家 R&amp;G'!F58</f>
        <v>C0300606</v>
      </c>
      <c r="B3511" s="62" t="str">
        <f>'20-瑰柏翠 + 小蜜蜂爺爺 + 法國皇家 R&amp;G'!G58</f>
        <v xml:space="preserve">法國皇家 R&amp;G 璀璨香氛沐浴乳 250ml/香草                                    *特價                             </v>
      </c>
      <c r="C3511" s="736">
        <f>'20-瑰柏翠 + 小蜜蜂爺爺 + 法國皇家 R&amp;G'!H58</f>
        <v>500</v>
      </c>
      <c r="D3511" s="736">
        <f>'20-瑰柏翠 + 小蜜蜂爺爺 + 法國皇家 R&amp;G'!I58</f>
        <v>0</v>
      </c>
      <c r="E3511" s="737">
        <f>'20-瑰柏翠 + 小蜜蜂爺爺 + 法國皇家 R&amp;G'!J58</f>
        <v>0</v>
      </c>
    </row>
    <row r="3512" spans="1:5">
      <c r="A3512" s="429" t="str">
        <f>'20-瑰柏翠 + 小蜜蜂爺爺 + 法國皇家 R&amp;G'!F59</f>
        <v>C0300607</v>
      </c>
      <c r="B3512" s="62" t="str">
        <f>'20-瑰柏翠 + 小蜜蜂爺爺 + 法國皇家 R&amp;G'!G59</f>
        <v xml:space="preserve">法國皇家 R&amp;G 璀璨香氛沐浴乳 250ml/香竹                                    *特價                           </v>
      </c>
      <c r="C3512" s="736">
        <f>'20-瑰柏翠 + 小蜜蜂爺爺 + 法國皇家 R&amp;G'!H59</f>
        <v>500</v>
      </c>
      <c r="D3512" s="736">
        <f>'20-瑰柏翠 + 小蜜蜂爺爺 + 法國皇家 R&amp;G'!I59</f>
        <v>0</v>
      </c>
      <c r="E3512" s="737">
        <f>'20-瑰柏翠 + 小蜜蜂爺爺 + 法國皇家 R&amp;G'!J59</f>
        <v>0</v>
      </c>
    </row>
    <row r="3513" spans="1:5">
      <c r="A3513" s="429" t="str">
        <f>'20-瑰柏翠 + 小蜜蜂爺爺 + 法國皇家 R&amp;G'!F60</f>
        <v>C0300608</v>
      </c>
      <c r="B3513" s="62" t="str">
        <f>'20-瑰柏翠 + 小蜜蜂爺爺 + 法國皇家 R&amp;G'!G60</f>
        <v xml:space="preserve">法國皇家 R&amp;G 璀璨香氛沐浴乳 250ml/綠茶                                    *特價                     </v>
      </c>
      <c r="C3513" s="736">
        <f>'20-瑰柏翠 + 小蜜蜂爺爺 + 法國皇家 R&amp;G'!H60</f>
        <v>500</v>
      </c>
      <c r="D3513" s="736">
        <f>'20-瑰柏翠 + 小蜜蜂爺爺 + 法國皇家 R&amp;G'!I60</f>
        <v>0</v>
      </c>
      <c r="E3513" s="737">
        <f>'20-瑰柏翠 + 小蜜蜂爺爺 + 法國皇家 R&amp;G'!J60</f>
        <v>0</v>
      </c>
    </row>
    <row r="3514" spans="1:5">
      <c r="A3514" s="429" t="str">
        <f>'20-瑰柏翠 + 小蜜蜂爺爺 + 法國皇家 R&amp;G'!F62</f>
        <v>C0300700</v>
      </c>
      <c r="B3514" s="62" t="str">
        <f>'20-瑰柏翠 + 小蜜蜂爺爺 + 法國皇家 R&amp;G'!G62</f>
        <v xml:space="preserve">法國皇家 R&amp;G 香水 100ml/綠茶                                                             </v>
      </c>
      <c r="C3514" s="736">
        <f>'20-瑰柏翠 + 小蜜蜂爺爺 + 法國皇家 R&amp;G'!H62</f>
        <v>1500</v>
      </c>
      <c r="D3514" s="736">
        <f>'20-瑰柏翠 + 小蜜蜂爺爺 + 法國皇家 R&amp;G'!I62</f>
        <v>0</v>
      </c>
      <c r="E3514" s="737">
        <f>'20-瑰柏翠 + 小蜜蜂爺爺 + 法國皇家 R&amp;G'!J62</f>
        <v>0</v>
      </c>
    </row>
    <row r="3515" spans="1:5">
      <c r="A3515" s="429" t="str">
        <f>'20-瑰柏翠 + 小蜜蜂爺爺 + 法國皇家 R&amp;G'!F63</f>
        <v>C0300701</v>
      </c>
      <c r="B3515" s="62" t="str">
        <f>'20-瑰柏翠 + 小蜜蜂爺爺 + 法國皇家 R&amp;G'!G63</f>
        <v xml:space="preserve">法國皇家 R&amp;G 香水 100ml/藍蓮花                                                   </v>
      </c>
      <c r="C3515" s="736">
        <f>'20-瑰柏翠 + 小蜜蜂爺爺 + 法國皇家 R&amp;G'!H63</f>
        <v>1500</v>
      </c>
      <c r="D3515" s="736">
        <f>'20-瑰柏翠 + 小蜜蜂爺爺 + 法國皇家 R&amp;G'!I63</f>
        <v>0</v>
      </c>
      <c r="E3515" s="737">
        <f>'20-瑰柏翠 + 小蜜蜂爺爺 + 法國皇家 R&amp;G'!J63</f>
        <v>0</v>
      </c>
    </row>
    <row r="3516" spans="1:5">
      <c r="A3516" s="429" t="str">
        <f>'20-瑰柏翠 + 小蜜蜂爺爺 + 法國皇家 R&amp;G'!F64</f>
        <v>C0300702</v>
      </c>
      <c r="B3516" s="62" t="str">
        <f>'20-瑰柏翠 + 小蜜蜂爺爺 + 法國皇家 R&amp;G'!G64</f>
        <v xml:space="preserve">法國皇家 R&amp;G 香水 100ml/法利納                                                   </v>
      </c>
      <c r="C3516" s="736">
        <f>'20-瑰柏翠 + 小蜜蜂爺爺 + 法國皇家 R&amp;G'!H64</f>
        <v>1500</v>
      </c>
      <c r="D3516" s="736">
        <f>'20-瑰柏翠 + 小蜜蜂爺爺 + 法國皇家 R&amp;G'!I64</f>
        <v>0</v>
      </c>
      <c r="E3516" s="737">
        <f>'20-瑰柏翠 + 小蜜蜂爺爺 + 法國皇家 R&amp;G'!J64</f>
        <v>0</v>
      </c>
    </row>
    <row r="3517" spans="1:5">
      <c r="A3517" s="429" t="str">
        <f>'21-歐美名牌香水'!A8</f>
        <v>Z0030000</v>
      </c>
      <c r="B3517" s="62" t="str">
        <f>'21-歐美名牌香水'!B8</f>
        <v xml:space="preserve">BURBERRY Brit Sheer 粉紅風格女香 4.5ml-限量小香水                            </v>
      </c>
      <c r="C3517" s="736">
        <f>'21-歐美名牌香水'!C8</f>
        <v>220</v>
      </c>
      <c r="D3517" s="736">
        <f>'21-歐美名牌香水'!D8</f>
        <v>0</v>
      </c>
      <c r="E3517" s="737">
        <f>'21-歐美名牌香水'!E8</f>
        <v>0</v>
      </c>
    </row>
    <row r="3518" spans="1:5">
      <c r="A3518" s="429" t="str">
        <f>'21-歐美名牌香水'!A9</f>
        <v>Z0030001</v>
      </c>
      <c r="B3518" s="62" t="str">
        <f>'21-歐美名牌香水'!B9</f>
        <v xml:space="preserve">BURBERRY Brit 風格 女香 5ml-限量小香水                                                            </v>
      </c>
      <c r="C3518" s="736">
        <f>'21-歐美名牌香水'!C9</f>
        <v>200</v>
      </c>
      <c r="D3518" s="736">
        <f>'21-歐美名牌香水'!D9</f>
        <v>0</v>
      </c>
      <c r="E3518" s="737">
        <f>'21-歐美名牌香水'!E9</f>
        <v>0</v>
      </c>
    </row>
    <row r="3519" spans="1:5">
      <c r="A3519" s="429" t="str">
        <f>'21-歐美名牌香水'!A10</f>
        <v>Z0030002</v>
      </c>
      <c r="B3519" s="62" t="str">
        <f>'21-歐美名牌香水'!B10</f>
        <v xml:space="preserve">BURBERRY Brit 風格 男香 5ml-限量小香水                                                      </v>
      </c>
      <c r="C3519" s="736">
        <f>'21-歐美名牌香水'!C10</f>
        <v>200</v>
      </c>
      <c r="D3519" s="736">
        <f>'21-歐美名牌香水'!D10</f>
        <v>0</v>
      </c>
      <c r="E3519" s="737">
        <f>'21-歐美名牌香水'!E10</f>
        <v>0</v>
      </c>
    </row>
    <row r="3520" spans="1:5">
      <c r="A3520" s="429" t="str">
        <f>'21-歐美名牌香水'!A11</f>
        <v>Z0030009</v>
      </c>
      <c r="B3520" s="62" t="str">
        <f>'21-歐美名牌香水'!B11</f>
        <v xml:space="preserve">BURBERRY The Beat 節奏 女香 4.5ml-限量小香水                                                             </v>
      </c>
      <c r="C3520" s="736">
        <f>'21-歐美名牌香水'!C11</f>
        <v>200</v>
      </c>
      <c r="D3520" s="736">
        <f>'21-歐美名牌香水'!D11</f>
        <v>0</v>
      </c>
      <c r="E3520" s="737">
        <f>'21-歐美名牌香水'!E11</f>
        <v>0</v>
      </c>
    </row>
    <row r="3521" spans="1:5">
      <c r="A3521" s="429" t="str">
        <f>'21-歐美名牌香水'!A12</f>
        <v>Z0030010</v>
      </c>
      <c r="B3521" s="62" t="str">
        <f>'21-歐美名牌香水'!B12</f>
        <v xml:space="preserve">BURBERRY The Beat 節奏 男香 4.5ml-限量小香水                                                                 </v>
      </c>
      <c r="C3521" s="736">
        <f>'21-歐美名牌香水'!C12</f>
        <v>200</v>
      </c>
      <c r="D3521" s="736">
        <f>'21-歐美名牌香水'!D12</f>
        <v>0</v>
      </c>
      <c r="E3521" s="737">
        <f>'21-歐美名牌香水'!E12</f>
        <v>0</v>
      </c>
    </row>
    <row r="3522" spans="1:5">
      <c r="A3522" s="429" t="str">
        <f>'21-歐美名牌香水'!A13</f>
        <v>Z0030003</v>
      </c>
      <c r="B3522" s="62" t="str">
        <f>'21-歐美名牌香水'!B13</f>
        <v xml:space="preserve">BURBERRY LONDON FOR MEN 倫敦男香 4.5ml-限量小香水             </v>
      </c>
      <c r="C3522" s="736">
        <f>'21-歐美名牌香水'!C13</f>
        <v>200</v>
      </c>
      <c r="D3522" s="736">
        <f>'21-歐美名牌香水'!D13</f>
        <v>0</v>
      </c>
      <c r="E3522" s="737">
        <f>'21-歐美名牌香水'!E13</f>
        <v>0</v>
      </c>
    </row>
    <row r="3523" spans="1:5">
      <c r="A3523" s="429" t="str">
        <f>'21-歐美名牌香水'!A14</f>
        <v>Z0040000</v>
      </c>
      <c r="B3523" s="62" t="str">
        <f>'21-歐美名牌香水'!B14</f>
        <v xml:space="preserve">BVLGARI 寶格麗 OMNIA 天之驕女白水晶版 5ml-限量小香水                                             </v>
      </c>
      <c r="C3523" s="736">
        <f>'21-歐美名牌香水'!C14</f>
        <v>220</v>
      </c>
      <c r="D3523" s="736">
        <f>'21-歐美名牌香水'!D14</f>
        <v>0</v>
      </c>
      <c r="E3523" s="737">
        <f>'21-歐美名牌香水'!E14</f>
        <v>0</v>
      </c>
    </row>
    <row r="3524" spans="1:5">
      <c r="A3524" s="429" t="str">
        <f>'21-歐美名牌香水'!A15</f>
        <v>Z0040001</v>
      </c>
      <c r="B3524" s="62" t="str">
        <f>'21-歐美名牌香水'!B15</f>
        <v xml:space="preserve">BVLGARI 寶格麗 花舞輕盈紫水晶版 5ml-限量小香水                     </v>
      </c>
      <c r="C3524" s="736">
        <f>'21-歐美名牌香水'!C15</f>
        <v>220</v>
      </c>
      <c r="D3524" s="736">
        <f>'21-歐美名牌香水'!D15</f>
        <v>0</v>
      </c>
      <c r="E3524" s="737">
        <f>'21-歐美名牌香水'!E15</f>
        <v>0</v>
      </c>
    </row>
    <row r="3525" spans="1:5">
      <c r="A3525" s="429" t="str">
        <f>'21-歐美名牌香水'!A16</f>
        <v>Z0040002</v>
      </c>
      <c r="B3525" s="62" t="str">
        <f>'21-歐美名牌香水'!B16</f>
        <v xml:space="preserve">BVLGARI 寶格麗 Omnia Green Jade 晶翠(綠水晶) 女香 5ml-限量小香水               </v>
      </c>
      <c r="C3525" s="736">
        <f>'21-歐美名牌香水'!C16</f>
        <v>220</v>
      </c>
      <c r="D3525" s="736">
        <f>'21-歐美名牌香水'!D16</f>
        <v>0</v>
      </c>
      <c r="E3525" s="737">
        <f>'21-歐美名牌香水'!E16</f>
        <v>0</v>
      </c>
    </row>
    <row r="3526" spans="1:5">
      <c r="A3526" s="429" t="str">
        <f>'21-歐美名牌香水'!A17</f>
        <v>Z0040003</v>
      </c>
      <c r="B3526" s="62" t="str">
        <f>'21-歐美名牌香水'!B17</f>
        <v xml:space="preserve">BVLGARI 寶格麗 玫瑰女性淡香水 5ml-限量小香水                                                                                   </v>
      </c>
      <c r="C3526" s="736">
        <f>'21-歐美名牌香水'!C17</f>
        <v>220</v>
      </c>
      <c r="D3526" s="736">
        <f>'21-歐美名牌香水'!D17</f>
        <v>0</v>
      </c>
      <c r="E3526" s="737">
        <f>'21-歐美名牌香水'!E17</f>
        <v>0</v>
      </c>
    </row>
    <row r="3527" spans="1:5">
      <c r="A3527" s="429" t="str">
        <f>'21-歐美名牌香水'!A18</f>
        <v>Z0040004</v>
      </c>
      <c r="B3527" s="62" t="str">
        <f>'21-歐美名牌香水'!B18</f>
        <v xml:space="preserve">BVLGARI 寶格麗 茉莉花香女香 5ml-限量小香水                                 </v>
      </c>
      <c r="C3527" s="736">
        <f>'21-歐美名牌香水'!C18</f>
        <v>220</v>
      </c>
      <c r="D3527" s="736">
        <f>'21-歐美名牌香水'!D18</f>
        <v>0</v>
      </c>
      <c r="E3527" s="737">
        <f>'21-歐美名牌香水'!E18</f>
        <v>0</v>
      </c>
    </row>
    <row r="3528" spans="1:5">
      <c r="A3528" s="429" t="str">
        <f>'21-歐美名牌香水'!A19</f>
        <v>Z0040005</v>
      </c>
      <c r="B3528" s="62" t="str">
        <f>'21-歐美名牌香水'!B19</f>
        <v xml:space="preserve">BVLGARI 寶格麗 夜茉莉女香 5ml-限量小香水                                            </v>
      </c>
      <c r="C3528" s="736">
        <f>'21-歐美名牌香水'!C19</f>
        <v>220</v>
      </c>
      <c r="D3528" s="736">
        <f>'21-歐美名牌香水'!D19</f>
        <v>0</v>
      </c>
      <c r="E3528" s="737">
        <f>'21-歐美名牌香水'!E19</f>
        <v>0</v>
      </c>
    </row>
    <row r="3529" spans="1:5">
      <c r="A3529" s="429" t="str">
        <f>'21-歐美名牌香水'!A20</f>
        <v>Z0040006</v>
      </c>
      <c r="B3529" s="62" t="str">
        <f>'21-歐美名牌香水'!B20</f>
        <v xml:space="preserve">BVLGARI 寶格麗 大吉嶺茶 男香 (中性香水) 5ml-限量小香水                                                </v>
      </c>
      <c r="C3529" s="736">
        <f>'21-歐美名牌香水'!C20</f>
        <v>220</v>
      </c>
      <c r="D3529" s="736">
        <f>'21-歐美名牌香水'!D20</f>
        <v>0</v>
      </c>
      <c r="E3529" s="737">
        <f>'21-歐美名牌香水'!E20</f>
        <v>0</v>
      </c>
    </row>
    <row r="3530" spans="1:5">
      <c r="A3530" s="429" t="str">
        <f>'21-歐美名牌香水'!A21</f>
        <v>Z0040007</v>
      </c>
      <c r="B3530" s="62" t="str">
        <f>'21-歐美名牌香水'!B21</f>
        <v xml:space="preserve">BVLGARI 寶格麗 大吉嶺夜香 男香 5ml-限量小香水                               </v>
      </c>
      <c r="C3530" s="736">
        <f>'21-歐美名牌香水'!C21</f>
        <v>220</v>
      </c>
      <c r="D3530" s="736">
        <f>'21-歐美名牌香水'!D21</f>
        <v>0</v>
      </c>
      <c r="E3530" s="737">
        <f>'21-歐美名牌香水'!E21</f>
        <v>0</v>
      </c>
    </row>
    <row r="3531" spans="1:5">
      <c r="A3531" s="429" t="str">
        <f>'21-歐美名牌香水'!A22</f>
        <v>Z0040008</v>
      </c>
      <c r="B3531" s="62" t="str">
        <f>'21-歐美名牌香水'!B22</f>
        <v xml:space="preserve">BVLGARI 寶格麗 藍茶 男香 5ml-限量小香水                                                        </v>
      </c>
      <c r="C3531" s="736">
        <f>'21-歐美名牌香水'!C22</f>
        <v>220</v>
      </c>
      <c r="D3531" s="736">
        <f>'21-歐美名牌香水'!D22</f>
        <v>0</v>
      </c>
      <c r="E3531" s="737">
        <f>'21-歐美名牌香水'!E22</f>
        <v>0</v>
      </c>
    </row>
    <row r="3532" spans="1:5">
      <c r="A3532" s="429" t="str">
        <f>'21-歐美名牌香水'!A23</f>
        <v>Z0040034</v>
      </c>
      <c r="B3532" s="62" t="str">
        <f>'21-歐美名牌香水'!B23</f>
        <v xml:space="preserve">BVLGARI 寶格麗 藍茶 女香 5ml-限量小香水                                                                </v>
      </c>
      <c r="C3532" s="736">
        <f>'21-歐美名牌香水'!C23</f>
        <v>220</v>
      </c>
      <c r="D3532" s="736">
        <f>'21-歐美名牌香水'!D23</f>
        <v>0</v>
      </c>
      <c r="E3532" s="737">
        <f>'21-歐美名牌香水'!E23</f>
        <v>0</v>
      </c>
    </row>
    <row r="3533" spans="1:5">
      <c r="A3533" s="429" t="str">
        <f>'21-歐美名牌香水'!A24</f>
        <v>Z0040009</v>
      </c>
      <c r="B3533" s="62" t="str">
        <f>'21-歐美名牌香水'!B24</f>
        <v xml:space="preserve">BVLGARI 寶格麗 黑茶中性淡香水 5ml-限量小香水                                                                                  </v>
      </c>
      <c r="C3533" s="736">
        <f>'21-歐美名牌香水'!C24</f>
        <v>220</v>
      </c>
      <c r="D3533" s="736">
        <f>'21-歐美名牌香水'!D24</f>
        <v>0</v>
      </c>
      <c r="E3533" s="737">
        <f>'21-歐美名牌香水'!E24</f>
        <v>0</v>
      </c>
    </row>
    <row r="3534" spans="1:5">
      <c r="A3534" s="429" t="str">
        <f>'21-歐美名牌香水'!A25</f>
        <v>Z0040010</v>
      </c>
      <c r="B3534" s="62" t="str">
        <f>'21-歐美名牌香水'!B25</f>
        <v xml:space="preserve">BVLGARI 寶格麗 綠茶女香 5ml-限量小香水                                                            </v>
      </c>
      <c r="C3534" s="736">
        <f>'21-歐美名牌香水'!C25</f>
        <v>220</v>
      </c>
      <c r="D3534" s="736">
        <f>'21-歐美名牌香水'!D25</f>
        <v>0</v>
      </c>
      <c r="E3534" s="737">
        <f>'21-歐美名牌香水'!E25</f>
        <v>0</v>
      </c>
    </row>
    <row r="3535" spans="1:5">
      <c r="A3535" s="429" t="str">
        <f>'21-歐美名牌香水'!A26</f>
        <v>Z0040011</v>
      </c>
      <c r="B3535" s="62" t="str">
        <f>'21-歐美名牌香水'!B26</f>
        <v xml:space="preserve">BVLGARI 寶格麗 白茶女香 5ml-限量小香水                                              </v>
      </c>
      <c r="C3535" s="736">
        <f>'21-歐美名牌香水'!C26</f>
        <v>220</v>
      </c>
      <c r="D3535" s="736">
        <f>'21-歐美名牌香水'!D26</f>
        <v>0</v>
      </c>
      <c r="E3535" s="737">
        <f>'21-歐美名牌香水'!E26</f>
        <v>0</v>
      </c>
    </row>
    <row r="3536" spans="1:5">
      <c r="A3536" s="429" t="str">
        <f>'21-歐美名牌香水'!A27</f>
        <v>Z0040031</v>
      </c>
      <c r="B3536" s="62" t="str">
        <f>'21-歐美名牌香水'!B27</f>
        <v xml:space="preserve">BVLGARI 寶格麗 黃茶女香 5ml-限量小香水                                                 </v>
      </c>
      <c r="C3536" s="736">
        <f>'21-歐美名牌香水'!C27</f>
        <v>220</v>
      </c>
      <c r="D3536" s="736">
        <f>'21-歐美名牌香水'!D27</f>
        <v>0</v>
      </c>
      <c r="E3536" s="737">
        <f>'21-歐美名牌香水'!E27</f>
        <v>0</v>
      </c>
    </row>
    <row r="3537" spans="1:5">
      <c r="A3537" s="429" t="str">
        <f>'21-歐美名牌香水'!A28</f>
        <v>Z0040012</v>
      </c>
      <c r="B3537" s="62" t="str">
        <f>'21-歐美名牌香水'!B28</f>
        <v xml:space="preserve">BVLGARI 寶格麗 AQVA Marine 活力海洋能量 男香 5ml-限量小香水              </v>
      </c>
      <c r="C3537" s="736">
        <f>'21-歐美名牌香水'!C28</f>
        <v>220</v>
      </c>
      <c r="D3537" s="736">
        <f>'21-歐美名牌香水'!D28</f>
        <v>0</v>
      </c>
      <c r="E3537" s="737">
        <f>'21-歐美名牌香水'!E28</f>
        <v>0</v>
      </c>
    </row>
    <row r="3538" spans="1:5">
      <c r="A3538" s="429" t="str">
        <f>'21-歐美名牌香水'!A29</f>
        <v>Z0040013</v>
      </c>
      <c r="B3538" s="62" t="str">
        <f>'21-歐美名牌香水'!B29</f>
        <v xml:space="preserve">BVLGARI 寶格麗 AQVA 水能量 男香 5ml-限量小香水                            </v>
      </c>
      <c r="C3538" s="736">
        <f>'21-歐美名牌香水'!C29</f>
        <v>220</v>
      </c>
      <c r="D3538" s="736">
        <f>'21-歐美名牌香水'!D29</f>
        <v>0</v>
      </c>
      <c r="E3538" s="737">
        <f>'21-歐美名牌香水'!E29</f>
        <v>0</v>
      </c>
    </row>
    <row r="3539" spans="1:5">
      <c r="A3539" s="429" t="str">
        <f>'21-歐美名牌香水'!A30</f>
        <v>Z0040032</v>
      </c>
      <c r="B3539" s="62" t="str">
        <f>'21-歐美名牌香水'!B30</f>
        <v xml:space="preserve">BVLGARI 寶格麗 甜蜜寶貝女香 5ml-限量小香水                               </v>
      </c>
      <c r="C3539" s="736">
        <f>'21-歐美名牌香水'!C30</f>
        <v>220</v>
      </c>
      <c r="D3539" s="736">
        <f>'21-歐美名牌香水'!D30</f>
        <v>0</v>
      </c>
      <c r="E3539" s="737">
        <f>'21-歐美名牌香水'!E30</f>
        <v>0</v>
      </c>
    </row>
    <row r="3540" spans="1:5">
      <c r="A3540" s="429" t="str">
        <f>'21-歐美名牌香水'!A31</f>
        <v>Z0040033</v>
      </c>
      <c r="B3540" s="62" t="str">
        <f>'21-歐美名牌香水'!B31</f>
        <v xml:space="preserve">BVLGARI 寶格麗 沁藍女香 5ml-限量小香水                                        </v>
      </c>
      <c r="C3540" s="736">
        <f>'21-歐美名牌香水'!C31</f>
        <v>220</v>
      </c>
      <c r="D3540" s="736">
        <f>'21-歐美名牌香水'!D31</f>
        <v>0</v>
      </c>
      <c r="E3540" s="737">
        <f>'21-歐美名牌香水'!E31</f>
        <v>0</v>
      </c>
    </row>
    <row r="3541" spans="1:5">
      <c r="A3541" s="429" t="str">
        <f>'21-歐美名牌香水'!A32</f>
        <v>Z0060002</v>
      </c>
      <c r="B3541" s="62" t="str">
        <f>'21-歐美名牌香水'!B32</f>
        <v xml:space="preserve">Carolina Herrera 212 經典女性淡香精 5ml-限量小香水                       </v>
      </c>
      <c r="C3541" s="736">
        <f>'21-歐美名牌香水'!C32</f>
        <v>190</v>
      </c>
      <c r="D3541" s="736">
        <f>'21-歐美名牌香水'!D32</f>
        <v>0</v>
      </c>
      <c r="E3541" s="737">
        <f>'21-歐美名牌香水'!E32</f>
        <v>0</v>
      </c>
    </row>
    <row r="3542" spans="1:5">
      <c r="A3542" s="429" t="str">
        <f>'21-歐美名牌香水'!A33</f>
        <v>Z0060003</v>
      </c>
      <c r="B3542" s="62" t="str">
        <f>'21-歐美名牌香水'!B33</f>
        <v xml:space="preserve">Carolina Herrera 212 VIP 女性淡香精 5ml-限量小香水                              </v>
      </c>
      <c r="C3542" s="736">
        <f>'21-歐美名牌香水'!C33</f>
        <v>220</v>
      </c>
      <c r="D3542" s="736">
        <f>'21-歐美名牌香水'!D33</f>
        <v>0</v>
      </c>
      <c r="E3542" s="737">
        <f>'21-歐美名牌香水'!E33</f>
        <v>0</v>
      </c>
    </row>
    <row r="3543" spans="1:5">
      <c r="A3543" s="429" t="str">
        <f>'21-歐美名牌香水'!A34</f>
        <v>Z0080006</v>
      </c>
      <c r="B3543" s="62" t="str">
        <f>'21-歐美名牌香水'!B34</f>
        <v xml:space="preserve">Chloe 女性淡香精 5ml-限量小香水                                                               </v>
      </c>
      <c r="C3543" s="736">
        <f>'21-歐美名牌香水'!C34</f>
        <v>420</v>
      </c>
      <c r="D3543" s="736">
        <f>'21-歐美名牌香水'!D34</f>
        <v>0</v>
      </c>
      <c r="E3543" s="737">
        <f>'21-歐美名牌香水'!E34</f>
        <v>0</v>
      </c>
    </row>
    <row r="3544" spans="1:5">
      <c r="A3544" s="429" t="str">
        <f>'21-歐美名牌香水'!A35</f>
        <v>Z0080007</v>
      </c>
      <c r="B3544" s="62" t="str">
        <f>'21-歐美名牌香水'!B35</f>
        <v>Chloe 愛在 Chloe (Love Chloe) 女性淡香精 5ml-限量小香水                    *新品</v>
      </c>
      <c r="C3544" s="736">
        <f>'21-歐美名牌香水'!C35</f>
        <v>420</v>
      </c>
      <c r="D3544" s="736">
        <f>'21-歐美名牌香水'!D35</f>
        <v>0</v>
      </c>
      <c r="E3544" s="737">
        <f>'21-歐美名牌香水'!E35</f>
        <v>0</v>
      </c>
    </row>
    <row r="3545" spans="1:5">
      <c r="A3545" s="429" t="str">
        <f>'21-歐美名牌香水'!A36</f>
        <v>Z0080008</v>
      </c>
      <c r="B3545" s="62" t="str">
        <f>'21-歐美名牌香水'!B36</f>
        <v>Chloe 水漾玫瑰 女性淡香精 5ml-限量小香水                                               *新品</v>
      </c>
      <c r="C3545" s="736">
        <f>'21-歐美名牌香水'!C36</f>
        <v>420</v>
      </c>
      <c r="D3545" s="736">
        <f>'21-歐美名牌香水'!D36</f>
        <v>0</v>
      </c>
      <c r="E3545" s="737">
        <f>'21-歐美名牌香水'!E36</f>
        <v>0</v>
      </c>
    </row>
    <row r="3546" spans="1:5">
      <c r="A3546" s="429" t="str">
        <f>'21-歐美名牌香水'!A37</f>
        <v>Z0180000</v>
      </c>
      <c r="B3546" s="62" t="str">
        <f>'21-歐美名牌香水'!B37</f>
        <v xml:space="preserve">Gucci Envy Me 妒忌我 女香 3ml-限量小香水                                                     </v>
      </c>
      <c r="C3546" s="736">
        <f>'21-歐美名牌香水'!C37</f>
        <v>250</v>
      </c>
      <c r="D3546" s="736">
        <f>'21-歐美名牌香水'!D37</f>
        <v>0</v>
      </c>
      <c r="E3546" s="737">
        <f>'21-歐美名牌香水'!E37</f>
        <v>0</v>
      </c>
    </row>
    <row r="3547" spans="1:5">
      <c r="A3547" s="429" t="str">
        <f>'21-歐美名牌香水'!A38</f>
        <v>Z0140000</v>
      </c>
      <c r="B3547" s="62" t="str">
        <f>'21-歐美名牌香水'!B38</f>
        <v xml:space="preserve">ESCADA Marine Groove 豔陽派對 女性淡香水 4ml-限量小香水                </v>
      </c>
      <c r="C3547" s="736">
        <f>'21-歐美名牌香水'!C38</f>
        <v>150</v>
      </c>
      <c r="D3547" s="736">
        <f>'21-歐美名牌香水'!D38</f>
        <v>0</v>
      </c>
      <c r="E3547" s="737">
        <f>'21-歐美名牌香水'!E38</f>
        <v>0</v>
      </c>
    </row>
    <row r="3548" spans="1:5">
      <c r="A3548" s="429" t="str">
        <f>'21-歐美名牌香水'!A39</f>
        <v>Z0200003</v>
      </c>
      <c r="B3548" s="62" t="str">
        <f>'21-歐美名牌香水'!B39</f>
        <v xml:space="preserve">HUGO BOSS bottle 自信 男香 5ml-限量小香水                            </v>
      </c>
      <c r="C3548" s="736">
        <f>'21-歐美名牌香水'!C39</f>
        <v>170</v>
      </c>
      <c r="D3548" s="736">
        <f>'21-歐美名牌香水'!D39</f>
        <v>0</v>
      </c>
      <c r="E3548" s="737">
        <f>'21-歐美名牌香水'!E39</f>
        <v>0</v>
      </c>
    </row>
    <row r="3549" spans="1:5">
      <c r="A3549" s="429" t="str">
        <f>'21-歐美名牌香水'!A40</f>
        <v>Z0220000</v>
      </c>
      <c r="B3549" s="62" t="str">
        <f>'21-歐美名牌香水'!B40</f>
        <v xml:space="preserve">KENZO 水之戀 女性香水 5ml-限量小香水                                             </v>
      </c>
      <c r="C3549" s="736">
        <f>'21-歐美名牌香水'!C40</f>
        <v>200</v>
      </c>
      <c r="D3549" s="736">
        <f>'21-歐美名牌香水'!D40</f>
        <v>0</v>
      </c>
      <c r="E3549" s="737">
        <f>'21-歐美名牌香水'!E40</f>
        <v>0</v>
      </c>
    </row>
    <row r="3550" spans="1:5">
      <c r="A3550" s="429" t="str">
        <f>'21-歐美名牌香水'!A41</f>
        <v>Z0220011</v>
      </c>
      <c r="B3550" s="62" t="str">
        <f>'21-歐美名牌香水'!B41</f>
        <v xml:space="preserve">KENZO 風之戀 中性香水 5ml-限量小香水                                                  </v>
      </c>
      <c r="C3550" s="736">
        <f>'21-歐美名牌香水'!C41</f>
        <v>190</v>
      </c>
      <c r="D3550" s="736">
        <f>'21-歐美名牌香水'!D41</f>
        <v>0</v>
      </c>
      <c r="E3550" s="737">
        <f>'21-歐美名牌香水'!E41</f>
        <v>0</v>
      </c>
    </row>
    <row r="3551" spans="1:5">
      <c r="A3551" s="429" t="str">
        <f>'21-歐美名牌香水'!A42</f>
        <v>Z0220001</v>
      </c>
      <c r="B3551" s="62" t="str">
        <f>'21-歐美名牌香水'!B42</f>
        <v xml:space="preserve">KENZO 罌粟花 女香 4ml-限量小香水                                                                           </v>
      </c>
      <c r="C3551" s="736">
        <f>'21-歐美名牌香水'!C42</f>
        <v>250</v>
      </c>
      <c r="D3551" s="736">
        <f>'21-歐美名牌香水'!D42</f>
        <v>0</v>
      </c>
      <c r="E3551" s="737">
        <f>'21-歐美名牌香水'!E42</f>
        <v>0</v>
      </c>
    </row>
    <row r="3552" spans="1:5">
      <c r="A3552" s="429" t="str">
        <f>'21-歐美名牌香水'!A43</f>
        <v>Z0340003</v>
      </c>
      <c r="B3552" s="62" t="str">
        <f>'21-歐美名牌香水'!B43</f>
        <v xml:space="preserve">Issey Miyake三宅一生【一生之水】女香 10ml-限量小香水                 </v>
      </c>
      <c r="C3552" s="736">
        <f>'21-歐美名牌香水'!C43</f>
        <v>450</v>
      </c>
      <c r="D3552" s="736">
        <f>'21-歐美名牌香水'!D43</f>
        <v>0</v>
      </c>
      <c r="E3552" s="737">
        <f>'21-歐美名牌香水'!E43</f>
        <v>0</v>
      </c>
    </row>
    <row r="3553" spans="1:5">
      <c r="A3553" s="429" t="str">
        <f>'21-歐美名牌香水'!A44</f>
        <v>Z0250006</v>
      </c>
      <c r="B3553" s="62" t="str">
        <f>'21-歐美名牌香水'!B44</f>
        <v xml:space="preserve">LANVIN ECLAT D'ARPEGE 光韻女性淡香精 5ml-限量小香水               </v>
      </c>
      <c r="C3553" s="736">
        <f>'21-歐美名牌香水'!C44</f>
        <v>190</v>
      </c>
      <c r="D3553" s="736">
        <f>'21-歐美名牌香水'!D44</f>
        <v>0</v>
      </c>
      <c r="E3553" s="737">
        <f>'21-歐美名牌香水'!E44</f>
        <v>0</v>
      </c>
    </row>
    <row r="3554" spans="1:5">
      <c r="A3554" s="429" t="str">
        <f>'21-歐美名牌香水'!A45</f>
        <v>Z0250004</v>
      </c>
      <c r="B3554" s="62" t="str">
        <f>'21-歐美名牌香水'!B45</f>
        <v xml:space="preserve">LANVIN MARRY Me 求婚女性淡香精 4.5ml-限量小香水                                       </v>
      </c>
      <c r="C3554" s="736">
        <f>'21-歐美名牌香水'!C45</f>
        <v>220</v>
      </c>
      <c r="D3554" s="736">
        <f>'21-歐美名牌香水'!D45</f>
        <v>0</v>
      </c>
      <c r="E3554" s="737">
        <f>'21-歐美名牌香水'!E45</f>
        <v>0</v>
      </c>
    </row>
    <row r="3555" spans="1:5">
      <c r="A3555" s="429" t="str">
        <f>'21-歐美名牌香水'!A46</f>
        <v>Z0250007</v>
      </c>
      <c r="B3555" s="62" t="str">
        <f>'21-歐美名牌香水'!B46</f>
        <v xml:space="preserve">LANVIN RUMEUR 謠言女性淡香精 5ml-限量小香水                              </v>
      </c>
      <c r="C3555" s="736">
        <f>'21-歐美名牌香水'!C46</f>
        <v>200</v>
      </c>
      <c r="D3555" s="736">
        <f>'21-歐美名牌香水'!D46</f>
        <v>0</v>
      </c>
      <c r="E3555" s="737">
        <f>'21-歐美名牌香水'!E46</f>
        <v>0</v>
      </c>
    </row>
    <row r="3556" spans="1:5">
      <c r="A3556" s="429" t="str">
        <f>'21-歐美名牌香水'!A47</f>
        <v>Z0250008</v>
      </c>
      <c r="B3556" s="62" t="str">
        <f>'21-歐美名牌香水'!B47</f>
        <v xml:space="preserve">LANVIN RUMEUR ROSE 粉戀玫瑰女性淡香精 5ml-限量小香水                                         *新品       </v>
      </c>
      <c r="C3556" s="736">
        <f>'21-歐美名牌香水'!C47</f>
        <v>200</v>
      </c>
      <c r="D3556" s="736">
        <f>'21-歐美名牌香水'!D47</f>
        <v>0</v>
      </c>
      <c r="E3556" s="737">
        <f>'21-歐美名牌香水'!E47</f>
        <v>0</v>
      </c>
    </row>
    <row r="3557" spans="1:5">
      <c r="A3557" s="429" t="str">
        <f>'21-歐美名牌香水'!A48</f>
        <v>Z0270002</v>
      </c>
      <c r="B3557" s="62" t="str">
        <f>'21-歐美名牌香水'!B48</f>
        <v xml:space="preserve">MOSCHINO 奧麗薇 女香 4.9ml-限量小香水                                                                                                   </v>
      </c>
      <c r="C3557" s="736">
        <f>'21-歐美名牌香水'!C48</f>
        <v>170</v>
      </c>
      <c r="D3557" s="736">
        <f>'21-歐美名牌香水'!D48</f>
        <v>0</v>
      </c>
      <c r="E3557" s="737">
        <f>'21-歐美名牌香水'!E48</f>
        <v>0</v>
      </c>
    </row>
    <row r="3558" spans="1:5">
      <c r="A3558" s="429" t="str">
        <f>'21-歐美名牌香水'!A49</f>
        <v>Z0270012</v>
      </c>
      <c r="B3558" s="62" t="str">
        <f>'21-歐美名牌香水'!B49</f>
        <v xml:space="preserve">MOSCHINO I Love Love 愛戀愛淡香水 4.9ml-限量小香水                              </v>
      </c>
      <c r="C3558" s="736">
        <f>'21-歐美名牌香水'!C49</f>
        <v>180</v>
      </c>
      <c r="D3558" s="736">
        <f>'21-歐美名牌香水'!D49</f>
        <v>0</v>
      </c>
      <c r="E3558" s="737">
        <f>'21-歐美名牌香水'!E49</f>
        <v>0</v>
      </c>
    </row>
    <row r="3559" spans="1:5">
      <c r="A3559" s="429" t="str">
        <f>'21-歐美名牌香水'!A50</f>
        <v>Z0270008</v>
      </c>
      <c r="B3559" s="62" t="str">
        <f>'21-歐美名牌香水'!B50</f>
        <v xml:space="preserve">MOSCHINO 紫愛‧櫻桃心女性淡香水 5ml-限量小香水                  </v>
      </c>
      <c r="C3559" s="736">
        <f>'21-歐美名牌香水'!C50</f>
        <v>180</v>
      </c>
      <c r="D3559" s="736">
        <f>'21-歐美名牌香水'!D50</f>
        <v>0</v>
      </c>
      <c r="E3559" s="737">
        <f>'21-歐美名牌香水'!E50</f>
        <v>0</v>
      </c>
    </row>
    <row r="3560" spans="1:5">
      <c r="A3560" s="429" t="str">
        <f>'21-歐美名牌香水'!A51</f>
        <v>Z0280006</v>
      </c>
      <c r="B3560" s="62" t="str">
        <f>'21-歐美名牌香水'!B51</f>
        <v xml:space="preserve">Nina Ricci 魔幻蘋果 女性香水 4ml-限量小香水                                       </v>
      </c>
      <c r="C3560" s="736">
        <f>'21-歐美名牌香水'!C51</f>
        <v>220</v>
      </c>
      <c r="D3560" s="736">
        <f>'21-歐美名牌香水'!D51</f>
        <v>0</v>
      </c>
      <c r="E3560" s="737">
        <f>'21-歐美名牌香水'!E51</f>
        <v>0</v>
      </c>
    </row>
    <row r="3561" spans="1:5">
      <c r="A3561" s="429" t="str">
        <f>'21-歐美名牌香水'!A52</f>
        <v>Z0280007</v>
      </c>
      <c r="B3561" s="62" t="str">
        <f>'21-歐美名牌香水'!B52</f>
        <v xml:space="preserve">Nina Ricci Ricci Ricci 女性淡香精 4ml-限量小香水                                              </v>
      </c>
      <c r="C3561" s="736">
        <f>'21-歐美名牌香水'!C52</f>
        <v>230</v>
      </c>
      <c r="D3561" s="736">
        <f>'21-歐美名牌香水'!D52</f>
        <v>0</v>
      </c>
      <c r="E3561" s="737">
        <f>'21-歐美名牌香水'!E52</f>
        <v>0</v>
      </c>
    </row>
    <row r="3562" spans="1:5">
      <c r="A3562" s="429" t="str">
        <f>'21-歐美名牌香水'!A53</f>
        <v>Z0000003</v>
      </c>
      <c r="B3562" s="62" t="str">
        <f>'21-歐美名牌香水'!B53</f>
        <v xml:space="preserve">ROBERTO VERINO Mellow 芳醇之水 4ml-限量小香水                 </v>
      </c>
      <c r="C3562" s="736">
        <f>'21-歐美名牌香水'!C53</f>
        <v>120</v>
      </c>
      <c r="D3562" s="736">
        <f>'21-歐美名牌香水'!D53</f>
        <v>0</v>
      </c>
      <c r="E3562" s="737">
        <f>'21-歐美名牌香水'!E53</f>
        <v>0</v>
      </c>
    </row>
    <row r="3563" spans="1:5">
      <c r="A3563" s="429" t="str">
        <f>'21-歐美名牌香水'!A54</f>
        <v>Z0000018</v>
      </c>
      <c r="B3563" s="62" t="str">
        <f>'21-歐美名牌香水'!B54</f>
        <v xml:space="preserve">Ralph Lauren Polo Sport 帥勁運動男性淡香水 11ml-限量小香水                                 </v>
      </c>
      <c r="C3563" s="736">
        <f>'21-歐美名牌香水'!C54</f>
        <v>320</v>
      </c>
      <c r="D3563" s="736">
        <f>'21-歐美名牌香水'!D54</f>
        <v>0</v>
      </c>
      <c r="E3563" s="737">
        <f>'21-歐美名牌香水'!E54</f>
        <v>0</v>
      </c>
    </row>
    <row r="3564" spans="1:5">
      <c r="A3564" s="429" t="str">
        <f>'21-歐美名牌香水'!A55</f>
        <v>Z0290007</v>
      </c>
      <c r="B3564" s="62" t="str">
        <f>'21-歐美名牌香水'!B55</f>
        <v xml:space="preserve">Salvatore Ferragamo Incanto Charms 甜心魔力女香 5ml-限量小香水                        </v>
      </c>
      <c r="C3564" s="736">
        <f>'21-歐美名牌香水'!C55</f>
        <v>200</v>
      </c>
      <c r="D3564" s="736">
        <f>'21-歐美名牌香水'!D55</f>
        <v>0</v>
      </c>
      <c r="E3564" s="737">
        <f>'21-歐美名牌香水'!E55</f>
        <v>0</v>
      </c>
    </row>
    <row r="3565" spans="1:5">
      <c r="A3565" s="429" t="str">
        <f>'21-歐美名牌香水'!A56</f>
        <v>Z0290008</v>
      </c>
      <c r="B3565" s="62" t="str">
        <f>'21-歐美名牌香水'!B56</f>
        <v xml:space="preserve">Salvatore Ferragamo Incanto Bloom 法拉蜜女香 5ml-限量小香水                </v>
      </c>
      <c r="C3565" s="736">
        <f>'21-歐美名牌香水'!C56</f>
        <v>230</v>
      </c>
      <c r="D3565" s="736">
        <f>'21-歐美名牌香水'!D56</f>
        <v>0</v>
      </c>
      <c r="E3565" s="737">
        <f>'21-歐美名牌香水'!E56</f>
        <v>0</v>
      </c>
    </row>
    <row r="3566" spans="1:5">
      <c r="A3566" s="429" t="str">
        <f>'21-歐美名牌香水'!A58</f>
        <v>Z0010000</v>
      </c>
      <c r="B3566" s="62" t="str">
        <f>'21-歐美名牌香水'!B58</f>
        <v xml:space="preserve">ADIDAS 愛迪達 綠野仙蹤 運動女性淡香水 50ml                                     </v>
      </c>
      <c r="C3566" s="736">
        <f>'21-歐美名牌香水'!C58</f>
        <v>290</v>
      </c>
      <c r="D3566" s="736">
        <f>'21-歐美名牌香水'!D58</f>
        <v>0</v>
      </c>
      <c r="E3566" s="737">
        <f>'21-歐美名牌香水'!E58</f>
        <v>0</v>
      </c>
    </row>
    <row r="3567" spans="1:5">
      <c r="A3567" s="429" t="str">
        <f>'21-歐美名牌香水'!A59</f>
        <v>Z0010001</v>
      </c>
      <c r="B3567" s="62" t="str">
        <f>'21-歐美名牌香水'!B59</f>
        <v xml:space="preserve">ADIDAS 愛迪達 甜美果漾 運動女性淡香水 50ml                                    </v>
      </c>
      <c r="C3567" s="736">
        <f>'21-歐美名牌香水'!C59</f>
        <v>290</v>
      </c>
      <c r="D3567" s="736">
        <f>'21-歐美名牌香水'!D59</f>
        <v>0</v>
      </c>
      <c r="E3567" s="737">
        <f>'21-歐美名牌香水'!E59</f>
        <v>0</v>
      </c>
    </row>
    <row r="3568" spans="1:5">
      <c r="A3568" s="429" t="str">
        <f>'21-歐美名牌香水'!A60</f>
        <v>Z0010002</v>
      </c>
      <c r="B3568" s="62" t="str">
        <f>'21-歐美名牌香水'!B60</f>
        <v xml:space="preserve">ADIDAS 愛迪達 自然活力 運動女性淡香水 50ml                                     </v>
      </c>
      <c r="C3568" s="736">
        <f>'21-歐美名牌香水'!C60</f>
        <v>290</v>
      </c>
      <c r="D3568" s="736">
        <f>'21-歐美名牌香水'!D60</f>
        <v>0</v>
      </c>
      <c r="E3568" s="737">
        <f>'21-歐美名牌香水'!E60</f>
        <v>0</v>
      </c>
    </row>
    <row r="3569" spans="1:5">
      <c r="A3569" s="429" t="str">
        <f>'21-歐美名牌香水'!A61</f>
        <v>Z0010003</v>
      </c>
      <c r="B3569" s="62" t="str">
        <f>'21-歐美名牌香水'!B61</f>
        <v xml:space="preserve">ADIDAS 愛迪達 LEAGUE     卓越自信 運動男性淡香水 100ml                *新品                         </v>
      </c>
      <c r="C3569" s="736">
        <f>'21-歐美名牌香水'!C61</f>
        <v>290</v>
      </c>
      <c r="D3569" s="736">
        <f>'21-歐美名牌香水'!D61</f>
        <v>0</v>
      </c>
      <c r="E3569" s="737">
        <f>'21-歐美名牌香水'!E61</f>
        <v>0</v>
      </c>
    </row>
    <row r="3570" spans="1:5">
      <c r="A3570" s="429" t="str">
        <f>'21-歐美名牌香水'!A62</f>
        <v>Z0010004</v>
      </c>
      <c r="B3570" s="62" t="str">
        <f>'21-歐美名牌香水'!B62</f>
        <v xml:space="preserve">ADIDAS 愛迪達 FAIR PLAY 原味風格 運動男性淡香水 100ml               *新品                         </v>
      </c>
      <c r="C3570" s="736">
        <f>'21-歐美名牌香水'!C62</f>
        <v>290</v>
      </c>
      <c r="D3570" s="736">
        <f>'21-歐美名牌香水'!D62</f>
        <v>0</v>
      </c>
      <c r="E3570" s="737">
        <f>'21-歐美名牌香水'!E62</f>
        <v>0</v>
      </c>
    </row>
    <row r="3571" spans="1:5">
      <c r="A3571" s="429" t="str">
        <f>'21-歐美名牌香水'!A63</f>
        <v>Z0010005</v>
      </c>
      <c r="B3571" s="62" t="str">
        <f>'21-歐美名牌香水'!B63</f>
        <v xml:space="preserve">ADIDAS 愛迪達 FORCE        典藏魅力 運動男性淡香水 100ml                *新品                         </v>
      </c>
      <c r="C3571" s="736">
        <f>'21-歐美名牌香水'!C63</f>
        <v>290</v>
      </c>
      <c r="D3571" s="736">
        <f>'21-歐美名牌香水'!D63</f>
        <v>0</v>
      </c>
      <c r="E3571" s="737">
        <f>'21-歐美名牌香水'!E63</f>
        <v>0</v>
      </c>
    </row>
    <row r="3572" spans="1:5">
      <c r="A3572" s="429" t="str">
        <f>'21-歐美名牌香水'!A64</f>
        <v>Z0010006</v>
      </c>
      <c r="B3572" s="62" t="str">
        <f>'21-歐美名牌香水'!B64</f>
        <v xml:space="preserve">ADIDAS 愛迪達 ENERGY     絕對無敵 運動男性淡香水 100ml                *新品                         </v>
      </c>
      <c r="C3572" s="736">
        <f>'21-歐美名牌香水'!C64</f>
        <v>290</v>
      </c>
      <c r="D3572" s="736">
        <f>'21-歐美名牌香水'!D64</f>
        <v>0</v>
      </c>
      <c r="E3572" s="737">
        <f>'21-歐美名牌香水'!E64</f>
        <v>0</v>
      </c>
    </row>
    <row r="3573" spans="1:5">
      <c r="A3573" s="429" t="str">
        <f>'21-歐美名牌香水'!A65</f>
        <v>Z0010007</v>
      </c>
      <c r="B3573" s="62" t="str">
        <f>'21-歐美名牌香水'!B65</f>
        <v xml:space="preserve">ADIDAS 愛迪達 PULSE         青春活力 運動男性淡香水 100ml                *新品                         </v>
      </c>
      <c r="C3573" s="736">
        <f>'21-歐美名牌香水'!C65</f>
        <v>290</v>
      </c>
      <c r="D3573" s="736">
        <f>'21-歐美名牌香水'!D65</f>
        <v>0</v>
      </c>
      <c r="E3573" s="737">
        <f>'21-歐美名牌香水'!E65</f>
        <v>0</v>
      </c>
    </row>
    <row r="3574" spans="1:5">
      <c r="A3574" s="429" t="str">
        <f>'21-歐美名牌香水'!A67</f>
        <v>Z0020000</v>
      </c>
      <c r="B3574" s="62" t="str">
        <f>'21-歐美名牌香水'!B67</f>
        <v>BANANA Republic 香蕉共和國  Classic 經典中性淡香水 125ml*香水奧斯卡最佳香水</v>
      </c>
      <c r="C3574" s="736">
        <f>'21-歐美名牌香水'!C67</f>
        <v>1150</v>
      </c>
      <c r="D3574" s="736">
        <f>'21-歐美名牌香水'!D67</f>
        <v>0</v>
      </c>
      <c r="E3574" s="737">
        <f>'21-歐美名牌香水'!E67</f>
        <v>0</v>
      </c>
    </row>
    <row r="3575" spans="1:5">
      <c r="A3575" s="429" t="str">
        <f>'21-歐美名牌香水'!A68</f>
        <v>Z0020001</v>
      </c>
      <c r="B3575" s="62" t="str">
        <f>'21-歐美名牌香水'!B68</f>
        <v xml:space="preserve">BANANA Republic 香蕉共和國 女性香水 125ml </v>
      </c>
      <c r="C3575" s="736">
        <f>'21-歐美名牌香水'!C68</f>
        <v>1440</v>
      </c>
      <c r="D3575" s="736">
        <f>'21-歐美名牌香水'!D68</f>
        <v>0</v>
      </c>
      <c r="E3575" s="737">
        <f>'21-歐美名牌香水'!E68</f>
        <v>0</v>
      </c>
    </row>
    <row r="3576" spans="1:5">
      <c r="A3576" s="429" t="str">
        <f>'21-歐美名牌香水'!A70</f>
        <v>Z0030004</v>
      </c>
      <c r="B3576" s="62" t="str">
        <f>'21-歐美名牌香水'!B70</f>
        <v>BURBERRY Brit Sheer 粉紅風格女香 50ml                                                *HOT</v>
      </c>
      <c r="C3576" s="736">
        <f>'21-歐美名牌香水'!C70</f>
        <v>1050</v>
      </c>
      <c r="D3576" s="736">
        <f>'21-歐美名牌香水'!D70</f>
        <v>0</v>
      </c>
      <c r="E3576" s="737">
        <f>'21-歐美名牌香水'!E70</f>
        <v>0</v>
      </c>
    </row>
    <row r="3577" spans="1:5">
      <c r="A3577" s="429" t="str">
        <f>'21-歐美名牌香水'!A71</f>
        <v>Z0030013</v>
      </c>
      <c r="B3577" s="62" t="str">
        <f>'21-歐美名牌香水'!B71</f>
        <v>BURBERRY Brit Sheer 粉紅風格女香 100ml                                              *HOT</v>
      </c>
      <c r="C3577" s="736">
        <f>'21-歐美名牌香水'!C71</f>
        <v>1560</v>
      </c>
      <c r="D3577" s="736">
        <f>'21-歐美名牌香水'!D71</f>
        <v>0</v>
      </c>
      <c r="E3577" s="737">
        <f>'21-歐美名牌香水'!E71</f>
        <v>0</v>
      </c>
    </row>
    <row r="3578" spans="1:5">
      <c r="A3578" s="429" t="str">
        <f>'21-歐美名牌香水'!A72</f>
        <v>Z0030005</v>
      </c>
      <c r="B3578" s="62" t="str">
        <f>'21-歐美名牌香水'!B72</f>
        <v>BURBERRY Baby Touch 綿羊寶貝淡香水 100ml    *全球暢銷熱賣的寶寶香水</v>
      </c>
      <c r="C3578" s="736">
        <f>'21-歐美名牌香水'!C72</f>
        <v>1020</v>
      </c>
      <c r="D3578" s="736">
        <f>'21-歐美名牌香水'!D72</f>
        <v>0</v>
      </c>
      <c r="E3578" s="737">
        <f>'21-歐美名牌香水'!E72</f>
        <v>0</v>
      </c>
    </row>
    <row r="3579" spans="1:5">
      <c r="A3579" s="429" t="str">
        <f>'21-歐美名牌香水'!A73</f>
        <v>Z0030006</v>
      </c>
      <c r="B3579" s="62" t="str">
        <f>'21-歐美名牌香水'!B73</f>
        <v xml:space="preserve">BURBERRY Brit 風格 女香 50ml                  票選情人最愛女香                  </v>
      </c>
      <c r="C3579" s="736">
        <f>'21-歐美名牌香水'!C73</f>
        <v>1120</v>
      </c>
      <c r="D3579" s="736">
        <f>'21-歐美名牌香水'!D73</f>
        <v>0</v>
      </c>
      <c r="E3579" s="737">
        <f>'21-歐美名牌香水'!E73</f>
        <v>0</v>
      </c>
    </row>
    <row r="3580" spans="1:5">
      <c r="A3580" s="429" t="str">
        <f>'21-歐美名牌香水'!A74</f>
        <v>Z0030007</v>
      </c>
      <c r="B3580" s="62" t="str">
        <f>'21-歐美名牌香水'!B74</f>
        <v xml:space="preserve">BURBERRY Brit 風格 女香 100ml                票選情人最愛女香                  </v>
      </c>
      <c r="C3580" s="736">
        <f>'21-歐美名牌香水'!C74</f>
        <v>1390</v>
      </c>
      <c r="D3580" s="736">
        <f>'21-歐美名牌香水'!D74</f>
        <v>0</v>
      </c>
      <c r="E3580" s="737">
        <f>'21-歐美名牌香水'!E74</f>
        <v>0</v>
      </c>
    </row>
    <row r="3581" spans="1:5">
      <c r="A3581" s="429" t="str">
        <f>'21-歐美名牌香水'!A75</f>
        <v>Z0030008</v>
      </c>
      <c r="B3581" s="62" t="str">
        <f>'21-歐美名牌香水'!B75</f>
        <v>BURBERRY Brit 風格 男香 100ml              *香水奧斯卡2005年度男香之星</v>
      </c>
      <c r="C3581" s="736">
        <f>'21-歐美名牌香水'!C75</f>
        <v>1300</v>
      </c>
      <c r="D3581" s="736">
        <f>'21-歐美名牌香水'!D75</f>
        <v>0</v>
      </c>
      <c r="E3581" s="737">
        <f>'21-歐美名牌香水'!E75</f>
        <v>0</v>
      </c>
    </row>
    <row r="3582" spans="1:5">
      <c r="A3582" s="429" t="str">
        <f>'21-歐美名牌香水'!A76</f>
        <v>Z0030011</v>
      </c>
      <c r="B3582" s="62" t="str">
        <f>'21-歐美名牌香水'!B76</f>
        <v xml:space="preserve">BURBERRY Body 裸紗女性淡香精 35ml                                                </v>
      </c>
      <c r="C3582" s="736">
        <f>'21-歐美名牌香水'!C76</f>
        <v>1250</v>
      </c>
      <c r="D3582" s="736">
        <f>'21-歐美名牌香水'!D76</f>
        <v>0</v>
      </c>
      <c r="E3582" s="737">
        <f>'21-歐美名牌香水'!E76</f>
        <v>0</v>
      </c>
    </row>
    <row r="3583" spans="1:5">
      <c r="A3583" s="429" t="str">
        <f>'21-歐美名牌香水'!A77</f>
        <v>Z0030012</v>
      </c>
      <c r="B3583" s="62" t="str">
        <f>'21-歐美名牌香水'!B77</f>
        <v xml:space="preserve">BURBERRY Body 裸紗女性淡香精 60ml                                              </v>
      </c>
      <c r="C3583" s="736">
        <f>'21-歐美名牌香水'!C77</f>
        <v>1750</v>
      </c>
      <c r="D3583" s="736">
        <f>'21-歐美名牌香水'!D77</f>
        <v>0</v>
      </c>
      <c r="E3583" s="737">
        <f>'21-歐美名牌香水'!E77</f>
        <v>0</v>
      </c>
    </row>
    <row r="3584" spans="1:5">
      <c r="A3584" s="429" t="str">
        <f>'21-歐美名牌香水'!A79</f>
        <v>Z0040014</v>
      </c>
      <c r="B3584" s="62" t="str">
        <f>'21-歐美名牌香水'!B79</f>
        <v>BVLGARI 寶格麗 綠茶女香 40ml                 *Bvlgari茶香中的經典款</v>
      </c>
      <c r="C3584" s="736">
        <f>'21-歐美名牌香水'!C79</f>
        <v>900</v>
      </c>
      <c r="D3584" s="736">
        <f>'21-歐美名牌香水'!D79</f>
        <v>0</v>
      </c>
      <c r="E3584" s="737">
        <f>'21-歐美名牌香水'!E79</f>
        <v>0</v>
      </c>
    </row>
    <row r="3585" spans="1:5">
      <c r="A3585" s="429" t="str">
        <f>'21-歐美名牌香水'!A80</f>
        <v>Z0040015</v>
      </c>
      <c r="B3585" s="62" t="str">
        <f>'21-歐美名牌香水'!B80</f>
        <v>BVLGARI 寶格麗 綠茶女香 75ml                 *Bvlgari茶香中的經典款</v>
      </c>
      <c r="C3585" s="736">
        <f>'21-歐美名牌香水'!C80</f>
        <v>1250</v>
      </c>
      <c r="D3585" s="736">
        <f>'21-歐美名牌香水'!D80</f>
        <v>0</v>
      </c>
      <c r="E3585" s="737">
        <f>'21-歐美名牌香水'!E80</f>
        <v>0</v>
      </c>
    </row>
    <row r="3586" spans="1:5">
      <c r="A3586" s="429" t="str">
        <f>'21-歐美名牌香水'!A81</f>
        <v>Z0040017</v>
      </c>
      <c r="B3586" s="62" t="str">
        <f>'21-歐美名牌香水'!B81</f>
        <v xml:space="preserve">BVLGARI 寶格麗 白茶女香 75ml         </v>
      </c>
      <c r="C3586" s="736">
        <f>'21-歐美名牌香水'!C81</f>
        <v>1250</v>
      </c>
      <c r="D3586" s="736">
        <f>'21-歐美名牌香水'!D81</f>
        <v>0</v>
      </c>
      <c r="E3586" s="737">
        <f>'21-歐美名牌香水'!E81</f>
        <v>0</v>
      </c>
    </row>
    <row r="3587" spans="1:5">
      <c r="A3587" s="429" t="str">
        <f>'21-歐美名牌香水'!A82</f>
        <v>Z0040018</v>
      </c>
      <c r="B3587" s="62" t="str">
        <f>'21-歐美名牌香水'!B82</f>
        <v xml:space="preserve">BVLGARI 寶格麗 黑茶中性淡香水 75ml                                                        </v>
      </c>
      <c r="C3587" s="736">
        <f>'21-歐美名牌香水'!C82</f>
        <v>1200</v>
      </c>
      <c r="D3587" s="736">
        <f>'21-歐美名牌香水'!D82</f>
        <v>0</v>
      </c>
      <c r="E3587" s="737">
        <f>'21-歐美名牌香水'!E82</f>
        <v>0</v>
      </c>
    </row>
    <row r="3588" spans="1:5">
      <c r="A3588" s="429" t="str">
        <f>'21-歐美名牌香水'!A83</f>
        <v>Z0040019</v>
      </c>
      <c r="B3588" s="62" t="str">
        <f>'21-歐美名牌香水'!B83</f>
        <v xml:space="preserve">BVLGARI 寶格麗 Omnia Crystallin 天之驕女(白水晶) 女香 65ml                                        </v>
      </c>
      <c r="C3588" s="736">
        <f>'21-歐美名牌香水'!C83</f>
        <v>1280</v>
      </c>
      <c r="D3588" s="736">
        <f>'21-歐美名牌香水'!D83</f>
        <v>0</v>
      </c>
      <c r="E3588" s="737">
        <f>'21-歐美名牌香水'!E83</f>
        <v>0</v>
      </c>
    </row>
    <row r="3589" spans="1:5">
      <c r="A3589" s="429" t="str">
        <f>'21-歐美名牌香水'!A84</f>
        <v>Z0040020</v>
      </c>
      <c r="B3589" s="62" t="str">
        <f>'21-歐美名牌香水'!B84</f>
        <v xml:space="preserve">BVLGARI 寶格麗 Omnia Amethyste 花舞輕盈(紫水晶) 女香 65ml                      </v>
      </c>
      <c r="C3589" s="736">
        <f>'21-歐美名牌香水'!C84</f>
        <v>1280</v>
      </c>
      <c r="D3589" s="736">
        <f>'21-歐美名牌香水'!D84</f>
        <v>0</v>
      </c>
      <c r="E3589" s="737">
        <f>'21-歐美名牌香水'!E84</f>
        <v>0</v>
      </c>
    </row>
    <row r="3590" spans="1:5">
      <c r="A3590" s="429" t="str">
        <f>'21-歐美名牌香水'!A85</f>
        <v>Z0040022</v>
      </c>
      <c r="B3590" s="62" t="str">
        <f>'21-歐美名牌香水'!B85</f>
        <v xml:space="preserve">BVLGARI 寶格麗 Omnia Green Jade 晶翠(綠水晶) 女香 65ml                                     </v>
      </c>
      <c r="C3590" s="736">
        <f>'21-歐美名牌香水'!C85</f>
        <v>1280</v>
      </c>
      <c r="D3590" s="736">
        <f>'21-歐美名牌香水'!D85</f>
        <v>0</v>
      </c>
      <c r="E3590" s="737">
        <f>'21-歐美名牌香水'!E85</f>
        <v>0</v>
      </c>
    </row>
    <row r="3591" spans="1:5">
      <c r="A3591" s="429" t="str">
        <f>'21-歐美名牌香水'!A86</f>
        <v>Z0040023</v>
      </c>
      <c r="B3591" s="62" t="str">
        <f>'21-歐美名牌香水'!B86</f>
        <v xml:space="preserve">BVLGARI 寶格麗 玫瑰女性香精 50ml                                                         </v>
      </c>
      <c r="C3591" s="736">
        <f>'21-歐美名牌香水'!C86</f>
        <v>1500</v>
      </c>
      <c r="D3591" s="736">
        <f>'21-歐美名牌香水'!D86</f>
        <v>0</v>
      </c>
      <c r="E3591" s="737">
        <f>'21-歐美名牌香水'!E86</f>
        <v>0</v>
      </c>
    </row>
    <row r="3592" spans="1:5">
      <c r="A3592" s="429" t="str">
        <f>'21-歐美名牌香水'!A87</f>
        <v>Z0040024</v>
      </c>
      <c r="B3592" s="62" t="str">
        <f>'21-歐美名牌香水'!B87</f>
        <v xml:space="preserve">BVLGARI 寶格麗 輕甜玫瑰淡香水 100ml                                                                    </v>
      </c>
      <c r="C3592" s="736">
        <f>'21-歐美名牌香水'!C87</f>
        <v>1390</v>
      </c>
      <c r="D3592" s="736">
        <f>'21-歐美名牌香水'!D87</f>
        <v>0</v>
      </c>
      <c r="E3592" s="737">
        <f>'21-歐美名牌香水'!E87</f>
        <v>0</v>
      </c>
    </row>
    <row r="3593" spans="1:5">
      <c r="A3593" s="429" t="str">
        <f>'21-歐美名牌香水'!A88</f>
        <v>Z0040035</v>
      </c>
      <c r="B3593" s="62" t="str">
        <f>'21-歐美名牌香水'!B88</f>
        <v>BVLGARI 寶格麗 Mon Jasmin Noir 我的夜茉莉 女性淡香精 25ml            *新品</v>
      </c>
      <c r="C3593" s="736">
        <f>'21-歐美名牌香水'!C88</f>
        <v>980</v>
      </c>
      <c r="D3593" s="736">
        <f>'21-歐美名牌香水'!D88</f>
        <v>0</v>
      </c>
      <c r="E3593" s="737">
        <f>'21-歐美名牌香水'!E88</f>
        <v>0</v>
      </c>
    </row>
    <row r="3594" spans="1:5">
      <c r="A3594" s="429" t="str">
        <f>'21-歐美名牌香水'!A89</f>
        <v>Z0040036</v>
      </c>
      <c r="B3594" s="62" t="str">
        <f>'21-歐美名牌香水'!B89</f>
        <v>BVLGARI 寶格麗 Mon Jasmin Noir 我的夜茉莉 女性淡香精 50ml            *新品</v>
      </c>
      <c r="C3594" s="736">
        <f>'21-歐美名牌香水'!C89</f>
        <v>1630</v>
      </c>
      <c r="D3594" s="736">
        <f>'21-歐美名牌香水'!D89</f>
        <v>0</v>
      </c>
      <c r="E3594" s="737">
        <f>'21-歐美名牌香水'!E89</f>
        <v>0</v>
      </c>
    </row>
    <row r="3595" spans="1:5">
      <c r="A3595" s="429" t="str">
        <f>'21-歐美名牌香水'!A90</f>
        <v>Z0040025</v>
      </c>
      <c r="B3595" s="62" t="str">
        <f>'21-歐美名牌香水'!B90</f>
        <v xml:space="preserve">BVLGARI 寶格麗 大吉嶺夜香 男香 50ml </v>
      </c>
      <c r="C3595" s="736">
        <f>'21-歐美名牌香水'!C90</f>
        <v>1150</v>
      </c>
      <c r="D3595" s="736">
        <f>'21-歐美名牌香水'!D90</f>
        <v>0</v>
      </c>
      <c r="E3595" s="737">
        <f>'21-歐美名牌香水'!E90</f>
        <v>0</v>
      </c>
    </row>
    <row r="3596" spans="1:5">
      <c r="A3596" s="429" t="str">
        <f>'21-歐美名牌香水'!A91</f>
        <v>Z0040026</v>
      </c>
      <c r="B3596" s="62" t="str">
        <f>'21-歐美名牌香水'!B91</f>
        <v xml:space="preserve">BVLGARI 寶格麗 大吉嶺夜香 男香 100ml </v>
      </c>
      <c r="C3596" s="736">
        <f>'21-歐美名牌香水'!C91</f>
        <v>1580</v>
      </c>
      <c r="D3596" s="736">
        <f>'21-歐美名牌香水'!D91</f>
        <v>0</v>
      </c>
      <c r="E3596" s="737">
        <f>'21-歐美名牌香水'!E91</f>
        <v>0</v>
      </c>
    </row>
    <row r="3597" spans="1:5">
      <c r="A3597" s="429" t="str">
        <f>'21-歐美名牌香水'!A92</f>
        <v>Z0040027</v>
      </c>
      <c r="B3597" s="62" t="str">
        <f>'21-歐美名牌香水'!B92</f>
        <v xml:space="preserve">BVLGARI 寶格麗 大吉嶺茶 男香 (中性香水) 100ml                                             </v>
      </c>
      <c r="C3597" s="736">
        <f>'21-歐美名牌香水'!C92</f>
        <v>1250</v>
      </c>
      <c r="D3597" s="736">
        <f>'21-歐美名牌香水'!D92</f>
        <v>0</v>
      </c>
      <c r="E3597" s="737">
        <f>'21-歐美名牌香水'!E92</f>
        <v>0</v>
      </c>
    </row>
    <row r="3598" spans="1:5">
      <c r="A3598" s="429" t="str">
        <f>'21-歐美名牌香水'!A93</f>
        <v>Z0040037</v>
      </c>
      <c r="B3598" s="62" t="str">
        <f>'21-歐美名牌香水'!B93</f>
        <v>BVLGARI 寶格麗 大吉嶺極緻 Extreme 男香 100ml                                      *新品</v>
      </c>
      <c r="C3598" s="736">
        <f>'21-歐美名牌香水'!C93</f>
        <v>1320</v>
      </c>
      <c r="D3598" s="736">
        <f>'21-歐美名牌香水'!D93</f>
        <v>0</v>
      </c>
      <c r="E3598" s="737">
        <f>'21-歐美名牌香水'!E93</f>
        <v>0</v>
      </c>
    </row>
    <row r="3599" spans="1:5">
      <c r="A3599" s="429" t="str">
        <f>'21-歐美名牌香水'!A94</f>
        <v>Z0040028</v>
      </c>
      <c r="B3599" s="62" t="str">
        <f>'21-歐美名牌香水'!B94</f>
        <v xml:space="preserve">BVLGARI 寶格麗 藍茶 男香 100ml               </v>
      </c>
      <c r="C3599" s="736">
        <f>'21-歐美名牌香水'!C94</f>
        <v>1200</v>
      </c>
      <c r="D3599" s="736">
        <f>'21-歐美名牌香水'!D94</f>
        <v>0</v>
      </c>
      <c r="E3599" s="737">
        <f>'21-歐美名牌香水'!E94</f>
        <v>0</v>
      </c>
    </row>
    <row r="3600" spans="1:5">
      <c r="A3600" s="429" t="str">
        <f>'21-歐美名牌香水'!A95</f>
        <v>Z0040038</v>
      </c>
      <c r="B3600" s="62" t="str">
        <f>'21-歐美名牌香水'!B95</f>
        <v>BVLGARI 寶格麗 AQVA 水能量 男香  50ml                                                 *新品</v>
      </c>
      <c r="C3600" s="736">
        <f>'21-歐美名牌香水'!C95</f>
        <v>920</v>
      </c>
      <c r="D3600" s="736">
        <f>'21-歐美名牌香水'!D95</f>
        <v>0</v>
      </c>
      <c r="E3600" s="737">
        <f>'21-歐美名牌香水'!E95</f>
        <v>0</v>
      </c>
    </row>
    <row r="3601" spans="1:5">
      <c r="A3601" s="429" t="str">
        <f>'21-歐美名牌香水'!A96</f>
        <v>Z0040030</v>
      </c>
      <c r="B3601" s="62" t="str">
        <f>'21-歐美名牌香水'!B96</f>
        <v xml:space="preserve">BVLGARI 寶格麗 AQVA Marine 活力海洋能量 男香  50ml </v>
      </c>
      <c r="C3601" s="736">
        <f>'21-歐美名牌香水'!C96</f>
        <v>920</v>
      </c>
      <c r="D3601" s="736">
        <f>'21-歐美名牌香水'!D96</f>
        <v>0</v>
      </c>
      <c r="E3601" s="737">
        <f>'21-歐美名牌香水'!E96</f>
        <v>0</v>
      </c>
    </row>
    <row r="3602" spans="1:5">
      <c r="A3602" s="429" t="str">
        <f>'21-歐美名牌香水'!A98</f>
        <v>Z0050001</v>
      </c>
      <c r="B3602" s="62" t="str">
        <f>'21-歐美名牌香水'!B98</f>
        <v xml:space="preserve">Calvin Klein CK ONE 中性香水 15ml - 限量小容量                       </v>
      </c>
      <c r="C3602" s="736">
        <f>'21-歐美名牌香水'!C98</f>
        <v>300</v>
      </c>
      <c r="D3602" s="736">
        <f>'21-歐美名牌香水'!D98</f>
        <v>0</v>
      </c>
      <c r="E3602" s="737">
        <f>'21-歐美名牌香水'!E98</f>
        <v>0</v>
      </c>
    </row>
    <row r="3603" spans="1:5">
      <c r="A3603" s="429" t="str">
        <f>'21-歐美名牌香水'!A99</f>
        <v>Z0050002</v>
      </c>
      <c r="B3603" s="62" t="str">
        <f>'21-歐美名牌香水'!B99</f>
        <v xml:space="preserve">Calvin Klein CK ONE 中性香水 100ml     一定珍藏CK經典不敗中性香水長賣款 </v>
      </c>
      <c r="C3603" s="736">
        <f>'21-歐美名牌香水'!C99</f>
        <v>800</v>
      </c>
      <c r="D3603" s="736">
        <f>'21-歐美名牌香水'!D99</f>
        <v>0</v>
      </c>
      <c r="E3603" s="737">
        <f>'21-歐美名牌香水'!E99</f>
        <v>0</v>
      </c>
    </row>
    <row r="3604" spans="1:5">
      <c r="A3604" s="429" t="str">
        <f>'21-歐美名牌香水'!A100</f>
        <v>Z0050003</v>
      </c>
      <c r="B3604" s="62" t="str">
        <f>'21-歐美名牌香水'!B100</f>
        <v xml:space="preserve">Calvin Klein CK ONE 中性香水 200ml     一定珍藏CK經典不敗中性香水長賣款                                      </v>
      </c>
      <c r="C3604" s="736">
        <f>'21-歐美名牌香水'!C100</f>
        <v>1160</v>
      </c>
      <c r="D3604" s="736">
        <f>'21-歐美名牌香水'!D100</f>
        <v>0</v>
      </c>
      <c r="E3604" s="737">
        <f>'21-歐美名牌香水'!E100</f>
        <v>0</v>
      </c>
    </row>
    <row r="3605" spans="1:5">
      <c r="A3605" s="429" t="str">
        <f>'21-歐美名牌香水'!A101</f>
        <v>Z0050010</v>
      </c>
      <c r="B3605" s="62" t="str">
        <f>'21-歐美名牌香水'!B101</f>
        <v xml:space="preserve">Calvin Klein CK ONE 2011 夏日派對限量版淡香水 100ml               </v>
      </c>
      <c r="C3605" s="736">
        <f>'21-歐美名牌香水'!C101</f>
        <v>1100</v>
      </c>
      <c r="D3605" s="736">
        <f>'21-歐美名牌香水'!D101</f>
        <v>0</v>
      </c>
      <c r="E3605" s="737">
        <f>'21-歐美名牌香水'!E101</f>
        <v>0</v>
      </c>
    </row>
    <row r="3606" spans="1:5">
      <c r="A3606" s="429" t="str">
        <f>'21-歐美名牌香水'!A102</f>
        <v>Z0050015</v>
      </c>
      <c r="B3606" s="62" t="str">
        <f>'21-歐美名牌香水'!B102</f>
        <v xml:space="preserve">Calvin Klein CK ONE 體香噴霧 250ml-銀瓶                                                </v>
      </c>
      <c r="C3606" s="736">
        <f>'21-歐美名牌香水'!C102</f>
        <v>580</v>
      </c>
      <c r="D3606" s="736">
        <f>'21-歐美名牌香水'!D102</f>
        <v>0</v>
      </c>
      <c r="E3606" s="737">
        <f>'21-歐美名牌香水'!E102</f>
        <v>0</v>
      </c>
    </row>
    <row r="3607" spans="1:5">
      <c r="A3607" s="429" t="str">
        <f>'21-歐美名牌香水'!A103</f>
        <v>Z0050005</v>
      </c>
      <c r="B3607" s="62" t="str">
        <f>'21-歐美名牌香水'!B103</f>
        <v xml:space="preserve">Calvin Klein CK BE 中性香水 100ml               *香水奧斯卡1995年度最佳男香             </v>
      </c>
      <c r="C3607" s="736">
        <f>'21-歐美名牌香水'!C103</f>
        <v>800</v>
      </c>
      <c r="D3607" s="736">
        <f>'21-歐美名牌香水'!D103</f>
        <v>0</v>
      </c>
      <c r="E3607" s="737">
        <f>'21-歐美名牌香水'!E103</f>
        <v>0</v>
      </c>
    </row>
    <row r="3608" spans="1:5">
      <c r="A3608" s="429" t="str">
        <f>'21-歐美名牌香水'!A104</f>
        <v>Z0050006</v>
      </c>
      <c r="B3608" s="62" t="str">
        <f>'21-歐美名牌香水'!B104</f>
        <v xml:space="preserve">Calvin Klein CK BE 中性香水 200ml               *香水奧斯卡1995年度最佳男香             </v>
      </c>
      <c r="C3608" s="736">
        <f>'21-歐美名牌香水'!C104</f>
        <v>1160</v>
      </c>
      <c r="D3608" s="736">
        <f>'21-歐美名牌香水'!D104</f>
        <v>0</v>
      </c>
      <c r="E3608" s="737">
        <f>'21-歐美名牌香水'!E104</f>
        <v>0</v>
      </c>
    </row>
    <row r="3609" spans="1:5">
      <c r="A3609" s="429" t="str">
        <f>'21-歐美名牌香水'!A105</f>
        <v>Z0050016</v>
      </c>
      <c r="B3609" s="62" t="str">
        <f>'21-歐美名牌香水'!B105</f>
        <v xml:space="preserve">Calvin Klein CK BE 體香噴霧 250ml-黑瓶                                                 </v>
      </c>
      <c r="C3609" s="736">
        <f>'21-歐美名牌香水'!C105</f>
        <v>580</v>
      </c>
      <c r="D3609" s="736">
        <f>'21-歐美名牌香水'!D105</f>
        <v>0</v>
      </c>
      <c r="E3609" s="737">
        <f>'21-歐美名牌香水'!E105</f>
        <v>0</v>
      </c>
    </row>
    <row r="3610" spans="1:5">
      <c r="A3610" s="429" t="str">
        <f>'21-歐美名牌香水'!A106</f>
        <v>Z0050017</v>
      </c>
      <c r="B3610" s="62" t="str">
        <f>'21-歐美名牌香水'!B106</f>
        <v xml:space="preserve">Calvin Klein CK ESCAPE 逃離 男性淡香水 100ml                                    </v>
      </c>
      <c r="C3610" s="736">
        <f>'21-歐美名牌香水'!C106</f>
        <v>1300</v>
      </c>
      <c r="D3610" s="736">
        <f>'21-歐美名牌香水'!D106</f>
        <v>0</v>
      </c>
      <c r="E3610" s="737">
        <f>'21-歐美名牌香水'!E106</f>
        <v>0</v>
      </c>
    </row>
    <row r="3611" spans="1:5">
      <c r="A3611" s="429" t="str">
        <f>'21-歐美名牌香水'!A107</f>
        <v>Z0050007</v>
      </c>
      <c r="B3611" s="62" t="str">
        <f>'21-歐美名牌香水'!B107</f>
        <v xml:space="preserve">Calvin Klein CK Free 男香 50ml     </v>
      </c>
      <c r="C3611" s="736">
        <f>'21-歐美名牌香水'!C107</f>
        <v>1200</v>
      </c>
      <c r="D3611" s="736">
        <f>'21-歐美名牌香水'!D107</f>
        <v>0</v>
      </c>
      <c r="E3611" s="737">
        <f>'21-歐美名牌香水'!E107</f>
        <v>0</v>
      </c>
    </row>
    <row r="3612" spans="1:5">
      <c r="A3612" s="429" t="str">
        <f>'21-歐美名牌香水'!A108</f>
        <v>Z0050020</v>
      </c>
      <c r="B3612" s="62" t="str">
        <f>'21-歐美名牌香水'!B108</f>
        <v>Calvin Klein CK Free Blue 男性淡香水 50ml                                                  *新品</v>
      </c>
      <c r="C3612" s="736">
        <f>'21-歐美名牌香水'!C108</f>
        <v>990</v>
      </c>
      <c r="D3612" s="736">
        <f>'21-歐美名牌香水'!D108</f>
        <v>0</v>
      </c>
      <c r="E3612" s="737">
        <f>'21-歐美名牌香水'!E108</f>
        <v>0</v>
      </c>
    </row>
    <row r="3613" spans="1:5">
      <c r="A3613" s="429" t="str">
        <f>'21-歐美名牌香水'!A109</f>
        <v>Z0050008</v>
      </c>
      <c r="B3613" s="62" t="str">
        <f>'21-歐美名牌香水'!B109</f>
        <v>Calvin Klein CK IN2U For Him 男香 15ml - 限量小容量</v>
      </c>
      <c r="C3613" s="736">
        <f>'21-歐美名牌香水'!C109</f>
        <v>300</v>
      </c>
      <c r="D3613" s="736">
        <f>'21-歐美名牌香水'!D109</f>
        <v>0</v>
      </c>
      <c r="E3613" s="737">
        <f>'21-歐美名牌香水'!E109</f>
        <v>0</v>
      </c>
    </row>
    <row r="3614" spans="1:5">
      <c r="A3614" s="429" t="str">
        <f>'21-歐美名牌香水'!A110</f>
        <v>Z0050021</v>
      </c>
      <c r="B3614" s="62" t="str">
        <f>'21-歐美名牌香水'!B110</f>
        <v>Calvin Klein CK IN2U For Him 男香 100ml                                                     *新品</v>
      </c>
      <c r="C3614" s="736">
        <f>'21-歐美名牌香水'!C110</f>
        <v>900</v>
      </c>
      <c r="D3614" s="736">
        <f>'21-歐美名牌香水'!D110</f>
        <v>0</v>
      </c>
      <c r="E3614" s="737">
        <f>'21-歐美名牌香水'!E110</f>
        <v>0</v>
      </c>
    </row>
    <row r="3615" spans="1:5">
      <c r="A3615" s="429" t="str">
        <f>'21-歐美名牌香水'!A111</f>
        <v>Z0050022</v>
      </c>
      <c r="B3615" s="62" t="str">
        <f>'21-歐美名牌香水'!B111</f>
        <v>Calvin Klein CK IN2U for Her 女香 100ml                                                       *新品</v>
      </c>
      <c r="C3615" s="736">
        <f>'21-歐美名牌香水'!C111</f>
        <v>900</v>
      </c>
      <c r="D3615" s="736">
        <f>'21-歐美名牌香水'!D111</f>
        <v>0</v>
      </c>
      <c r="E3615" s="737">
        <f>'21-歐美名牌香水'!E111</f>
        <v>0</v>
      </c>
    </row>
    <row r="3616" spans="1:5">
      <c r="A3616" s="429" t="str">
        <f>'21-歐美名牌香水'!A112</f>
        <v>Z0050023</v>
      </c>
      <c r="B3616" s="62" t="str">
        <f>'21-歐美名牌香水'!B112</f>
        <v>Calvin Klein CK Beauty  純淨雅緻 女性淡香水 100ml                                 *新品</v>
      </c>
      <c r="C3616" s="736">
        <f>'21-歐美名牌香水'!C112</f>
        <v>1890</v>
      </c>
      <c r="D3616" s="736">
        <f>'21-歐美名牌香水'!D112</f>
        <v>0</v>
      </c>
      <c r="E3616" s="737">
        <f>'21-歐美名牌香水'!E112</f>
        <v>0</v>
      </c>
    </row>
    <row r="3617" spans="1:5">
      <c r="A3617" s="429" t="str">
        <f>'21-歐美名牌香水'!A113</f>
        <v>Z0050011</v>
      </c>
      <c r="B3617" s="62" t="str">
        <f>'21-歐美名牌香水'!B113</f>
        <v xml:space="preserve">Calvin Klein CK Eternity For Her 永恆女香 100ml </v>
      </c>
      <c r="C3617" s="736">
        <f>'21-歐美名牌香水'!C113</f>
        <v>1350</v>
      </c>
      <c r="D3617" s="736">
        <f>'21-歐美名牌香水'!D113</f>
        <v>0</v>
      </c>
      <c r="E3617" s="737">
        <f>'21-歐美名牌香水'!E113</f>
        <v>0</v>
      </c>
    </row>
    <row r="3618" spans="1:5">
      <c r="A3618" s="429" t="str">
        <f>'21-歐美名牌香水'!A114</f>
        <v>Z0050012</v>
      </c>
      <c r="B3618" s="62" t="str">
        <f>'21-歐美名牌香水'!B114</f>
        <v xml:space="preserve">Calvin Klein CK Eternity For Men 永恆男香 100ml </v>
      </c>
      <c r="C3618" s="736">
        <f>'21-歐美名牌香水'!C114</f>
        <v>1200</v>
      </c>
      <c r="D3618" s="736">
        <f>'21-歐美名牌香水'!D114</f>
        <v>0</v>
      </c>
      <c r="E3618" s="737">
        <f>'21-歐美名牌香水'!E114</f>
        <v>0</v>
      </c>
    </row>
    <row r="3619" spans="1:5">
      <c r="A3619" s="429" t="str">
        <f>'21-歐美名牌香水'!A115</f>
        <v>Z0050018</v>
      </c>
      <c r="B3619" s="62" t="str">
        <f>'21-歐美名牌香水'!B115</f>
        <v xml:space="preserve">Calvin Klein CK AQUA 永恆之水男香 100ml                                       </v>
      </c>
      <c r="C3619" s="736">
        <f>'21-歐美名牌香水'!C115</f>
        <v>1470</v>
      </c>
      <c r="D3619" s="736">
        <f>'21-歐美名牌香水'!D115</f>
        <v>0</v>
      </c>
      <c r="E3619" s="737">
        <f>'21-歐美名牌香水'!E115</f>
        <v>0</v>
      </c>
    </row>
    <row r="3620" spans="1:5">
      <c r="A3620" s="429" t="str">
        <f>'21-歐美名牌香水'!A116</f>
        <v>Z0050013</v>
      </c>
      <c r="B3620" s="62" t="str">
        <f>'21-歐美名牌香水'!B116</f>
        <v>Calvin Klein CK Euphoria Blossom 花開誘惑女香 50ml</v>
      </c>
      <c r="C3620" s="736">
        <f>'21-歐美名牌香水'!C116</f>
        <v>1250</v>
      </c>
      <c r="D3620" s="736">
        <f>'21-歐美名牌香水'!D116</f>
        <v>0</v>
      </c>
      <c r="E3620" s="737">
        <f>'21-歐美名牌香水'!E116</f>
        <v>0</v>
      </c>
    </row>
    <row r="3621" spans="1:5">
      <c r="A3621" s="429" t="str">
        <f>'21-歐美名牌香水'!A117</f>
        <v>Z0050014</v>
      </c>
      <c r="B3621" s="62" t="str">
        <f>'21-歐美名牌香水'!B117</f>
        <v xml:space="preserve">Calvin Klein CK Euphoria for Men 誘惑男香 50ml </v>
      </c>
      <c r="C3621" s="736">
        <f>'21-歐美名牌香水'!C117</f>
        <v>1180</v>
      </c>
      <c r="D3621" s="736">
        <f>'21-歐美名牌香水'!D117</f>
        <v>0</v>
      </c>
      <c r="E3621" s="737">
        <f>'21-歐美名牌香水'!E117</f>
        <v>0</v>
      </c>
    </row>
    <row r="3622" spans="1:5">
      <c r="A3622" s="429" t="str">
        <f>'21-歐美名牌香水'!A118</f>
        <v>Z0050015</v>
      </c>
      <c r="B3622" s="62" t="str">
        <f>'21-歐美名牌香水'!B118</f>
        <v xml:space="preserve">Calvin Klein CK Truth 真實男性淡香水 100ml                                              </v>
      </c>
      <c r="C3622" s="736">
        <f>'21-歐美名牌香水'!C118</f>
        <v>1180</v>
      </c>
      <c r="D3622" s="736">
        <f>'21-歐美名牌香水'!D118</f>
        <v>0</v>
      </c>
      <c r="E3622" s="737">
        <f>'21-歐美名牌香水'!E118</f>
        <v>0</v>
      </c>
    </row>
    <row r="3623" spans="1:5">
      <c r="A3623" s="429" t="str">
        <f>'21-歐美名牌香水'!A120</f>
        <v>Z0060000</v>
      </c>
      <c r="B3623" s="62" t="str">
        <f>'21-歐美名牌香水'!B120</f>
        <v>Carolina Herrera 212 都會女性淡香水 60ml</v>
      </c>
      <c r="C3623" s="736">
        <f>'21-歐美名牌香水'!C120</f>
        <v>1250</v>
      </c>
      <c r="D3623" s="736">
        <f>'21-歐美名牌香水'!D120</f>
        <v>0</v>
      </c>
      <c r="E3623" s="737">
        <f>'21-歐美名牌香水'!E120</f>
        <v>0</v>
      </c>
    </row>
    <row r="3624" spans="1:5">
      <c r="A3624" s="429" t="str">
        <f>'21-歐美名牌香水'!A121</f>
        <v>Z0060001</v>
      </c>
      <c r="B3624" s="62" t="str">
        <f>'21-歐美名牌香水'!B121</f>
        <v xml:space="preserve">Carolina Herrera 212 for MAN 男性香水 50ml </v>
      </c>
      <c r="C3624" s="736">
        <f>'21-歐美名牌香水'!C121</f>
        <v>1050</v>
      </c>
      <c r="D3624" s="736">
        <f>'21-歐美名牌香水'!D121</f>
        <v>0</v>
      </c>
      <c r="E3624" s="737">
        <f>'21-歐美名牌香水'!E121</f>
        <v>0</v>
      </c>
    </row>
    <row r="3625" spans="1:5">
      <c r="A3625" s="429" t="str">
        <f>'21-歐美名牌香水'!A122</f>
        <v>Z0060004</v>
      </c>
      <c r="B3625" s="62" t="str">
        <f>'21-歐美名牌香水'!B122</f>
        <v xml:space="preserve">Carolina Herrera 212 VIP 男性淡香水 50ml                                               </v>
      </c>
      <c r="C3625" s="736">
        <f>'21-歐美名牌香水'!C122</f>
        <v>1250</v>
      </c>
      <c r="D3625" s="736">
        <f>'21-歐美名牌香水'!D122</f>
        <v>0</v>
      </c>
      <c r="E3625" s="737">
        <f>'21-歐美名牌香水'!E122</f>
        <v>0</v>
      </c>
    </row>
    <row r="3626" spans="1:5">
      <c r="A3626" s="429" t="str">
        <f>'21-歐美名牌香水'!A124</f>
        <v>Z0080000</v>
      </c>
      <c r="B3626" s="62" t="str">
        <f>'21-歐美名牌香水'!B124</f>
        <v xml:space="preserve">Chloe 女性淡香精 30ml                                                                         </v>
      </c>
      <c r="C3626" s="736">
        <f>'21-歐美名牌香水'!C124</f>
        <v>1750</v>
      </c>
      <c r="D3626" s="736">
        <f>'21-歐美名牌香水'!D124</f>
        <v>0</v>
      </c>
      <c r="E3626" s="737">
        <f>'21-歐美名牌香水'!E124</f>
        <v>0</v>
      </c>
    </row>
    <row r="3627" spans="1:5">
      <c r="A3627" s="429" t="str">
        <f>'21-歐美名牌香水'!A125</f>
        <v>Z0080001</v>
      </c>
      <c r="B3627" s="62" t="str">
        <f>'21-歐美名牌香水'!B125</f>
        <v xml:space="preserve">Chloe 女性淡香精 50ml                                                                            </v>
      </c>
      <c r="C3627" s="736">
        <f>'21-歐美名牌香水'!C125</f>
        <v>2450</v>
      </c>
      <c r="D3627" s="736">
        <f>'21-歐美名牌香水'!D125</f>
        <v>0</v>
      </c>
      <c r="E3627" s="737">
        <f>'21-歐美名牌香水'!E125</f>
        <v>0</v>
      </c>
    </row>
    <row r="3628" spans="1:5">
      <c r="A3628" s="429" t="str">
        <f>'21-歐美名牌香水'!A126</f>
        <v>Z0080002</v>
      </c>
      <c r="B3628" s="62" t="str">
        <f>'21-歐美名牌香水'!B126</f>
        <v xml:space="preserve">Chloe 女性淡香精 75ml                                                                         </v>
      </c>
      <c r="C3628" s="736">
        <f>'21-歐美名牌香水'!C126</f>
        <v>2900</v>
      </c>
      <c r="D3628" s="736">
        <f>'21-歐美名牌香水'!D126</f>
        <v>0</v>
      </c>
      <c r="E3628" s="737">
        <f>'21-歐美名牌香水'!E126</f>
        <v>0</v>
      </c>
    </row>
    <row r="3629" spans="1:5">
      <c r="A3629" s="429" t="str">
        <f>'21-歐美名牌香水'!A127</f>
        <v>Z0080003</v>
      </c>
      <c r="B3629" s="62" t="str">
        <f>'21-歐美名牌香水'!B127</f>
        <v xml:space="preserve">Chloe 愛在 Chloe (Love Chloe) 女性淡香精 30ml                                  </v>
      </c>
      <c r="C3629" s="736">
        <f>'21-歐美名牌香水'!C127</f>
        <v>2050</v>
      </c>
      <c r="D3629" s="736">
        <f>'21-歐美名牌香水'!D127</f>
        <v>0</v>
      </c>
      <c r="E3629" s="737">
        <f>'21-歐美名牌香水'!E127</f>
        <v>0</v>
      </c>
    </row>
    <row r="3630" spans="1:5">
      <c r="A3630" s="429" t="str">
        <f>'21-歐美名牌香水'!A128</f>
        <v>Z0080004</v>
      </c>
      <c r="B3630" s="62" t="str">
        <f>'21-歐美名牌香水'!B128</f>
        <v xml:space="preserve">Chloe 愛在 Chloe (Love Chloe) 女性淡香精 50ml                                  </v>
      </c>
      <c r="C3630" s="736">
        <f>'21-歐美名牌香水'!C128</f>
        <v>2450</v>
      </c>
      <c r="D3630" s="736">
        <f>'21-歐美名牌香水'!D128</f>
        <v>0</v>
      </c>
      <c r="E3630" s="737">
        <f>'21-歐美名牌香水'!E128</f>
        <v>0</v>
      </c>
    </row>
    <row r="3631" spans="1:5">
      <c r="A3631" s="429" t="str">
        <f>'21-歐美名牌香水'!A129</f>
        <v>Z0080005</v>
      </c>
      <c r="B3631" s="62" t="str">
        <f>'21-歐美名牌香水'!B129</f>
        <v xml:space="preserve">Chloe 愛在 Chloe (Love Chloe) 女性淡香精 75ml                          </v>
      </c>
      <c r="C3631" s="736">
        <f>'21-歐美名牌香水'!C129</f>
        <v>2900</v>
      </c>
      <c r="D3631" s="736">
        <f>'21-歐美名牌香水'!D129</f>
        <v>0</v>
      </c>
      <c r="E3631" s="737">
        <f>'21-歐美名牌香水'!E129</f>
        <v>0</v>
      </c>
    </row>
    <row r="3632" spans="1:5">
      <c r="A3632" s="429" t="str">
        <f>'21-歐美名牌香水'!A130</f>
        <v>Z0080009</v>
      </c>
      <c r="B3632" s="62" t="str">
        <f>'21-歐美名牌香水'!B130</f>
        <v>Chloe 水漾玫瑰 女性淡香水 30ml                                                                    *新品</v>
      </c>
      <c r="C3632" s="736">
        <f>'21-歐美名牌香水'!C130</f>
        <v>1550</v>
      </c>
      <c r="D3632" s="736">
        <f>'21-歐美名牌香水'!D130</f>
        <v>0</v>
      </c>
      <c r="E3632" s="737">
        <f>'21-歐美名牌香水'!E130</f>
        <v>0</v>
      </c>
    </row>
    <row r="3633" spans="1:5">
      <c r="A3633" s="429" t="str">
        <f>'21-歐美名牌香水'!A131</f>
        <v>Z0080010</v>
      </c>
      <c r="B3633" s="62" t="str">
        <f>'21-歐美名牌香水'!B131</f>
        <v>Chloe 水漾玫瑰 女性淡香水 50ml                                                                    *新品</v>
      </c>
      <c r="C3633" s="736">
        <f>'21-歐美名牌香水'!C131</f>
        <v>1850</v>
      </c>
      <c r="D3633" s="736">
        <f>'21-歐美名牌香水'!D131</f>
        <v>0</v>
      </c>
      <c r="E3633" s="737">
        <f>'21-歐美名牌香水'!E131</f>
        <v>0</v>
      </c>
    </row>
    <row r="3634" spans="1:5">
      <c r="A3634" s="429" t="str">
        <f>'21-歐美名牌香水'!A132</f>
        <v>Z0080011</v>
      </c>
      <c r="B3634" s="62" t="str">
        <f>'21-歐美名牌香水'!B132</f>
        <v>Chloe 水漾玫瑰 女性淡香水 100ml                                                                  *新品</v>
      </c>
      <c r="C3634" s="736">
        <f>'21-歐美名牌香水'!C132</f>
        <v>2600</v>
      </c>
      <c r="D3634" s="736">
        <f>'21-歐美名牌香水'!D132</f>
        <v>0</v>
      </c>
      <c r="E3634" s="737">
        <f>'21-歐美名牌香水'!E132</f>
        <v>0</v>
      </c>
    </row>
    <row r="3635" spans="1:5">
      <c r="A3635" s="429" t="str">
        <f>'21-歐美名牌香水'!A134</f>
        <v>Z0070000</v>
      </c>
      <c r="B3635" s="62" t="str">
        <f>'21-歐美名牌香水'!B134</f>
        <v xml:space="preserve">Christine Dior 迪奧情繫永恆淡香水 50ml                                                                           </v>
      </c>
      <c r="C3635" s="736">
        <f>'21-歐美名牌香水'!C134</f>
        <v>2280</v>
      </c>
      <c r="D3635" s="736">
        <f>'21-歐美名牌香水'!D134</f>
        <v>0</v>
      </c>
      <c r="E3635" s="737">
        <f>'21-歐美名牌香水'!E134</f>
        <v>0</v>
      </c>
    </row>
    <row r="3636" spans="1:5">
      <c r="A3636" s="429" t="str">
        <f>'21-歐美名牌香水'!A135</f>
        <v>Z0070001</v>
      </c>
      <c r="B3636" s="62" t="str">
        <f>'21-歐美名牌香水'!B135</f>
        <v xml:space="preserve">Christine Dior 水漾迪奧女性淡香水 50ml                                      </v>
      </c>
      <c r="C3636" s="736">
        <f>'21-歐美名牌香水'!C135</f>
        <v>2150</v>
      </c>
      <c r="D3636" s="736">
        <f>'21-歐美名牌香水'!D135</f>
        <v>0</v>
      </c>
      <c r="E3636" s="737">
        <f>'21-歐美名牌香水'!E135</f>
        <v>0</v>
      </c>
    </row>
    <row r="3637" spans="1:5">
      <c r="A3637" s="429" t="str">
        <f>'21-歐美名牌香水'!A136</f>
        <v>Z0070003</v>
      </c>
      <c r="B3637" s="62" t="str">
        <f>'21-歐美名牌香水'!B136</f>
        <v xml:space="preserve">Christine Dior 花漾迪奧女性淡香水 50ml                               </v>
      </c>
      <c r="C3637" s="736">
        <f>'21-歐美名牌香水'!C136</f>
        <v>2280</v>
      </c>
      <c r="D3637" s="736">
        <f>'21-歐美名牌香水'!D136</f>
        <v>0</v>
      </c>
      <c r="E3637" s="737">
        <f>'21-歐美名牌香水'!E136</f>
        <v>0</v>
      </c>
    </row>
    <row r="3638" spans="1:5">
      <c r="A3638" s="429" t="str">
        <f>'21-歐美名牌香水'!A137</f>
        <v>Z0070009</v>
      </c>
      <c r="B3638" s="62" t="str">
        <f>'21-歐美名牌香水'!B137</f>
        <v xml:space="preserve">Christine Dior 花漾迪奧女性淡香水 100ml                               </v>
      </c>
      <c r="C3638" s="736">
        <f>'21-歐美名牌香水'!C137</f>
        <v>3240</v>
      </c>
      <c r="D3638" s="736">
        <f>'21-歐美名牌香水'!D137</f>
        <v>0</v>
      </c>
      <c r="E3638" s="737">
        <f>'21-歐美名牌香水'!E137</f>
        <v>0</v>
      </c>
    </row>
    <row r="3639" spans="1:5">
      <c r="A3639" s="429" t="str">
        <f>'21-歐美名牌香水'!A138</f>
        <v>Z0070005</v>
      </c>
      <c r="B3639" s="62" t="str">
        <f>'21-歐美名牌香水'!B138</f>
        <v xml:space="preserve">Christine Dior 迪奧  j'adore 真我宣言女性淡香水 50ml                                                       </v>
      </c>
      <c r="C3639" s="736">
        <f>'21-歐美名牌香水'!C138</f>
        <v>2280</v>
      </c>
      <c r="D3639" s="736">
        <f>'21-歐美名牌香水'!D138</f>
        <v>0</v>
      </c>
      <c r="E3639" s="737">
        <f>'21-歐美名牌香水'!E138</f>
        <v>0</v>
      </c>
    </row>
    <row r="3640" spans="1:5">
      <c r="A3640" s="429" t="str">
        <f>'21-歐美名牌香水'!A139</f>
        <v>Z0070007</v>
      </c>
      <c r="B3640" s="62" t="str">
        <f>'21-歐美名牌香水'!B139</f>
        <v xml:space="preserve">Christine Dior 迪奧癮誘甜心 Addict 2 淡香水 50ml                                                        </v>
      </c>
      <c r="C3640" s="736">
        <f>'21-歐美名牌香水'!C139</f>
        <v>2280</v>
      </c>
      <c r="D3640" s="736">
        <f>'21-歐美名牌香水'!D139</f>
        <v>0</v>
      </c>
      <c r="E3640" s="737">
        <f>'21-歐美名牌香水'!E139</f>
        <v>0</v>
      </c>
    </row>
    <row r="3641" spans="1:5">
      <c r="A3641" s="429" t="str">
        <f>'21-歐美名牌香水'!A140</f>
        <v>Z0070010</v>
      </c>
      <c r="B3641" s="62" t="str">
        <f>'21-歐美名牌香水'!B140</f>
        <v xml:space="preserve">Christine Dior 迪奧癮誘摩登淡香水 50ml                                                       *新品                                   </v>
      </c>
      <c r="C3641" s="736">
        <f>'21-歐美名牌香水'!C140</f>
        <v>2280</v>
      </c>
      <c r="D3641" s="736">
        <f>'21-歐美名牌香水'!D140</f>
        <v>0</v>
      </c>
      <c r="E3641" s="737">
        <f>'21-歐美名牌香水'!E140</f>
        <v>0</v>
      </c>
    </row>
    <row r="3642" spans="1:5">
      <c r="A3642" s="429" t="str">
        <f>'21-歐美名牌香水'!A142</f>
        <v>Z0090000</v>
      </c>
      <c r="B3642" s="62" t="str">
        <f>'21-歐美名牌香水'!B142</f>
        <v xml:space="preserve">Davidoff Echo Man 迴音男香限量版 75ml </v>
      </c>
      <c r="C3642" s="736">
        <f>'21-歐美名牌香水'!C142</f>
        <v>860</v>
      </c>
      <c r="D3642" s="736">
        <f>'21-歐美名牌香水'!D142</f>
        <v>0</v>
      </c>
      <c r="E3642" s="737">
        <f>'21-歐美名牌香水'!E142</f>
        <v>0</v>
      </c>
    </row>
    <row r="3643" spans="1:5">
      <c r="A3643" s="429" t="str">
        <f>'21-歐美名牌香水'!A143</f>
        <v>Z0090001</v>
      </c>
      <c r="B3643" s="62" t="str">
        <f>'21-歐美名牌香水'!B143</f>
        <v>Davidoff Cool Water Woman 冷泉女香 30ml                                                *HOT</v>
      </c>
      <c r="C3643" s="736">
        <f>'21-歐美名牌香水'!C143</f>
        <v>580</v>
      </c>
      <c r="D3643" s="736">
        <f>'21-歐美名牌香水'!D143</f>
        <v>0</v>
      </c>
      <c r="E3643" s="737">
        <f>'21-歐美名牌香水'!E143</f>
        <v>0</v>
      </c>
    </row>
    <row r="3644" spans="1:5">
      <c r="A3644" s="429" t="str">
        <f>'21-歐美名牌香水'!A144</f>
        <v>Z0090002</v>
      </c>
      <c r="B3644" s="62" t="str">
        <f>'21-歐美名牌香水'!B144</f>
        <v>Davidoff Cool Water Woman 冷泉女香 50ml                                                 *HOT</v>
      </c>
      <c r="C3644" s="736">
        <f>'21-歐美名牌香水'!C144</f>
        <v>720</v>
      </c>
      <c r="D3644" s="736">
        <f>'21-歐美名牌香水'!D144</f>
        <v>0</v>
      </c>
      <c r="E3644" s="737">
        <f>'21-歐美名牌香水'!E144</f>
        <v>0</v>
      </c>
    </row>
    <row r="3645" spans="1:5">
      <c r="A3645" s="429" t="str">
        <f>'21-歐美名牌香水'!A145</f>
        <v>Z0090003</v>
      </c>
      <c r="B3645" s="62" t="str">
        <f>'21-歐美名牌香水'!B145</f>
        <v>Davidoff Cool Water 冷泉男香 40ml      1992FiFiAwards香水大獎       *HOT</v>
      </c>
      <c r="C3645" s="736">
        <f>'21-歐美名牌香水'!C145</f>
        <v>580</v>
      </c>
      <c r="D3645" s="736">
        <f>'21-歐美名牌香水'!D145</f>
        <v>0</v>
      </c>
      <c r="E3645" s="737">
        <f>'21-歐美名牌香水'!E145</f>
        <v>0</v>
      </c>
    </row>
    <row r="3646" spans="1:5">
      <c r="A3646" s="429" t="str">
        <f>'21-歐美名牌香水'!A146</f>
        <v>Z0090004</v>
      </c>
      <c r="B3646" s="62" t="str">
        <f>'21-歐美名牌香水'!B146</f>
        <v>Davidoff Cool Water 冷泉男香 75ml      1992FiFiAwards香水大獎       *HOT</v>
      </c>
      <c r="C3646" s="736">
        <f>'21-歐美名牌香水'!C146</f>
        <v>720</v>
      </c>
      <c r="D3646" s="736">
        <f>'21-歐美名牌香水'!D146</f>
        <v>0</v>
      </c>
      <c r="E3646" s="737">
        <f>'21-歐美名牌香水'!E146</f>
        <v>0</v>
      </c>
    </row>
    <row r="3647" spans="1:5">
      <c r="A3647" s="429" t="str">
        <f>'21-歐美名牌香水'!A148</f>
        <v>Z0100001</v>
      </c>
      <c r="B3647" s="62" t="str">
        <f>'21-歐美名牌香水'!B148</f>
        <v>DKNY 青蘋果女香 Be Delicious 50ml         *香水奧斯卡2005年度最佳女香</v>
      </c>
      <c r="C3647" s="736">
        <f>'21-歐美名牌香水'!C148</f>
        <v>1250</v>
      </c>
      <c r="D3647" s="736">
        <f>'21-歐美名牌香水'!D148</f>
        <v>0</v>
      </c>
      <c r="E3647" s="737">
        <f>'21-歐美名牌香水'!E148</f>
        <v>0</v>
      </c>
    </row>
    <row r="3648" spans="1:5">
      <c r="A3648" s="429" t="str">
        <f>'21-歐美名牌香水'!A149</f>
        <v>Z0100002</v>
      </c>
      <c r="B3648" s="62" t="str">
        <f>'21-歐美名牌香水'!B149</f>
        <v>DKNY 青蘋果女香 Be Delicious 100ml       *香水奧斯卡2005年度最佳女香</v>
      </c>
      <c r="C3648" s="736">
        <f>'21-歐美名牌香水'!C149</f>
        <v>1680</v>
      </c>
      <c r="D3648" s="736">
        <f>'21-歐美名牌香水'!D149</f>
        <v>0</v>
      </c>
      <c r="E3648" s="737">
        <f>'21-歐美名牌香水'!E149</f>
        <v>0</v>
      </c>
    </row>
    <row r="3649" spans="1:5">
      <c r="A3649" s="429" t="str">
        <f>'21-歐美名牌香水'!A150</f>
        <v>Z0100004</v>
      </c>
      <c r="B3649" s="62" t="str">
        <f>'21-歐美名牌香水'!B150</f>
        <v xml:space="preserve">DKNY 粉戀蘋果女香 Fresh Blossom 100ml  </v>
      </c>
      <c r="C3649" s="736">
        <f>'21-歐美名牌香水'!C150</f>
        <v>1860</v>
      </c>
      <c r="D3649" s="736">
        <f>'21-歐美名牌香水'!D150</f>
        <v>0</v>
      </c>
      <c r="E3649" s="737">
        <f>'21-歐美名牌香水'!E150</f>
        <v>0</v>
      </c>
    </row>
    <row r="3650" spans="1:5">
      <c r="A3650" s="429" t="str">
        <f>'21-歐美名牌香水'!A152</f>
        <v>Z0110000</v>
      </c>
      <c r="B3650" s="62" t="str">
        <f>'21-歐美名牌香水'!B152</f>
        <v xml:space="preserve">DUNHILL LONDON 登喜路 Pursuit 紳士探險家男性淡香水 75ml                 </v>
      </c>
      <c r="C3650" s="736">
        <f>'21-歐美名牌香水'!C152</f>
        <v>1300</v>
      </c>
      <c r="D3650" s="736">
        <f>'21-歐美名牌香水'!D152</f>
        <v>0</v>
      </c>
      <c r="E3650" s="737">
        <f>'21-歐美名牌香水'!E152</f>
        <v>0</v>
      </c>
    </row>
    <row r="3651" spans="1:5">
      <c r="A3651" s="429" t="str">
        <f>'21-歐美名牌香水'!A153</f>
        <v>Z0110001</v>
      </c>
      <c r="B3651" s="62" t="str">
        <f>'21-歐美名牌香水'!B153</f>
        <v xml:space="preserve">DUNHILL LONDON 登喜路尋歡男香 100ml                                   </v>
      </c>
      <c r="C3651" s="736">
        <f>'21-歐美名牌香水'!C153</f>
        <v>1200</v>
      </c>
      <c r="D3651" s="736">
        <f>'21-歐美名牌香水'!D153</f>
        <v>0</v>
      </c>
      <c r="E3651" s="737">
        <f>'21-歐美名牌香水'!E153</f>
        <v>0</v>
      </c>
    </row>
    <row r="3652" spans="1:5">
      <c r="A3652" s="429" t="str">
        <f>'21-歐美名牌香水'!A154</f>
        <v>Z0110002</v>
      </c>
      <c r="B3652" s="62" t="str">
        <f>'21-歐美名牌香水'!B154</f>
        <v>DUNHILL LONDON 登喜路 英倫風尚男香 100ml              時尚東方香調</v>
      </c>
      <c r="C3652" s="736">
        <f>'21-歐美名牌香水'!C154</f>
        <v>1340</v>
      </c>
      <c r="D3652" s="736">
        <f>'21-歐美名牌香水'!D154</f>
        <v>0</v>
      </c>
      <c r="E3652" s="737">
        <f>'21-歐美名牌香水'!E154</f>
        <v>0</v>
      </c>
    </row>
    <row r="3653" spans="1:5">
      <c r="A3653" s="429" t="str">
        <f>'21-歐美名牌香水'!A155</f>
        <v>Z0110003</v>
      </c>
      <c r="B3653" s="62" t="str">
        <f>'21-歐美名牌香水'!B155</f>
        <v xml:space="preserve">DUNHILL PURE  登喜路純淨能量男香 75ml                                           </v>
      </c>
      <c r="C3653" s="736">
        <f>'21-歐美名牌香水'!C155</f>
        <v>1140</v>
      </c>
      <c r="D3653" s="736">
        <f>'21-歐美名牌香水'!D155</f>
        <v>0</v>
      </c>
      <c r="E3653" s="737">
        <f>'21-歐美名牌香水'!E155</f>
        <v>0</v>
      </c>
    </row>
    <row r="3654" spans="1:5">
      <c r="A3654" s="429" t="str">
        <f>'21-歐美名牌香水'!A156</f>
        <v>Z0110004</v>
      </c>
      <c r="B3654" s="62" t="str">
        <f>'21-歐美名牌香水'!B156</f>
        <v xml:space="preserve">DUNHILL  51.3N 登喜路北緯51.3度男香 100ml                                       </v>
      </c>
      <c r="C3654" s="736">
        <f>'21-歐美名牌香水'!C156</f>
        <v>1370</v>
      </c>
      <c r="D3654" s="736">
        <f>'21-歐美名牌香水'!D156</f>
        <v>0</v>
      </c>
      <c r="E3654" s="737">
        <f>'21-歐美名牌香水'!E156</f>
        <v>0</v>
      </c>
    </row>
    <row r="3655" spans="1:5">
      <c r="A3655" s="429" t="str">
        <f>'21-歐美名牌香水'!A158</f>
        <v>Z0120000</v>
      </c>
      <c r="B3655" s="62" t="str">
        <f>'21-歐美名牌香水'!B158</f>
        <v xml:space="preserve">D&amp;G DOLCE &amp; GABBANA light blue 淺藍中性淡香水 25ml                        </v>
      </c>
      <c r="C3655" s="736">
        <f>'21-歐美名牌香水'!C158</f>
        <v>920</v>
      </c>
      <c r="D3655" s="736">
        <f>'21-歐美名牌香水'!D158</f>
        <v>0</v>
      </c>
      <c r="E3655" s="737">
        <f>'21-歐美名牌香水'!E158</f>
        <v>0</v>
      </c>
    </row>
    <row r="3656" spans="1:5">
      <c r="A3656" s="429" t="str">
        <f>'21-歐美名牌香水'!A159</f>
        <v>Z0120001</v>
      </c>
      <c r="B3656" s="62" t="str">
        <f>'21-歐美名牌香水'!B159</f>
        <v xml:space="preserve">D&amp;G DOLCE &amp; GABBANA light blue 淺藍中性淡香水 50ml                        </v>
      </c>
      <c r="C3656" s="736">
        <f>'21-歐美名牌香水'!C159</f>
        <v>1350</v>
      </c>
      <c r="D3656" s="736">
        <f>'21-歐美名牌香水'!D159</f>
        <v>0</v>
      </c>
      <c r="E3656" s="737">
        <f>'21-歐美名牌香水'!E159</f>
        <v>0</v>
      </c>
    </row>
    <row r="3657" spans="1:5">
      <c r="A3657" s="429" t="str">
        <f>'21-歐美名牌香水'!A160</f>
        <v>Z0120002</v>
      </c>
      <c r="B3657" s="62" t="str">
        <f>'21-歐美名牌香水'!B160</f>
        <v>D&amp;G DOLCE &amp; GABBANA light blue 淺藍中性淡香水 100ml                 *HOT</v>
      </c>
      <c r="C3657" s="736">
        <f>'21-歐美名牌香水'!C160</f>
        <v>2020</v>
      </c>
      <c r="D3657" s="736">
        <f>'21-歐美名牌香水'!D160</f>
        <v>0</v>
      </c>
      <c r="E3657" s="737">
        <f>'21-歐美名牌香水'!E160</f>
        <v>0</v>
      </c>
    </row>
    <row r="3658" spans="1:5">
      <c r="A3658" s="429" t="str">
        <f>'21-歐美名牌香水'!A161</f>
        <v>Z0120003</v>
      </c>
      <c r="B3658" s="62" t="str">
        <f>'21-歐美名牌香水'!B161</f>
        <v xml:space="preserve">D&amp;G 1號  Le Bateleur 極致挑逗  中性香水 100ml                                      </v>
      </c>
      <c r="C3658" s="736">
        <f>'21-歐美名牌香水'!C161</f>
        <v>1290</v>
      </c>
      <c r="D3658" s="736">
        <f>'21-歐美名牌香水'!D161</f>
        <v>0</v>
      </c>
      <c r="E3658" s="737">
        <f>'21-歐美名牌香水'!E161</f>
        <v>0</v>
      </c>
    </row>
    <row r="3659" spans="1:5">
      <c r="A3659" s="429" t="str">
        <f>'21-歐美名牌香水'!A162</f>
        <v>Z0120005</v>
      </c>
      <c r="B3659" s="62" t="str">
        <f>'21-歐美名牌香水'!B162</f>
        <v xml:space="preserve">D&amp;G 6號  L’Amoureux 萬眾情迷 中性香水 100ml                      </v>
      </c>
      <c r="C3659" s="736">
        <f>'21-歐美名牌香水'!C162</f>
        <v>1290</v>
      </c>
      <c r="D3659" s="736">
        <f>'21-歐美名牌香水'!D162</f>
        <v>0</v>
      </c>
      <c r="E3659" s="737">
        <f>'21-歐美名牌香水'!E162</f>
        <v>0</v>
      </c>
    </row>
    <row r="3660" spans="1:5">
      <c r="A3660" s="429" t="str">
        <f>'21-歐美名牌香水'!A163</f>
        <v>Z0120006</v>
      </c>
      <c r="B3660" s="62" t="str">
        <f>'21-歐美名牌香水'!B163</f>
        <v xml:space="preserve">D&amp;G 10號  命運之輪 中性香水 100ml                                                       </v>
      </c>
      <c r="C3660" s="736">
        <f>'21-歐美名牌香水'!C163</f>
        <v>1290</v>
      </c>
      <c r="D3660" s="736">
        <f>'21-歐美名牌香水'!D163</f>
        <v>0</v>
      </c>
      <c r="E3660" s="737">
        <f>'21-歐美名牌香水'!E163</f>
        <v>0</v>
      </c>
    </row>
    <row r="3661" spans="1:5">
      <c r="A3661" s="429" t="str">
        <f>'21-歐美名牌香水'!A164</f>
        <v>Z0120007</v>
      </c>
      <c r="B3661" s="62" t="str">
        <f>'21-歐美名牌香水'!B164</f>
        <v xml:space="preserve">D&amp;G 18號  The Moon 月亮 中性香水 100ml                                            </v>
      </c>
      <c r="C3661" s="736">
        <f>'21-歐美名牌香水'!C164</f>
        <v>1290</v>
      </c>
      <c r="D3661" s="736">
        <f>'21-歐美名牌香水'!D164</f>
        <v>0</v>
      </c>
      <c r="E3661" s="737">
        <f>'21-歐美名牌香水'!E164</f>
        <v>0</v>
      </c>
    </row>
    <row r="3662" spans="1:5">
      <c r="A3662" s="429" t="str">
        <f>'21-歐美名牌香水'!A166</f>
        <v>Z0130000</v>
      </c>
      <c r="B3662" s="62" t="str">
        <f>'21-歐美名牌香水'!B166</f>
        <v>Elizabeth Arden 雅頓 Green Tea 綠茶香水 30ml                                          *HOT</v>
      </c>
      <c r="C3662" s="736">
        <f>'21-歐美名牌香水'!C166</f>
        <v>300</v>
      </c>
      <c r="D3662" s="736">
        <f>'21-歐美名牌香水'!D166</f>
        <v>0</v>
      </c>
      <c r="E3662" s="737">
        <f>'21-歐美名牌香水'!E166</f>
        <v>0</v>
      </c>
    </row>
    <row r="3663" spans="1:5">
      <c r="A3663" s="429" t="str">
        <f>'21-歐美名牌香水'!A167</f>
        <v>Z0130001</v>
      </c>
      <c r="B3663" s="62" t="str">
        <f>'21-歐美名牌香水'!B167</f>
        <v>Elizabeth Arden 雅頓 Green Tea 綠茶香水 50ml                                          *HOT</v>
      </c>
      <c r="C3663" s="736">
        <f>'21-歐美名牌香水'!C167</f>
        <v>380</v>
      </c>
      <c r="D3663" s="736">
        <f>'21-歐美名牌香水'!D167</f>
        <v>0</v>
      </c>
      <c r="E3663" s="737">
        <f>'21-歐美名牌香水'!E167</f>
        <v>0</v>
      </c>
    </row>
    <row r="3664" spans="1:5">
      <c r="A3664" s="429" t="str">
        <f>'21-歐美名牌香水'!A168</f>
        <v>Z0130002</v>
      </c>
      <c r="B3664" s="62" t="str">
        <f>'21-歐美名牌香水'!B168</f>
        <v>Elizabeth Arden 雅頓 Green Tea 綠茶香水 100ml                                        *HOT</v>
      </c>
      <c r="C3664" s="736">
        <f>'21-歐美名牌香水'!C168</f>
        <v>520</v>
      </c>
      <c r="D3664" s="736">
        <f>'21-歐美名牌香水'!D168</f>
        <v>0</v>
      </c>
      <c r="E3664" s="737">
        <f>'21-歐美名牌香水'!E168</f>
        <v>0</v>
      </c>
    </row>
    <row r="3665" spans="1:5">
      <c r="A3665" s="429" t="str">
        <f>'21-歐美名牌香水'!A169</f>
        <v>Z0130003</v>
      </c>
      <c r="B3665" s="62" t="str">
        <f>'21-歐美名牌香水'!B169</f>
        <v>Elizabeth Arden 雅頓 Sunflower 向日葵香水 30ml                                      *HOT</v>
      </c>
      <c r="C3665" s="736">
        <f>'21-歐美名牌香水'!C169</f>
        <v>300</v>
      </c>
      <c r="D3665" s="736">
        <f>'21-歐美名牌香水'!D169</f>
        <v>0</v>
      </c>
      <c r="E3665" s="737">
        <f>'21-歐美名牌香水'!E169</f>
        <v>0</v>
      </c>
    </row>
    <row r="3666" spans="1:5">
      <c r="A3666" s="429" t="str">
        <f>'21-歐美名牌香水'!A170</f>
        <v>Z0130004</v>
      </c>
      <c r="B3666" s="62" t="str">
        <f>'21-歐美名牌香水'!B170</f>
        <v>Elizabeth Arden 雅頓 Sunflower 向日葵香水 50ml                                      *HOT</v>
      </c>
      <c r="C3666" s="736">
        <f>'21-歐美名牌香水'!C170</f>
        <v>420</v>
      </c>
      <c r="D3666" s="736">
        <f>'21-歐美名牌香水'!D170</f>
        <v>0</v>
      </c>
      <c r="E3666" s="737">
        <f>'21-歐美名牌香水'!E170</f>
        <v>0</v>
      </c>
    </row>
    <row r="3667" spans="1:5">
      <c r="A3667" s="429" t="str">
        <f>'21-歐美名牌香水'!A171</f>
        <v>Z0130005</v>
      </c>
      <c r="B3667" s="62" t="str">
        <f>'21-歐美名牌香水'!B171</f>
        <v>Elizabeth Arden 雅頓 Sunflower 向日葵香水 100ml                                    *HOT</v>
      </c>
      <c r="C3667" s="736">
        <f>'21-歐美名牌香水'!C171</f>
        <v>550</v>
      </c>
      <c r="D3667" s="736">
        <f>'21-歐美名牌香水'!D171</f>
        <v>0</v>
      </c>
      <c r="E3667" s="737">
        <f>'21-歐美名牌香水'!E171</f>
        <v>0</v>
      </c>
    </row>
    <row r="3668" spans="1:5">
      <c r="A3668" s="429" t="str">
        <f>'21-歐美名牌香水'!A172</f>
        <v>Z0130006</v>
      </c>
      <c r="B3668" s="62" t="str">
        <f>'21-歐美名牌香水'!B172</f>
        <v xml:space="preserve">Elizabeth Arden 雅頓 True Love 真愛香水 30ml    </v>
      </c>
      <c r="C3668" s="736">
        <f>'21-歐美名牌香水'!C172</f>
        <v>300</v>
      </c>
      <c r="D3668" s="736">
        <f>'21-歐美名牌香水'!D172</f>
        <v>0</v>
      </c>
      <c r="E3668" s="737">
        <f>'21-歐美名牌香水'!E172</f>
        <v>0</v>
      </c>
    </row>
    <row r="3669" spans="1:5">
      <c r="A3669" s="429" t="str">
        <f>'21-歐美名牌香水'!A173</f>
        <v>Z0130007</v>
      </c>
      <c r="B3669" s="62" t="str">
        <f>'21-歐美名牌香水'!B173</f>
        <v xml:space="preserve">Elizabeth Arden 雅頓 True Love 真愛香水 50ml    </v>
      </c>
      <c r="C3669" s="736">
        <f>'21-歐美名牌香水'!C173</f>
        <v>420</v>
      </c>
      <c r="D3669" s="736">
        <f>'21-歐美名牌香水'!D173</f>
        <v>0</v>
      </c>
      <c r="E3669" s="737">
        <f>'21-歐美名牌香水'!E173</f>
        <v>0</v>
      </c>
    </row>
    <row r="3670" spans="1:5">
      <c r="A3670" s="429" t="str">
        <f>'21-歐美名牌香水'!A174</f>
        <v>Z0130008</v>
      </c>
      <c r="B3670" s="62" t="str">
        <f>'21-歐美名牌香水'!B174</f>
        <v xml:space="preserve">Elizabeth Arden 雅頓 True Love 真愛香水 100ml    </v>
      </c>
      <c r="C3670" s="736">
        <f>'21-歐美名牌香水'!C174</f>
        <v>550</v>
      </c>
      <c r="D3670" s="736">
        <f>'21-歐美名牌香水'!D174</f>
        <v>0</v>
      </c>
      <c r="E3670" s="737">
        <f>'21-歐美名牌香水'!E174</f>
        <v>0</v>
      </c>
    </row>
    <row r="3671" spans="1:5">
      <c r="A3671" s="429" t="str">
        <f>'21-歐美名牌香水'!A175</f>
        <v>Z0130009</v>
      </c>
      <c r="B3671" s="62" t="str">
        <f>'21-歐美名牌香水'!B175</f>
        <v xml:space="preserve">Elizabeth Arden 雅頓 5th Avenue 第五大道女香 30ml </v>
      </c>
      <c r="C3671" s="736">
        <f>'21-歐美名牌香水'!C175</f>
        <v>500</v>
      </c>
      <c r="D3671" s="736">
        <f>'21-歐美名牌香水'!D175</f>
        <v>0</v>
      </c>
      <c r="E3671" s="737">
        <f>'21-歐美名牌香水'!E175</f>
        <v>0</v>
      </c>
    </row>
    <row r="3672" spans="1:5">
      <c r="A3672" s="429" t="str">
        <f>'21-歐美名牌香水'!A176</f>
        <v>Z0130010</v>
      </c>
      <c r="B3672" s="62" t="str">
        <f>'21-歐美名牌香水'!B176</f>
        <v xml:space="preserve">Elizabeth Arden 雅頓 5th Avenue 第五大道女香 75ml </v>
      </c>
      <c r="C3672" s="736">
        <f>'21-歐美名牌香水'!C176</f>
        <v>700</v>
      </c>
      <c r="D3672" s="736">
        <f>'21-歐美名牌香水'!D176</f>
        <v>0</v>
      </c>
      <c r="E3672" s="737">
        <f>'21-歐美名牌香水'!E176</f>
        <v>0</v>
      </c>
    </row>
    <row r="3673" spans="1:5">
      <c r="A3673" s="429" t="str">
        <f>'21-歐美名牌香水'!A177</f>
        <v>Z0130011</v>
      </c>
      <c r="B3673" s="62" t="str">
        <f>'21-歐美名牌香水'!B177</f>
        <v xml:space="preserve">Elizabeth Arden 雅頓 5th Avenue 第五大道女香 125ml </v>
      </c>
      <c r="C3673" s="736">
        <f>'21-歐美名牌香水'!C177</f>
        <v>920</v>
      </c>
      <c r="D3673" s="736">
        <f>'21-歐美名牌香水'!D177</f>
        <v>0</v>
      </c>
      <c r="E3673" s="737">
        <f>'21-歐美名牌香水'!E177</f>
        <v>0</v>
      </c>
    </row>
    <row r="3674" spans="1:5">
      <c r="A3674" s="429" t="str">
        <f>'21-歐美名牌香水'!F8</f>
        <v>Z0150000</v>
      </c>
      <c r="B3674" s="62" t="str">
        <f>'21-歐美名牌香水'!G8</f>
        <v xml:space="preserve">Estee Lauder 雅詩蘭黛 Pleasures 歡沁女性淡香精 30ml                     </v>
      </c>
      <c r="C3674" s="736">
        <f>'21-歐美名牌香水'!H8</f>
        <v>980</v>
      </c>
      <c r="D3674" s="736">
        <f>'21-歐美名牌香水'!I8</f>
        <v>0</v>
      </c>
      <c r="E3674" s="737">
        <f>'21-歐美名牌香水'!J8</f>
        <v>0</v>
      </c>
    </row>
    <row r="3675" spans="1:5">
      <c r="A3675" s="429" t="str">
        <f>'21-歐美名牌香水'!F9</f>
        <v>Z0150001</v>
      </c>
      <c r="B3675" s="62" t="str">
        <f>'21-歐美名牌香水'!G9</f>
        <v xml:space="preserve">Estee Lauder 雅詩蘭黛 Pleasures 歡沁女性淡香精 50ml                     </v>
      </c>
      <c r="C3675" s="736">
        <f>'21-歐美名牌香水'!H9</f>
        <v>1550</v>
      </c>
      <c r="D3675" s="736">
        <f>'21-歐美名牌香水'!I9</f>
        <v>0</v>
      </c>
      <c r="E3675" s="737">
        <f>'21-歐美名牌香水'!J9</f>
        <v>0</v>
      </c>
    </row>
    <row r="3676" spans="1:5">
      <c r="A3676" s="429" t="str">
        <f>'21-歐美名牌香水'!F10</f>
        <v>Z0150002</v>
      </c>
      <c r="B3676" s="62" t="str">
        <f>'21-歐美名牌香水'!G10</f>
        <v xml:space="preserve">Estee Lauder 雅詩蘭黛 Pleasures 歡沁女性淡香精 100ml                     </v>
      </c>
      <c r="C3676" s="736">
        <f>'21-歐美名牌香水'!H10</f>
        <v>2360</v>
      </c>
      <c r="D3676" s="736">
        <f>'21-歐美名牌香水'!I10</f>
        <v>0</v>
      </c>
      <c r="E3676" s="737">
        <f>'21-歐美名牌香水'!J10</f>
        <v>0</v>
      </c>
    </row>
    <row r="3677" spans="1:5">
      <c r="A3677" s="429" t="str">
        <f>'21-歐美名牌香水'!F11</f>
        <v>Z0150003</v>
      </c>
      <c r="B3677" s="62" t="str">
        <f>'21-歐美名牌香水'!G11</f>
        <v xml:space="preserve">Estee Lauder 雅詩蘭黛 Pleasures 繽紛歡沁女性淡香精 50ml                         </v>
      </c>
      <c r="C3677" s="736">
        <f>'21-歐美名牌香水'!H11</f>
        <v>1600</v>
      </c>
      <c r="D3677" s="736">
        <f>'21-歐美名牌香水'!I11</f>
        <v>0</v>
      </c>
      <c r="E3677" s="737">
        <f>'21-歐美名牌香水'!J11</f>
        <v>0</v>
      </c>
    </row>
    <row r="3678" spans="1:5">
      <c r="A3678" s="429" t="str">
        <f>'21-歐美名牌香水'!F12</f>
        <v>Z0150004</v>
      </c>
      <c r="B3678" s="62" t="str">
        <f>'21-歐美名牌香水'!G12</f>
        <v xml:space="preserve">Estee Lauder 雅詩蘭黛 Pleasures 繽紛歡沁女性淡香精 100ml                             </v>
      </c>
      <c r="C3678" s="736">
        <f>'21-歐美名牌香水'!H12</f>
        <v>2250</v>
      </c>
      <c r="D3678" s="736">
        <f>'21-歐美名牌香水'!I12</f>
        <v>0</v>
      </c>
      <c r="E3678" s="737">
        <f>'21-歐美名牌香水'!J12</f>
        <v>0</v>
      </c>
    </row>
    <row r="3679" spans="1:5">
      <c r="A3679" s="429" t="str">
        <f>'21-歐美名牌香水'!F13</f>
        <v>Z0150006</v>
      </c>
      <c r="B3679" s="62" t="str">
        <f>'21-歐美名牌香水'!G13</f>
        <v>Estee Lauder 雅詩蘭黛 Pleasures 馥郁歡沁女性淡香精 50ml                       *新品</v>
      </c>
      <c r="C3679" s="736">
        <f>'21-歐美名牌香水'!H13</f>
        <v>1680</v>
      </c>
      <c r="D3679" s="736">
        <f>'21-歐美名牌香水'!I13</f>
        <v>0</v>
      </c>
      <c r="E3679" s="737">
        <f>'21-歐美名牌香水'!J13</f>
        <v>0</v>
      </c>
    </row>
    <row r="3680" spans="1:5">
      <c r="A3680" s="429" t="str">
        <f>'21-歐美名牌香水'!F14</f>
        <v>Z0150007</v>
      </c>
      <c r="B3680" s="62" t="str">
        <f>'21-歐美名牌香水'!G14</f>
        <v>Estee Lauder 雅詩蘭黛 Pleasures 馥郁歡沁女性淡香精 100ml                     *新品</v>
      </c>
      <c r="C3680" s="736">
        <f>'21-歐美名牌香水'!H14</f>
        <v>2500</v>
      </c>
      <c r="D3680" s="736">
        <f>'21-歐美名牌香水'!I14</f>
        <v>0</v>
      </c>
      <c r="E3680" s="737">
        <f>'21-歐美名牌香水'!J14</f>
        <v>0</v>
      </c>
    </row>
    <row r="3681" spans="1:5">
      <c r="A3681" s="429" t="str">
        <f>'21-歐美名牌香水'!F15</f>
        <v>Z0150005</v>
      </c>
      <c r="B3681" s="62" t="str">
        <f>'21-歐美名牌香水'!G15</f>
        <v xml:space="preserve">Estee Lauder 雅詩蘭黛 Pleasures for Men 歡沁男香 50ml              </v>
      </c>
      <c r="C3681" s="736">
        <f>'21-歐美名牌香水'!H15</f>
        <v>1230</v>
      </c>
      <c r="D3681" s="736">
        <f>'21-歐美名牌香水'!I15</f>
        <v>0</v>
      </c>
      <c r="E3681" s="737">
        <f>'21-歐美名牌香水'!J15</f>
        <v>0</v>
      </c>
    </row>
    <row r="3682" spans="1:5">
      <c r="A3682" s="429" t="str">
        <f>'21-歐美名牌香水'!F17</f>
        <v>Z0160000</v>
      </c>
      <c r="B3682" s="62" t="str">
        <f>'21-歐美名牌香水'!G17</f>
        <v xml:space="preserve">Ferrari Black 黑色法拉利男香 125ml      香水禮物熱門首選                </v>
      </c>
      <c r="C3682" s="736">
        <f>'21-歐美名牌香水'!H17</f>
        <v>1120</v>
      </c>
      <c r="D3682" s="736">
        <f>'21-歐美名牌香水'!I17</f>
        <v>0</v>
      </c>
      <c r="E3682" s="737">
        <f>'21-歐美名牌香水'!J17</f>
        <v>0</v>
      </c>
    </row>
    <row r="3683" spans="1:5">
      <c r="A3683" s="429" t="str">
        <f>'21-歐美名牌香水'!F18</f>
        <v>Z0160003</v>
      </c>
      <c r="B3683" s="62" t="str">
        <f>'21-歐美名牌香水'!G18</f>
        <v xml:space="preserve">Ferrari Red    紅色法拉利男香 125ml                                                               *新品                              </v>
      </c>
      <c r="C3683" s="736">
        <f>'21-歐美名牌香水'!H18</f>
        <v>1100</v>
      </c>
      <c r="D3683" s="736">
        <f>'21-歐美名牌香水'!I18</f>
        <v>0</v>
      </c>
      <c r="E3683" s="737">
        <f>'21-歐美名牌香水'!J18</f>
        <v>0</v>
      </c>
    </row>
    <row r="3684" spans="1:5">
      <c r="A3684" s="429" t="str">
        <f>'21-歐美名牌香水'!F19</f>
        <v>Z0160004</v>
      </c>
      <c r="B3684" s="62" t="str">
        <f>'21-歐美名牌香水'!G19</f>
        <v xml:space="preserve">Ferrari 法拉利極致風雲男香 125ml                                                                 *新品                                        </v>
      </c>
      <c r="C3684" s="736">
        <f>'21-歐美名牌香水'!H19</f>
        <v>1050</v>
      </c>
      <c r="D3684" s="736">
        <f>'21-歐美名牌香水'!I19</f>
        <v>0</v>
      </c>
      <c r="E3684" s="737">
        <f>'21-歐美名牌香水'!J19</f>
        <v>0</v>
      </c>
    </row>
    <row r="3685" spans="1:5">
      <c r="A3685" s="429" t="str">
        <f>'21-歐美名牌香水'!F20</f>
        <v>Z0160002</v>
      </c>
      <c r="B3685" s="62" t="str">
        <f>'21-歐美名牌香水'!G20</f>
        <v xml:space="preserve">Ferrari 藍色法拉利氫元素男香 125ml                                                      </v>
      </c>
      <c r="C3685" s="736">
        <f>'21-歐美名牌香水'!H20</f>
        <v>1050</v>
      </c>
      <c r="D3685" s="736">
        <f>'21-歐美名牌香水'!I20</f>
        <v>0</v>
      </c>
      <c r="E3685" s="737">
        <f>'21-歐美名牌香水'!J20</f>
        <v>0</v>
      </c>
    </row>
    <row r="3686" spans="1:5">
      <c r="A3686" s="429" t="str">
        <f>'21-歐美名牌香水'!F22</f>
        <v>Z0170001</v>
      </c>
      <c r="B3686" s="62" t="str">
        <f>'21-歐美名牌香水'!G22</f>
        <v xml:space="preserve">Gres Cabotine 清秀佳人女香 100ml                                                         </v>
      </c>
      <c r="C3686" s="736">
        <f>'21-歐美名牌香水'!H22</f>
        <v>620</v>
      </c>
      <c r="D3686" s="736">
        <f>'21-歐美名牌香水'!I22</f>
        <v>0</v>
      </c>
      <c r="E3686" s="737">
        <f>'21-歐美名牌香水'!J22</f>
        <v>0</v>
      </c>
    </row>
    <row r="3687" spans="1:5">
      <c r="A3687" s="429" t="str">
        <f>'21-歐美名牌香水'!F23</f>
        <v>Z0170002</v>
      </c>
      <c r="B3687" s="62" t="str">
        <f>'21-歐美名牌香水'!G23</f>
        <v xml:space="preserve">Gres Cabotine 粉紅佳人 Rose 女香 100ml                                                </v>
      </c>
      <c r="C3687" s="736">
        <f>'21-歐美名牌香水'!H23</f>
        <v>650</v>
      </c>
      <c r="D3687" s="736">
        <f>'21-歐美名牌香水'!I23</f>
        <v>0</v>
      </c>
      <c r="E3687" s="737">
        <f>'21-歐美名牌香水'!J23</f>
        <v>0</v>
      </c>
    </row>
    <row r="3688" spans="1:5">
      <c r="A3688" s="429" t="str">
        <f>'21-歐美名牌香水'!F25</f>
        <v>Z0180003</v>
      </c>
      <c r="B3688" s="62" t="str">
        <f>'21-歐美名牌香水'!G25</f>
        <v>Gucci Envy Me 妒忌我 女香 30ml                                                            *HOT</v>
      </c>
      <c r="C3688" s="736">
        <f>'21-歐美名牌香水'!H25</f>
        <v>1000</v>
      </c>
      <c r="D3688" s="736">
        <f>'21-歐美名牌香水'!I25</f>
        <v>0</v>
      </c>
      <c r="E3688" s="737">
        <f>'21-歐美名牌香水'!J25</f>
        <v>0</v>
      </c>
    </row>
    <row r="3689" spans="1:5">
      <c r="A3689" s="429" t="str">
        <f>'21-歐美名牌香水'!F26</f>
        <v>Z0180004</v>
      </c>
      <c r="B3689" s="62" t="str">
        <f>'21-歐美名牌香水'!G26</f>
        <v>Gucci Envy Me 妒忌我 女香 50ml                                                            *HOT</v>
      </c>
      <c r="C3689" s="736">
        <f>'21-歐美名牌香水'!H26</f>
        <v>1300</v>
      </c>
      <c r="D3689" s="736">
        <f>'21-歐美名牌香水'!I26</f>
        <v>0</v>
      </c>
      <c r="E3689" s="737">
        <f>'21-歐美名牌香水'!J26</f>
        <v>0</v>
      </c>
    </row>
    <row r="3690" spans="1:5">
      <c r="A3690" s="429" t="str">
        <f>'21-歐美名牌香水'!F27</f>
        <v>Z0180005</v>
      </c>
      <c r="B3690" s="62" t="str">
        <f>'21-歐美名牌香水'!G27</f>
        <v>Gucci Envy Me 妒忌我 女香 100ml                                                          *HOT</v>
      </c>
      <c r="C3690" s="736">
        <f>'21-歐美名牌香水'!H27</f>
        <v>1860</v>
      </c>
      <c r="D3690" s="736">
        <f>'21-歐美名牌香水'!I27</f>
        <v>0</v>
      </c>
      <c r="E3690" s="737">
        <f>'21-歐美名牌香水'!J27</f>
        <v>0</v>
      </c>
    </row>
    <row r="3691" spans="1:5">
      <c r="A3691" s="429" t="str">
        <f>'21-歐美名牌香水'!F28</f>
        <v>Z0180006</v>
      </c>
      <c r="B3691" s="62" t="str">
        <f>'21-歐美名牌香水'!G28</f>
        <v xml:space="preserve">Gucci Rush 2 春光女香 30ml                                                                           </v>
      </c>
      <c r="C3691" s="736">
        <f>'21-歐美名牌香水'!H28</f>
        <v>900</v>
      </c>
      <c r="D3691" s="736">
        <f>'21-歐美名牌香水'!I28</f>
        <v>0</v>
      </c>
      <c r="E3691" s="737">
        <f>'21-歐美名牌香水'!J28</f>
        <v>0</v>
      </c>
    </row>
    <row r="3692" spans="1:5">
      <c r="A3692" s="429" t="str">
        <f>'21-歐美名牌香水'!F29</f>
        <v>Z0180007</v>
      </c>
      <c r="B3692" s="62" t="str">
        <f>'21-歐美名牌香水'!G29</f>
        <v xml:space="preserve">Gucci Rush 2 春光女香 50ml                                                                           </v>
      </c>
      <c r="C3692" s="736">
        <f>'21-歐美名牌香水'!H29</f>
        <v>1400</v>
      </c>
      <c r="D3692" s="736">
        <f>'21-歐美名牌香水'!I29</f>
        <v>0</v>
      </c>
      <c r="E3692" s="737">
        <f>'21-歐美名牌香水'!J29</f>
        <v>0</v>
      </c>
    </row>
    <row r="3693" spans="1:5">
      <c r="A3693" s="429" t="str">
        <f>'21-歐美名牌香水'!F30</f>
        <v>Z0180008</v>
      </c>
      <c r="B3693" s="62" t="str">
        <f>'21-歐美名牌香水'!G30</f>
        <v xml:space="preserve">Gucci Rush 狂愛女香 30ml                                                                </v>
      </c>
      <c r="C3693" s="736">
        <f>'21-歐美名牌香水'!H30</f>
        <v>880</v>
      </c>
      <c r="D3693" s="736">
        <f>'21-歐美名牌香水'!I30</f>
        <v>0</v>
      </c>
      <c r="E3693" s="737">
        <f>'21-歐美名牌香水'!J30</f>
        <v>0</v>
      </c>
    </row>
    <row r="3694" spans="1:5">
      <c r="A3694" s="429" t="str">
        <f>'21-歐美名牌香水'!F31</f>
        <v>Z0180009</v>
      </c>
      <c r="B3694" s="62" t="str">
        <f>'21-歐美名牌香水'!G31</f>
        <v xml:space="preserve">Gucci Rush 狂愛女香 50ml                                                                        </v>
      </c>
      <c r="C3694" s="736">
        <f>'21-歐美名牌香水'!H31</f>
        <v>1200</v>
      </c>
      <c r="D3694" s="736">
        <f>'21-歐美名牌香水'!I31</f>
        <v>0</v>
      </c>
      <c r="E3694" s="737">
        <f>'21-歐美名牌香水'!J31</f>
        <v>0</v>
      </c>
    </row>
    <row r="3695" spans="1:5">
      <c r="A3695" s="429" t="str">
        <f>'21-歐美名牌香水'!F32</f>
        <v>Z0180010</v>
      </c>
      <c r="B3695" s="62" t="str">
        <f>'21-歐美名牌香水'!G32</f>
        <v xml:space="preserve">Gucci Rush 狂愛女香 75ml                                                                </v>
      </c>
      <c r="C3695" s="736">
        <f>'21-歐美名牌香水'!H32</f>
        <v>1550</v>
      </c>
      <c r="D3695" s="736">
        <f>'21-歐美名牌香水'!I32</f>
        <v>0</v>
      </c>
      <c r="E3695" s="737">
        <f>'21-歐美名牌香水'!J32</f>
        <v>0</v>
      </c>
    </row>
    <row r="3696" spans="1:5">
      <c r="A3696" s="429" t="str">
        <f>'21-歐美名牌香水'!F33</f>
        <v>Z0180011</v>
      </c>
      <c r="B3696" s="62" t="str">
        <f>'21-歐美名牌香水'!G33</f>
        <v xml:space="preserve">Gucci Flora by GUCCI 花之舞女性淡香精 30ml  </v>
      </c>
      <c r="C3696" s="736">
        <f>'21-歐美名牌香水'!H33</f>
        <v>1120</v>
      </c>
      <c r="D3696" s="736">
        <f>'21-歐美名牌香水'!I33</f>
        <v>0</v>
      </c>
      <c r="E3696" s="737">
        <f>'21-歐美名牌香水'!J33</f>
        <v>0</v>
      </c>
    </row>
    <row r="3697" spans="1:5">
      <c r="A3697" s="429" t="str">
        <f>'21-歐美名牌香水'!F34</f>
        <v>Z0180012</v>
      </c>
      <c r="B3697" s="62" t="str">
        <f>'21-歐美名牌香水'!G34</f>
        <v xml:space="preserve">Gucci Flora by GUCCI 花之舞女性淡香精 50ml  </v>
      </c>
      <c r="C3697" s="736">
        <f>'21-歐美名牌香水'!H34</f>
        <v>1460</v>
      </c>
      <c r="D3697" s="736">
        <f>'21-歐美名牌香水'!I34</f>
        <v>0</v>
      </c>
      <c r="E3697" s="737">
        <f>'21-歐美名牌香水'!J34</f>
        <v>0</v>
      </c>
    </row>
    <row r="3698" spans="1:5">
      <c r="A3698" s="429" t="str">
        <f>'21-歐美名牌香水'!F35</f>
        <v>Z0180013</v>
      </c>
      <c r="B3698" s="62" t="str">
        <f>'21-歐美名牌香水'!G35</f>
        <v xml:space="preserve">Gucci Flora by GUCCI 花之舞女性淡香精 75ml  </v>
      </c>
      <c r="C3698" s="736">
        <f>'21-歐美名牌香水'!H35</f>
        <v>1700</v>
      </c>
      <c r="D3698" s="736">
        <f>'21-歐美名牌香水'!I35</f>
        <v>0</v>
      </c>
      <c r="E3698" s="737">
        <f>'21-歐美名牌香水'!J35</f>
        <v>0</v>
      </c>
    </row>
    <row r="3699" spans="1:5">
      <c r="A3699" s="429" t="str">
        <f>'21-歐美名牌香水'!F36</f>
        <v>Z0180015</v>
      </c>
      <c r="B3699" s="62" t="str">
        <f>'21-歐美名牌香水'!G36</f>
        <v xml:space="preserve">Gucci by Gucci Sport Pour Homme 運動男香 50ml                            </v>
      </c>
      <c r="C3699" s="736">
        <f>'21-歐美名牌香水'!H36</f>
        <v>1200</v>
      </c>
      <c r="D3699" s="736">
        <f>'21-歐美名牌香水'!I36</f>
        <v>0</v>
      </c>
      <c r="E3699" s="737">
        <f>'21-歐美名牌香水'!J36</f>
        <v>0</v>
      </c>
    </row>
    <row r="3700" spans="1:5">
      <c r="A3700" s="429" t="str">
        <f>'21-歐美名牌香水'!F37</f>
        <v>Z0180016</v>
      </c>
      <c r="B3700" s="62" t="str">
        <f>'21-歐美名牌香水'!G37</f>
        <v xml:space="preserve">Gucci Guilty 罪愛 女香 50ml                                                                      </v>
      </c>
      <c r="C3700" s="736">
        <f>'21-歐美名牌香水'!H37</f>
        <v>1680</v>
      </c>
      <c r="D3700" s="736">
        <f>'21-歐美名牌香水'!I37</f>
        <v>0</v>
      </c>
      <c r="E3700" s="737">
        <f>'21-歐美名牌香水'!J37</f>
        <v>0</v>
      </c>
    </row>
    <row r="3701" spans="1:5">
      <c r="A3701" s="429" t="str">
        <f>'21-歐美名牌香水'!F38</f>
        <v>Z0180017</v>
      </c>
      <c r="B3701" s="62" t="str">
        <f>'21-歐美名牌香水'!G38</f>
        <v xml:space="preserve">Gucci Guilty 罪愛 女香 75ml                                                                      </v>
      </c>
      <c r="C3701" s="736">
        <f>'21-歐美名牌香水'!H38</f>
        <v>2100</v>
      </c>
      <c r="D3701" s="736">
        <f>'21-歐美名牌香水'!I38</f>
        <v>0</v>
      </c>
      <c r="E3701" s="737">
        <f>'21-歐美名牌香水'!J38</f>
        <v>0</v>
      </c>
    </row>
    <row r="3702" spans="1:5">
      <c r="A3702" s="429" t="str">
        <f>'21-歐美名牌香水'!F39</f>
        <v>Z0180018</v>
      </c>
      <c r="B3702" s="62" t="str">
        <f>'21-歐美名牌香水'!G39</f>
        <v>Gucci Guilty 罪愛 男香 90ml                                                                       *新品</v>
      </c>
      <c r="C3702" s="736">
        <f>'21-歐美名牌香水'!H39</f>
        <v>1760</v>
      </c>
      <c r="D3702" s="736">
        <f>'21-歐美名牌香水'!I39</f>
        <v>0</v>
      </c>
      <c r="E3702" s="737">
        <f>'21-歐美名牌香水'!J39</f>
        <v>0</v>
      </c>
    </row>
    <row r="3703" spans="1:5">
      <c r="A3703" s="429" t="str">
        <f>'21-歐美名牌香水'!F40</f>
        <v>Z0180019</v>
      </c>
      <c r="B3703" s="62" t="str">
        <f>'21-歐美名牌香水'!G40</f>
        <v>Gucci Guilty Intense 罪愛 馥郁版 男性淡香水 90ml                                *新品</v>
      </c>
      <c r="C3703" s="736">
        <f>'21-歐美名牌香水'!H40</f>
        <v>2100</v>
      </c>
      <c r="D3703" s="736">
        <f>'21-歐美名牌香水'!I40</f>
        <v>0</v>
      </c>
      <c r="E3703" s="737">
        <f>'21-歐美名牌香水'!J40</f>
        <v>0</v>
      </c>
    </row>
    <row r="3704" spans="1:5">
      <c r="A3704" s="429" t="str">
        <f>'21-歐美名牌香水'!F42</f>
        <v>Z0190000</v>
      </c>
      <c r="B3704" s="62" t="str">
        <f>'21-歐美名牌香水'!G42</f>
        <v xml:space="preserve">HERMES 愛馬仕尼羅河花園中性淡香水 50ml                                             </v>
      </c>
      <c r="C3704" s="736">
        <f>'21-歐美名牌香水'!H42</f>
        <v>1700</v>
      </c>
      <c r="D3704" s="736">
        <f>'21-歐美名牌香水'!I42</f>
        <v>0</v>
      </c>
      <c r="E3704" s="737">
        <f>'21-歐美名牌香水'!J42</f>
        <v>0</v>
      </c>
    </row>
    <row r="3705" spans="1:5">
      <c r="A3705" s="429" t="str">
        <f>'21-歐美名牌香水'!F43</f>
        <v>Z0190001</v>
      </c>
      <c r="B3705" s="62" t="str">
        <f>'21-歐美名牌香水'!G43</f>
        <v xml:space="preserve">HERMES 愛馬仕尼羅河花園中性淡香水 100ml                                              </v>
      </c>
      <c r="C3705" s="736">
        <f>'21-歐美名牌香水'!H43</f>
        <v>2500</v>
      </c>
      <c r="D3705" s="736">
        <f>'21-歐美名牌香水'!I43</f>
        <v>0</v>
      </c>
      <c r="E3705" s="737">
        <f>'21-歐美名牌香水'!J43</f>
        <v>0</v>
      </c>
    </row>
    <row r="3706" spans="1:5">
      <c r="A3706" s="429" t="str">
        <f>'21-歐美名牌香水'!F44</f>
        <v>Z0190002</v>
      </c>
      <c r="B3706" s="62" t="str">
        <f>'21-歐美名牌香水'!G44</f>
        <v xml:space="preserve">HERMES 愛馬仕印度花園中性淡香水 50ml           </v>
      </c>
      <c r="C3706" s="736">
        <f>'21-歐美名牌香水'!H44</f>
        <v>1780</v>
      </c>
      <c r="D3706" s="736">
        <f>'21-歐美名牌香水'!I44</f>
        <v>0</v>
      </c>
      <c r="E3706" s="737">
        <f>'21-歐美名牌香水'!J44</f>
        <v>0</v>
      </c>
    </row>
    <row r="3707" spans="1:5">
      <c r="A3707" s="429" t="str">
        <f>'21-歐美名牌香水'!F45</f>
        <v>Z0190003</v>
      </c>
      <c r="B3707" s="62" t="str">
        <f>'21-歐美名牌香水'!G45</f>
        <v xml:space="preserve">HERMES 愛馬仕 24 Faubourg 法布街24號女香 50ml                                       </v>
      </c>
      <c r="C3707" s="736">
        <f>'21-歐美名牌香水'!H45</f>
        <v>2180</v>
      </c>
      <c r="D3707" s="736">
        <f>'21-歐美名牌香水'!I45</f>
        <v>0</v>
      </c>
      <c r="E3707" s="737">
        <f>'21-歐美名牌香水'!J45</f>
        <v>0</v>
      </c>
    </row>
    <row r="3708" spans="1:5">
      <c r="A3708" s="429" t="str">
        <f>'21-歐美名牌香水'!F46</f>
        <v>Z0190004</v>
      </c>
      <c r="B3708" s="62" t="str">
        <f>'21-歐美名牌香水'!G46</f>
        <v xml:space="preserve">HERMES 愛馬仕 24 Faubourg 法布街24號女香 100ml                                       </v>
      </c>
      <c r="C3708" s="736">
        <f>'21-歐美名牌香水'!H46</f>
        <v>3160</v>
      </c>
      <c r="D3708" s="736">
        <f>'21-歐美名牌香水'!I46</f>
        <v>0</v>
      </c>
      <c r="E3708" s="737">
        <f>'21-歐美名牌香水'!J46</f>
        <v>0</v>
      </c>
    </row>
    <row r="3709" spans="1:5">
      <c r="A3709" s="429" t="str">
        <f>'21-歐美名牌香水'!F48</f>
        <v>Z0200000</v>
      </c>
      <c r="B3709" s="62" t="str">
        <f>'21-歐美名牌香水'!G48</f>
        <v>HUGO BOSS femme 光采女人淡香精 30ml                                               *HOT</v>
      </c>
      <c r="C3709" s="736">
        <f>'21-歐美名牌香水'!H48</f>
        <v>920</v>
      </c>
      <c r="D3709" s="736">
        <f>'21-歐美名牌香水'!I48</f>
        <v>0</v>
      </c>
      <c r="E3709" s="737">
        <f>'21-歐美名牌香水'!J48</f>
        <v>0</v>
      </c>
    </row>
    <row r="3710" spans="1:5">
      <c r="A3710" s="429" t="str">
        <f>'21-歐美名牌香水'!F49</f>
        <v>Z0200001</v>
      </c>
      <c r="B3710" s="62" t="str">
        <f>'21-歐美名牌香水'!G49</f>
        <v>HUGO BOSS femme 光采女人淡香精 50ml                                               *HOT</v>
      </c>
      <c r="C3710" s="736">
        <f>'21-歐美名牌香水'!H49</f>
        <v>1080</v>
      </c>
      <c r="D3710" s="736">
        <f>'21-歐美名牌香水'!I49</f>
        <v>0</v>
      </c>
      <c r="E3710" s="737">
        <f>'21-歐美名牌香水'!J49</f>
        <v>0</v>
      </c>
    </row>
    <row r="3711" spans="1:5">
      <c r="A3711" s="429" t="str">
        <f>'21-歐美名牌香水'!F50</f>
        <v>Z0200002</v>
      </c>
      <c r="B3711" s="62" t="str">
        <f>'21-歐美名牌香水'!G50</f>
        <v xml:space="preserve">HUGO BOSS XY 情鬥初開 男香 60ml    </v>
      </c>
      <c r="C3711" s="736">
        <f>'21-歐美名牌香水'!H50</f>
        <v>1130</v>
      </c>
      <c r="D3711" s="736">
        <f>'21-歐美名牌香水'!I50</f>
        <v>0</v>
      </c>
      <c r="E3711" s="737">
        <f>'21-歐美名牌香水'!J50</f>
        <v>0</v>
      </c>
    </row>
    <row r="3712" spans="1:5">
      <c r="A3712" s="429" t="str">
        <f>'21-歐美名牌香水'!F51</f>
        <v>Z0200009</v>
      </c>
      <c r="B3712" s="62" t="str">
        <f>'21-歐美名牌香水'!G51</f>
        <v>HUGO BOSS bottle 自信 男性體香膏 75ml                                                *HOT</v>
      </c>
      <c r="C3712" s="736">
        <f>'21-歐美名牌香水'!H51</f>
        <v>460</v>
      </c>
      <c r="D3712" s="736">
        <f>'21-歐美名牌香水'!I51</f>
        <v>0</v>
      </c>
      <c r="E3712" s="737">
        <f>'21-歐美名牌香水'!J51</f>
        <v>0</v>
      </c>
    </row>
    <row r="3713" spans="1:5">
      <c r="A3713" s="429" t="str">
        <f>'21-歐美名牌香水'!F52</f>
        <v>Z0200004</v>
      </c>
      <c r="B3713" s="62" t="str">
        <f>'21-歐美名牌香水'!G52</f>
        <v>HUGO BOSS bottle 自信 男香 50ml                                                             *HOT</v>
      </c>
      <c r="C3713" s="736">
        <f>'21-歐美名牌香水'!H52</f>
        <v>1080</v>
      </c>
      <c r="D3713" s="736">
        <f>'21-歐美名牌香水'!I52</f>
        <v>0</v>
      </c>
      <c r="E3713" s="737">
        <f>'21-歐美名牌香水'!J52</f>
        <v>0</v>
      </c>
    </row>
    <row r="3714" spans="1:5">
      <c r="A3714" s="429" t="str">
        <f>'21-歐美名牌香水'!F53</f>
        <v>Z0200005</v>
      </c>
      <c r="B3714" s="62" t="str">
        <f>'21-歐美名牌香水'!G53</f>
        <v>HUGO BOSS bottle 自信 男香 100ml                                                           *HOT</v>
      </c>
      <c r="C3714" s="736">
        <f>'21-歐美名牌香水'!H53</f>
        <v>1420</v>
      </c>
      <c r="D3714" s="736">
        <f>'21-歐美名牌香水'!I53</f>
        <v>0</v>
      </c>
      <c r="E3714" s="737">
        <f>'21-歐美名牌香水'!J53</f>
        <v>0</v>
      </c>
    </row>
    <row r="3715" spans="1:5">
      <c r="A3715" s="429" t="str">
        <f>'21-歐美名牌香水'!F54</f>
        <v>Z0200008</v>
      </c>
      <c r="B3715" s="62" t="str">
        <f>'21-歐美名牌香水'!G54</f>
        <v xml:space="preserve">HUGO BOSS 夜自信 男香 100ml                                                              </v>
      </c>
      <c r="C3715" s="736">
        <f>'21-歐美名牌香水'!H54</f>
        <v>1500</v>
      </c>
      <c r="D3715" s="736">
        <f>'21-歐美名牌香水'!I54</f>
        <v>0</v>
      </c>
      <c r="E3715" s="737">
        <f>'21-歐美名牌香水'!J54</f>
        <v>0</v>
      </c>
    </row>
    <row r="3716" spans="1:5">
      <c r="A3716" s="429" t="str">
        <f>'21-歐美名牌香水'!F55</f>
        <v>Z0200006</v>
      </c>
      <c r="B3716" s="62" t="str">
        <f>'21-歐美名牌香水'!G55</f>
        <v>HUGO BOSS Selection 卓越精英 男香 50ml</v>
      </c>
      <c r="C3716" s="736">
        <f>'21-歐美名牌香水'!H55</f>
        <v>1100</v>
      </c>
      <c r="D3716" s="736">
        <f>'21-歐美名牌香水'!I55</f>
        <v>0</v>
      </c>
      <c r="E3716" s="737">
        <f>'21-歐美名牌香水'!J55</f>
        <v>0</v>
      </c>
    </row>
    <row r="3717" spans="1:5">
      <c r="A3717" s="429" t="str">
        <f>'21-歐美名牌香水'!F56</f>
        <v>Z0200007</v>
      </c>
      <c r="B3717" s="62" t="str">
        <f>'21-歐美名牌香水'!G56</f>
        <v>HUGO BOSS PURE 澄勁男香 50ml                                                              *HOT</v>
      </c>
      <c r="C3717" s="736">
        <f>'21-歐美名牌香水'!H56</f>
        <v>1160</v>
      </c>
      <c r="D3717" s="736">
        <f>'21-歐美名牌香水'!I56</f>
        <v>0</v>
      </c>
      <c r="E3717" s="737">
        <f>'21-歐美名牌香水'!J56</f>
        <v>0</v>
      </c>
    </row>
    <row r="3718" spans="1:5">
      <c r="A3718" s="429" t="str">
        <f>'21-歐美名牌香水'!F57</f>
        <v>Z0200010</v>
      </c>
      <c r="B3718" s="62" t="str">
        <f>'21-歐美名牌香水'!G57</f>
        <v>HUGO BOSS Just Different 顛覆男性淡香水 100ml                                 *新品</v>
      </c>
      <c r="C3718" s="736">
        <f>'21-歐美名牌香水'!H57</f>
        <v>1140</v>
      </c>
      <c r="D3718" s="736">
        <f>'21-歐美名牌香水'!I57</f>
        <v>0</v>
      </c>
      <c r="E3718" s="737">
        <f>'21-歐美名牌香水'!J57</f>
        <v>0</v>
      </c>
    </row>
    <row r="3719" spans="1:5">
      <c r="A3719" s="429" t="str">
        <f>'21-歐美名牌香水'!F59</f>
        <v>Z0340001</v>
      </c>
      <c r="B3719" s="62" t="str">
        <f>'21-歐美名牌香水'!G59</f>
        <v>Issey Miyake 三宅一生【一生之水】女香 50ml*香水奧斯卡1994年度女香之星</v>
      </c>
      <c r="C3719" s="736">
        <f>'21-歐美名牌香水'!H59</f>
        <v>1800</v>
      </c>
      <c r="D3719" s="736">
        <f>'21-歐美名牌香水'!I59</f>
        <v>0</v>
      </c>
      <c r="E3719" s="737">
        <f>'21-歐美名牌香水'!J59</f>
        <v>0</v>
      </c>
    </row>
    <row r="3720" spans="1:5">
      <c r="A3720" s="429" t="str">
        <f>'21-歐美名牌香水'!F60</f>
        <v>Z0340002</v>
      </c>
      <c r="B3720" s="62" t="str">
        <f>'21-歐美名牌香水'!G60</f>
        <v>Issey Miyake 三宅一生【一生之水】女香 100ml*香水奧斯卡1994年度女香之星</v>
      </c>
      <c r="C3720" s="736">
        <f>'21-歐美名牌香水'!H60</f>
        <v>2560</v>
      </c>
      <c r="D3720" s="736">
        <f>'21-歐美名牌香水'!I60</f>
        <v>0</v>
      </c>
      <c r="E3720" s="737">
        <f>'21-歐美名牌香水'!J60</f>
        <v>0</v>
      </c>
    </row>
    <row r="3721" spans="1:5">
      <c r="A3721" s="429" t="str">
        <f>'21-歐美名牌香水'!F61</f>
        <v>Z0340000</v>
      </c>
      <c r="B3721" s="62" t="str">
        <f>'21-歐美名牌香水'!G61</f>
        <v xml:space="preserve">Issey Miyake 三宅一生 BLUE FRESH 男香 75ml                                           </v>
      </c>
      <c r="C3721" s="736">
        <f>'21-歐美名牌香水'!H61</f>
        <v>1350</v>
      </c>
      <c r="D3721" s="736">
        <f>'21-歐美名牌香水'!I61</f>
        <v>0</v>
      </c>
      <c r="E3721" s="737">
        <f>'21-歐美名牌香水'!J61</f>
        <v>0</v>
      </c>
    </row>
    <row r="3722" spans="1:5">
      <c r="A3722" s="429" t="str">
        <f>'21-歐美名牌香水'!F63</f>
        <v>Z0000014</v>
      </c>
      <c r="B3722" s="62" t="str">
        <f>'21-歐美名牌香水'!G63</f>
        <v xml:space="preserve">JAGUAR 積架新尊爵男香 100ml                                                                 </v>
      </c>
      <c r="C3722" s="736">
        <f>'21-歐美名牌香水'!H63</f>
        <v>700</v>
      </c>
      <c r="D3722" s="736">
        <f>'21-歐美名牌香水'!I63</f>
        <v>0</v>
      </c>
      <c r="E3722" s="737">
        <f>'21-歐美名牌香水'!J63</f>
        <v>0</v>
      </c>
    </row>
    <row r="3723" spans="1:5">
      <c r="A3723" s="429" t="str">
        <f>'21-歐美名牌香水'!F64</f>
        <v>Z0000015</v>
      </c>
      <c r="B3723" s="62" t="str">
        <f>'21-歐美名牌香水'!G64</f>
        <v xml:space="preserve">JAGUAR 積架 performance 非凡男香 100ml                       </v>
      </c>
      <c r="C3723" s="736">
        <f>'21-歐美名牌香水'!H64</f>
        <v>850</v>
      </c>
      <c r="D3723" s="736">
        <f>'21-歐美名牌香水'!I64</f>
        <v>0</v>
      </c>
      <c r="E3723" s="737">
        <f>'21-歐美名牌香水'!J64</f>
        <v>0</v>
      </c>
    </row>
    <row r="3724" spans="1:5">
      <c r="A3724" s="429" t="str">
        <f>'21-歐美名牌香水'!F65</f>
        <v>Z0000021</v>
      </c>
      <c r="B3724" s="62" t="str">
        <f>'21-歐美名牌香水'!G65</f>
        <v>JAGUAR 積架 綠色經典款 男性淡香水 100ml                                          *新品</v>
      </c>
      <c r="C3724" s="736">
        <f>'21-歐美名牌香水'!H65</f>
        <v>600</v>
      </c>
      <c r="D3724" s="736">
        <f>'21-歐美名牌香水'!I65</f>
        <v>0</v>
      </c>
      <c r="E3724" s="737">
        <f>'21-歐美名牌香水'!J65</f>
        <v>0</v>
      </c>
    </row>
    <row r="3725" spans="1:5">
      <c r="A3725" s="429" t="str">
        <f>'21-歐美名牌香水'!F67</f>
        <v>Z0370000</v>
      </c>
      <c r="B3725" s="62" t="str">
        <f>'21-歐美名牌香水'!G67</f>
        <v>JIMMY CHOO 同名 女性淡香水 60ml                                                       *新品</v>
      </c>
      <c r="C3725" s="736">
        <f>'21-歐美名牌香水'!H67</f>
        <v>1320</v>
      </c>
      <c r="D3725" s="736">
        <f>'21-歐美名牌香水'!I67</f>
        <v>0</v>
      </c>
      <c r="E3725" s="737">
        <f>'21-歐美名牌香水'!J67</f>
        <v>0</v>
      </c>
    </row>
    <row r="3726" spans="1:5">
      <c r="A3726" s="429" t="str">
        <f>'21-歐美名牌香水'!F68</f>
        <v>Z0370001</v>
      </c>
      <c r="B3726" s="62" t="str">
        <f>'21-歐美名牌香水'!G68</f>
        <v>JIMMY CHOO 同名 女性淡香水 100ml                                                     *新品</v>
      </c>
      <c r="C3726" s="736">
        <f>'21-歐美名牌香水'!H68</f>
        <v>1920</v>
      </c>
      <c r="D3726" s="736">
        <f>'21-歐美名牌香水'!I68</f>
        <v>0</v>
      </c>
      <c r="E3726" s="737">
        <f>'21-歐美名牌香水'!J68</f>
        <v>0</v>
      </c>
    </row>
    <row r="3727" spans="1:5">
      <c r="A3727" s="429" t="str">
        <f>'21-歐美名牌香水'!F70</f>
        <v>Z0210000</v>
      </c>
      <c r="B3727" s="62" t="str">
        <f>'21-歐美名牌香水'!G70</f>
        <v>JLO 珍妮佛羅培茲 Still 星鑽女香 30ml                                                        *HOT</v>
      </c>
      <c r="C3727" s="736">
        <f>'21-歐美名牌香水'!H70</f>
        <v>650</v>
      </c>
      <c r="D3727" s="736">
        <f>'21-歐美名牌香水'!I70</f>
        <v>0</v>
      </c>
      <c r="E3727" s="737">
        <f>'21-歐美名牌香水'!J70</f>
        <v>0</v>
      </c>
    </row>
    <row r="3728" spans="1:5">
      <c r="A3728" s="429" t="str">
        <f>'21-歐美名牌香水'!F71</f>
        <v>Z0210001</v>
      </c>
      <c r="B3728" s="62" t="str">
        <f>'21-歐美名牌香水'!G71</f>
        <v>JLO 珍妮佛羅培茲 Still 星鑽女香 50ml                                                        *HOT</v>
      </c>
      <c r="C3728" s="736">
        <f>'21-歐美名牌香水'!H71</f>
        <v>840</v>
      </c>
      <c r="D3728" s="736">
        <f>'21-歐美名牌香水'!I71</f>
        <v>0</v>
      </c>
      <c r="E3728" s="737">
        <f>'21-歐美名牌香水'!J71</f>
        <v>0</v>
      </c>
    </row>
    <row r="3729" spans="1:5">
      <c r="A3729" s="429" t="str">
        <f>'21-歐美名牌香水'!F72</f>
        <v>Z0210002</v>
      </c>
      <c r="B3729" s="62" t="str">
        <f>'21-歐美名牌香水'!G72</f>
        <v>JLO 珍妮佛羅培茲香水 Glow女香 30ml - 白盒                                           *HOT</v>
      </c>
      <c r="C3729" s="736">
        <f>'21-歐美名牌香水'!H72</f>
        <v>580</v>
      </c>
      <c r="D3729" s="736">
        <f>'21-歐美名牌香水'!I72</f>
        <v>0</v>
      </c>
      <c r="E3729" s="737">
        <f>'21-歐美名牌香水'!J72</f>
        <v>0</v>
      </c>
    </row>
    <row r="3730" spans="1:5">
      <c r="A3730" s="429" t="str">
        <f>'21-歐美名牌香水'!F73</f>
        <v>Z0210003</v>
      </c>
      <c r="B3730" s="62" t="str">
        <f>'21-歐美名牌香水'!G73</f>
        <v>JLO 珍妮佛羅培茲香水 Glow女香 50ml - 白盒                                           *HOT</v>
      </c>
      <c r="C3730" s="736">
        <f>'21-歐美名牌香水'!H73</f>
        <v>720</v>
      </c>
      <c r="D3730" s="736">
        <f>'21-歐美名牌香水'!I73</f>
        <v>0</v>
      </c>
      <c r="E3730" s="737">
        <f>'21-歐美名牌香水'!J73</f>
        <v>0</v>
      </c>
    </row>
    <row r="3731" spans="1:5">
      <c r="A3731" s="429" t="str">
        <f>'21-歐美名牌香水'!F74</f>
        <v>Z0210004</v>
      </c>
      <c r="B3731" s="62" t="str">
        <f>'21-歐美名牌香水'!G74</f>
        <v>JLO 珍妮佛羅培茲香水 Glow女香 100ml - 白盒                                         *HOT</v>
      </c>
      <c r="C3731" s="736">
        <f>'21-歐美名牌香水'!H74</f>
        <v>980</v>
      </c>
      <c r="D3731" s="736">
        <f>'21-歐美名牌香水'!I74</f>
        <v>0</v>
      </c>
      <c r="E3731" s="737">
        <f>'21-歐美名牌香水'!J74</f>
        <v>0</v>
      </c>
    </row>
    <row r="3732" spans="1:5">
      <c r="A3732" s="429" t="str">
        <f>'21-歐美名牌香水'!F76</f>
        <v>Z0330000</v>
      </c>
      <c r="B3732" s="62" t="str">
        <f>'21-歐美名牌香水'!G76</f>
        <v xml:space="preserve">KALOO 布魯熊 BLUE 無酒精寶寶專用香水 50ml                           </v>
      </c>
      <c r="C3732" s="736">
        <f>'21-歐美名牌香水'!H76</f>
        <v>580</v>
      </c>
      <c r="D3732" s="736">
        <f>'21-歐美名牌香水'!I76</f>
        <v>0</v>
      </c>
      <c r="E3732" s="737">
        <f>'21-歐美名牌香水'!J76</f>
        <v>0</v>
      </c>
    </row>
    <row r="3733" spans="1:5">
      <c r="A3733" s="429" t="str">
        <f>'21-歐美名牌香水'!F77</f>
        <v>Z0330001</v>
      </c>
      <c r="B3733" s="62" t="str">
        <f>'21-歐美名牌香水'!G77</f>
        <v xml:space="preserve">KALOO 布魯熊 BLUE 無酒精寶寶專用香水 100ml                           </v>
      </c>
      <c r="C3733" s="736">
        <f>'21-歐美名牌香水'!H77</f>
        <v>800</v>
      </c>
      <c r="D3733" s="736">
        <f>'21-歐美名牌香水'!I77</f>
        <v>0</v>
      </c>
      <c r="E3733" s="737">
        <f>'21-歐美名牌香水'!J77</f>
        <v>0</v>
      </c>
    </row>
    <row r="3734" spans="1:5">
      <c r="A3734" s="429" t="str">
        <f>'21-歐美名牌香水'!F78</f>
        <v>Z0330002</v>
      </c>
      <c r="B3734" s="62" t="str">
        <f>'21-歐美名牌香水'!G78</f>
        <v xml:space="preserve">KALOO 莉莉熊 LILIROSE 無酒精寶寶專用香水 50ml                       </v>
      </c>
      <c r="C3734" s="736">
        <f>'21-歐美名牌香水'!H78</f>
        <v>580</v>
      </c>
      <c r="D3734" s="736">
        <f>'21-歐美名牌香水'!I78</f>
        <v>0</v>
      </c>
      <c r="E3734" s="737">
        <f>'21-歐美名牌香水'!J78</f>
        <v>0</v>
      </c>
    </row>
    <row r="3735" spans="1:5">
      <c r="A3735" s="429" t="str">
        <f>'21-歐美名牌香水'!F79</f>
        <v>Z0330003</v>
      </c>
      <c r="B3735" s="62" t="str">
        <f>'21-歐美名牌香水'!G79</f>
        <v xml:space="preserve">KALOO 莉莉熊 LILIROSE 無酒精寶寶專用香水 100ml                         </v>
      </c>
      <c r="C3735" s="736">
        <f>'21-歐美名牌香水'!H79</f>
        <v>800</v>
      </c>
      <c r="D3735" s="736">
        <f>'21-歐美名牌香水'!I79</f>
        <v>0</v>
      </c>
      <c r="E3735" s="737">
        <f>'21-歐美名牌香水'!J79</f>
        <v>0</v>
      </c>
    </row>
    <row r="3736" spans="1:5">
      <c r="A3736" s="429" t="str">
        <f>'21-歐美名牌香水'!F80</f>
        <v>Z0330004</v>
      </c>
      <c r="B3736" s="62" t="str">
        <f>'21-歐美名牌香水'!G80</f>
        <v xml:space="preserve">KALOO 莉露兔 LILIBLUE 無酒精寶寶專用香水 50ml                           </v>
      </c>
      <c r="C3736" s="736">
        <f>'21-歐美名牌香水'!H80</f>
        <v>580</v>
      </c>
      <c r="D3736" s="736">
        <f>'21-歐美名牌香水'!I80</f>
        <v>0</v>
      </c>
      <c r="E3736" s="737">
        <f>'21-歐美名牌香水'!J80</f>
        <v>0</v>
      </c>
    </row>
    <row r="3737" spans="1:5">
      <c r="A3737" s="429" t="str">
        <f>'21-歐美名牌香水'!F81</f>
        <v>Z0330005</v>
      </c>
      <c r="B3737" s="62" t="str">
        <f>'21-歐美名牌香水'!G81</f>
        <v xml:space="preserve">KALOO 莉露兔 LILIBLUE 無酒精寶寶專用香水 100ml                        </v>
      </c>
      <c r="C3737" s="736">
        <f>'21-歐美名牌香水'!H81</f>
        <v>800</v>
      </c>
      <c r="D3737" s="736">
        <f>'21-歐美名牌香水'!I81</f>
        <v>0</v>
      </c>
      <c r="E3737" s="737">
        <f>'21-歐美名牌香水'!J81</f>
        <v>0</v>
      </c>
    </row>
    <row r="3738" spans="1:5">
      <c r="A3738" s="429" t="str">
        <f>'21-歐美名牌香水'!F82</f>
        <v>Z0330006</v>
      </c>
      <c r="B3738" s="62" t="str">
        <f>'21-歐美名牌香水'!G82</f>
        <v xml:space="preserve">KALOO 裘伊熊 DRAGEE 無酒精寶寶專用香水 50ml                            </v>
      </c>
      <c r="C3738" s="736">
        <f>'21-歐美名牌香水'!H82</f>
        <v>580</v>
      </c>
      <c r="D3738" s="736">
        <f>'21-歐美名牌香水'!I82</f>
        <v>0</v>
      </c>
      <c r="E3738" s="737">
        <f>'21-歐美名牌香水'!J82</f>
        <v>0</v>
      </c>
    </row>
    <row r="3739" spans="1:5">
      <c r="A3739" s="429" t="str">
        <f>'21-歐美名牌香水'!F83</f>
        <v>Z0330007</v>
      </c>
      <c r="B3739" s="62" t="str">
        <f>'21-歐美名牌香水'!G83</f>
        <v xml:space="preserve">KALOO 裘伊熊 DRAGEE 無酒精寶寶專用香水 100ml                           </v>
      </c>
      <c r="C3739" s="736">
        <f>'21-歐美名牌香水'!H83</f>
        <v>800</v>
      </c>
      <c r="D3739" s="736">
        <f>'21-歐美名牌香水'!I83</f>
        <v>0</v>
      </c>
      <c r="E3739" s="737">
        <f>'21-歐美名牌香水'!J83</f>
        <v>0</v>
      </c>
    </row>
    <row r="3740" spans="1:5">
      <c r="A3740" s="429" t="str">
        <f>'21-歐美名牌香水'!F85</f>
        <v>Z0000010</v>
      </c>
      <c r="B3740" s="62" t="str">
        <f>'21-歐美名牌香水'!G85</f>
        <v xml:space="preserve">Karen Mok 莫文蔚同名女香 30ml                                                                 *HOT                            </v>
      </c>
      <c r="C3740" s="736">
        <f>'21-歐美名牌香水'!H85</f>
        <v>650</v>
      </c>
      <c r="D3740" s="736">
        <f>'21-歐美名牌香水'!I85</f>
        <v>0</v>
      </c>
      <c r="E3740" s="737">
        <f>'21-歐美名牌香水'!J85</f>
        <v>0</v>
      </c>
    </row>
    <row r="3741" spans="1:5">
      <c r="A3741" s="429" t="str">
        <f>'21-歐美名牌香水'!F86</f>
        <v>Z0000011</v>
      </c>
      <c r="B3741" s="62" t="str">
        <f>'21-歐美名牌香水'!G86</f>
        <v xml:space="preserve">Karen Mok 莫文蔚同名女香 50ml                                                                 *HOT                           </v>
      </c>
      <c r="C3741" s="736">
        <f>'21-歐美名牌香水'!H86</f>
        <v>850</v>
      </c>
      <c r="D3741" s="736">
        <f>'21-歐美名牌香水'!I86</f>
        <v>0</v>
      </c>
      <c r="E3741" s="737">
        <f>'21-歐美名牌香水'!J86</f>
        <v>0</v>
      </c>
    </row>
    <row r="3742" spans="1:5">
      <c r="A3742" s="429" t="str">
        <f>'21-歐美名牌香水'!F88</f>
        <v>Z0220002</v>
      </c>
      <c r="B3742" s="62" t="str">
        <f>'21-歐美名牌香水'!G88</f>
        <v>KENZO 水之戀 女性香水 30ml                                    *KENZO最淡雅的香水</v>
      </c>
      <c r="C3742" s="736">
        <f>'21-歐美名牌香水'!H88</f>
        <v>880</v>
      </c>
      <c r="D3742" s="736">
        <f>'21-歐美名牌香水'!I88</f>
        <v>0</v>
      </c>
      <c r="E3742" s="737">
        <f>'21-歐美名牌香水'!J88</f>
        <v>0</v>
      </c>
    </row>
    <row r="3743" spans="1:5">
      <c r="A3743" s="429" t="str">
        <f>'21-歐美名牌香水'!F89</f>
        <v>Z0220003</v>
      </c>
      <c r="B3743" s="62" t="str">
        <f>'21-歐美名牌香水'!G89</f>
        <v xml:space="preserve">KENZO 水之戀 女性香水 50ml                                    *KENZO最淡雅的香水       </v>
      </c>
      <c r="C3743" s="736">
        <f>'21-歐美名牌香水'!H89</f>
        <v>1180</v>
      </c>
      <c r="D3743" s="736">
        <f>'21-歐美名牌香水'!I89</f>
        <v>0</v>
      </c>
      <c r="E3743" s="737">
        <f>'21-歐美名牌香水'!J89</f>
        <v>0</v>
      </c>
    </row>
    <row r="3744" spans="1:5">
      <c r="A3744" s="429" t="str">
        <f>'21-歐美名牌香水'!F90</f>
        <v>Z0220004</v>
      </c>
      <c r="B3744" s="62" t="str">
        <f>'21-歐美名牌香水'!G90</f>
        <v xml:space="preserve">KENZO 水之戀 女性香水 100ml                                  *KENZO最淡雅的香水       </v>
      </c>
      <c r="C3744" s="736">
        <f>'21-歐美名牌香水'!H90</f>
        <v>1400</v>
      </c>
      <c r="D3744" s="736">
        <f>'21-歐美名牌香水'!I90</f>
        <v>0</v>
      </c>
      <c r="E3744" s="737">
        <f>'21-歐美名牌香水'!J90</f>
        <v>0</v>
      </c>
    </row>
    <row r="3745" spans="1:5">
      <c r="A3745" s="429" t="str">
        <f>'21-歐美名牌香水'!F91</f>
        <v>Z0220005</v>
      </c>
      <c r="B3745" s="62" t="str">
        <f>'21-歐美名牌香水'!G91</f>
        <v>KENZO 風之戀 中性香水 30ml                                      *女人我最大       *HOT</v>
      </c>
      <c r="C3745" s="736">
        <f>'21-歐美名牌香水'!H91</f>
        <v>880</v>
      </c>
      <c r="D3745" s="736">
        <f>'21-歐美名牌香水'!I91</f>
        <v>0</v>
      </c>
      <c r="E3745" s="737">
        <f>'21-歐美名牌香水'!J91</f>
        <v>0</v>
      </c>
    </row>
    <row r="3746" spans="1:5">
      <c r="A3746" s="429" t="str">
        <f>'21-歐美名牌香水'!F92</f>
        <v>Z0220006</v>
      </c>
      <c r="B3746" s="62" t="str">
        <f>'21-歐美名牌香水'!G92</f>
        <v>KENZO 風之戀 中性香水 50ml                                      *女人我最大       *HOT</v>
      </c>
      <c r="C3746" s="736">
        <f>'21-歐美名牌香水'!H92</f>
        <v>1180</v>
      </c>
      <c r="D3746" s="736">
        <f>'21-歐美名牌香水'!I92</f>
        <v>0</v>
      </c>
      <c r="E3746" s="737">
        <f>'21-歐美名牌香水'!J92</f>
        <v>0</v>
      </c>
    </row>
    <row r="3747" spans="1:5">
      <c r="A3747" s="429" t="str">
        <f>'21-歐美名牌香水'!F93</f>
        <v>Z0220007</v>
      </c>
      <c r="B3747" s="62" t="str">
        <f>'21-歐美名牌香水'!G93</f>
        <v>KENZO 風之戀 中性香水 100ml                                    *女人我最大       *HOT</v>
      </c>
      <c r="C3747" s="736">
        <f>'21-歐美名牌香水'!H93</f>
        <v>1500</v>
      </c>
      <c r="D3747" s="736">
        <f>'21-歐美名牌香水'!I93</f>
        <v>0</v>
      </c>
      <c r="E3747" s="737">
        <f>'21-歐美名牌香水'!J93</f>
        <v>0</v>
      </c>
    </row>
    <row r="3748" spans="1:5">
      <c r="A3748" s="429" t="str">
        <f>'21-歐美名牌香水'!F94</f>
        <v>Z0220008</v>
      </c>
      <c r="B3748" s="62" t="str">
        <f>'21-歐美名牌香水'!G94</f>
        <v>KENZO 罌粟花 女香 30ml                               *香水奧斯卡2002年度女香之星</v>
      </c>
      <c r="C3748" s="736">
        <f>'21-歐美名牌香水'!H94</f>
        <v>1030</v>
      </c>
      <c r="D3748" s="736">
        <f>'21-歐美名牌香水'!I94</f>
        <v>0</v>
      </c>
      <c r="E3748" s="737">
        <f>'21-歐美名牌香水'!J94</f>
        <v>0</v>
      </c>
    </row>
    <row r="3749" spans="1:5">
      <c r="A3749" s="429" t="str">
        <f>'21-歐美名牌香水'!F95</f>
        <v>Z0220009</v>
      </c>
      <c r="B3749" s="62" t="str">
        <f>'21-歐美名牌香水'!G95</f>
        <v>KENZO 罌粟花 女香 50ml                                              *KENZO 最暢銷的女香</v>
      </c>
      <c r="C3749" s="736">
        <f>'21-歐美名牌香水'!H95</f>
        <v>1350</v>
      </c>
      <c r="D3749" s="736">
        <f>'21-歐美名牌香水'!I95</f>
        <v>0</v>
      </c>
      <c r="E3749" s="737">
        <f>'21-歐美名牌香水'!J95</f>
        <v>0</v>
      </c>
    </row>
    <row r="3750" spans="1:5">
      <c r="A3750" s="429" t="str">
        <f>'21-歐美名牌香水'!F96</f>
        <v>Z0220010</v>
      </c>
      <c r="B3750" s="62" t="str">
        <f>'21-歐美名牌香水'!G96</f>
        <v>KENZO 罌粟花 女香 100ml                                            *KENZO 最暢銷的女香</v>
      </c>
      <c r="C3750" s="736">
        <f>'21-歐美名牌香水'!H96</f>
        <v>1780</v>
      </c>
      <c r="D3750" s="736">
        <f>'21-歐美名牌香水'!I96</f>
        <v>0</v>
      </c>
      <c r="E3750" s="737">
        <f>'21-歐美名牌香水'!J96</f>
        <v>0</v>
      </c>
    </row>
    <row r="3751" spans="1:5">
      <c r="A3751" s="429" t="str">
        <f>'21-歐美名牌香水'!F98</f>
        <v>Z0230000</v>
      </c>
      <c r="B3751" s="62" t="str">
        <f>'21-歐美名牌香水'!G98</f>
        <v xml:space="preserve">LACOSTE Love of Pink 粉紅愛戀女香 30ml                                          </v>
      </c>
      <c r="C3751" s="736">
        <f>'21-歐美名牌香水'!H98</f>
        <v>890</v>
      </c>
      <c r="D3751" s="736">
        <f>'21-歐美名牌香水'!I98</f>
        <v>0</v>
      </c>
      <c r="E3751" s="737">
        <f>'21-歐美名牌香水'!J98</f>
        <v>0</v>
      </c>
    </row>
    <row r="3752" spans="1:5">
      <c r="A3752" s="429" t="str">
        <f>'21-歐美名牌香水'!F99</f>
        <v>Z0230001</v>
      </c>
      <c r="B3752" s="62" t="str">
        <f>'21-歐美名牌香水'!G99</f>
        <v xml:space="preserve">LACOSTE CHALLENGE 挑戰男香 50ml                                               </v>
      </c>
      <c r="C3752" s="736">
        <f>'21-歐美名牌香水'!H99</f>
        <v>950</v>
      </c>
      <c r="D3752" s="736">
        <f>'21-歐美名牌香水'!I99</f>
        <v>0</v>
      </c>
      <c r="E3752" s="737">
        <f>'21-歐美名牌香水'!J99</f>
        <v>0</v>
      </c>
    </row>
    <row r="3753" spans="1:5">
      <c r="A3753" s="429" t="str">
        <f>'21-歐美名牌香水'!F100</f>
        <v>Z0230002</v>
      </c>
      <c r="B3753" s="62" t="str">
        <f>'21-歐美名牌香水'!G100</f>
        <v xml:space="preserve">LACOSTE CHALLENGE 挑戰男香 75ml                                             </v>
      </c>
      <c r="C3753" s="736">
        <f>'21-歐美名牌香水'!H100</f>
        <v>1180</v>
      </c>
      <c r="D3753" s="736">
        <f>'21-歐美名牌香水'!I100</f>
        <v>0</v>
      </c>
      <c r="E3753" s="737">
        <f>'21-歐美名牌香水'!J100</f>
        <v>0</v>
      </c>
    </row>
    <row r="3754" spans="1:5">
      <c r="A3754" s="429" t="str">
        <f>'21-歐美名牌香水'!F102</f>
        <v>Z0250000</v>
      </c>
      <c r="B3754" s="62" t="str">
        <f>'21-歐美名牌香水'!G102</f>
        <v>LANVIN ECLAT D'ARPEGE 光韻女性淡香精 30ml                                 *HOT</v>
      </c>
      <c r="C3754" s="736">
        <f>'21-歐美名牌香水'!H102</f>
        <v>790</v>
      </c>
      <c r="D3754" s="736">
        <f>'21-歐美名牌香水'!I102</f>
        <v>0</v>
      </c>
      <c r="E3754" s="737">
        <f>'21-歐美名牌香水'!J102</f>
        <v>0</v>
      </c>
    </row>
    <row r="3755" spans="1:5">
      <c r="A3755" s="429" t="str">
        <f>'21-歐美名牌香水'!F103</f>
        <v>Z0250001</v>
      </c>
      <c r="B3755" s="62" t="str">
        <f>'21-歐美名牌香水'!G103</f>
        <v>LANVIN ECLAT D'ARPEGE 光韻女性淡香精 50ml                                 *HOT</v>
      </c>
      <c r="C3755" s="736">
        <f>'21-歐美名牌香水'!H103</f>
        <v>900</v>
      </c>
      <c r="D3755" s="736">
        <f>'21-歐美名牌香水'!I103</f>
        <v>0</v>
      </c>
      <c r="E3755" s="737">
        <f>'21-歐美名牌香水'!J103</f>
        <v>0</v>
      </c>
    </row>
    <row r="3756" spans="1:5">
      <c r="A3756" s="429" t="str">
        <f>'21-歐美名牌香水'!F104</f>
        <v>Z0250009</v>
      </c>
      <c r="B3756" s="62" t="str">
        <f>'21-歐美名牌香水'!G104</f>
        <v xml:space="preserve">LANVIN ECLAT D'ARPEGE 光韻女性淡香精 100ml                                  </v>
      </c>
      <c r="C3756" s="736">
        <f>'21-歐美名牌香水'!H104</f>
        <v>1220</v>
      </c>
      <c r="D3756" s="736">
        <f>'21-歐美名牌香水'!I104</f>
        <v>0</v>
      </c>
      <c r="E3756" s="737">
        <f>'21-歐美名牌香水'!J104</f>
        <v>0</v>
      </c>
    </row>
    <row r="3757" spans="1:5">
      <c r="A3757" s="429" t="str">
        <f>'21-歐美名牌香水'!F105</f>
        <v>Z0250003</v>
      </c>
      <c r="B3757" s="62" t="str">
        <f>'21-歐美名牌香水'!G105</f>
        <v>LANVIN JEANNE 珍浪凡女性淡香精 50ml                                               *HOT</v>
      </c>
      <c r="C3757" s="736">
        <f>'21-歐美名牌香水'!H105</f>
        <v>1060</v>
      </c>
      <c r="D3757" s="736">
        <f>'21-歐美名牌香水'!I105</f>
        <v>0</v>
      </c>
      <c r="E3757" s="737">
        <f>'21-歐美名牌香水'!J105</f>
        <v>0</v>
      </c>
    </row>
    <row r="3758" spans="1:5">
      <c r="A3758" s="429" t="str">
        <f>'21-歐美名牌香水'!F106</f>
        <v>Z0250005</v>
      </c>
      <c r="B3758" s="62" t="str">
        <f>'21-歐美名牌香水'!G106</f>
        <v xml:space="preserve">LANVIN MARRY Me 求婚女性淡香精 50ml                               </v>
      </c>
      <c r="C3758" s="736">
        <f>'21-歐美名牌香水'!H106</f>
        <v>1620</v>
      </c>
      <c r="D3758" s="736">
        <f>'21-歐美名牌香水'!I106</f>
        <v>0</v>
      </c>
      <c r="E3758" s="737">
        <f>'21-歐美名牌香水'!J106</f>
        <v>0</v>
      </c>
    </row>
    <row r="3759" spans="1:5">
      <c r="A3759" s="429" t="str">
        <f>'21-歐美名牌香水'!F108</f>
        <v>Z0350001</v>
      </c>
      <c r="B3759" s="62" t="str">
        <f>'21-歐美名牌香水'!G108</f>
        <v>MARC JACOBS Daisy 雛菊 女香 100ml     *香水奧斯卡2008年度女香之星</v>
      </c>
      <c r="C3759" s="736">
        <f>'21-歐美名牌香水'!H108</f>
        <v>2120</v>
      </c>
      <c r="D3759" s="736">
        <f>'21-歐美名牌香水'!I108</f>
        <v>0</v>
      </c>
      <c r="E3759" s="737">
        <f>'21-歐美名牌香水'!J108</f>
        <v>0</v>
      </c>
    </row>
    <row r="3760" spans="1:5">
      <c r="A3760" s="429" t="str">
        <f>'21-歐美名牌香水'!F109</f>
        <v>Z0350003</v>
      </c>
      <c r="B3760" s="62" t="str">
        <f>'21-歐美名牌香水'!G109</f>
        <v>MARC JACOBS Daisy 清甜雛菊 女性淡香水 75ml                                  *新品</v>
      </c>
      <c r="C3760" s="736">
        <f>'21-歐美名牌香水'!H109</f>
        <v>1860</v>
      </c>
      <c r="D3760" s="736">
        <f>'21-歐美名牌香水'!I109</f>
        <v>0</v>
      </c>
      <c r="E3760" s="737">
        <f>'21-歐美名牌香水'!J109</f>
        <v>0</v>
      </c>
    </row>
    <row r="3761" spans="1:5">
      <c r="A3761" s="429" t="str">
        <f>'21-歐美名牌香水'!F110</f>
        <v>Z0350004</v>
      </c>
      <c r="B3761" s="62" t="str">
        <f>'21-歐美名牌香水'!G110</f>
        <v>MARC JACOBS Daisy 清甜雛菊 女性淡香水 125ml                                *新品</v>
      </c>
      <c r="C3761" s="736">
        <f>'21-歐美名牌香水'!H110</f>
        <v>2360</v>
      </c>
      <c r="D3761" s="736">
        <f>'21-歐美名牌香水'!I110</f>
        <v>0</v>
      </c>
      <c r="E3761" s="737">
        <f>'21-歐美名牌香水'!J110</f>
        <v>0</v>
      </c>
    </row>
    <row r="3762" spans="1:5">
      <c r="A3762" s="429" t="str">
        <f>'21-歐美名牌香水'!F111</f>
        <v>Z0350002</v>
      </c>
      <c r="B3762" s="62" t="str">
        <f>'21-歐美名牌香水'!G111</f>
        <v xml:space="preserve">MARC JACOBS 同名男香 75ml                                                                      </v>
      </c>
      <c r="C3762" s="736">
        <f>'21-歐美名牌香水'!H111</f>
        <v>1050</v>
      </c>
      <c r="D3762" s="736">
        <f>'21-歐美名牌香水'!I111</f>
        <v>0</v>
      </c>
      <c r="E3762" s="737">
        <f>'21-歐美名牌香水'!J111</f>
        <v>0</v>
      </c>
    </row>
    <row r="3763" spans="1:5">
      <c r="A3763" s="429" t="str">
        <f>'21-歐美名牌香水'!F113</f>
        <v>Z0260000</v>
      </c>
      <c r="B3763" s="62" t="str">
        <f>'21-歐美名牌香水'!G113</f>
        <v xml:space="preserve">Mont Blanc 萬寶龍 璀璨晶鑽 女性淡香水 30ml                                                        </v>
      </c>
      <c r="C3763" s="736">
        <f>'21-歐美名牌香水'!H113</f>
        <v>580</v>
      </c>
      <c r="D3763" s="736">
        <f>'21-歐美名牌香水'!I113</f>
        <v>0</v>
      </c>
      <c r="E3763" s="737">
        <f>'21-歐美名牌香水'!J113</f>
        <v>0</v>
      </c>
    </row>
    <row r="3764" spans="1:5">
      <c r="A3764" s="429" t="str">
        <f>'21-歐美名牌香水'!F114</f>
        <v>Z0260001</v>
      </c>
      <c r="B3764" s="62" t="str">
        <f>'21-歐美名牌香水'!G114</f>
        <v xml:space="preserve">Mont Blanc 萬寶龍 璀璨晶鑽 女性淡香水 50ml                                                   </v>
      </c>
      <c r="C3764" s="736">
        <f>'21-歐美名牌香水'!H114</f>
        <v>690</v>
      </c>
      <c r="D3764" s="736">
        <f>'21-歐美名牌香水'!I114</f>
        <v>0</v>
      </c>
      <c r="E3764" s="737">
        <f>'21-歐美名牌香水'!J114</f>
        <v>0</v>
      </c>
    </row>
    <row r="3765" spans="1:5">
      <c r="A3765" s="429" t="str">
        <f>'21-歐美名牌香水'!F115</f>
        <v>Z0260002</v>
      </c>
      <c r="B3765" s="62" t="str">
        <f>'21-歐美名牌香水'!G115</f>
        <v>Mont Blanc Starwalker 萬寶龍星際旅者男香 50ml*香水奧斯卡2007年度最佳男香</v>
      </c>
      <c r="C3765" s="736">
        <f>'21-歐美名牌香水'!H115</f>
        <v>1100</v>
      </c>
      <c r="D3765" s="736">
        <f>'21-歐美名牌香水'!I115</f>
        <v>0</v>
      </c>
      <c r="E3765" s="737">
        <f>'21-歐美名牌香水'!J115</f>
        <v>0</v>
      </c>
    </row>
    <row r="3766" spans="1:5">
      <c r="A3766" s="429" t="str">
        <f>'21-歐美名牌香水'!F117</f>
        <v>Z0270000</v>
      </c>
      <c r="B3766" s="62" t="str">
        <f>'21-歐美名牌香水'!G117</f>
        <v xml:space="preserve">MOSCHINO 奧麗薇 女香 30ml                                                                       </v>
      </c>
      <c r="C3766" s="736">
        <f>'21-歐美名牌香水'!H117</f>
        <v>780</v>
      </c>
      <c r="D3766" s="736">
        <f>'21-歐美名牌香水'!I117</f>
        <v>0</v>
      </c>
      <c r="E3766" s="737">
        <f>'21-歐美名牌香水'!J117</f>
        <v>0</v>
      </c>
    </row>
    <row r="3767" spans="1:5">
      <c r="A3767" s="429" t="str">
        <f>'21-歐美名牌香水'!F118</f>
        <v>Z0270001</v>
      </c>
      <c r="B3767" s="62" t="str">
        <f>'21-歐美名牌香水'!G118</f>
        <v xml:space="preserve">MOSCHINO 奧麗薇 女香 100ml                                                                        </v>
      </c>
      <c r="C3767" s="736">
        <f>'21-歐美名牌香水'!H118</f>
        <v>1250</v>
      </c>
      <c r="D3767" s="736">
        <f>'21-歐美名牌香水'!I118</f>
        <v>0</v>
      </c>
      <c r="E3767" s="737">
        <f>'21-歐美名牌香水'!J118</f>
        <v>0</v>
      </c>
    </row>
    <row r="3768" spans="1:5">
      <c r="A3768" s="429" t="str">
        <f>'21-歐美名牌香水'!F119</f>
        <v>Z0270003</v>
      </c>
      <c r="B3768" s="62" t="str">
        <f>'21-歐美名牌香水'!G119</f>
        <v xml:space="preserve">MOSCHINO I Love Love 愛戀愛淡香水 30ml                                                 </v>
      </c>
      <c r="C3768" s="736">
        <f>'21-歐美名牌香水'!H119</f>
        <v>690</v>
      </c>
      <c r="D3768" s="736">
        <f>'21-歐美名牌香水'!I119</f>
        <v>0</v>
      </c>
      <c r="E3768" s="737">
        <f>'21-歐美名牌香水'!J119</f>
        <v>0</v>
      </c>
    </row>
    <row r="3769" spans="1:5">
      <c r="A3769" s="429" t="str">
        <f>'21-歐美名牌香水'!F120</f>
        <v>Z0270005</v>
      </c>
      <c r="B3769" s="62" t="str">
        <f>'21-歐美名牌香水'!G120</f>
        <v xml:space="preserve">MOSCHINO Hippy Fizz 愛嬉戲女香 50ml                                                   </v>
      </c>
      <c r="C3769" s="736">
        <f>'21-歐美名牌香水'!H120</f>
        <v>890</v>
      </c>
      <c r="D3769" s="736">
        <f>'21-歐美名牌香水'!I120</f>
        <v>0</v>
      </c>
      <c r="E3769" s="737">
        <f>'21-歐美名牌香水'!J120</f>
        <v>0</v>
      </c>
    </row>
    <row r="3770" spans="1:5">
      <c r="A3770" s="429" t="str">
        <f>'21-歐美名牌香水'!F121</f>
        <v>Z0270006</v>
      </c>
      <c r="B3770" s="62" t="str">
        <f>'21-歐美名牌香水'!G121</f>
        <v xml:space="preserve">MOSCHINO Funny 愛情趣女香 50ml                                                        </v>
      </c>
      <c r="C3770" s="736">
        <f>'21-歐美名牌香水'!H121</f>
        <v>1160</v>
      </c>
      <c r="D3770" s="736">
        <f>'21-歐美名牌香水'!I121</f>
        <v>0</v>
      </c>
      <c r="E3770" s="737">
        <f>'21-歐美名牌香水'!J121</f>
        <v>0</v>
      </c>
    </row>
    <row r="3771" spans="1:5">
      <c r="A3771" s="429" t="str">
        <f>'21-歐美名牌香水'!F122</f>
        <v>Z0270007</v>
      </c>
      <c r="B3771" s="62" t="str">
        <f>'21-歐美名牌香水'!G122</f>
        <v xml:space="preserve">MOSCHINO Funny 愛情趣女香 100ml                                                      </v>
      </c>
      <c r="C3771" s="736">
        <f>'21-歐美名牌香水'!H122</f>
        <v>1600</v>
      </c>
      <c r="D3771" s="736">
        <f>'21-歐美名牌香水'!I122</f>
        <v>0</v>
      </c>
      <c r="E3771" s="737">
        <f>'21-歐美名牌香水'!J122</f>
        <v>0</v>
      </c>
    </row>
    <row r="3772" spans="1:5">
      <c r="A3772" s="429" t="str">
        <f>'21-歐美名牌香水'!F123</f>
        <v>Z0270009</v>
      </c>
      <c r="B3772" s="62" t="str">
        <f>'21-歐美名牌香水'!G123</f>
        <v xml:space="preserve">MOSCHINO Glamour 櫻桃心女性淡香水 30ml                                       </v>
      </c>
      <c r="C3772" s="736">
        <f>'21-歐美名牌香水'!H123</f>
        <v>780</v>
      </c>
      <c r="D3772" s="736">
        <f>'21-歐美名牌香水'!I123</f>
        <v>0</v>
      </c>
      <c r="E3772" s="737">
        <f>'21-歐美名牌香水'!J123</f>
        <v>0</v>
      </c>
    </row>
    <row r="3773" spans="1:5">
      <c r="A3773" s="429" t="str">
        <f>'21-歐美名牌香水'!F124</f>
        <v>Z0270010</v>
      </c>
      <c r="B3773" s="62" t="str">
        <f>'21-歐美名牌香水'!G124</f>
        <v xml:space="preserve">MOSCHINO Glamour 櫻桃心女性淡香水 50ml                                        </v>
      </c>
      <c r="C3773" s="736">
        <f>'21-歐美名牌香水'!H124</f>
        <v>1200</v>
      </c>
      <c r="D3773" s="736">
        <f>'21-歐美名牌香水'!I124</f>
        <v>0</v>
      </c>
      <c r="E3773" s="737">
        <f>'21-歐美名牌香水'!J124</f>
        <v>0</v>
      </c>
    </row>
    <row r="3774" spans="1:5">
      <c r="A3774" s="429" t="str">
        <f>'21-歐美名牌香水'!F126</f>
        <v>Z0280000</v>
      </c>
      <c r="B3774" s="62" t="str">
        <f>'21-歐美名牌香水'!G126</f>
        <v>Nina Ricci 蘋果甜心 女性香水 30ml                                                              *HOT</v>
      </c>
      <c r="C3774" s="736">
        <f>'21-歐美名牌香水'!H126</f>
        <v>840</v>
      </c>
      <c r="D3774" s="736">
        <f>'21-歐美名牌香水'!I126</f>
        <v>0</v>
      </c>
      <c r="E3774" s="737">
        <f>'21-歐美名牌香水'!J126</f>
        <v>0</v>
      </c>
    </row>
    <row r="3775" spans="1:5">
      <c r="A3775" s="429" t="str">
        <f>'21-歐美名牌香水'!F127</f>
        <v>Z0280001</v>
      </c>
      <c r="B3775" s="62" t="str">
        <f>'21-歐美名牌香水'!G127</f>
        <v>Nina Ricci 蘋果甜心 女性香水 50ml                                                              *HOT</v>
      </c>
      <c r="C3775" s="736">
        <f>'21-歐美名牌香水'!H127</f>
        <v>1160</v>
      </c>
      <c r="D3775" s="736">
        <f>'21-歐美名牌香水'!I127</f>
        <v>0</v>
      </c>
      <c r="E3775" s="737">
        <f>'21-歐美名牌香水'!J127</f>
        <v>0</v>
      </c>
    </row>
    <row r="3776" spans="1:5">
      <c r="A3776" s="429" t="str">
        <f>'21-歐美名牌香水'!F128</f>
        <v>Z0280002</v>
      </c>
      <c r="B3776" s="62" t="str">
        <f>'21-歐美名牌香水'!G128</f>
        <v xml:space="preserve">Nina Ricci 浪漫甜心 Love by Nina 限量版女香 50ml           </v>
      </c>
      <c r="C3776" s="736">
        <f>'21-歐美名牌香水'!H128</f>
        <v>1350</v>
      </c>
      <c r="D3776" s="736">
        <f>'21-歐美名牌香水'!I128</f>
        <v>0</v>
      </c>
      <c r="E3776" s="737">
        <f>'21-歐美名牌香水'!J128</f>
        <v>0</v>
      </c>
    </row>
    <row r="3777" spans="1:5">
      <c r="A3777" s="429" t="str">
        <f>'21-歐美名牌香水'!F129</f>
        <v>Z0280004</v>
      </c>
      <c r="B3777" s="62" t="str">
        <f>'21-歐美名牌香水'!G129</f>
        <v xml:space="preserve">Nina Ricci Ricci Ricci 女性淡香精 30ml                                                     </v>
      </c>
      <c r="C3777" s="736">
        <f>'21-歐美名牌香水'!H129</f>
        <v>1160</v>
      </c>
      <c r="D3777" s="736">
        <f>'21-歐美名牌香水'!I129</f>
        <v>0</v>
      </c>
      <c r="E3777" s="737">
        <f>'21-歐美名牌香水'!J129</f>
        <v>0</v>
      </c>
    </row>
    <row r="3778" spans="1:5">
      <c r="A3778" s="429" t="str">
        <f>'21-歐美名牌香水'!F130</f>
        <v>Z0280005</v>
      </c>
      <c r="B3778" s="62" t="str">
        <f>'21-歐美名牌香水'!G130</f>
        <v xml:space="preserve">Nina Ricci Ricci Ricci 女性淡香精 50ml                                                      </v>
      </c>
      <c r="C3778" s="736">
        <f>'21-歐美名牌香水'!H130</f>
        <v>1500</v>
      </c>
      <c r="D3778" s="736">
        <f>'21-歐美名牌香水'!I130</f>
        <v>0</v>
      </c>
      <c r="E3778" s="737">
        <f>'21-歐美名牌香水'!J130</f>
        <v>0</v>
      </c>
    </row>
    <row r="3779" spans="1:5">
      <c r="A3779" s="429" t="str">
        <f>'21-歐美名牌香水'!F131</f>
        <v>Z0280008</v>
      </c>
      <c r="B3779" s="62" t="str">
        <f>'21-歐美名牌香水'!G131</f>
        <v>Nina Ricci  Nina L′ELIXIR 魔幻蘋果 女性淡香精 30ml                            *新品</v>
      </c>
      <c r="C3779" s="736">
        <f>'21-歐美名牌香水'!H131</f>
        <v>1180</v>
      </c>
      <c r="D3779" s="736">
        <f>'21-歐美名牌香水'!I131</f>
        <v>0</v>
      </c>
      <c r="E3779" s="737">
        <f>'21-歐美名牌香水'!J131</f>
        <v>0</v>
      </c>
    </row>
    <row r="3780" spans="1:5">
      <c r="A3780" s="429" t="str">
        <f>'21-歐美名牌香水'!F132</f>
        <v>Z0280009</v>
      </c>
      <c r="B3780" s="62" t="str">
        <f>'21-歐美名牌香水'!G132</f>
        <v>Nina Ricci  Nina L′ELIXIR 魔幻蘋果 女性淡香精 50ml                            *新品</v>
      </c>
      <c r="C3780" s="736">
        <f>'21-歐美名牌香水'!H132</f>
        <v>1450</v>
      </c>
      <c r="D3780" s="736">
        <f>'21-歐美名牌香水'!I132</f>
        <v>0</v>
      </c>
      <c r="E3780" s="737">
        <f>'21-歐美名牌香水'!J132</f>
        <v>0</v>
      </c>
    </row>
    <row r="3781" spans="1:5">
      <c r="A3781" s="429" t="str">
        <f>'21-歐美名牌香水'!F133</f>
        <v>Z0280010</v>
      </c>
      <c r="B3781" s="62" t="str">
        <f>'21-歐美名牌香水'!G133</f>
        <v>Nina Ricci  Nina L′ELIXIR 魔幻蘋果 女性淡香精 80ml                            *新品</v>
      </c>
      <c r="C3781" s="736">
        <f>'21-歐美名牌香水'!H133</f>
        <v>1920</v>
      </c>
      <c r="D3781" s="736">
        <f>'21-歐美名牌香水'!I133</f>
        <v>0</v>
      </c>
      <c r="E3781" s="737">
        <f>'21-歐美名牌香水'!J133</f>
        <v>0</v>
      </c>
    </row>
    <row r="3782" spans="1:5">
      <c r="A3782" s="429" t="str">
        <f>'21-歐美名牌香水'!F135</f>
        <v>Z0000019</v>
      </c>
      <c r="B3782" s="62" t="str">
        <f>'21-歐美名牌香水'!G135</f>
        <v xml:space="preserve">Paul Smith Rose 玫瑰女性淡香精 30ml                                                             </v>
      </c>
      <c r="C3782" s="736">
        <f>'21-歐美名牌香水'!H135</f>
        <v>860</v>
      </c>
      <c r="D3782" s="736">
        <f>'21-歐美名牌香水'!I135</f>
        <v>0</v>
      </c>
      <c r="E3782" s="737">
        <f>'21-歐美名牌香水'!J135</f>
        <v>0</v>
      </c>
    </row>
    <row r="3783" spans="1:5">
      <c r="A3783" s="429" t="str">
        <f>'21-歐美名牌香水'!F136</f>
        <v>Z0000001</v>
      </c>
      <c r="B3783" s="62" t="str">
        <f>'21-歐美名牌香水'!G136</f>
        <v xml:space="preserve">Paul Smith Rose 玫瑰女性淡香精 50ml                                                             </v>
      </c>
      <c r="C3783" s="736">
        <f>'21-歐美名牌香水'!H136</f>
        <v>1180</v>
      </c>
      <c r="D3783" s="736">
        <f>'21-歐美名牌香水'!I136</f>
        <v>0</v>
      </c>
      <c r="E3783" s="737">
        <f>'21-歐美名牌香水'!J136</f>
        <v>0</v>
      </c>
    </row>
    <row r="3784" spans="1:5">
      <c r="A3784" s="429" t="str">
        <f>'21-歐美名牌香水'!F138</f>
        <v>Z0360000</v>
      </c>
      <c r="B3784" s="62" t="str">
        <f>'21-歐美名牌香水'!G138</f>
        <v>PRADA INFUSION D HOMME 鳶尾花男性淡香水 100ml</v>
      </c>
      <c r="C3784" s="736">
        <f>'21-歐美名牌香水'!H138</f>
        <v>1860</v>
      </c>
      <c r="D3784" s="736">
        <f>'21-歐美名牌香水'!I138</f>
        <v>0</v>
      </c>
      <c r="E3784" s="737">
        <f>'21-歐美名牌香水'!J138</f>
        <v>0</v>
      </c>
    </row>
    <row r="3785" spans="1:5">
      <c r="A3785" s="429" t="str">
        <f>'21-歐美名牌香水'!F139</f>
        <v>Z0360001</v>
      </c>
      <c r="B3785" s="62" t="str">
        <f>'21-歐美名牌香水'!G139</f>
        <v>PRADA INFUSION D HOMME 鳶尾花男性淡香水 200ml</v>
      </c>
      <c r="C3785" s="736">
        <f>'21-歐美名牌香水'!H139</f>
        <v>2250</v>
      </c>
      <c r="D3785" s="736">
        <f>'21-歐美名牌香水'!I139</f>
        <v>0</v>
      </c>
      <c r="E3785" s="737">
        <f>'21-歐美名牌香水'!J139</f>
        <v>0</v>
      </c>
    </row>
    <row r="3786" spans="1:5">
      <c r="A3786" s="429" t="str">
        <f>'21-歐美名牌香水'!F140</f>
        <v>Z0360002</v>
      </c>
      <c r="B3786" s="62" t="str">
        <f>'21-歐美名牌香水'!G140</f>
        <v>PRADA INFUSION D'IRIS  經典鳶尾花女性淡香精 100ml                       *新品</v>
      </c>
      <c r="C3786" s="736">
        <f>'21-歐美名牌香水'!H140</f>
        <v>2350</v>
      </c>
      <c r="D3786" s="736">
        <f>'21-歐美名牌香水'!I140</f>
        <v>0</v>
      </c>
      <c r="E3786" s="737">
        <f>'21-歐美名牌香水'!J140</f>
        <v>0</v>
      </c>
    </row>
    <row r="3787" spans="1:5">
      <c r="A3787" s="429" t="str">
        <f>'21-歐美名牌香水'!F142</f>
        <v>Z0000012</v>
      </c>
      <c r="B3787" s="62" t="str">
        <f>'21-歐美名牌香水'!G142</f>
        <v xml:space="preserve">Porsche Design 保時捷 男性淡香水 50ml                                                       </v>
      </c>
      <c r="C3787" s="736">
        <f>'21-歐美名牌香水'!H142</f>
        <v>880</v>
      </c>
      <c r="D3787" s="736">
        <f>'21-歐美名牌香水'!I142</f>
        <v>0</v>
      </c>
      <c r="E3787" s="737">
        <f>'21-歐美名牌香水'!J142</f>
        <v>0</v>
      </c>
    </row>
    <row r="3788" spans="1:5">
      <c r="A3788" s="429" t="str">
        <f>'21-歐美名牌香水'!F143</f>
        <v>Z0000013</v>
      </c>
      <c r="B3788" s="62" t="str">
        <f>'21-歐美名牌香水'!G143</f>
        <v xml:space="preserve">Porsche Design 保時捷 男性淡香水 80ml                                                               </v>
      </c>
      <c r="C3788" s="736">
        <f>'21-歐美名牌香水'!H143</f>
        <v>1120</v>
      </c>
      <c r="D3788" s="736">
        <f>'21-歐美名牌香水'!I143</f>
        <v>0</v>
      </c>
      <c r="E3788" s="737">
        <f>'21-歐美名牌香水'!J143</f>
        <v>0</v>
      </c>
    </row>
    <row r="3789" spans="1:5">
      <c r="A3789" s="429" t="str">
        <f>'21-歐美名牌香水'!F145</f>
        <v>Z0290000</v>
      </c>
      <c r="B3789" s="62" t="str">
        <f>'21-歐美名牌香水'!G145</f>
        <v xml:space="preserve">Salvatore Ferragamo Incanto Shine 閃耀光采女香 30ml        </v>
      </c>
      <c r="C3789" s="736">
        <f>'21-歐美名牌香水'!H145</f>
        <v>690</v>
      </c>
      <c r="D3789" s="736">
        <f>'21-歐美名牌香水'!I145</f>
        <v>0</v>
      </c>
      <c r="E3789" s="737">
        <f>'21-歐美名牌香水'!J145</f>
        <v>0</v>
      </c>
    </row>
    <row r="3790" spans="1:5">
      <c r="A3790" s="429" t="str">
        <f>'21-歐美名牌香水'!F146</f>
        <v>Z0290001</v>
      </c>
      <c r="B3790" s="62" t="str">
        <f>'21-歐美名牌香水'!G146</f>
        <v>Salvatore Ferragamo Incanto Charms 甜心魔力女香 30ml *香水奧斯卡獎</v>
      </c>
      <c r="C3790" s="736">
        <f>'21-歐美名牌香水'!H146</f>
        <v>620</v>
      </c>
      <c r="D3790" s="736">
        <f>'21-歐美名牌香水'!I146</f>
        <v>0</v>
      </c>
      <c r="E3790" s="737">
        <f>'21-歐美名牌香水'!J146</f>
        <v>0</v>
      </c>
    </row>
    <row r="3791" spans="1:5">
      <c r="A3791" s="429" t="str">
        <f>'21-歐美名牌香水'!F147</f>
        <v>Z0290002</v>
      </c>
      <c r="B3791" s="62" t="str">
        <f>'21-歐美名牌香水'!G147</f>
        <v>Salvatore Ferragamo Incanto Dream 夢遊仙境女香 30ml                           *HOT</v>
      </c>
      <c r="C3791" s="736">
        <f>'21-歐美名牌香水'!H147</f>
        <v>780</v>
      </c>
      <c r="D3791" s="736">
        <f>'21-歐美名牌香水'!I147</f>
        <v>0</v>
      </c>
      <c r="E3791" s="737">
        <f>'21-歐美名牌香水'!J147</f>
        <v>0</v>
      </c>
    </row>
    <row r="3792" spans="1:5">
      <c r="A3792" s="429" t="str">
        <f>'21-歐美名牌香水'!F148</f>
        <v>Z0290003</v>
      </c>
      <c r="B3792" s="62" t="str">
        <f>'21-歐美名牌香水'!G148</f>
        <v xml:space="preserve">Salvatore Ferragamo Heaven 繽紛奇境女香 30ml                                               </v>
      </c>
      <c r="C3792" s="736">
        <f>'21-歐美名牌香水'!H148</f>
        <v>750</v>
      </c>
      <c r="D3792" s="736">
        <f>'21-歐美名牌香水'!I148</f>
        <v>0</v>
      </c>
      <c r="E3792" s="737">
        <f>'21-歐美名牌香水'!J148</f>
        <v>0</v>
      </c>
    </row>
    <row r="3793" spans="1:5">
      <c r="A3793" s="429" t="str">
        <f>'21-歐美名牌香水'!F149</f>
        <v>Z0290004</v>
      </c>
      <c r="B3793" s="62" t="str">
        <f>'21-歐美名牌香水'!G149</f>
        <v xml:space="preserve">Salvatore Ferragamo Incanto Bliss 海洋童話女香 30ml                               </v>
      </c>
      <c r="C3793" s="736">
        <f>'21-歐美名牌香水'!H149</f>
        <v>660</v>
      </c>
      <c r="D3793" s="736">
        <f>'21-歐美名牌香水'!I149</f>
        <v>0</v>
      </c>
      <c r="E3793" s="737">
        <f>'21-歐美名牌香水'!J149</f>
        <v>0</v>
      </c>
    </row>
    <row r="3794" spans="1:5">
      <c r="A3794" s="429" t="str">
        <f>'21-歐美名牌香水'!F150</f>
        <v>Z0290005</v>
      </c>
      <c r="B3794" s="62" t="str">
        <f>'21-歐美名牌香水'!G150</f>
        <v xml:space="preserve">Salvatore Ferragamo Incanto Bliss 海洋童話女香 50ml                             </v>
      </c>
      <c r="C3794" s="736">
        <f>'21-歐美名牌香水'!H150</f>
        <v>820</v>
      </c>
      <c r="D3794" s="736">
        <f>'21-歐美名牌香水'!I150</f>
        <v>0</v>
      </c>
      <c r="E3794" s="737">
        <f>'21-歐美名牌香水'!J150</f>
        <v>0</v>
      </c>
    </row>
    <row r="3795" spans="1:5">
      <c r="A3795" s="429" t="str">
        <f>'21-歐美名牌香水'!F151</f>
        <v>Z0290006</v>
      </c>
      <c r="B3795" s="62" t="str">
        <f>'21-歐美名牌香水'!G151</f>
        <v xml:space="preserve">Salvatore Ferragamo Incanto Bloom 法拉蜜女性淡香水 50ml                </v>
      </c>
      <c r="C3795" s="736">
        <f>'21-歐美名牌香水'!H151</f>
        <v>920</v>
      </c>
      <c r="D3795" s="736">
        <f>'21-歐美名牌香水'!I151</f>
        <v>0</v>
      </c>
      <c r="E3795" s="737">
        <f>'21-歐美名牌香水'!J151</f>
        <v>0</v>
      </c>
    </row>
    <row r="3796" spans="1:5">
      <c r="A3796" s="429" t="str">
        <f>'21-歐美名牌香水'!F153</f>
        <v>Z0000008</v>
      </c>
      <c r="B3796" s="62" t="str">
        <f>'21-歐美名牌香水'!G153</f>
        <v>Sean John  吹牛老爹 Unforgivable 不可原諒 男香 125ml   *年度最佳男香</v>
      </c>
      <c r="C3796" s="736">
        <f>'21-歐美名牌香水'!H153</f>
        <v>1740</v>
      </c>
      <c r="D3796" s="736">
        <f>'21-歐美名牌香水'!I153</f>
        <v>0</v>
      </c>
      <c r="E3796" s="737">
        <f>'21-歐美名牌香水'!J153</f>
        <v>0</v>
      </c>
    </row>
    <row r="3797" spans="1:5">
      <c r="A3797" s="429" t="str">
        <f>'21-歐美名牌香水'!F154</f>
        <v>Z0000022</v>
      </c>
      <c r="B3797" s="62" t="str">
        <f>'21-歐美名牌香水'!G154</f>
        <v>Sean John  吹牛老爹 I AM KING 男性淡香水 50ml                                  *新品</v>
      </c>
      <c r="C3797" s="736">
        <f>'21-歐美名牌香水'!H154</f>
        <v>1200</v>
      </c>
      <c r="D3797" s="736">
        <f>'21-歐美名牌香水'!I154</f>
        <v>0</v>
      </c>
      <c r="E3797" s="737">
        <f>'21-歐美名牌香水'!J154</f>
        <v>0</v>
      </c>
    </row>
    <row r="3798" spans="1:5">
      <c r="A3798" s="429" t="str">
        <f>'21-歐美名牌香水'!F155</f>
        <v>Z0000023</v>
      </c>
      <c r="B3798" s="62" t="str">
        <f>'21-歐美名牌香水'!G155</f>
        <v>Sean John  吹牛老爹 I AM KING 男性淡香水 100ml                                *新品</v>
      </c>
      <c r="C3798" s="736">
        <f>'21-歐美名牌香水'!H155</f>
        <v>1620</v>
      </c>
      <c r="D3798" s="736">
        <f>'21-歐美名牌香水'!I155</f>
        <v>0</v>
      </c>
      <c r="E3798" s="737">
        <f>'21-歐美名牌香水'!J155</f>
        <v>0</v>
      </c>
    </row>
    <row r="3799" spans="1:5">
      <c r="A3799" s="429" t="str">
        <f>'21-歐美名牌香水'!F157</f>
        <v>Z0300009</v>
      </c>
      <c r="B3799" s="62" t="str">
        <f>'21-歐美名牌香水'!G157</f>
        <v xml:space="preserve">Versace Bright Crystal 凡賽斯香戀水晶女性淡香水 30ml                             </v>
      </c>
      <c r="C3799" s="736">
        <f>'21-歐美名牌香水'!H157</f>
        <v>850</v>
      </c>
      <c r="D3799" s="736">
        <f>'21-歐美名牌香水'!I157</f>
        <v>0</v>
      </c>
      <c r="E3799" s="737">
        <f>'21-歐美名牌香水'!J157</f>
        <v>0</v>
      </c>
    </row>
    <row r="3800" spans="1:5">
      <c r="A3800" s="429" t="str">
        <f>'21-歐美名牌香水'!F158</f>
        <v>Z0300010</v>
      </c>
      <c r="B3800" s="62" t="str">
        <f>'21-歐美名牌香水'!G158</f>
        <v xml:space="preserve">Versace Bright Crystal 凡賽斯香戀水晶女性淡香水 50ml                                </v>
      </c>
      <c r="C3800" s="736">
        <f>'21-歐美名牌香水'!H158</f>
        <v>1280</v>
      </c>
      <c r="D3800" s="736">
        <f>'21-歐美名牌香水'!I158</f>
        <v>0</v>
      </c>
      <c r="E3800" s="737">
        <f>'21-歐美名牌香水'!J158</f>
        <v>0</v>
      </c>
    </row>
    <row r="3801" spans="1:5">
      <c r="A3801" s="429" t="str">
        <f>'21-歐美名牌香水'!F159</f>
        <v>Z0300000</v>
      </c>
      <c r="B3801" s="62" t="str">
        <f>'21-歐美名牌香水'!G159</f>
        <v>Versace Pour Homme  凡賽斯經典男性淡香水 100ml                              *新品</v>
      </c>
      <c r="C3801" s="736">
        <f>'21-歐美名牌香水'!H159</f>
        <v>1350</v>
      </c>
      <c r="D3801" s="736">
        <f>'21-歐美名牌香水'!I159</f>
        <v>0</v>
      </c>
      <c r="E3801" s="737">
        <f>'21-歐美名牌香水'!J159</f>
        <v>0</v>
      </c>
    </row>
    <row r="3802" spans="1:5">
      <c r="A3802" s="429" t="str">
        <f>'21-歐美名牌香水'!F160</f>
        <v>Z0300001</v>
      </c>
      <c r="B3802" s="62" t="str">
        <f>'21-歐美名牌香水'!G160</f>
        <v>Versace Vanitas 凡賽斯香遇浮華 女性淡香精 30ml                                *新品</v>
      </c>
      <c r="C3802" s="736">
        <f>'21-歐美名牌香水'!H160</f>
        <v>1200</v>
      </c>
      <c r="D3802" s="736">
        <f>'21-歐美名牌香水'!I160</f>
        <v>0</v>
      </c>
      <c r="E3802" s="737">
        <f>'21-歐美名牌香水'!J160</f>
        <v>0</v>
      </c>
    </row>
    <row r="3803" spans="1:5">
      <c r="A3803" s="429" t="str">
        <f>'21-歐美名牌香水'!F161</f>
        <v>Z0300002</v>
      </c>
      <c r="B3803" s="62" t="str">
        <f>'21-歐美名牌香水'!G161</f>
        <v>Versace Vanitas 凡賽斯香遇浮華 女性淡香精 50ml                                *新品</v>
      </c>
      <c r="C3803" s="736">
        <f>'21-歐美名牌香水'!H161</f>
        <v>1600</v>
      </c>
      <c r="D3803" s="736">
        <f>'21-歐美名牌香水'!I161</f>
        <v>0</v>
      </c>
      <c r="E3803" s="737">
        <f>'21-歐美名牌香水'!J161</f>
        <v>0</v>
      </c>
    </row>
    <row r="3804" spans="1:5">
      <c r="A3804" s="429" t="str">
        <f>'21-歐美名牌香水'!F162</f>
        <v>Z0300003</v>
      </c>
      <c r="B3804" s="62" t="str">
        <f>'21-歐美名牌香水'!G162</f>
        <v>Versace Vanitas 凡賽斯香遇浮華 女性淡香精 100ml                              *新品</v>
      </c>
      <c r="C3804" s="736">
        <f>'21-歐美名牌香水'!H162</f>
        <v>2050</v>
      </c>
      <c r="D3804" s="736">
        <f>'21-歐美名牌香水'!I162</f>
        <v>0</v>
      </c>
      <c r="E3804" s="737">
        <f>'21-歐美名牌香水'!J162</f>
        <v>0</v>
      </c>
    </row>
    <row r="3805" spans="1:5">
      <c r="A3805" s="429" t="str">
        <f>'21-歐美名牌香水'!F164</f>
        <v>Z0320000</v>
      </c>
      <c r="B3805" s="62" t="str">
        <f>'21-歐美名牌香水'!G164</f>
        <v xml:space="preserve">Yves de Sistelle SOLO MIO 寵愛淡香精 75ml                                   </v>
      </c>
      <c r="C3805" s="736">
        <f>'21-歐美名牌香水'!H164</f>
        <v>1200</v>
      </c>
      <c r="D3805" s="736">
        <f>'21-歐美名牌香水'!I164</f>
        <v>0</v>
      </c>
      <c r="E3805" s="737">
        <f>'21-歐美名牌香水'!J164</f>
        <v>0</v>
      </c>
    </row>
    <row r="3806" spans="1:5">
      <c r="A3806" s="429" t="str">
        <f>'21-歐美名牌香水'!F165</f>
        <v>Z0320001</v>
      </c>
      <c r="B3806" s="62" t="str">
        <f>'21-歐美名牌香水'!G165</f>
        <v xml:space="preserve">Yves de Sistelle ELIXIR DE SISTELLE 愛情魔力淡香精 100ml          </v>
      </c>
      <c r="C3806" s="736">
        <f>'21-歐美名牌香水'!H165</f>
        <v>1200</v>
      </c>
      <c r="D3806" s="736">
        <f>'21-歐美名牌香水'!I165</f>
        <v>0</v>
      </c>
      <c r="E3806" s="737">
        <f>'21-歐美名牌香水'!J165</f>
        <v>0</v>
      </c>
    </row>
    <row r="3807" spans="1:5">
      <c r="A3807" s="429" t="str">
        <f>'21-歐美名牌香水'!F166</f>
        <v>Z0320002</v>
      </c>
      <c r="B3807" s="62" t="str">
        <f>'21-歐美名牌香水'!G166</f>
        <v xml:space="preserve">Yves de Sistelle JOLI REVE PARIS 茱麗葉 淡香精 100ml                     </v>
      </c>
      <c r="C3807" s="736">
        <f>'21-歐美名牌香水'!H166</f>
        <v>1200</v>
      </c>
      <c r="D3807" s="736">
        <f>'21-歐美名牌香水'!I166</f>
        <v>0</v>
      </c>
      <c r="E3807" s="737">
        <f>'21-歐美名牌香水'!J166</f>
        <v>0</v>
      </c>
    </row>
    <row r="3808" spans="1:5">
      <c r="A3808" s="429" t="str">
        <f>'21-歐美名牌香水'!F167</f>
        <v>Z0320003</v>
      </c>
      <c r="B3808" s="62" t="str">
        <f>'21-歐美名牌香水'!G167</f>
        <v xml:space="preserve">Yves de sistelle STYLE PARIS 心鑽寶盒 淡香精 100ml                          </v>
      </c>
      <c r="C3808" s="736">
        <f>'21-歐美名牌香水'!H167</f>
        <v>1400</v>
      </c>
      <c r="D3808" s="736">
        <f>'21-歐美名牌香水'!I167</f>
        <v>0</v>
      </c>
      <c r="E3808" s="737">
        <f>'21-歐美名牌香水'!J167</f>
        <v>0</v>
      </c>
    </row>
    <row r="3809" spans="1:5">
      <c r="A3809" s="429" t="str">
        <f>'21-歐美名牌香水'!F168</f>
        <v>Z0320004</v>
      </c>
      <c r="B3809" s="62" t="str">
        <f>'21-歐美名牌香水'!G168</f>
        <v xml:space="preserve">Yves de Sistelle TENDER ROSE 溫柔玫瑰淡香精 100ml                       </v>
      </c>
      <c r="C3809" s="736">
        <f>'21-歐美名牌香水'!H168</f>
        <v>1400</v>
      </c>
      <c r="D3809" s="736">
        <f>'21-歐美名牌香水'!I168</f>
        <v>0</v>
      </c>
      <c r="E3809" s="737">
        <f>'21-歐美名牌香水'!J168</f>
        <v>0</v>
      </c>
    </row>
    <row r="3810" spans="1:5">
      <c r="A3810" s="429" t="str">
        <f>'21-歐美名牌香水'!F170</f>
        <v>Z0000004</v>
      </c>
      <c r="B3810" s="62" t="str">
        <f>'21-歐美名牌香水'!G170</f>
        <v xml:space="preserve">ACCA KAPPA 白麝香經典香水 100ml     最熱銷的白麝香香氛           </v>
      </c>
      <c r="C3810" s="736">
        <f>'21-歐美名牌香水'!H170</f>
        <v>1300</v>
      </c>
      <c r="D3810" s="736">
        <f>'21-歐美名牌香水'!I170</f>
        <v>0</v>
      </c>
      <c r="E3810" s="737">
        <f>'21-歐美名牌香水'!J170</f>
        <v>0</v>
      </c>
    </row>
    <row r="3811" spans="1:5">
      <c r="A3811" s="429" t="str">
        <f>'21-歐美名牌香水'!F171</f>
        <v>Z0000024</v>
      </c>
      <c r="B3811" s="62" t="str">
        <f>'21-歐美名牌香水'!G171</f>
        <v>BE BE Sheer 性感尤物 女性淡香精 100ml                                                      *新品</v>
      </c>
      <c r="C3811" s="736">
        <f>'21-歐美名牌香水'!H171</f>
        <v>1050</v>
      </c>
      <c r="D3811" s="736">
        <f>'21-歐美名牌香水'!I171</f>
        <v>0</v>
      </c>
      <c r="E3811" s="737">
        <f>'21-歐美名牌香水'!J171</f>
        <v>0</v>
      </c>
    </row>
    <row r="3812" spans="1:5">
      <c r="A3812" s="429" t="str">
        <f>'21-歐美名牌香水'!F172</f>
        <v>Z0310000</v>
      </c>
      <c r="B3812" s="62" t="str">
        <f>'21-歐美名牌香水'!G172</f>
        <v xml:space="preserve">Chanel 香奈兒 ALLURE HOMME 傾城之魅 男香 50ml </v>
      </c>
      <c r="C3812" s="736">
        <f>'21-歐美名牌香水'!H172</f>
        <v>1820</v>
      </c>
      <c r="D3812" s="736">
        <f>'21-歐美名牌香水'!I172</f>
        <v>0</v>
      </c>
      <c r="E3812" s="737">
        <f>'21-歐美名牌香水'!J172</f>
        <v>0</v>
      </c>
    </row>
    <row r="3813" spans="1:5">
      <c r="A3813" s="429" t="str">
        <f>'21-歐美名牌香水'!F173</f>
        <v>Z0000005</v>
      </c>
      <c r="B3813" s="62" t="str">
        <f>'21-歐美名牌香水'!G173</f>
        <v xml:space="preserve">Darkkar Noir 黑色達卡男香 200ml           榮登世界男性香水排行榜     </v>
      </c>
      <c r="C3813" s="736">
        <f>'21-歐美名牌香水'!H173</f>
        <v>1900</v>
      </c>
      <c r="D3813" s="736">
        <f>'21-歐美名牌香水'!I173</f>
        <v>0</v>
      </c>
      <c r="E3813" s="737">
        <f>'21-歐美名牌香水'!J173</f>
        <v>0</v>
      </c>
    </row>
    <row r="3814" spans="1:5">
      <c r="A3814" s="429" t="str">
        <f>'21-歐美名牌香水'!F174</f>
        <v>Z0000025</v>
      </c>
      <c r="B3814" s="62" t="str">
        <f>'21-歐美名牌香水'!G174</f>
        <v>Naf Naf 香榭魔鏡女性淡香水 40ml                                                                 *新品</v>
      </c>
      <c r="C3814" s="736">
        <f>'21-歐美名牌香水'!H174</f>
        <v>900</v>
      </c>
      <c r="D3814" s="736">
        <f>'21-歐美名牌香水'!I174</f>
        <v>0</v>
      </c>
      <c r="E3814" s="737">
        <f>'21-歐美名牌香水'!J174</f>
        <v>0</v>
      </c>
    </row>
    <row r="3815" spans="1:5">
      <c r="A3815" s="429" t="str">
        <f>'21-歐美名牌香水'!F175</f>
        <v>Z0000006</v>
      </c>
      <c r="B3815" s="62" t="str">
        <f>'21-歐美名牌香水'!G175</f>
        <v xml:space="preserve">Paris Hilton Heiress 派瑞絲希爾頓繼承人女性淡香精 100ml                    </v>
      </c>
      <c r="C3815" s="736">
        <f>'21-歐美名牌香水'!H175</f>
        <v>980</v>
      </c>
      <c r="D3815" s="736">
        <f>'21-歐美名牌香水'!I175</f>
        <v>0</v>
      </c>
      <c r="E3815" s="737">
        <f>'21-歐美名牌香水'!J175</f>
        <v>0</v>
      </c>
    </row>
    <row r="3816" spans="1:5">
      <c r="A3816" s="429" t="str">
        <f>'21-歐美名牌香水'!F176</f>
        <v>Z0000007</v>
      </c>
      <c r="B3816" s="62" t="str">
        <f>'21-歐美名牌香水'!G176</f>
        <v xml:space="preserve">Tommy Hilfiger True Star 碧昂斯 真我風采 50ml                                              </v>
      </c>
      <c r="C3816" s="736">
        <f>'21-歐美名牌香水'!H176</f>
        <v>1120</v>
      </c>
      <c r="D3816" s="736">
        <f>'21-歐美名牌香水'!I176</f>
        <v>0</v>
      </c>
      <c r="E3816" s="737">
        <f>'21-歐美名牌香水'!J176</f>
        <v>0</v>
      </c>
    </row>
    <row r="3817" spans="1:5">
      <c r="A3817" s="429" t="str">
        <f>'21-歐美名牌香水'!F177</f>
        <v>Z0000009</v>
      </c>
      <c r="B3817" s="62" t="str">
        <f>'21-歐美名牌香水'!G177</f>
        <v xml:space="preserve">TOUS H2O 珍愛水滴 女性淡香水 50ml                                          </v>
      </c>
      <c r="C3817" s="736">
        <f>'21-歐美名牌香水'!H177</f>
        <v>1120</v>
      </c>
      <c r="D3817" s="736">
        <f>'21-歐美名牌香水'!I177</f>
        <v>0</v>
      </c>
      <c r="E3817" s="737">
        <f>'21-歐美名牌香水'!J177</f>
        <v>0</v>
      </c>
    </row>
    <row r="3818" spans="1:5">
      <c r="A3818" s="429" t="str">
        <f>'22-肯拿士 &amp; 安娜蘇'!A4</f>
        <v>B0020101</v>
      </c>
      <c r="B3818" s="62" t="str">
        <f>'22-肯拿士 &amp; 安娜蘇'!B4</f>
        <v xml:space="preserve">加拿大肯拿士CANUS 山羊奶有香回春乳/33oz/家庭號 </v>
      </c>
      <c r="C3818" s="736">
        <f>'22-肯拿士 &amp; 安娜蘇'!C4</f>
        <v>360</v>
      </c>
      <c r="D3818" s="736">
        <f>'22-肯拿士 &amp; 安娜蘇'!D4</f>
        <v>0</v>
      </c>
      <c r="E3818" s="737">
        <f>'22-肯拿士 &amp; 安娜蘇'!E4</f>
        <v>0</v>
      </c>
    </row>
    <row r="3819" spans="1:5">
      <c r="A3819" s="429" t="str">
        <f>'22-肯拿士 &amp; 安娜蘇'!A5</f>
        <v>B0020110</v>
      </c>
      <c r="B3819" s="62" t="str">
        <f>'22-肯拿士 &amp; 安娜蘇'!B5</f>
        <v xml:space="preserve">加拿大肯拿士CANUS 山羊奶金盞花 Marigold 回春乳液/33oz/家庭號  </v>
      </c>
      <c r="C3819" s="736">
        <f>'22-肯拿士 &amp; 安娜蘇'!C5</f>
        <v>500</v>
      </c>
      <c r="D3819" s="736">
        <f>'22-肯拿士 &amp; 安娜蘇'!D5</f>
        <v>0</v>
      </c>
      <c r="E3819" s="737">
        <f>'22-肯拿士 &amp; 安娜蘇'!E5</f>
        <v>0</v>
      </c>
    </row>
    <row r="3820" spans="1:5">
      <c r="A3820" s="429" t="str">
        <f>'22-肯拿士 &amp; 安娜蘇'!A6</f>
        <v>B0020102</v>
      </c>
      <c r="B3820" s="62" t="str">
        <f>'22-肯拿士 &amp; 安娜蘇'!B6</f>
        <v xml:space="preserve">加拿大肯拿士CANUS 山羊奶蘭花 Orchid 回春乳液/33oz/家庭號  </v>
      </c>
      <c r="C3820" s="736">
        <f>'22-肯拿士 &amp; 安娜蘇'!C6</f>
        <v>500</v>
      </c>
      <c r="D3820" s="736">
        <f>'22-肯拿士 &amp; 安娜蘇'!D6</f>
        <v>0</v>
      </c>
      <c r="E3820" s="737">
        <f>'22-肯拿士 &amp; 安娜蘇'!E6</f>
        <v>0</v>
      </c>
    </row>
    <row r="3821" spans="1:5">
      <c r="A3821" s="429" t="str">
        <f>'22-肯拿士 &amp; 安娜蘇'!A7</f>
        <v>B0020110</v>
      </c>
      <c r="B3821" s="62" t="str">
        <f>'22-肯拿士 &amp; 安娜蘇'!B7</f>
        <v xml:space="preserve">加拿大肯拿士CANUS 山羊奶頂級皇家初乳乳液/33oz/家庭號        </v>
      </c>
      <c r="C3821" s="736">
        <f>'22-肯拿士 &amp; 安娜蘇'!C7</f>
        <v>520</v>
      </c>
      <c r="D3821" s="736">
        <f>'22-肯拿士 &amp; 安娜蘇'!D7</f>
        <v>0</v>
      </c>
      <c r="E3821" s="737">
        <f>'22-肯拿士 &amp; 安娜蘇'!E7</f>
        <v>0</v>
      </c>
    </row>
    <row r="3822" spans="1:5">
      <c r="A3822" s="429" t="str">
        <f>'22-肯拿士 &amp; 安娜蘇'!A8</f>
        <v>B0020103</v>
      </c>
      <c r="B3822" s="62" t="str">
        <f>'22-肯拿士 &amp; 安娜蘇'!B8</f>
        <v xml:space="preserve">加拿大肯拿士CANUS 山羊奶頂級皇家初乳乳液/16oz/按壓瓶   </v>
      </c>
      <c r="C3822" s="736">
        <f>'22-肯拿士 &amp; 安娜蘇'!C8</f>
        <v>320</v>
      </c>
      <c r="D3822" s="736">
        <f>'22-肯拿士 &amp; 安娜蘇'!D8</f>
        <v>0</v>
      </c>
      <c r="E3822" s="737">
        <f>'22-肯拿士 &amp; 安娜蘇'!E8</f>
        <v>0</v>
      </c>
    </row>
    <row r="3823" spans="1:5">
      <c r="A3823" s="429" t="str">
        <f>'22-肯拿士 &amp; 安娜蘇'!A10</f>
        <v>B0020104</v>
      </c>
      <c r="B3823" s="62" t="str">
        <f>'22-肯拿士 &amp; 安娜蘇'!B10</f>
        <v xml:space="preserve">加拿大肯拿士CANUS 山羊奶有香沐浴乳/33oz/家庭號 </v>
      </c>
      <c r="C3823" s="736">
        <f>'22-肯拿士 &amp; 安娜蘇'!C10</f>
        <v>360</v>
      </c>
      <c r="D3823" s="736">
        <f>'22-肯拿士 &amp; 安娜蘇'!D10</f>
        <v>0</v>
      </c>
      <c r="E3823" s="737">
        <f>'22-肯拿士 &amp; 安娜蘇'!E10</f>
        <v>0</v>
      </c>
    </row>
    <row r="3824" spans="1:5">
      <c r="A3824" s="429" t="str">
        <f>'22-肯拿士 &amp; 安娜蘇'!A11</f>
        <v>B0020105</v>
      </c>
      <c r="B3824" s="62" t="str">
        <f>'22-肯拿士 &amp; 安娜蘇'!B11</f>
        <v xml:space="preserve">加拿大肯拿士CANUS 山羊奶泡澡精華/33oz/家庭號 </v>
      </c>
      <c r="C3824" s="736">
        <f>'22-肯拿士 &amp; 安娜蘇'!C11</f>
        <v>360</v>
      </c>
      <c r="D3824" s="736">
        <f>'22-肯拿士 &amp; 安娜蘇'!D11</f>
        <v>0</v>
      </c>
      <c r="E3824" s="737">
        <f>'22-肯拿士 &amp; 安娜蘇'!E11</f>
        <v>0</v>
      </c>
    </row>
    <row r="3825" spans="1:5">
      <c r="A3825" s="429" t="str">
        <f>'22-肯拿士 &amp; 安娜蘇'!A12</f>
        <v>B0020106</v>
      </c>
      <c r="B3825" s="62" t="str">
        <f>'22-肯拿士 &amp; 安娜蘇'!B12</f>
        <v xml:space="preserve">加拿大肯拿士CANUS 山羊奶金盞花 Marigold 泡澡沐浴乳/33oz 家庭號  </v>
      </c>
      <c r="C3825" s="736">
        <f>'22-肯拿士 &amp; 安娜蘇'!C12</f>
        <v>390</v>
      </c>
      <c r="D3825" s="736">
        <f>'22-肯拿士 &amp; 安娜蘇'!D12</f>
        <v>0</v>
      </c>
      <c r="E3825" s="737">
        <f>'22-肯拿士 &amp; 安娜蘇'!E12</f>
        <v>0</v>
      </c>
    </row>
    <row r="3826" spans="1:5">
      <c r="A3826" s="429" t="str">
        <f>'22-肯拿士 &amp; 安娜蘇'!A13</f>
        <v>B0020107</v>
      </c>
      <c r="B3826" s="62" t="str">
        <f>'22-肯拿士 &amp; 安娜蘇'!B13</f>
        <v xml:space="preserve">加拿大肯拿士CANUS 山羊奶蘭花 Orchid 泡澡沐浴乳/33oz 家庭號   </v>
      </c>
      <c r="C3826" s="736">
        <f>'22-肯拿士 &amp; 安娜蘇'!C13</f>
        <v>390</v>
      </c>
      <c r="D3826" s="736">
        <f>'22-肯拿士 &amp; 安娜蘇'!D13</f>
        <v>0</v>
      </c>
      <c r="E3826" s="737">
        <f>'22-肯拿士 &amp; 安娜蘇'!E13</f>
        <v>0</v>
      </c>
    </row>
    <row r="3827" spans="1:5">
      <c r="A3827" s="429" t="str">
        <f>'22-肯拿士 &amp; 安娜蘇'!A14</f>
        <v>B0020109</v>
      </c>
      <c r="B3827" s="62" t="str">
        <f>'22-肯拿士 &amp; 安娜蘇'!B14</f>
        <v>加拿大肯拿士CANUS 山羊奶初乳不流淚頭髮與身體沐浴乳16oz/無壓頭</v>
      </c>
      <c r="C3827" s="736">
        <f>'22-肯拿士 &amp; 安娜蘇'!C14</f>
        <v>250</v>
      </c>
      <c r="D3827" s="736">
        <f>'22-肯拿士 &amp; 安娜蘇'!D14</f>
        <v>0</v>
      </c>
      <c r="E3827" s="737">
        <f>'22-肯拿士 &amp; 安娜蘇'!E14</f>
        <v>0</v>
      </c>
    </row>
    <row r="3828" spans="1:5">
      <c r="A3828" s="429" t="str">
        <f>'22-肯拿士 &amp; 安娜蘇'!F4</f>
        <v>B0020204</v>
      </c>
      <c r="B3828" s="62" t="str">
        <f>'22-肯拿士 &amp; 安娜蘇'!G4</f>
        <v xml:space="preserve">加拿大肯拿士CANUS 山羊奶橄欖燕麥滋養皂 5oz            </v>
      </c>
      <c r="C3828" s="736">
        <f>'22-肯拿士 &amp; 安娜蘇'!H4</f>
        <v>120</v>
      </c>
      <c r="D3828" s="736">
        <f>'22-肯拿士 &amp; 安娜蘇'!I4</f>
        <v>0</v>
      </c>
      <c r="E3828" s="737">
        <f>'22-肯拿士 &amp; 安娜蘇'!J4</f>
        <v>0</v>
      </c>
    </row>
    <row r="3829" spans="1:5">
      <c r="A3829" s="429" t="str">
        <f>'22-肯拿士 &amp; 安娜蘇'!F5</f>
        <v>B0020205</v>
      </c>
      <c r="B3829" s="62" t="str">
        <f>'22-肯拿士 &amp; 安娜蘇'!G5</f>
        <v xml:space="preserve">加拿大肯拿士CANUS 山羊奶橄欖燕麥滋養皂 5oz/三個一組家庭號                   </v>
      </c>
      <c r="C3829" s="736">
        <f>'22-肯拿士 &amp; 安娜蘇'!H5</f>
        <v>320</v>
      </c>
      <c r="D3829" s="736">
        <f>'22-肯拿士 &amp; 安娜蘇'!I5</f>
        <v>0</v>
      </c>
      <c r="E3829" s="737">
        <f>'22-肯拿士 &amp; 安娜蘇'!J5</f>
        <v>0</v>
      </c>
    </row>
    <row r="3830" spans="1:5">
      <c r="A3830" s="429" t="str">
        <f>'22-肯拿士 &amp; 安娜蘇'!A18</f>
        <v>A0410100</v>
      </c>
      <c r="B3830" s="62" t="str">
        <f>'22-肯拿士 &amp; 安娜蘇'!B18</f>
        <v>安娜蘇ANNA SUI 魔幻光透瓷娃娃蜜粉 25g 色號:002/淺膚色珠光</v>
      </c>
      <c r="C3830" s="736">
        <f>'22-肯拿士 &amp; 安娜蘇'!C18</f>
        <v>900</v>
      </c>
      <c r="D3830" s="736">
        <f>'22-肯拿士 &amp; 安娜蘇'!D18</f>
        <v>0</v>
      </c>
      <c r="E3830" s="737">
        <f>'22-肯拿士 &amp; 安娜蘇'!E18</f>
        <v>0</v>
      </c>
    </row>
    <row r="3831" spans="1:5">
      <c r="A3831" s="429" t="str">
        <f>'22-肯拿士 &amp; 安娜蘇'!A19</f>
        <v>A0410102</v>
      </c>
      <c r="B3831" s="62" t="str">
        <f>'22-肯拿士 &amp; 安娜蘇'!B19</f>
        <v xml:space="preserve">安娜蘇ANNA SUI 魔幻光透瓷娃娃蜜粉 25g 色號:700/淺膚色不含珠光 </v>
      </c>
      <c r="C3831" s="736">
        <f>'22-肯拿士 &amp; 安娜蘇'!C19</f>
        <v>900</v>
      </c>
      <c r="D3831" s="736">
        <f>'22-肯拿士 &amp; 安娜蘇'!D19</f>
        <v>0</v>
      </c>
      <c r="E3831" s="737">
        <f>'22-肯拿士 &amp; 安娜蘇'!E19</f>
        <v>0</v>
      </c>
    </row>
    <row r="3832" spans="1:5">
      <c r="A3832" s="429" t="str">
        <f>'22-肯拿士 &amp; 安娜蘇'!A20</f>
        <v>A0410103</v>
      </c>
      <c r="B3832" s="62" t="str">
        <f>'22-肯拿士 &amp; 安娜蘇'!B20</f>
        <v xml:space="preserve">安娜蘇ANNA SUI 魔幻光透瓷娃娃蜜粉 25g 色號:701/中膚色不含珠光 </v>
      </c>
      <c r="C3832" s="736">
        <f>'22-肯拿士 &amp; 安娜蘇'!C20</f>
        <v>900</v>
      </c>
      <c r="D3832" s="736">
        <f>'22-肯拿士 &amp; 安娜蘇'!D20</f>
        <v>0</v>
      </c>
      <c r="E3832" s="737">
        <f>'22-肯拿士 &amp; 安娜蘇'!E20</f>
        <v>0</v>
      </c>
    </row>
    <row r="3833" spans="1:5">
      <c r="A3833" s="429" t="str">
        <f>'22-肯拿士 &amp; 安娜蘇'!A22</f>
        <v>A0410301</v>
      </c>
      <c r="B3833" s="62" t="str">
        <f>'22-肯拿士 &amp; 安娜蘇'!B22</f>
        <v xml:space="preserve">安娜蘇ANNA SUI 魔法美肌護手霜 52ml - 專櫃價 : 480元                  </v>
      </c>
      <c r="C3833" s="736">
        <f>'22-肯拿士 &amp; 安娜蘇'!C22</f>
        <v>350</v>
      </c>
      <c r="D3833" s="736">
        <f>'22-肯拿士 &amp; 安娜蘇'!D22</f>
        <v>0</v>
      </c>
      <c r="E3833" s="737">
        <f>'22-肯拿士 &amp; 安娜蘇'!E22</f>
        <v>0</v>
      </c>
    </row>
    <row r="3834" spans="1:5">
      <c r="A3834" s="429" t="str">
        <f>'22-肯拿士 &amp; 安娜蘇'!A23</f>
        <v>A0410303</v>
      </c>
      <c r="B3834" s="62" t="str">
        <f>'22-肯拿士 &amp; 安娜蘇'!B23</f>
        <v xml:space="preserve">安娜蘇ANNA SUI 白薔薇魔鏡  - 專櫃價 : 650元                                  </v>
      </c>
      <c r="C3834" s="736">
        <f>'22-肯拿士 &amp; 安娜蘇'!C23</f>
        <v>450</v>
      </c>
      <c r="D3834" s="736">
        <f>'22-肯拿士 &amp; 安娜蘇'!D23</f>
        <v>0</v>
      </c>
      <c r="E3834" s="737">
        <f>'22-肯拿士 &amp; 安娜蘇'!E23</f>
        <v>0</v>
      </c>
    </row>
    <row r="3835" spans="1:5">
      <c r="A3835" s="429" t="str">
        <f>'22-肯拿士 &amp; 安娜蘇'!F18</f>
        <v>A0410402</v>
      </c>
      <c r="B3835" s="62" t="str">
        <f>'22-肯拿士 &amp; 安娜蘇'!G18</f>
        <v xml:space="preserve">安娜蘇ANNA SUI 紫境魔鑰淡香水 30ml - 專櫃價 : 1500元   </v>
      </c>
      <c r="C3835" s="736">
        <f>'22-肯拿士 &amp; 安娜蘇'!H18</f>
        <v>850</v>
      </c>
      <c r="D3835" s="736">
        <f>'22-肯拿士 &amp; 安娜蘇'!I18</f>
        <v>0</v>
      </c>
      <c r="E3835" s="737">
        <f>'22-肯拿士 &amp; 安娜蘇'!J18</f>
        <v>0</v>
      </c>
    </row>
    <row r="3836" spans="1:5">
      <c r="A3836" s="429" t="str">
        <f>'22-肯拿士 &amp; 安娜蘇'!F19</f>
        <v>A0410403</v>
      </c>
      <c r="B3836" s="62" t="str">
        <f>'22-肯拿士 &amp; 安娜蘇'!G19</f>
        <v xml:space="preserve">安娜蘇ANNA SUI 紫境魔鑰淡香水 50ml - 專櫃價 : 2100元  </v>
      </c>
      <c r="C3836" s="736">
        <f>'22-肯拿士 &amp; 安娜蘇'!H19</f>
        <v>1200</v>
      </c>
      <c r="D3836" s="736">
        <f>'22-肯拿士 &amp; 安娜蘇'!I19</f>
        <v>0</v>
      </c>
      <c r="E3836" s="737">
        <f>'22-肯拿士 &amp; 安娜蘇'!J19</f>
        <v>0</v>
      </c>
    </row>
    <row r="3837" spans="1:5">
      <c r="A3837" s="429" t="str">
        <f>'22-肯拿士 &amp; 安娜蘇'!F20</f>
        <v>A0410404</v>
      </c>
      <c r="B3837" s="62" t="str">
        <f>'22-肯拿士 &amp; 安娜蘇'!G20</f>
        <v>安娜蘇ANNA SUI 紫境魔鑰淡香水 75ml - 專櫃價 : 2700元</v>
      </c>
      <c r="C3837" s="736">
        <f>'22-肯拿士 &amp; 安娜蘇'!H20</f>
        <v>1470</v>
      </c>
      <c r="D3837" s="736">
        <f>'22-肯拿士 &amp; 安娜蘇'!I20</f>
        <v>0</v>
      </c>
      <c r="E3837" s="737">
        <f>'22-肯拿士 &amp; 安娜蘇'!J20</f>
        <v>0</v>
      </c>
    </row>
    <row r="3838" spans="1:5">
      <c r="A3838" s="429" t="str">
        <f>'22-肯拿士 &amp; 安娜蘇'!F21</f>
        <v>A0410405</v>
      </c>
      <c r="B3838" s="62" t="str">
        <f>'22-肯拿士 &amp; 安娜蘇'!G21</f>
        <v xml:space="preserve">安娜蘇ANNA SUI 搖滾甜心淡香水 30ml - 專櫃價 : 1450元            </v>
      </c>
      <c r="C3838" s="736">
        <f>'22-肯拿士 &amp; 安娜蘇'!H21</f>
        <v>850</v>
      </c>
      <c r="D3838" s="736">
        <f>'22-肯拿士 &amp; 安娜蘇'!I21</f>
        <v>0</v>
      </c>
      <c r="E3838" s="737">
        <f>'22-肯拿士 &amp; 安娜蘇'!J21</f>
        <v>0</v>
      </c>
    </row>
    <row r="3839" spans="1:5">
      <c r="A3839" s="429" t="str">
        <f>'22-肯拿士 &amp; 安娜蘇'!F22</f>
        <v>A0410406</v>
      </c>
      <c r="B3839" s="62" t="str">
        <f>'22-肯拿士 &amp; 安娜蘇'!G22</f>
        <v xml:space="preserve">安娜蘇ANNA SUI 搖滾甜心淡香水 50ml - 專櫃價 : 2050元            </v>
      </c>
      <c r="C3839" s="736">
        <f>'22-肯拿士 &amp; 安娜蘇'!H22</f>
        <v>1150</v>
      </c>
      <c r="D3839" s="736">
        <f>'22-肯拿士 &amp; 安娜蘇'!I22</f>
        <v>0</v>
      </c>
      <c r="E3839" s="737">
        <f>'22-肯拿士 &amp; 安娜蘇'!J22</f>
        <v>0</v>
      </c>
    </row>
    <row r="3840" spans="1:5">
      <c r="A3840" s="429" t="str">
        <f>'22-肯拿士 &amp; 安娜蘇'!F23</f>
        <v>A0410407</v>
      </c>
      <c r="B3840" s="62" t="str">
        <f>'22-肯拿士 &amp; 安娜蘇'!G23</f>
        <v xml:space="preserve">安娜蘇ANNA SUI 搖滾甜心淡香水 75ml - 專櫃價 : 2600元           </v>
      </c>
      <c r="C3840" s="736">
        <f>'22-肯拿士 &amp; 安娜蘇'!H23</f>
        <v>1500</v>
      </c>
      <c r="D3840" s="736">
        <f>'22-肯拿士 &amp; 安娜蘇'!I23</f>
        <v>0</v>
      </c>
      <c r="E3840" s="737">
        <f>'22-肯拿士 &amp; 安娜蘇'!J23</f>
        <v>0</v>
      </c>
    </row>
    <row r="3841" spans="1:5">
      <c r="A3841" s="429" t="str">
        <f>'22-肯拿士 &amp; 安娜蘇'!F24</f>
        <v>A0410408</v>
      </c>
      <c r="B3841" s="62" t="str">
        <f>'22-肯拿士 &amp; 安娜蘇'!G24</f>
        <v xml:space="preserve">安娜蘇ANNA SUI 搖滾天后淡香水 30ml - 專櫃價 : 1650元               </v>
      </c>
      <c r="C3841" s="736">
        <f>'22-肯拿士 &amp; 安娜蘇'!H24</f>
        <v>960</v>
      </c>
      <c r="D3841" s="736">
        <f>'22-肯拿士 &amp; 安娜蘇'!I24</f>
        <v>0</v>
      </c>
      <c r="E3841" s="737">
        <f>'22-肯拿士 &amp; 安娜蘇'!J24</f>
        <v>0</v>
      </c>
    </row>
    <row r="3842" spans="1:5">
      <c r="A3842" s="429" t="str">
        <f>'22-肯拿士 &amp; 安娜蘇'!F25</f>
        <v>A0410409</v>
      </c>
      <c r="B3842" s="62" t="str">
        <f>'22-肯拿士 &amp; 安娜蘇'!G25</f>
        <v xml:space="preserve">安娜蘇ANNA SUI 搖滾天后淡香水 50ml - 專櫃價 : 2250元               </v>
      </c>
      <c r="C3842" s="736">
        <f>'22-肯拿士 &amp; 安娜蘇'!H25</f>
        <v>1300</v>
      </c>
      <c r="D3842" s="736">
        <f>'22-肯拿士 &amp; 安娜蘇'!I25</f>
        <v>0</v>
      </c>
      <c r="E3842" s="737">
        <f>'22-肯拿士 &amp; 安娜蘇'!J25</f>
        <v>0</v>
      </c>
    </row>
    <row r="3843" spans="1:5">
      <c r="A3843" s="429" t="str">
        <f>'22-肯拿士 &amp; 安娜蘇'!F26</f>
        <v>A0410410</v>
      </c>
      <c r="B3843" s="62" t="str">
        <f>'22-肯拿士 &amp; 安娜蘇'!G26</f>
        <v xml:space="preserve">安娜蘇ANNA SUI 搖滾天后淡香水 75ml - 專櫃價 : 3050元             </v>
      </c>
      <c r="C3843" s="736">
        <f>'22-肯拿士 &amp; 安娜蘇'!H26</f>
        <v>1680</v>
      </c>
      <c r="D3843" s="736">
        <f>'22-肯拿士 &amp; 安娜蘇'!I26</f>
        <v>0</v>
      </c>
      <c r="E3843" s="737">
        <f>'22-肯拿士 &amp; 安娜蘇'!J26</f>
        <v>0</v>
      </c>
    </row>
    <row r="3844" spans="1:5">
      <c r="A3844" s="429" t="str">
        <f>'22-肯拿士 &amp; 安娜蘇'!F27</f>
        <v>A0410429</v>
      </c>
      <c r="B3844" s="62" t="str">
        <f>'22-肯拿士 &amp; 安娜蘇'!G27</f>
        <v xml:space="preserve">安娜蘇ANNA SUI 漫舞精靈淡香水 30ml - 專櫃價 : 1500元               *新品        </v>
      </c>
      <c r="C3844" s="736">
        <f>'22-肯拿士 &amp; 安娜蘇'!H27</f>
        <v>990</v>
      </c>
      <c r="D3844" s="736">
        <f>'22-肯拿士 &amp; 安娜蘇'!I27</f>
        <v>0</v>
      </c>
      <c r="E3844" s="737">
        <f>'22-肯拿士 &amp; 安娜蘇'!J27</f>
        <v>0</v>
      </c>
    </row>
    <row r="3845" spans="1:5">
      <c r="A3845" s="429" t="str">
        <f>'22-肯拿士 &amp; 安娜蘇'!F28</f>
        <v>A0410430</v>
      </c>
      <c r="B3845" s="62" t="str">
        <f>'22-肯拿士 &amp; 安娜蘇'!G28</f>
        <v xml:space="preserve">安娜蘇ANNA SUI 漫舞精靈淡香水 50ml - 專櫃價 : 2050元               *新品        </v>
      </c>
      <c r="C3845" s="736">
        <f>'22-肯拿士 &amp; 安娜蘇'!H28</f>
        <v>1350</v>
      </c>
      <c r="D3845" s="736">
        <f>'22-肯拿士 &amp; 安娜蘇'!I28</f>
        <v>0</v>
      </c>
      <c r="E3845" s="737">
        <f>'22-肯拿士 &amp; 安娜蘇'!J28</f>
        <v>0</v>
      </c>
    </row>
    <row r="3846" spans="1:5">
      <c r="A3846" s="429" t="str">
        <f>'22-肯拿士 &amp; 安娜蘇'!F29</f>
        <v>A0410431</v>
      </c>
      <c r="B3846" s="62" t="str">
        <f>'22-肯拿士 &amp; 安娜蘇'!G29</f>
        <v xml:space="preserve">安娜蘇ANNA SUI 漫舞精靈淡香水 75ml - 專櫃價 : 2600元               *新品        </v>
      </c>
      <c r="C3846" s="736">
        <f>'22-肯拿士 &amp; 安娜蘇'!H29</f>
        <v>1700</v>
      </c>
      <c r="D3846" s="736">
        <f>'22-肯拿士 &amp; 安娜蘇'!I29</f>
        <v>0</v>
      </c>
      <c r="E3846" s="737">
        <f>'22-肯拿士 &amp; 安娜蘇'!J29</f>
        <v>0</v>
      </c>
    </row>
    <row r="3847" spans="1:5">
      <c r="A3847" s="429" t="str">
        <f>'23-施巴 &amp; 慕之恬廊 &amp; 德國世家'!A4</f>
        <v>G0030100</v>
      </c>
      <c r="B3847" s="62" t="str">
        <f>'23-施巴 &amp; 慕之恬廊 &amp; 德國世家'!B4</f>
        <v>施巴潔膚露 1000ml/大容量   明星商品                     *HOT</v>
      </c>
      <c r="C3847" s="736">
        <f>'23-施巴 &amp; 慕之恬廊 &amp; 德國世家'!C4</f>
        <v>690</v>
      </c>
      <c r="D3847" s="736">
        <f>'23-施巴 &amp; 慕之恬廊 &amp; 德國世家'!D4</f>
        <v>0</v>
      </c>
      <c r="E3847" s="737">
        <f>'23-施巴 &amp; 慕之恬廊 &amp; 德國世家'!E4</f>
        <v>0</v>
      </c>
    </row>
    <row r="3848" spans="1:5">
      <c r="A3848" s="429" t="str">
        <f>'23-施巴 &amp; 慕之恬廊 &amp; 德國世家'!A5</f>
        <v>G0030101</v>
      </c>
      <c r="B3848" s="62" t="str">
        <f>'23-施巴 &amp; 慕之恬廊 &amp; 德國世家'!B5</f>
        <v>施巴運動麝香(除氯)沐浴乳 1000ml/大容量              *HOT</v>
      </c>
      <c r="C3848" s="736">
        <f>'23-施巴 &amp; 慕之恬廊 &amp; 德國世家'!C5</f>
        <v>740</v>
      </c>
      <c r="D3848" s="736">
        <f>'23-施巴 &amp; 慕之恬廊 &amp; 德國世家'!D5</f>
        <v>0</v>
      </c>
      <c r="E3848" s="737">
        <f>'23-施巴 &amp; 慕之恬廊 &amp; 德國世家'!E5</f>
        <v>0</v>
      </c>
    </row>
    <row r="3849" spans="1:5">
      <c r="A3849" s="429" t="str">
        <f>'23-施巴 &amp; 慕之恬廊 &amp; 德國世家'!A6</f>
        <v>G0030102</v>
      </c>
      <c r="B3849" s="62" t="str">
        <f>'23-施巴 &amp; 慕之恬廊 &amp; 德國世家'!B6</f>
        <v>施巴運動花香(除氯)沐浴乳 1000ml/大容量              *HOT</v>
      </c>
      <c r="C3849" s="736">
        <f>'23-施巴 &amp; 慕之恬廊 &amp; 德國世家'!C6</f>
        <v>740</v>
      </c>
      <c r="D3849" s="736">
        <f>'23-施巴 &amp; 慕之恬廊 &amp; 德國世家'!D6</f>
        <v>0</v>
      </c>
      <c r="E3849" s="737">
        <f>'23-施巴 &amp; 慕之恬廊 &amp; 德國世家'!E6</f>
        <v>0</v>
      </c>
    </row>
    <row r="3850" spans="1:5">
      <c r="A3850" s="429" t="str">
        <f>'23-施巴 &amp; 慕之恬廊 &amp; 德國世家'!A7</f>
        <v>G0030103</v>
      </c>
      <c r="B3850" s="62" t="str">
        <f>'23-施巴 &amp; 慕之恬廊 &amp; 德國世家'!B7</f>
        <v>施巴抗乾敏滋潤浴露 200ml/小容量                           *限量</v>
      </c>
      <c r="C3850" s="736">
        <f>'23-施巴 &amp; 慕之恬廊 &amp; 德國世家'!C7</f>
        <v>240</v>
      </c>
      <c r="D3850" s="736">
        <f>'23-施巴 &amp; 慕之恬廊 &amp; 德國世家'!D7</f>
        <v>0</v>
      </c>
      <c r="E3850" s="737">
        <f>'23-施巴 &amp; 慕之恬廊 &amp; 德國世家'!E7</f>
        <v>0</v>
      </c>
    </row>
    <row r="3851" spans="1:5">
      <c r="A3851" s="429" t="str">
        <f>'23-施巴 &amp; 慕之恬廊 &amp; 德國世家'!A8</f>
        <v>G0030104</v>
      </c>
      <c r="B3851" s="62" t="str">
        <f>'23-施巴 &amp; 慕之恬廊 &amp; 德國世家'!B8</f>
        <v>施巴抗乾敏滋潤浴露 1000ml/大容量                         *HOT</v>
      </c>
      <c r="C3851" s="736">
        <f>'23-施巴 &amp; 慕之恬廊 &amp; 德國世家'!C8</f>
        <v>780</v>
      </c>
      <c r="D3851" s="736">
        <f>'23-施巴 &amp; 慕之恬廊 &amp; 德國世家'!D8</f>
        <v>0</v>
      </c>
      <c r="E3851" s="737">
        <f>'23-施巴 &amp; 慕之恬廊 &amp; 德國世家'!E8</f>
        <v>0</v>
      </c>
    </row>
    <row r="3852" spans="1:5">
      <c r="A3852" s="429" t="str">
        <f>'23-施巴 &amp; 慕之恬廊 &amp; 德國世家'!A10</f>
        <v>G0030200</v>
      </c>
      <c r="B3852" s="62" t="str">
        <f>'23-施巴 &amp; 慕之恬廊 &amp; 德國世家'!B10</f>
        <v>施巴衛生護潔露 200ml   女性生理呵護 !                 *HOT</v>
      </c>
      <c r="C3852" s="736">
        <f>'23-施巴 &amp; 慕之恬廊 &amp; 德國世家'!C10</f>
        <v>310</v>
      </c>
      <c r="D3852" s="736">
        <f>'23-施巴 &amp; 慕之恬廊 &amp; 德國世家'!D10</f>
        <v>0</v>
      </c>
      <c r="E3852" s="737">
        <f>'23-施巴 &amp; 慕之恬廊 &amp; 德國世家'!E10</f>
        <v>0</v>
      </c>
    </row>
    <row r="3853" spans="1:5">
      <c r="A3853" s="429" t="str">
        <f>'23-施巴 &amp; 慕之恬廊 &amp; 德國世家'!A11</f>
        <v>G0030201</v>
      </c>
      <c r="B3853" s="62" t="str">
        <f>'23-施巴 &amp; 慕之恬廊 &amp; 德國世家'!B11</f>
        <v xml:space="preserve">施巴新衛生護潔露 200ml (黃金女郎加強型)          </v>
      </c>
      <c r="C3853" s="736">
        <f>'23-施巴 &amp; 慕之恬廊 &amp; 德國世家'!C11</f>
        <v>310</v>
      </c>
      <c r="D3853" s="736">
        <f>'23-施巴 &amp; 慕之恬廊 &amp; 德國世家'!D11</f>
        <v>0</v>
      </c>
      <c r="E3853" s="737">
        <f>'23-施巴 &amp; 慕之恬廊 &amp; 德國世家'!E11</f>
        <v>0</v>
      </c>
    </row>
    <row r="3854" spans="1:5">
      <c r="A3854" s="429" t="str">
        <f>'23-施巴 &amp; 慕之恬廊 &amp; 德國世家'!A13</f>
        <v>G0030301</v>
      </c>
      <c r="B3854" s="62" t="str">
        <f>'23-施巴 &amp; 慕之恬廊 &amp; 德國世家'!B13</f>
        <v>施巴潤手護甲修護霜 150ml   (適富貴手. 預防斷甲)</v>
      </c>
      <c r="C3854" s="736">
        <f>'23-施巴 &amp; 慕之恬廊 &amp; 德國世家'!C13</f>
        <v>350</v>
      </c>
      <c r="D3854" s="736">
        <f>'23-施巴 &amp; 慕之恬廊 &amp; 德國世家'!D13</f>
        <v>0</v>
      </c>
      <c r="E3854" s="737">
        <f>'23-施巴 &amp; 慕之恬廊 &amp; 德國世家'!E13</f>
        <v>0</v>
      </c>
    </row>
    <row r="3855" spans="1:5">
      <c r="A3855" s="429" t="str">
        <f>'23-施巴 &amp; 慕之恬廊 &amp; 德國世家'!A14</f>
        <v>G0030302</v>
      </c>
      <c r="B3855" s="62" t="str">
        <f>'23-施巴 &amp; 慕之恬廊 &amp; 德國世家'!B14</f>
        <v>施巴潤膚乳液 400ml/大容量  (適所有肌, 吸收迅速)</v>
      </c>
      <c r="C3855" s="736">
        <f>'23-施巴 &amp; 慕之恬廊 &amp; 德國世家'!C14</f>
        <v>470</v>
      </c>
      <c r="D3855" s="736">
        <f>'23-施巴 &amp; 慕之恬廊 &amp; 德國世家'!D14</f>
        <v>0</v>
      </c>
      <c r="E3855" s="737">
        <f>'23-施巴 &amp; 慕之恬廊 &amp; 德國世家'!E14</f>
        <v>0</v>
      </c>
    </row>
    <row r="3856" spans="1:5">
      <c r="A3856" s="429" t="str">
        <f>'23-施巴 &amp; 慕之恬廊 &amp; 德國世家'!A15</f>
        <v>G0030303</v>
      </c>
      <c r="B3856" s="62" t="str">
        <f>'23-施巴 &amp; 慕之恬廊 &amp; 德國世家'!B15</f>
        <v>施巴抗乾敏保濕乳液 400ml/大容量                   *HOT</v>
      </c>
      <c r="C3856" s="736">
        <f>'23-施巴 &amp; 慕之恬廊 &amp; 德國世家'!C15</f>
        <v>1000</v>
      </c>
      <c r="D3856" s="736">
        <f>'23-施巴 &amp; 慕之恬廊 &amp; 德國世家'!D15</f>
        <v>0</v>
      </c>
      <c r="E3856" s="737">
        <f>'23-施巴 &amp; 慕之恬廊 &amp; 德國世家'!E15</f>
        <v>0</v>
      </c>
    </row>
    <row r="3857" spans="1:5">
      <c r="A3857" s="429" t="str">
        <f>'23-施巴 &amp; 慕之恬廊 &amp; 德國世家'!A16</f>
        <v>G0030304</v>
      </c>
      <c r="B3857" s="62" t="str">
        <f>'23-施巴 &amp; 慕之恬廊 &amp; 德國世家'!B16</f>
        <v>施巴潤澤護唇膏 SPF30/4.8g 防曬款                          *HOT</v>
      </c>
      <c r="C3857" s="736">
        <f>'23-施巴 &amp; 慕之恬廊 &amp; 德國世家'!C16</f>
        <v>150</v>
      </c>
      <c r="D3857" s="736">
        <f>'23-施巴 &amp; 慕之恬廊 &amp; 德國世家'!D16</f>
        <v>0</v>
      </c>
      <c r="E3857" s="737">
        <f>'23-施巴 &amp; 慕之恬廊 &amp; 德國世家'!E16</f>
        <v>0</v>
      </c>
    </row>
    <row r="3858" spans="1:5">
      <c r="A3858" s="429" t="str">
        <f>'23-施巴 &amp; 慕之恬廊 &amp; 德國世家'!A17</f>
        <v>G0030305</v>
      </c>
      <c r="B3858" s="62" t="str">
        <f>'23-施巴 &amp; 慕之恬廊 &amp; 德國世家'!B17</f>
        <v xml:space="preserve">施巴腿部舒緩提振霜 75ml  舒緩腿部疲累與壓力  </v>
      </c>
      <c r="C3858" s="736">
        <f>'23-施巴 &amp; 慕之恬廊 &amp; 德國世家'!C17</f>
        <v>390</v>
      </c>
      <c r="D3858" s="736">
        <f>'23-施巴 &amp; 慕之恬廊 &amp; 德國世家'!D17</f>
        <v>0</v>
      </c>
      <c r="E3858" s="737">
        <f>'23-施巴 &amp; 慕之恬廊 &amp; 德國世家'!E17</f>
        <v>0</v>
      </c>
    </row>
    <row r="3859" spans="1:5">
      <c r="A3859" s="429" t="str">
        <f>'23-施巴 &amp; 慕之恬廊 &amp; 德國世家'!A18</f>
        <v>G0030306</v>
      </c>
      <c r="B3859" s="62" t="str">
        <f>'23-施巴 &amp; 慕之恬廊 &amp; 德國世家'!B18</f>
        <v xml:space="preserve">施巴足部滋潤修護霜 75ml  足部乾燥+龜裂專用     </v>
      </c>
      <c r="C3859" s="736">
        <f>'23-施巴 &amp; 慕之恬廊 &amp; 德國世家'!C18</f>
        <v>390</v>
      </c>
      <c r="D3859" s="736">
        <f>'23-施巴 &amp; 慕之恬廊 &amp; 德國世家'!D18</f>
        <v>0</v>
      </c>
      <c r="E3859" s="737">
        <f>'23-施巴 &amp; 慕之恬廊 &amp; 德國世家'!E18</f>
        <v>0</v>
      </c>
    </row>
    <row r="3860" spans="1:5">
      <c r="A3860" s="429" t="str">
        <f>'23-施巴 &amp; 慕之恬廊 &amp; 德國世家'!A20</f>
        <v>G0030400</v>
      </c>
      <c r="B3860" s="62" t="str">
        <f>'23-施巴 &amp; 慕之恬廊 &amp; 德國世家'!B20</f>
        <v>施巴痘淨潔面皂 100g (不含皂鹼深層潔淨)             *HOT</v>
      </c>
      <c r="C3860" s="736">
        <f>'23-施巴 &amp; 慕之恬廊 &amp; 德國世家'!C20</f>
        <v>220</v>
      </c>
      <c r="D3860" s="736">
        <f>'23-施巴 &amp; 慕之恬廊 &amp; 德國世家'!D20</f>
        <v>0</v>
      </c>
      <c r="E3860" s="737">
        <f>'23-施巴 &amp; 慕之恬廊 &amp; 德國世家'!E20</f>
        <v>0</v>
      </c>
    </row>
    <row r="3861" spans="1:5">
      <c r="A3861" s="429" t="str">
        <f>'23-施巴 &amp; 慕之恬廊 &amp; 德國世家'!A21</f>
        <v>G0030401</v>
      </c>
      <c r="B3861" s="62" t="str">
        <f>'23-施巴 &amp; 慕之恬廊 &amp; 德國世家'!B21</f>
        <v>施巴痘淨潔面慕斯 150ml (潔淨油脂肌)                   *HOT</v>
      </c>
      <c r="C3861" s="736">
        <f>'23-施巴 &amp; 慕之恬廊 &amp; 德國世家'!C21</f>
        <v>360</v>
      </c>
      <c r="D3861" s="736">
        <f>'23-施巴 &amp; 慕之恬廊 &amp; 德國世家'!D21</f>
        <v>0</v>
      </c>
      <c r="E3861" s="737">
        <f>'23-施巴 &amp; 慕之恬廊 &amp; 德國世家'!E21</f>
        <v>0</v>
      </c>
    </row>
    <row r="3862" spans="1:5">
      <c r="A3862" s="429" t="str">
        <f>'23-施巴 &amp; 慕之恬廊 &amp; 德國世家'!A22</f>
        <v>G0030402</v>
      </c>
      <c r="B3862" s="62" t="str">
        <f>'23-施巴 &amp; 慕之恬廊 &amp; 德國世家'!B22</f>
        <v>施巴痘淨調理潔膚水 150ml (清潔保濕&amp;柔嫩)</v>
      </c>
      <c r="C3862" s="736">
        <f>'23-施巴 &amp; 慕之恬廊 &amp; 德國世家'!C22</f>
        <v>360</v>
      </c>
      <c r="D3862" s="736">
        <f>'23-施巴 &amp; 慕之恬廊 &amp; 德國世家'!D22</f>
        <v>0</v>
      </c>
      <c r="E3862" s="737">
        <f>'23-施巴 &amp; 慕之恬廊 &amp; 德國世家'!E22</f>
        <v>0</v>
      </c>
    </row>
    <row r="3863" spans="1:5">
      <c r="A3863" s="429" t="str">
        <f>'23-施巴 &amp; 慕之恬廊 &amp; 德國世家'!A23</f>
        <v>G0030403</v>
      </c>
      <c r="B3863" s="62" t="str">
        <f>'23-施巴 &amp; 慕之恬廊 &amp; 德國世家'!B23</f>
        <v>施巴痘淨調理凝露 50ml (潤澤保濕肌膚)</v>
      </c>
      <c r="C3863" s="736">
        <f>'23-施巴 &amp; 慕之恬廊 &amp; 德國世家'!C23</f>
        <v>460</v>
      </c>
      <c r="D3863" s="736">
        <f>'23-施巴 &amp; 慕之恬廊 &amp; 德國世家'!D23</f>
        <v>0</v>
      </c>
      <c r="E3863" s="737">
        <f>'23-施巴 &amp; 慕之恬廊 &amp; 德國世家'!E23</f>
        <v>0</v>
      </c>
    </row>
    <row r="3864" spans="1:5">
      <c r="A3864" s="429" t="str">
        <f>'23-施巴 &amp; 慕之恬廊 &amp; 德國世家'!A24</f>
        <v>G0030404</v>
      </c>
      <c r="B3864" s="62" t="str">
        <f>'23-施巴 &amp; 慕之恬廊 &amp; 德國世家'!B24</f>
        <v>施巴痘淨面皰凝膠 10ml (重點修護用)                     *HOT</v>
      </c>
      <c r="C3864" s="736">
        <f>'23-施巴 &amp; 慕之恬廊 &amp; 德國世家'!C24</f>
        <v>240</v>
      </c>
      <c r="D3864" s="736">
        <f>'23-施巴 &amp; 慕之恬廊 &amp; 德國世家'!D24</f>
        <v>0</v>
      </c>
      <c r="E3864" s="737">
        <f>'23-施巴 &amp; 慕之恬廊 &amp; 德國世家'!E24</f>
        <v>0</v>
      </c>
    </row>
    <row r="3865" spans="1:5">
      <c r="A3865" s="429" t="str">
        <f>'23-施巴 &amp; 慕之恬廊 &amp; 德國世家'!A26</f>
        <v>G0030500</v>
      </c>
      <c r="B3865" s="62" t="str">
        <f>'23-施巴 &amp; 慕之恬廊 &amp; 德國世家'!B26</f>
        <v>施巴檸檬體香露 75ml (噴式) 24小時長效配方</v>
      </c>
      <c r="C3865" s="736">
        <f>'23-施巴 &amp; 慕之恬廊 &amp; 德國世家'!C26</f>
        <v>340</v>
      </c>
      <c r="D3865" s="736">
        <f>'23-施巴 &amp; 慕之恬廊 &amp; 德國世家'!D26</f>
        <v>0</v>
      </c>
      <c r="E3865" s="737">
        <f>'23-施巴 &amp; 慕之恬廊 &amp; 德國世家'!E26</f>
        <v>0</v>
      </c>
    </row>
    <row r="3866" spans="1:5">
      <c r="A3866" s="429" t="str">
        <f>'23-施巴 &amp; 慕之恬廊 &amp; 德國世家'!A27</f>
        <v>G0030501</v>
      </c>
      <c r="B3866" s="62" t="str">
        <f>'23-施巴 &amp; 慕之恬廊 &amp; 德國世家'!B27</f>
        <v>施巴檀香體香露 75ml (噴式) (預防汗臭及體味)</v>
      </c>
      <c r="C3866" s="736">
        <f>'23-施巴 &amp; 慕之恬廊 &amp; 德國世家'!C27</f>
        <v>340</v>
      </c>
      <c r="D3866" s="736">
        <f>'23-施巴 &amp; 慕之恬廊 &amp; 德國世家'!D27</f>
        <v>0</v>
      </c>
      <c r="E3866" s="737">
        <f>'23-施巴 &amp; 慕之恬廊 &amp; 德國世家'!E27</f>
        <v>0</v>
      </c>
    </row>
    <row r="3867" spans="1:5">
      <c r="A3867" s="429" t="str">
        <f>'23-施巴 &amp; 慕之恬廊 &amp; 德國世家'!A29</f>
        <v>G0031100</v>
      </c>
      <c r="B3867" s="62" t="str">
        <f>'23-施巴 &amp; 慕之恬廊 &amp; 德國世家'!B29</f>
        <v>施巴代理德國漱佳濃縮牙膏 One Drop Only 50ml      *HOT</v>
      </c>
      <c r="C3867" s="736">
        <f>'23-施巴 &amp; 慕之恬廊 &amp; 德國世家'!C29</f>
        <v>220</v>
      </c>
      <c r="D3867" s="736">
        <f>'23-施巴 &amp; 慕之恬廊 &amp; 德國世家'!D29</f>
        <v>0</v>
      </c>
      <c r="E3867" s="737">
        <f>'23-施巴 &amp; 慕之恬廊 &amp; 德國世家'!E29</f>
        <v>0</v>
      </c>
    </row>
    <row r="3868" spans="1:5">
      <c r="A3868" s="429" t="str">
        <f>'23-施巴 &amp; 慕之恬廊 &amp; 德國世家'!A30</f>
        <v>G0031101</v>
      </c>
      <c r="B3868" s="62" t="str">
        <f>'23-施巴 &amp; 慕之恬廊 &amp; 德國世家'!B30</f>
        <v xml:space="preserve">施巴代理德國漱佳濃縮漱口水 One Drop Only 25ml  </v>
      </c>
      <c r="C3868" s="736">
        <f>'23-施巴 &amp; 慕之恬廊 &amp; 德國世家'!C30</f>
        <v>220</v>
      </c>
      <c r="D3868" s="736">
        <f>'23-施巴 &amp; 慕之恬廊 &amp; 德國世家'!D30</f>
        <v>0</v>
      </c>
      <c r="E3868" s="737">
        <f>'23-施巴 &amp; 慕之恬廊 &amp; 德國世家'!E30</f>
        <v>0</v>
      </c>
    </row>
    <row r="3869" spans="1:5">
      <c r="A3869" s="429" t="str">
        <f>'23-施巴 &amp; 慕之恬廊 &amp; 德國世家'!A31</f>
        <v>G0031102</v>
      </c>
      <c r="B3869" s="62" t="str">
        <f>'23-施巴 &amp; 慕之恬廊 &amp; 德國世家'!B31</f>
        <v xml:space="preserve">施巴代理德國漱佳潔舌棒(一般型) 舌刷+舌刮      </v>
      </c>
      <c r="C3869" s="736">
        <f>'23-施巴 &amp; 慕之恬廊 &amp; 德國世家'!C31</f>
        <v>155</v>
      </c>
      <c r="D3869" s="736">
        <f>'23-施巴 &amp; 慕之恬廊 &amp; 德國世家'!D31</f>
        <v>0</v>
      </c>
      <c r="E3869" s="737">
        <f>'23-施巴 &amp; 慕之恬廊 &amp; 德國世家'!E31</f>
        <v>0</v>
      </c>
    </row>
    <row r="3870" spans="1:5">
      <c r="A3870" s="429" t="str">
        <f>'23-施巴 &amp; 慕之恬廊 &amp; 德國世家'!A32</f>
        <v>G0031103</v>
      </c>
      <c r="B3870" s="62" t="str">
        <f>'23-施巴 &amp; 慕之恬廊 &amp; 德國世家'!B32</f>
        <v xml:space="preserve">施巴代理德國漱佳潔舌棒(輕巧型) 舌刷+舌刮       </v>
      </c>
      <c r="C3870" s="736">
        <f>'23-施巴 &amp; 慕之恬廊 &amp; 德國世家'!C32</f>
        <v>155</v>
      </c>
      <c r="D3870" s="736">
        <f>'23-施巴 &amp; 慕之恬廊 &amp; 德國世家'!D32</f>
        <v>0</v>
      </c>
      <c r="E3870" s="737">
        <f>'23-施巴 &amp; 慕之恬廊 &amp; 德國世家'!E32</f>
        <v>0</v>
      </c>
    </row>
    <row r="3871" spans="1:5">
      <c r="A3871" s="429" t="str">
        <f>'23-施巴 &amp; 慕之恬廊 &amp; 德國世家'!F4</f>
        <v>G0030600</v>
      </c>
      <c r="B3871" s="62" t="str">
        <f>'23-施巴 &amp; 慕之恬廊 &amp; 德國世家'!G4</f>
        <v>施巴溫和洗髮精 1000ml/大容量</v>
      </c>
      <c r="C3871" s="736">
        <f>'23-施巴 &amp; 慕之恬廊 &amp; 德國世家'!H4</f>
        <v>720</v>
      </c>
      <c r="D3871" s="736">
        <f>'23-施巴 &amp; 慕之恬廊 &amp; 德國世家'!I4</f>
        <v>0</v>
      </c>
      <c r="E3871" s="737">
        <f>'23-施巴 &amp; 慕之恬廊 &amp; 德國世家'!J4</f>
        <v>0</v>
      </c>
    </row>
    <row r="3872" spans="1:5">
      <c r="A3872" s="429" t="str">
        <f>'23-施巴 &amp; 慕之恬廊 &amp; 德國世家'!F5</f>
        <v>G0030601</v>
      </c>
      <c r="B3872" s="62" t="str">
        <f>'23-施巴 &amp; 慕之恬廊 &amp; 德國世家'!G5</f>
        <v>施巴油性洗髮精 1000ml/大容量                                *HOT</v>
      </c>
      <c r="C3872" s="736">
        <f>'23-施巴 &amp; 慕之恬廊 &amp; 德國世家'!H5</f>
        <v>720</v>
      </c>
      <c r="D3872" s="736">
        <f>'23-施巴 &amp; 慕之恬廊 &amp; 德國世家'!I5</f>
        <v>0</v>
      </c>
      <c r="E3872" s="737">
        <f>'23-施巴 &amp; 慕之恬廊 &amp; 德國世家'!J5</f>
        <v>0</v>
      </c>
    </row>
    <row r="3873" spans="1:5">
      <c r="A3873" s="429" t="str">
        <f>'23-施巴 &amp; 慕之恬廊 &amp; 德國世家'!F6</f>
        <v>G0030602</v>
      </c>
      <c r="B3873" s="62" t="str">
        <f>'23-施巴 &amp; 慕之恬廊 &amp; 德國世家'!G6</f>
        <v>施巴安絲洗髮乳 200ml/小 (適斷裂髮及落髮,不含藥性)</v>
      </c>
      <c r="C3873" s="736">
        <f>'23-施巴 &amp; 慕之恬廊 &amp; 德國世家'!H6</f>
        <v>340</v>
      </c>
      <c r="D3873" s="736">
        <f>'23-施巴 &amp; 慕之恬廊 &amp; 德國世家'!I6</f>
        <v>0</v>
      </c>
      <c r="E3873" s="737">
        <f>'23-施巴 &amp; 慕之恬廊 &amp; 德國世家'!J6</f>
        <v>0</v>
      </c>
    </row>
    <row r="3874" spans="1:5">
      <c r="A3874" s="429" t="str">
        <f>'23-施巴 &amp; 慕之恬廊 &amp; 德國世家'!F7</f>
        <v>G0030603</v>
      </c>
      <c r="B3874" s="62" t="str">
        <f>'23-施巴 &amp; 慕之恬廊 &amp; 德國世家'!G7</f>
        <v>施巴安絲洗髮乳 400ml/大 (適斷裂髮及落髮,不含藥性)</v>
      </c>
      <c r="C3874" s="736">
        <f>'23-施巴 &amp; 慕之恬廊 &amp; 德國世家'!H7</f>
        <v>560</v>
      </c>
      <c r="D3874" s="736">
        <f>'23-施巴 &amp; 慕之恬廊 &amp; 德國世家'!I7</f>
        <v>0</v>
      </c>
      <c r="E3874" s="737">
        <f>'23-施巴 &amp; 慕之恬廊 &amp; 德國世家'!J7</f>
        <v>0</v>
      </c>
    </row>
    <row r="3875" spans="1:5">
      <c r="A3875" s="429" t="str">
        <f>'23-施巴 &amp; 慕之恬廊 &amp; 德國世家'!F8</f>
        <v>G0030604</v>
      </c>
      <c r="B3875" s="62" t="str">
        <f>'23-施巴 &amp; 慕之恬廊 &amp; 德國世家'!G8</f>
        <v>施巴潤髮乳 200ml (柔潤髮絲)</v>
      </c>
      <c r="C3875" s="736">
        <f>'23-施巴 &amp; 慕之恬廊 &amp; 德國世家'!H8</f>
        <v>260</v>
      </c>
      <c r="D3875" s="736">
        <f>'23-施巴 &amp; 慕之恬廊 &amp; 德國世家'!I8</f>
        <v>0</v>
      </c>
      <c r="E3875" s="737">
        <f>'23-施巴 &amp; 慕之恬廊 &amp; 德國世家'!J8</f>
        <v>0</v>
      </c>
    </row>
    <row r="3876" spans="1:5">
      <c r="A3876" s="429" t="str">
        <f>'23-施巴 &amp; 慕之恬廊 &amp; 德國世家'!F10</f>
        <v>G0030700</v>
      </c>
      <c r="B3876" s="62" t="str">
        <f>'23-施巴 &amp; 慕之恬廊 &amp; 德國世家'!G10</f>
        <v>施巴潔膚皂 150g/大 (適中乾膚/臉部與身體均可使用)</v>
      </c>
      <c r="C3876" s="736">
        <f>'23-施巴 &amp; 慕之恬廊 &amp; 德國世家'!H10</f>
        <v>220</v>
      </c>
      <c r="D3876" s="736">
        <f>'23-施巴 &amp; 慕之恬廊 &amp; 德國世家'!I10</f>
        <v>0</v>
      </c>
      <c r="E3876" s="737">
        <f>'23-施巴 &amp; 慕之恬廊 &amp; 德國世家'!J10</f>
        <v>0</v>
      </c>
    </row>
    <row r="3877" spans="1:5">
      <c r="A3877" s="429" t="str">
        <f>'23-施巴 &amp; 慕之恬廊 &amp; 德國世家'!F11</f>
        <v>G0030701</v>
      </c>
      <c r="B3877" s="62" t="str">
        <f>'23-施巴 &amp; 慕之恬廊 &amp; 德國世家'!G11</f>
        <v>施巴 F+S保濕潔面露 150ml (適中乾性肌臉部清潔)</v>
      </c>
      <c r="C3877" s="736">
        <f>'23-施巴 &amp; 慕之恬廊 &amp; 德國世家'!H11</f>
        <v>250</v>
      </c>
      <c r="D3877" s="736">
        <f>'23-施巴 &amp; 慕之恬廊 &amp; 德國世家'!I11</f>
        <v>0</v>
      </c>
      <c r="E3877" s="737">
        <f>'23-施巴 &amp; 慕之恬廊 &amp; 德國世家'!J11</f>
        <v>0</v>
      </c>
    </row>
    <row r="3878" spans="1:5">
      <c r="A3878" s="429" t="str">
        <f>'23-施巴 &amp; 慕之恬廊 &amp; 德國世家'!F12</f>
        <v>G0030702</v>
      </c>
      <c r="B3878" s="62" t="str">
        <f>'23-施巴 &amp; 慕之恬廊 &amp; 德國世家'!G12</f>
        <v>施巴嬌顏活性卸妝乳 400ml/大容量                          *HOT</v>
      </c>
      <c r="C3878" s="736">
        <f>'23-施巴 &amp; 慕之恬廊 &amp; 德國世家'!H12</f>
        <v>720</v>
      </c>
      <c r="D3878" s="736">
        <f>'23-施巴 &amp; 慕之恬廊 &amp; 德國世家'!I12</f>
        <v>0</v>
      </c>
      <c r="E3878" s="737">
        <f>'23-施巴 &amp; 慕之恬廊 &amp; 德國世家'!J12</f>
        <v>0</v>
      </c>
    </row>
    <row r="3879" spans="1:5">
      <c r="A3879" s="429" t="str">
        <f>'23-施巴 &amp; 慕之恬廊 &amp; 德國世家'!F13</f>
        <v>G0030703</v>
      </c>
      <c r="B3879" s="62" t="str">
        <f>'23-施巴 &amp; 慕之恬廊 &amp; 德國世家'!G13</f>
        <v>施巴嬌顏保濕化妝水 200ml (含多種天然滋潤菁華)</v>
      </c>
      <c r="C3879" s="736">
        <f>'23-施巴 &amp; 慕之恬廊 &amp; 德國世家'!H13</f>
        <v>425</v>
      </c>
      <c r="D3879" s="736">
        <f>'23-施巴 &amp; 慕之恬廊 &amp; 德國世家'!I13</f>
        <v>0</v>
      </c>
      <c r="E3879" s="737">
        <f>'23-施巴 &amp; 慕之恬廊 &amp; 德國世家'!J13</f>
        <v>0</v>
      </c>
    </row>
    <row r="3880" spans="1:5">
      <c r="A3880" s="429" t="str">
        <f>'23-施巴 &amp; 慕之恬廊 &amp; 德國世家'!F14</f>
        <v>G0030704</v>
      </c>
      <c r="B3880" s="62" t="str">
        <f>'23-施巴 &amp; 慕之恬廊 &amp; 德國世家'!G14</f>
        <v>施巴嬌顏水合凝露 50ml (活化保濕)    明星商品!!!  *HOT</v>
      </c>
      <c r="C3880" s="736">
        <f>'23-施巴 &amp; 慕之恬廊 &amp; 德國世家'!H14</f>
        <v>500</v>
      </c>
      <c r="D3880" s="736">
        <f>'23-施巴 &amp; 慕之恬廊 &amp; 德國世家'!I14</f>
        <v>0</v>
      </c>
      <c r="E3880" s="737">
        <f>'23-施巴 &amp; 慕之恬廊 &amp; 德國世家'!J14</f>
        <v>0</v>
      </c>
    </row>
    <row r="3881" spans="1:5">
      <c r="A3881" s="429" t="str">
        <f>'23-施巴 &amp; 慕之恬廊 &amp; 德國世家'!F15</f>
        <v>G0030705</v>
      </c>
      <c r="B3881" s="62" t="str">
        <f>'23-施巴 &amp; 慕之恬廊 &amp; 德國世家'!G15</f>
        <v>施巴保濕修護霜 75ml/大容量 (保持活力,防止老化)</v>
      </c>
      <c r="C3881" s="736">
        <f>'23-施巴 &amp; 慕之恬廊 &amp; 德國世家'!H15</f>
        <v>570</v>
      </c>
      <c r="D3881" s="736">
        <f>'23-施巴 &amp; 慕之恬廊 &amp; 德國世家'!I15</f>
        <v>0</v>
      </c>
      <c r="E3881" s="737">
        <f>'23-施巴 &amp; 慕之恬廊 &amp; 德國世家'!J15</f>
        <v>0</v>
      </c>
    </row>
    <row r="3882" spans="1:5">
      <c r="A3882" s="429" t="str">
        <f>'23-施巴 &amp; 慕之恬廊 &amp; 德國世家'!F17</f>
        <v>G0030800</v>
      </c>
      <c r="B3882" s="62" t="str">
        <f>'23-施巴 &amp; 慕之恬廊 &amp; 德國世家'!G17</f>
        <v>施巴嬰兒泡泡浴露 1000ml (免沖水配方)  大容量!!   *HOT</v>
      </c>
      <c r="C3882" s="736">
        <f>'23-施巴 &amp; 慕之恬廊 &amp; 德國世家'!H17</f>
        <v>670</v>
      </c>
      <c r="D3882" s="736">
        <f>'23-施巴 &amp; 慕之恬廊 &amp; 德國世家'!I17</f>
        <v>0</v>
      </c>
      <c r="E3882" s="737">
        <f>'23-施巴 &amp; 慕之恬廊 &amp; 德國世家'!J17</f>
        <v>0</v>
      </c>
    </row>
    <row r="3883" spans="1:5">
      <c r="A3883" s="429" t="str">
        <f>'23-施巴 &amp; 慕之恬廊 &amp; 德國世家'!F18</f>
        <v>G0030801</v>
      </c>
      <c r="B3883" s="62" t="str">
        <f>'23-施巴 &amp; 慕之恬廊 &amp; 德國世家'!G18</f>
        <v>施巴嬰幼兒洗髮乳 500ml (不流淚配方) 大容量!!      *HOT</v>
      </c>
      <c r="C3883" s="736">
        <f>'23-施巴 &amp; 慕之恬廊 &amp; 德國世家'!H18</f>
        <v>510</v>
      </c>
      <c r="D3883" s="736">
        <f>'23-施巴 &amp; 慕之恬廊 &amp; 德國世家'!I18</f>
        <v>0</v>
      </c>
      <c r="E3883" s="737">
        <f>'23-施巴 &amp; 慕之恬廊 &amp; 德國世家'!J18</f>
        <v>0</v>
      </c>
    </row>
    <row r="3884" spans="1:5">
      <c r="A3884" s="429" t="str">
        <f>'23-施巴 &amp; 慕之恬廊 &amp; 德國世家'!F19</f>
        <v>G0030802</v>
      </c>
      <c r="B3884" s="62" t="str">
        <f>'23-施巴 &amp; 慕之恬廊 &amp; 德國世家'!G19</f>
        <v>施巴嬰兒滋潤乳液 200ml (長效滋潤-適偏乾寶貝)    *HOT</v>
      </c>
      <c r="C3884" s="736">
        <f>'23-施巴 &amp; 慕之恬廊 &amp; 德國世家'!H19</f>
        <v>380</v>
      </c>
      <c r="D3884" s="736">
        <f>'23-施巴 &amp; 慕之恬廊 &amp; 德國世家'!I19</f>
        <v>0</v>
      </c>
      <c r="E3884" s="737">
        <f>'23-施巴 &amp; 慕之恬廊 &amp; 德國世家'!J19</f>
        <v>0</v>
      </c>
    </row>
    <row r="3885" spans="1:5">
      <c r="A3885" s="429" t="str">
        <f>'23-施巴 &amp; 慕之恬廊 &amp; 德國世家'!F20</f>
        <v>G0030803</v>
      </c>
      <c r="B3885" s="62" t="str">
        <f>'23-施巴 &amp; 慕之恬廊 &amp; 德國世家'!G20</f>
        <v>施巴嬰兒潤膚乳液 400ml (清爽保濕) 大容量!!          *HOT</v>
      </c>
      <c r="C3885" s="736">
        <f>'23-施巴 &amp; 慕之恬廊 &amp; 德國世家'!H20</f>
        <v>550</v>
      </c>
      <c r="D3885" s="736">
        <f>'23-施巴 &amp; 慕之恬廊 &amp; 德國世家'!I20</f>
        <v>0</v>
      </c>
      <c r="E3885" s="737">
        <f>'23-施巴 &amp; 慕之恬廊 &amp; 德國世家'!J20</f>
        <v>0</v>
      </c>
    </row>
    <row r="3886" spans="1:5">
      <c r="A3886" s="429" t="str">
        <f>'23-施巴 &amp; 慕之恬廊 &amp; 德國世家'!F21</f>
        <v>G0030804</v>
      </c>
      <c r="B3886" s="62" t="str">
        <f>'23-施巴 &amp; 慕之恬廊 &amp; 德國世家'!G21</f>
        <v>施巴嬰兒護膚膏 200ml (預防尿布疹, 每日基礎型)   *HOT</v>
      </c>
      <c r="C3886" s="736">
        <f>'23-施巴 &amp; 慕之恬廊 &amp; 德國世家'!H21</f>
        <v>380</v>
      </c>
      <c r="D3886" s="736">
        <f>'23-施巴 &amp; 慕之恬廊 &amp; 德國世家'!I21</f>
        <v>0</v>
      </c>
      <c r="E3886" s="737">
        <f>'23-施巴 &amp; 慕之恬廊 &amp; 德國世家'!J21</f>
        <v>0</v>
      </c>
    </row>
    <row r="3887" spans="1:5">
      <c r="A3887" s="429" t="str">
        <f>'23-施巴 &amp; 慕之恬廊 &amp; 德國世家'!F22</f>
        <v>G0030805</v>
      </c>
      <c r="B3887" s="62" t="str">
        <f>'23-施巴 &amp; 慕之恬廊 &amp; 德國世家'!G22</f>
        <v>施巴嬰兒護疹修護膏 100ml (特殊修護型)                 *HOT</v>
      </c>
      <c r="C3887" s="736">
        <f>'23-施巴 &amp; 慕之恬廊 &amp; 德國世家'!H22</f>
        <v>290</v>
      </c>
      <c r="D3887" s="736">
        <f>'23-施巴 &amp; 慕之恬廊 &amp; 德國世家'!I22</f>
        <v>0</v>
      </c>
      <c r="E3887" s="737">
        <f>'23-施巴 &amp; 慕之恬廊 &amp; 德國世家'!J22</f>
        <v>0</v>
      </c>
    </row>
    <row r="3888" spans="1:5">
      <c r="A3888" s="429" t="str">
        <f>'23-施巴 &amp; 慕之恬廊 &amp; 德國世家'!F23</f>
        <v>G0030806</v>
      </c>
      <c r="B3888" s="62" t="str">
        <f>'23-施巴 &amp; 慕之恬廊 &amp; 德國世家'!G23</f>
        <v>施巴嬰兒防曬保濕乳液 SPF50/200ml (臉部身體均可)</v>
      </c>
      <c r="C3888" s="736">
        <f>'23-施巴 &amp; 慕之恬廊 &amp; 德國世家'!H23</f>
        <v>760</v>
      </c>
      <c r="D3888" s="736">
        <f>'23-施巴 &amp; 慕之恬廊 &amp; 德國世家'!I23</f>
        <v>0</v>
      </c>
      <c r="E3888" s="737">
        <f>'23-施巴 &amp; 慕之恬廊 &amp; 德國世家'!J23</f>
        <v>0</v>
      </c>
    </row>
    <row r="3889" spans="1:5">
      <c r="A3889" s="429" t="str">
        <f>'23-施巴 &amp; 慕之恬廊 &amp; 德國世家'!F24</f>
        <v>G0030807</v>
      </c>
      <c r="B3889" s="62" t="str">
        <f>'23-施巴 &amp; 慕之恬廊 &amp; 德國世家'!G24</f>
        <v xml:space="preserve">施巴嬰兒按摩油 150ml - 市價:520元                         </v>
      </c>
      <c r="C3889" s="736">
        <f>'23-施巴 &amp; 慕之恬廊 &amp; 德國世家'!H24</f>
        <v>380</v>
      </c>
      <c r="D3889" s="736">
        <f>'23-施巴 &amp; 慕之恬廊 &amp; 德國世家'!I24</f>
        <v>0</v>
      </c>
      <c r="E3889" s="737">
        <f>'23-施巴 &amp; 慕之恬廊 &amp; 德國世家'!J24</f>
        <v>0</v>
      </c>
    </row>
    <row r="3890" spans="1:5">
      <c r="A3890" s="429" t="str">
        <f>'23-施巴 &amp; 慕之恬廊 &amp; 德國世家'!F25</f>
        <v>G0030808</v>
      </c>
      <c r="B3890" s="62" t="str">
        <f>'23-施巴 &amp; 慕之恬廊 &amp; 德國世家'!G25</f>
        <v xml:space="preserve">施巴嬰兒全效柔護面霜 100ml/大容量     對付蘋果臉!          </v>
      </c>
      <c r="C3890" s="736">
        <f>'23-施巴 &amp; 慕之恬廊 &amp; 德國世家'!H25</f>
        <v>900</v>
      </c>
      <c r="D3890" s="736">
        <f>'23-施巴 &amp; 慕之恬廊 &amp; 德國世家'!I25</f>
        <v>0</v>
      </c>
      <c r="E3890" s="737">
        <f>'23-施巴 &amp; 慕之恬廊 &amp; 德國世家'!J25</f>
        <v>0</v>
      </c>
    </row>
    <row r="3891" spans="1:5">
      <c r="A3891" s="429" t="str">
        <f>'23-施巴 &amp; 慕之恬廊 &amp; 德國世家'!F26</f>
        <v>G0030809</v>
      </c>
      <c r="B3891" s="62" t="str">
        <f>'23-施巴 &amp; 慕之恬廊 &amp; 德國世家'!G26</f>
        <v>施巴嬰兒潔膚皂 100g (適中乾性敏感性肌)              *HOT</v>
      </c>
      <c r="C3891" s="736">
        <f>'23-施巴 &amp; 慕之恬廊 &amp; 德國世家'!H26</f>
        <v>150</v>
      </c>
      <c r="D3891" s="736">
        <f>'23-施巴 &amp; 慕之恬廊 &amp; 德國世家'!I26</f>
        <v>0</v>
      </c>
      <c r="E3891" s="737">
        <f>'23-施巴 &amp; 慕之恬廊 &amp; 德國世家'!J26</f>
        <v>0</v>
      </c>
    </row>
    <row r="3892" spans="1:5">
      <c r="A3892" s="429" t="str">
        <f>'23-施巴 &amp; 慕之恬廊 &amp; 德國世家'!F27</f>
        <v>G0030810</v>
      </c>
      <c r="B3892" s="62" t="str">
        <f>'23-施巴 &amp; 慕之恬廊 &amp; 德國世家'!G27</f>
        <v>施巴嬰兒護唇膏 4.8g (專為寶寶設計, 溫和安全無負擔)</v>
      </c>
      <c r="C3892" s="736">
        <f>'23-施巴 &amp; 慕之恬廊 &amp; 德國世家'!H27</f>
        <v>170</v>
      </c>
      <c r="D3892" s="736">
        <f>'23-施巴 &amp; 慕之恬廊 &amp; 德國世家'!I27</f>
        <v>0</v>
      </c>
      <c r="E3892" s="737">
        <f>'23-施巴 &amp; 慕之恬廊 &amp; 德國世家'!J27</f>
        <v>0</v>
      </c>
    </row>
    <row r="3893" spans="1:5">
      <c r="A3893" s="429" t="str">
        <f>'23-施巴 &amp; 慕之恬廊 &amp; 德國世家'!F28</f>
        <v>G0030811</v>
      </c>
      <c r="B3893" s="62" t="str">
        <f>'23-施巴 &amp; 慕之恬廊 &amp; 德國世家'!G28</f>
        <v xml:space="preserve">施巴嬰兒護膚柔濕巾 72抽/包 - 市價:130元      限量新品                 </v>
      </c>
      <c r="C3893" s="736">
        <f>'23-施巴 &amp; 慕之恬廊 &amp; 德國世家'!H28</f>
        <v>90</v>
      </c>
      <c r="D3893" s="736">
        <f>'23-施巴 &amp; 慕之恬廊 &amp; 德國世家'!I28</f>
        <v>0</v>
      </c>
      <c r="E3893" s="737">
        <f>'23-施巴 &amp; 慕之恬廊 &amp; 德國世家'!J28</f>
        <v>0</v>
      </c>
    </row>
    <row r="3894" spans="1:5">
      <c r="A3894" s="429" t="str">
        <f>'23-施巴 &amp; 慕之恬廊 &amp; 德國世家'!F29</f>
        <v>G0030812</v>
      </c>
      <c r="B3894" s="62" t="str">
        <f>'23-施巴 &amp; 慕之恬廊 &amp; 德國世家'!G29</f>
        <v>施巴多功能純棉大浴巾 Size: 118cm * 64cm     *限量商品</v>
      </c>
      <c r="C3894" s="736">
        <f>'23-施巴 &amp; 慕之恬廊 &amp; 德國世家'!H29</f>
        <v>150</v>
      </c>
      <c r="D3894" s="736">
        <f>'23-施巴 &amp; 慕之恬廊 &amp; 德國世家'!I29</f>
        <v>0</v>
      </c>
      <c r="E3894" s="737">
        <f>'23-施巴 &amp; 慕之恬廊 &amp; 德國世家'!J29</f>
        <v>0</v>
      </c>
    </row>
    <row r="3895" spans="1:5">
      <c r="A3895" s="429" t="str">
        <f>'23-施巴 &amp; 慕之恬廊 &amp; 德國世家'!F31</f>
        <v>G0031000</v>
      </c>
      <c r="B3895" s="62" t="str">
        <f>'23-施巴 &amp; 慕之恬廊 &amp; 德國世家'!G31</f>
        <v>施巴嬰兒粉紅花語四件組禮盒  *市價:1240            *HOT</v>
      </c>
      <c r="C3895" s="736">
        <f>'23-施巴 &amp; 慕之恬廊 &amp; 德國世家'!H31</f>
        <v>870</v>
      </c>
      <c r="D3895" s="736">
        <f>'23-施巴 &amp; 慕之恬廊 &amp; 德國世家'!I31</f>
        <v>0</v>
      </c>
      <c r="E3895" s="737">
        <f>'23-施巴 &amp; 慕之恬廊 &amp; 德國世家'!J31</f>
        <v>0</v>
      </c>
    </row>
    <row r="3896" spans="1:5">
      <c r="A3896" s="429" t="str">
        <f>'23-施巴 &amp; 慕之恬廊 &amp; 德國世家'!F32</f>
        <v>G0031001</v>
      </c>
      <c r="B3896" s="62" t="str">
        <f>'23-施巴 &amp; 慕之恬廊 &amp; 德國世家'!G32</f>
        <v>施巴嬰兒蝴蝶小五件組禮盒      *市價:2020            *HOT</v>
      </c>
      <c r="C3896" s="736">
        <f>'23-施巴 &amp; 慕之恬廊 &amp; 德國世家'!H32</f>
        <v>1500</v>
      </c>
      <c r="D3896" s="736">
        <f>'23-施巴 &amp; 慕之恬廊 &amp; 德國世家'!I32</f>
        <v>0</v>
      </c>
      <c r="E3896" s="737">
        <f>'23-施巴 &amp; 慕之恬廊 &amp; 德國世家'!J32</f>
        <v>0</v>
      </c>
    </row>
    <row r="3897" spans="1:5">
      <c r="A3897" s="429" t="str">
        <f>'23-施巴 &amp; 慕之恬廊 &amp; 德國世家'!F33</f>
        <v>G0031002</v>
      </c>
      <c r="B3897" s="62" t="str">
        <f>'23-施巴 &amp; 慕之恬廊 &amp; 德國世家'!G33</f>
        <v>施巴嬰兒粉藍熊語四件組禮盒  *市價:2000            *HOT</v>
      </c>
      <c r="C3897" s="736">
        <f>'23-施巴 &amp; 慕之恬廊 &amp; 德國世家'!H33</f>
        <v>1450</v>
      </c>
      <c r="D3897" s="736">
        <f>'23-施巴 &amp; 慕之恬廊 &amp; 德國世家'!I33</f>
        <v>0</v>
      </c>
      <c r="E3897" s="737">
        <f>'23-施巴 &amp; 慕之恬廊 &amp; 德國世家'!J33</f>
        <v>0</v>
      </c>
    </row>
    <row r="3898" spans="1:5">
      <c r="A3898" s="429" t="str">
        <f>'23-施巴 &amp; 慕之恬廊 &amp; 德國世家'!F34</f>
        <v>G0031003</v>
      </c>
      <c r="B3898" s="62" t="str">
        <f>'23-施巴 &amp; 慕之恬廊 &amp; 德國世家'!G34</f>
        <v>施巴嬰兒蘋果大五件組禮盒      *市價:2680            *HOT</v>
      </c>
      <c r="C3898" s="736">
        <f>'23-施巴 &amp; 慕之恬廊 &amp; 德國世家'!H34</f>
        <v>1950</v>
      </c>
      <c r="D3898" s="736">
        <f>'23-施巴 &amp; 慕之恬廊 &amp; 德國世家'!I34</f>
        <v>0</v>
      </c>
      <c r="E3898" s="737">
        <f>'23-施巴 &amp; 慕之恬廊 &amp; 德國世家'!J34</f>
        <v>0</v>
      </c>
    </row>
    <row r="3899" spans="1:5">
      <c r="A3899" s="429" t="str">
        <f>'23-施巴 &amp; 慕之恬廊 &amp; 德國世家'!A39</f>
        <v>C0280100</v>
      </c>
      <c r="B3899" s="62" t="str">
        <f>'23-施巴 &amp; 慕之恬廊 &amp; 德國世家'!B39</f>
        <v>慕之恬廊多慕雙潔乳 500ml (不含皂鹼, 沐浴+洗髮兩用)</v>
      </c>
      <c r="C3899" s="736">
        <f>'23-施巴 &amp; 慕之恬廊 &amp; 德國世家'!C39</f>
        <v>450</v>
      </c>
      <c r="D3899" s="736">
        <f>'23-施巴 &amp; 慕之恬廊 &amp; 德國世家'!D39</f>
        <v>0</v>
      </c>
      <c r="E3899" s="737">
        <f>'23-施巴 &amp; 慕之恬廊 &amp; 德國世家'!E39</f>
        <v>0</v>
      </c>
    </row>
    <row r="3900" spans="1:5">
      <c r="A3900" s="429" t="str">
        <f>'23-施巴 &amp; 慕之恬廊 &amp; 德國世家'!A40</f>
        <v>C0280102</v>
      </c>
      <c r="B3900" s="62" t="str">
        <f>'23-施巴 &amp; 慕之恬廊 &amp; 德國世家'!B40</f>
        <v>慕之恬廊衛蓓欣維他命護膚膏 50g  (嬰幼兒萬用護膚膏)</v>
      </c>
      <c r="C3900" s="736">
        <f>'23-施巴 &amp; 慕之恬廊 &amp; 德國世家'!C40</f>
        <v>230</v>
      </c>
      <c r="D3900" s="736">
        <f>'23-施巴 &amp; 慕之恬廊 &amp; 德國世家'!D40</f>
        <v>0</v>
      </c>
      <c r="E3900" s="737">
        <f>'23-施巴 &amp; 慕之恬廊 &amp; 德國世家'!E40</f>
        <v>0</v>
      </c>
    </row>
    <row r="3901" spans="1:5">
      <c r="A3901" s="429" t="str">
        <f>'23-施巴 &amp; 慕之恬廊 &amp; 德國世家'!A41</f>
        <v>C0280103</v>
      </c>
      <c r="B3901" s="62" t="str">
        <f>'23-施巴 &amp; 慕之恬廊 &amp; 德國世家'!B41</f>
        <v>慕之恬廊涵滋恬爽身潤膚乳 300ml (滋潤保濕清爽不油膩)</v>
      </c>
      <c r="C3901" s="736">
        <f>'23-施巴 &amp; 慕之恬廊 &amp; 德國世家'!C41</f>
        <v>350</v>
      </c>
      <c r="D3901" s="736">
        <f>'23-施巴 &amp; 慕之恬廊 &amp; 德國世家'!D41</f>
        <v>0</v>
      </c>
      <c r="E3901" s="737">
        <f>'23-施巴 &amp; 慕之恬廊 &amp; 德國世家'!E41</f>
        <v>0</v>
      </c>
    </row>
    <row r="3902" spans="1:5">
      <c r="A3902" s="429" t="str">
        <f>'23-施巴 &amp; 慕之恬廊 &amp; 德國世家'!A43</f>
        <v>C0280200</v>
      </c>
      <c r="B3902" s="62" t="str">
        <f>'23-施巴 &amp; 慕之恬廊 &amp; 德國世家'!B43</f>
        <v>孕媽咪細紋雙效霜150ml-新包裝 (預防妊娠紋) 產前用</v>
      </c>
      <c r="C3902" s="736">
        <f>'23-施巴 &amp; 慕之恬廊 &amp; 德國世家'!C43</f>
        <v>850</v>
      </c>
      <c r="D3902" s="736">
        <f>'23-施巴 &amp; 慕之恬廊 &amp; 德國世家'!D43</f>
        <v>0</v>
      </c>
      <c r="E3902" s="737">
        <f>'23-施巴 &amp; 慕之恬廊 &amp; 德國世家'!E43</f>
        <v>0</v>
      </c>
    </row>
    <row r="3903" spans="1:5">
      <c r="A3903" s="429" t="str">
        <f>'23-施巴 &amp; 慕之恬廊 &amp; 德國世家'!A44</f>
        <v>C0280203</v>
      </c>
      <c r="B3903" s="62" t="str">
        <f>'23-施巴 &amp; 慕之恬廊 &amp; 德國世家'!B44</f>
        <v>腿部疲勞舒緩霜 125ml-舒緩腿部不適                     *新品</v>
      </c>
      <c r="C3903" s="736">
        <f>'23-施巴 &amp; 慕之恬廊 &amp; 德國世家'!C44</f>
        <v>570</v>
      </c>
      <c r="D3903" s="736">
        <f>'23-施巴 &amp; 慕之恬廊 &amp; 德國世家'!D44</f>
        <v>0</v>
      </c>
      <c r="E3903" s="737">
        <f>'23-施巴 &amp; 慕之恬廊 &amp; 德國世家'!E44</f>
        <v>0</v>
      </c>
    </row>
    <row r="3904" spans="1:5">
      <c r="A3904" s="429" t="str">
        <f>'23-施巴 &amp; 慕之恬廊 &amp; 德國世家'!A45</f>
        <v>C0280202</v>
      </c>
      <c r="B3904" s="62" t="str">
        <f>'23-施巴 &amp; 慕之恬廊 &amp; 德國世家'!B45</f>
        <v>產後麗姿凝膠 200ml-緊實肌膚+改善鬆垮               *新品</v>
      </c>
      <c r="C3904" s="736">
        <f>'23-施巴 &amp; 慕之恬廊 &amp; 德國世家'!C45</f>
        <v>1020</v>
      </c>
      <c r="D3904" s="736">
        <f>'23-施巴 &amp; 慕之恬廊 &amp; 德國世家'!D45</f>
        <v>0</v>
      </c>
      <c r="E3904" s="737">
        <f>'23-施巴 &amp; 慕之恬廊 &amp; 德國世家'!E45</f>
        <v>0</v>
      </c>
    </row>
    <row r="3905" spans="1:5">
      <c r="A3905" s="429" t="str">
        <f>'23-施巴 &amp; 慕之恬廊 &amp; 德國世家'!A46</f>
        <v>C0280201</v>
      </c>
      <c r="B3905" s="62" t="str">
        <f>'23-施巴 &amp; 慕之恬廊 &amp; 德國世家'!B46</f>
        <v>俏媽咪細紋袪除霜75ml-新包裝 (淡化消除妊娠紋) 產後用</v>
      </c>
      <c r="C3905" s="736">
        <f>'23-施巴 &amp; 慕之恬廊 &amp; 德國世家'!C46</f>
        <v>990</v>
      </c>
      <c r="D3905" s="736">
        <f>'23-施巴 &amp; 慕之恬廊 &amp; 德國世家'!D46</f>
        <v>0</v>
      </c>
      <c r="E3905" s="737">
        <f>'23-施巴 &amp; 慕之恬廊 &amp; 德國世家'!E46</f>
        <v>0</v>
      </c>
    </row>
    <row r="3906" spans="1:5">
      <c r="A3906" s="429" t="str">
        <f>'23-施巴 &amp; 慕之恬廊 &amp; 德國世家'!F39</f>
        <v>C0280300</v>
      </c>
      <c r="B3906" s="62" t="str">
        <f>'23-施巴 &amp; 慕之恬廊 &amp; 德國世家'!G39</f>
        <v>舒恬良雙潔乳 250ml (無皂鹼,舒緩搔癢,護膚,適日常使用)</v>
      </c>
      <c r="C3906" s="736">
        <f>'23-施巴 &amp; 慕之恬廊 &amp; 德國世家'!H39</f>
        <v>500</v>
      </c>
      <c r="D3906" s="736">
        <f>'23-施巴 &amp; 慕之恬廊 &amp; 德國世家'!I39</f>
        <v>0</v>
      </c>
      <c r="E3906" s="737">
        <f>'23-施巴 &amp; 慕之恬廊 &amp; 德國世家'!J39</f>
        <v>0</v>
      </c>
    </row>
    <row r="3907" spans="1:5">
      <c r="A3907" s="429" t="str">
        <f>'23-施巴 &amp; 慕之恬廊 &amp; 德國世家'!F40</f>
        <v>C0280302</v>
      </c>
      <c r="B3907" s="62" t="str">
        <f>'23-施巴 &amp; 慕之恬廊 &amp; 德國世家'!G40</f>
        <v>舒恬良柔舒霜 200ml (浴後塗抹,日常或發作期保養用)</v>
      </c>
      <c r="C3907" s="736">
        <f>'23-施巴 &amp; 慕之恬廊 &amp; 德國世家'!H40</f>
        <v>540</v>
      </c>
      <c r="D3907" s="736">
        <f>'23-施巴 &amp; 慕之恬廊 &amp; 德國世家'!I40</f>
        <v>0</v>
      </c>
      <c r="E3907" s="737">
        <f>'23-施巴 &amp; 慕之恬廊 &amp; 德國世家'!J40</f>
        <v>0</v>
      </c>
    </row>
    <row r="3908" spans="1:5">
      <c r="A3908" s="429" t="str">
        <f>'23-施巴 &amp; 慕之恬廊 &amp; 德國世家'!F41</f>
        <v>C0280303</v>
      </c>
      <c r="B3908" s="62" t="str">
        <f>'23-施巴 &amp; 慕之恬廊 &amp; 德國世家'!G41</f>
        <v>舒恬良修護霜 40ml/支 (乾燥癢疹局部專用)</v>
      </c>
      <c r="C3908" s="736">
        <f>'23-施巴 &amp; 慕之恬廊 &amp; 德國世家'!H41</f>
        <v>450</v>
      </c>
      <c r="D3908" s="736">
        <f>'23-施巴 &amp; 慕之恬廊 &amp; 德國世家'!I41</f>
        <v>0</v>
      </c>
      <c r="E3908" s="737">
        <f>'23-施巴 &amp; 慕之恬廊 &amp; 德國世家'!J41</f>
        <v>0</v>
      </c>
    </row>
    <row r="3909" spans="1:5">
      <c r="A3909" s="429" t="str">
        <f>'23-施巴 &amp; 慕之恬廊 &amp; 德國世家'!F42</f>
        <v>C0280304</v>
      </c>
      <c r="B3909" s="62" t="str">
        <f>'23-施巴 &amp; 慕之恬廊 &amp; 德國世家'!G42</f>
        <v>舒恬良安膚霜 75ml/支 (中高度尿布疹用)</v>
      </c>
      <c r="C3909" s="736">
        <f>'23-施巴 &amp; 慕之恬廊 &amp; 德國世家'!H42</f>
        <v>350</v>
      </c>
      <c r="D3909" s="736">
        <f>'23-施巴 &amp; 慕之恬廊 &amp; 德國世家'!I42</f>
        <v>0</v>
      </c>
      <c r="E3909" s="737">
        <f>'23-施巴 &amp; 慕之恬廊 &amp; 德國世家'!J42</f>
        <v>0</v>
      </c>
    </row>
    <row r="3910" spans="1:5">
      <c r="A3910" s="429" t="str">
        <f>'23-施巴 &amp; 慕之恬廊 &amp; 德國世家'!A49</f>
        <v>G0040000</v>
      </c>
      <c r="B3910" s="62" t="str">
        <f>'23-施巴 &amp; 慕之恬廊 &amp; 德國世家'!B49</f>
        <v>德國世家甘露N/臉部精華液 (50支/盒)  明星商品!!</v>
      </c>
      <c r="C3910" s="736">
        <f>'23-施巴 &amp; 慕之恬廊 &amp; 德國世家'!C49</f>
        <v>2500</v>
      </c>
      <c r="D3910" s="736">
        <f>'23-施巴 &amp; 慕之恬廊 &amp; 德國世家'!D49</f>
        <v>0</v>
      </c>
      <c r="E3910" s="737">
        <f>'23-施巴 &amp; 慕之恬廊 &amp; 德國世家'!E49</f>
        <v>0</v>
      </c>
    </row>
    <row r="3911" spans="1:5">
      <c r="A3911" s="429" t="str">
        <f>'23-施巴 &amp; 慕之恬廊 &amp; 德國世家'!A50</f>
        <v>G0040001</v>
      </c>
      <c r="B3911" s="62" t="str">
        <f>'23-施巴 &amp; 慕之恬廊 &amp; 德國世家'!B50</f>
        <v>德國世家甘露S/臉部精華液 (50支/盒) 適敏感肌</v>
      </c>
      <c r="C3911" s="736">
        <f>'23-施巴 &amp; 慕之恬廊 &amp; 德國世家'!C50</f>
        <v>2790</v>
      </c>
      <c r="D3911" s="736">
        <f>'23-施巴 &amp; 慕之恬廊 &amp; 德國世家'!D50</f>
        <v>0</v>
      </c>
      <c r="E3911" s="737">
        <f>'23-施巴 &amp; 慕之恬廊 &amp; 德國世家'!E50</f>
        <v>0</v>
      </c>
    </row>
    <row r="3912" spans="1:5">
      <c r="A3912" s="429" t="str">
        <f>'23-施巴 &amp; 慕之恬廊 &amp; 德國世家'!A51</f>
        <v>G0040002</v>
      </c>
      <c r="B3912" s="62" t="str">
        <f>'23-施巴 &amp; 慕之恬廊 &amp; 德國世家'!B51</f>
        <v>德國世家律動卸妝洗面乳 145ml</v>
      </c>
      <c r="C3912" s="736">
        <f>'23-施巴 &amp; 慕之恬廊 &amp; 德國世家'!C51</f>
        <v>920</v>
      </c>
      <c r="D3912" s="736">
        <f>'23-施巴 &amp; 慕之恬廊 &amp; 德國世家'!D51</f>
        <v>0</v>
      </c>
      <c r="E3912" s="737">
        <f>'23-施巴 &amp; 慕之恬廊 &amp; 德國世家'!E51</f>
        <v>0</v>
      </c>
    </row>
    <row r="3913" spans="1:5">
      <c r="A3913" s="429" t="str">
        <f>'23-施巴 &amp; 慕之恬廊 &amp; 德國世家'!A52</f>
        <v>G0040003</v>
      </c>
      <c r="B3913" s="62" t="str">
        <f>'23-施巴 &amp; 慕之恬廊 &amp; 德國世家'!B52</f>
        <v>德國世家律動洗面乳 50ml</v>
      </c>
      <c r="C3913" s="736">
        <f>'23-施巴 &amp; 慕之恬廊 &amp; 德國世家'!C52</f>
        <v>530</v>
      </c>
      <c r="D3913" s="736">
        <f>'23-施巴 &amp; 慕之恬廊 &amp; 德國世家'!D52</f>
        <v>0</v>
      </c>
      <c r="E3913" s="737">
        <f>'23-施巴 &amp; 慕之恬廊 &amp; 德國世家'!E52</f>
        <v>0</v>
      </c>
    </row>
    <row r="3914" spans="1:5">
      <c r="A3914" s="429" t="str">
        <f>'23-施巴 &amp; 慕之恬廊 &amp; 德國世家'!A53</f>
        <v>G0040004</v>
      </c>
      <c r="B3914" s="62" t="str">
        <f>'23-施巴 &amp; 慕之恬廊 &amp; 德國世家'!B53</f>
        <v>德國世家律動調理液 100ml                                        *HOT</v>
      </c>
      <c r="C3914" s="736">
        <f>'23-施巴 &amp; 慕之恬廊 &amp; 德國世家'!C53</f>
        <v>900</v>
      </c>
      <c r="D3914" s="736">
        <f>'23-施巴 &amp; 慕之恬廊 &amp; 德國世家'!D53</f>
        <v>0</v>
      </c>
      <c r="E3914" s="737">
        <f>'23-施巴 &amp; 慕之恬廊 &amp; 德國世家'!E53</f>
        <v>0</v>
      </c>
    </row>
    <row r="3915" spans="1:5">
      <c r="A3915" s="429" t="str">
        <f>'23-施巴 &amp; 慕之恬廊 &amp; 德國世家'!A54</f>
        <v>G0040005</v>
      </c>
      <c r="B3915" s="62" t="str">
        <f>'23-施巴 &amp; 慕之恬廊 &amp; 德國世家'!B54</f>
        <v>德國世家律動特殊調理液 100ml (適油肌&amp;痘痘問題肌)</v>
      </c>
      <c r="C3915" s="736">
        <f>'23-施巴 &amp; 慕之恬廊 &amp; 德國世家'!C54</f>
        <v>970</v>
      </c>
      <c r="D3915" s="736">
        <f>'23-施巴 &amp; 慕之恬廊 &amp; 德國世家'!D54</f>
        <v>0</v>
      </c>
      <c r="E3915" s="737">
        <f>'23-施巴 &amp; 慕之恬廊 &amp; 德國世家'!E54</f>
        <v>0</v>
      </c>
    </row>
    <row r="3916" spans="1:5">
      <c r="A3916" s="429" t="str">
        <f>'23-施巴 &amp; 慕之恬廊 &amp; 德國世家'!A55</f>
        <v>G0040006</v>
      </c>
      <c r="B3916" s="62" t="str">
        <f>'23-施巴 &amp; 慕之恬廊 &amp; 德國世家'!B55</f>
        <v>德國世家律動臉部乳液 100ml (適中乾肌)</v>
      </c>
      <c r="C3916" s="736">
        <f>'23-施巴 &amp; 慕之恬廊 &amp; 德國世家'!C55</f>
        <v>1440</v>
      </c>
      <c r="D3916" s="736">
        <f>'23-施巴 &amp; 慕之恬廊 &amp; 德國世家'!D55</f>
        <v>0</v>
      </c>
      <c r="E3916" s="737">
        <f>'23-施巴 &amp; 慕之恬廊 &amp; 德國世家'!E55</f>
        <v>0</v>
      </c>
    </row>
    <row r="3917" spans="1:5">
      <c r="A3917" s="429" t="str">
        <f>'23-施巴 &amp; 慕之恬廊 &amp; 德國世家'!A56</f>
        <v>G0040008</v>
      </c>
      <c r="B3917" s="62" t="str">
        <f>'23-施巴 &amp; 慕之恬廊 &amp; 德國世家'!B56</f>
        <v>德國世家搵棕日霜 30ml (適30歲以下肌膚)</v>
      </c>
      <c r="C3917" s="736">
        <f>'23-施巴 &amp; 慕之恬廊 &amp; 德國世家'!C56</f>
        <v>800</v>
      </c>
      <c r="D3917" s="736">
        <f>'23-施巴 &amp; 慕之恬廊 &amp; 德國世家'!D56</f>
        <v>0</v>
      </c>
      <c r="E3917" s="737">
        <f>'23-施巴 &amp; 慕之恬廊 &amp; 德國世家'!E56</f>
        <v>0</v>
      </c>
    </row>
    <row r="3918" spans="1:5">
      <c r="A3918" s="429" t="str">
        <f>'23-施巴 &amp; 慕之恬廊 &amp; 德國世家'!A57</f>
        <v>G0040009</v>
      </c>
      <c r="B3918" s="62" t="str">
        <f>'23-施巴 &amp; 慕之恬廊 &amp; 德國世家'!B57</f>
        <v>德國世家玫瑰日霜 30ml (適30歲以上肌膚)              *HOT</v>
      </c>
      <c r="C3918" s="736">
        <f>'23-施巴 &amp; 慕之恬廊 &amp; 德國世家'!C57</f>
        <v>920</v>
      </c>
      <c r="D3918" s="736">
        <f>'23-施巴 &amp; 慕之恬廊 &amp; 德國世家'!D57</f>
        <v>0</v>
      </c>
      <c r="E3918" s="737">
        <f>'23-施巴 &amp; 慕之恬廊 &amp; 德國世家'!E57</f>
        <v>0</v>
      </c>
    </row>
    <row r="3919" spans="1:5">
      <c r="A3919" s="429" t="str">
        <f>'23-施巴 &amp; 慕之恬廊 &amp; 德國世家'!A58</f>
        <v>G0040029</v>
      </c>
      <c r="B3919" s="62" t="str">
        <f>'23-施巴 &amp; 慕之恬廊 &amp; 德國世家'!B58</f>
        <v xml:space="preserve">德國世家玫瑰日霜 30ml-清爽型 (適30歲以上肌膚) </v>
      </c>
      <c r="C3919" s="736">
        <f>'23-施巴 &amp; 慕之恬廊 &amp; 德國世家'!C58</f>
        <v>920</v>
      </c>
      <c r="D3919" s="736">
        <f>'23-施巴 &amp; 慕之恬廊 &amp; 德國世家'!D58</f>
        <v>0</v>
      </c>
      <c r="E3919" s="737">
        <f>'23-施巴 &amp; 慕之恬廊 &amp; 德國世家'!E58</f>
        <v>0</v>
      </c>
    </row>
    <row r="3920" spans="1:5">
      <c r="A3920" s="429" t="str">
        <f>'23-施巴 &amp; 慕之恬廊 &amp; 德國世家'!A59</f>
        <v>G0040013</v>
      </c>
      <c r="B3920" s="62" t="str">
        <f>'23-施巴 &amp; 慕之恬廊 &amp; 德國世家'!B59</f>
        <v>德國世家律動滋潤型眼霜 10ml                                 *HOT</v>
      </c>
      <c r="C3920" s="736">
        <f>'23-施巴 &amp; 慕之恬廊 &amp; 德國世家'!C59</f>
        <v>1020</v>
      </c>
      <c r="D3920" s="736">
        <f>'23-施巴 &amp; 慕之恬廊 &amp; 德國世家'!D59</f>
        <v>0</v>
      </c>
      <c r="E3920" s="737">
        <f>'23-施巴 &amp; 慕之恬廊 &amp; 德國世家'!E59</f>
        <v>0</v>
      </c>
    </row>
    <row r="3921" spans="1:5">
      <c r="A3921" s="429" t="str">
        <f>'23-施巴 &amp; 慕之恬廊 &amp; 德國世家'!A60</f>
        <v>G0040014</v>
      </c>
      <c r="B3921" s="62" t="str">
        <f>'23-施巴 &amp; 慕之恬廊 &amp; 德國世家'!B60</f>
        <v>德國世家律動清爽型眼霜 12.5ml                              *HOT</v>
      </c>
      <c r="C3921" s="736">
        <f>'23-施巴 &amp; 慕之恬廊 &amp; 德國世家'!C60</f>
        <v>1120</v>
      </c>
      <c r="D3921" s="736">
        <f>'23-施巴 &amp; 慕之恬廊 &amp; 德國世家'!D60</f>
        <v>0</v>
      </c>
      <c r="E3921" s="737">
        <f>'23-施巴 &amp; 慕之恬廊 &amp; 德國世家'!E60</f>
        <v>0</v>
      </c>
    </row>
    <row r="3922" spans="1:5">
      <c r="A3922" s="429" t="str">
        <f>'23-施巴 &amp; 慕之恬廊 &amp; 德國世家'!F49</f>
        <v>G0040019</v>
      </c>
      <c r="B3922" s="62" t="str">
        <f>'23-施巴 &amp; 慕之恬廊 &amp; 德國世家'!G49</f>
        <v>德國世家體香劑/鼠尾草 (清香) 50ml</v>
      </c>
      <c r="C3922" s="736">
        <f>'23-施巴 &amp; 慕之恬廊 &amp; 德國世家'!H49</f>
        <v>430</v>
      </c>
      <c r="D3922" s="736">
        <f>'23-施巴 &amp; 慕之恬廊 &amp; 德國世家'!I49</f>
        <v>0</v>
      </c>
      <c r="E3922" s="737">
        <f>'23-施巴 &amp; 慕之恬廊 &amp; 德國世家'!J49</f>
        <v>0</v>
      </c>
    </row>
    <row r="3923" spans="1:5">
      <c r="A3923" s="429" t="str">
        <f>'23-施巴 &amp; 慕之恬廊 &amp; 德國世家'!F50</f>
        <v>G0040020</v>
      </c>
      <c r="B3923" s="62" t="str">
        <f>'23-施巴 &amp; 慕之恬廊 &amp; 德國世家'!G50</f>
        <v>德國世家體香劑/玫瑰花瓣 (花香) 50ml</v>
      </c>
      <c r="C3923" s="736">
        <f>'23-施巴 &amp; 慕之恬廊 &amp; 德國世家'!H50</f>
        <v>490</v>
      </c>
      <c r="D3923" s="736">
        <f>'23-施巴 &amp; 慕之恬廊 &amp; 德國世家'!I50</f>
        <v>0</v>
      </c>
      <c r="E3923" s="737">
        <f>'23-施巴 &amp; 慕之恬廊 &amp; 德國世家'!J50</f>
        <v>0</v>
      </c>
    </row>
    <row r="3924" spans="1:5">
      <c r="A3924" s="429" t="str">
        <f>'23-施巴 &amp; 慕之恬廊 &amp; 德國世家'!F51</f>
        <v>G0040021</v>
      </c>
      <c r="B3924" s="62" t="str">
        <f>'23-施巴 &amp; 慕之恬廊 &amp; 德國世家'!G51</f>
        <v>德國世家玫瑰身體精油 75ml-新包裝</v>
      </c>
      <c r="C3924" s="736">
        <f>'23-施巴 &amp; 慕之恬廊 &amp; 德國世家'!H51</f>
        <v>800</v>
      </c>
      <c r="D3924" s="736">
        <f>'23-施巴 &amp; 慕之恬廊 &amp; 德國世家'!I51</f>
        <v>0</v>
      </c>
      <c r="E3924" s="737">
        <f>'23-施巴 &amp; 慕之恬廊 &amp; 德國世家'!J51</f>
        <v>0</v>
      </c>
    </row>
    <row r="3925" spans="1:5">
      <c r="A3925" s="429" t="str">
        <f>'23-施巴 &amp; 慕之恬廊 &amp; 德國世家'!F52</f>
        <v>G0040022</v>
      </c>
      <c r="B3925" s="62" t="str">
        <f>'23-施巴 &amp; 慕之恬廊 &amp; 德國世家'!G52</f>
        <v>德國世家玫瑰身體乳液 150ml</v>
      </c>
      <c r="C3925" s="736">
        <f>'23-施巴 &amp; 慕之恬廊 &amp; 德國世家'!H52</f>
        <v>860</v>
      </c>
      <c r="D3925" s="736">
        <f>'23-施巴 &amp; 慕之恬廊 &amp; 德國世家'!I52</f>
        <v>0</v>
      </c>
      <c r="E3925" s="737">
        <f>'23-施巴 &amp; 慕之恬廊 &amp; 德國世家'!J52</f>
        <v>0</v>
      </c>
    </row>
    <row r="3926" spans="1:5">
      <c r="A3926" s="429" t="str">
        <f>'23-施巴 &amp; 慕之恬廊 &amp; 德國世家'!F54</f>
        <v>G0040023</v>
      </c>
      <c r="B3926" s="62" t="str">
        <f>'23-施巴 &amp; 慕之恬廊 &amp; 德國世家'!G54</f>
        <v>德國世家律動護唇棒 4.9g (管狀)                                *HOT</v>
      </c>
      <c r="C3926" s="736">
        <f>'23-施巴 &amp; 慕之恬廊 &amp; 德國世家'!H54</f>
        <v>360</v>
      </c>
      <c r="D3926" s="736">
        <f>'23-施巴 &amp; 慕之恬廊 &amp; 德國世家'!I54</f>
        <v>0</v>
      </c>
      <c r="E3926" s="737">
        <f>'23-施巴 &amp; 慕之恬廊 &amp; 德國世家'!J54</f>
        <v>0</v>
      </c>
    </row>
    <row r="3927" spans="1:5">
      <c r="A3927" s="429" t="str">
        <f>'23-施巴 &amp; 慕之恬廊 &amp; 德國世家'!F56</f>
        <v>G0040027</v>
      </c>
      <c r="B3927" s="62" t="str">
        <f>'23-施巴 &amp; 慕之恬廊 &amp; 德國世家'!G56</f>
        <v>德國世家天然蜜粉 12g</v>
      </c>
      <c r="C3927" s="736">
        <f>'23-施巴 &amp; 慕之恬廊 &amp; 德國世家'!H56</f>
        <v>740</v>
      </c>
      <c r="D3927" s="736">
        <f>'23-施巴 &amp; 慕之恬廊 &amp; 德國世家'!I56</f>
        <v>0</v>
      </c>
      <c r="E3927" s="737">
        <f>'23-施巴 &amp; 慕之恬廊 &amp; 德國世家'!J56</f>
        <v>0</v>
      </c>
    </row>
    <row r="3928" spans="1:5">
      <c r="A3928" s="429" t="str">
        <f>'23-施巴 &amp; 慕之恬廊 &amp; 德國世家'!F57</f>
        <v>G0040028</v>
      </c>
      <c r="B3928" s="62" t="str">
        <f>'23-施巴 &amp; 慕之恬廊 &amp; 德國世家'!G57</f>
        <v>德國世家天然粉餅 9g</v>
      </c>
      <c r="C3928" s="736">
        <f>'23-施巴 &amp; 慕之恬廊 &amp; 德國世家'!H57</f>
        <v>700</v>
      </c>
      <c r="D3928" s="736">
        <f>'23-施巴 &amp; 慕之恬廊 &amp; 德國世家'!I57</f>
        <v>0</v>
      </c>
      <c r="E3928" s="737">
        <f>'23-施巴 &amp; 慕之恬廊 &amp; 德國世家'!J57</f>
        <v>0</v>
      </c>
    </row>
    <row r="3929" spans="1:5">
      <c r="A3929" s="429" t="str">
        <f>'24-德卡 &amp; Amino &amp; 傑生貝克 &amp; 杜克'!A3</f>
        <v>A0420000</v>
      </c>
      <c r="B3929" s="62" t="str">
        <f>'24-德卡 &amp; Amino &amp; 傑生貝克 &amp; 杜克'!B3</f>
        <v>德卡 Dermalogica 淨化潔膚乳 Dermal Clay Cleanser 500ml/大</v>
      </c>
      <c r="C3929" s="736">
        <f>'24-德卡 &amp; Amino &amp; 傑生貝克 &amp; 杜克'!C3</f>
        <v>1340</v>
      </c>
      <c r="D3929" s="736">
        <f>'24-德卡 &amp; Amino &amp; 傑生貝克 &amp; 杜克'!D3</f>
        <v>0</v>
      </c>
      <c r="E3929" s="737">
        <f>'24-德卡 &amp; Amino &amp; 傑生貝克 &amp; 杜克'!E3</f>
        <v>0</v>
      </c>
    </row>
    <row r="3930" spans="1:5">
      <c r="A3930" s="429" t="str">
        <f>'24-德卡 &amp; Amino &amp; 傑生貝克 &amp; 杜克'!A4</f>
        <v>A0420001</v>
      </c>
      <c r="B3930" s="62" t="str">
        <f>'24-德卡 &amp; Amino &amp; 傑生貝克 &amp; 杜克'!B4</f>
        <v>德卡 Dermalogica 潔膚蜜 240ml/小 - 專櫃價:1500元                     *HOT</v>
      </c>
      <c r="C3930" s="736">
        <f>'24-德卡 &amp; Amino &amp; 傑生貝克 &amp; 杜克'!C4</f>
        <v>900</v>
      </c>
      <c r="D3930" s="736">
        <f>'24-德卡 &amp; Amino &amp; 傑生貝克 &amp; 杜克'!D4</f>
        <v>0</v>
      </c>
      <c r="E3930" s="737">
        <f>'24-德卡 &amp; Amino &amp; 傑生貝克 &amp; 杜克'!E4</f>
        <v>0</v>
      </c>
    </row>
    <row r="3931" spans="1:5">
      <c r="A3931" s="429" t="str">
        <f>'24-德卡 &amp; Amino &amp; 傑生貝克 &amp; 杜克'!A5</f>
        <v>A0420002</v>
      </c>
      <c r="B3931" s="62" t="str">
        <f>'24-德卡 &amp; Amino &amp; 傑生貝克 &amp; 杜克'!B5</f>
        <v>德卡 Dermalogica 潔膚蜜 Special Cleansing Gel 500ml/大         明星商品</v>
      </c>
      <c r="C3931" s="736">
        <f>'24-德卡 &amp; Amino &amp; 傑生貝克 &amp; 杜克'!C5</f>
        <v>1290</v>
      </c>
      <c r="D3931" s="736">
        <f>'24-德卡 &amp; Amino &amp; 傑生貝克 &amp; 杜克'!D5</f>
        <v>0</v>
      </c>
      <c r="E3931" s="737">
        <f>'24-德卡 &amp; Amino &amp; 傑生貝克 &amp; 杜克'!E5</f>
        <v>0</v>
      </c>
    </row>
    <row r="3932" spans="1:5">
      <c r="A3932" s="429" t="str">
        <f>'24-德卡 &amp; Amino &amp; 傑生貝克 &amp; 杜克'!A6</f>
        <v>A0420004</v>
      </c>
      <c r="B3932" s="62" t="str">
        <f>'24-德卡 &amp; Amino &amp; 傑生貝克 &amp; 杜克'!B6</f>
        <v>德卡 Dermalogica 活性潔膚乳 Essential Cleansing Solution  500ml/大</v>
      </c>
      <c r="C3932" s="736">
        <f>'24-德卡 &amp; Amino &amp; 傑生貝克 &amp; 杜克'!C6</f>
        <v>1340</v>
      </c>
      <c r="D3932" s="736">
        <f>'24-德卡 &amp; Amino &amp; 傑生貝克 &amp; 杜克'!D6</f>
        <v>0</v>
      </c>
      <c r="E3932" s="737">
        <f>'24-德卡 &amp; Amino &amp; 傑生貝克 &amp; 杜克'!E6</f>
        <v>0</v>
      </c>
    </row>
    <row r="3933" spans="1:5">
      <c r="A3933" s="429" t="str">
        <f>'24-德卡 &amp; Amino &amp; 傑生貝克 &amp; 杜克'!A7</f>
        <v>A0420005</v>
      </c>
      <c r="B3933" s="62" t="str">
        <f>'24-德卡 &amp; Amino &amp; 傑生貝克 &amp; 杜克'!B7</f>
        <v xml:space="preserve">德卡 Dermalogica 全效純植潔顏油 Pre Cleanse 443ml/大-專業瓶              </v>
      </c>
      <c r="C3933" s="736">
        <f>'24-德卡 &amp; Amino &amp; 傑生貝克 &amp; 杜克'!C7</f>
        <v>1960</v>
      </c>
      <c r="D3933" s="736">
        <f>'24-德卡 &amp; Amino &amp; 傑生貝克 &amp; 杜克'!D7</f>
        <v>0</v>
      </c>
      <c r="E3933" s="737">
        <f>'24-德卡 &amp; Amino &amp; 傑生貝克 &amp; 杜克'!E7</f>
        <v>0</v>
      </c>
    </row>
    <row r="3934" spans="1:5">
      <c r="A3934" s="429" t="str">
        <f>'24-德卡 &amp; Amino &amp; 傑生貝克 &amp; 杜克'!A8</f>
        <v>A0420006</v>
      </c>
      <c r="B3934" s="62" t="str">
        <f>'24-德卡 &amp; Amino &amp; 傑生貝克 &amp; 杜克'!B8</f>
        <v>德卡 Dermalogica 多活性營養液 250ml - 專櫃價:1500元</v>
      </c>
      <c r="C3934" s="736">
        <f>'24-德卡 &amp; Amino &amp; 傑生貝克 &amp; 杜克'!C8</f>
        <v>820</v>
      </c>
      <c r="D3934" s="736">
        <f>'24-德卡 &amp; Amino &amp; 傑生貝克 &amp; 杜克'!D8</f>
        <v>0</v>
      </c>
      <c r="E3934" s="737">
        <f>'24-德卡 &amp; Amino &amp; 傑生貝克 &amp; 杜克'!E8</f>
        <v>0</v>
      </c>
    </row>
    <row r="3935" spans="1:5">
      <c r="A3935" s="429" t="str">
        <f>'24-德卡 &amp; Amino &amp; 傑生貝克 &amp; 杜克'!A9</f>
        <v>A0420007</v>
      </c>
      <c r="B3935" s="62" t="str">
        <f>'24-德卡 &amp; Amino &amp; 傑生貝克 &amp; 杜克'!B9</f>
        <v>德卡 Dermalogica 防禦修護乳 30ml - 專櫃價:1900元</v>
      </c>
      <c r="C3935" s="736">
        <f>'24-德卡 &amp; Amino &amp; 傑生貝克 &amp; 杜克'!C9</f>
        <v>1020</v>
      </c>
      <c r="D3935" s="736">
        <f>'24-德卡 &amp; Amino &amp; 傑生貝克 &amp; 杜克'!D9</f>
        <v>0</v>
      </c>
      <c r="E3935" s="737">
        <f>'24-德卡 &amp; Amino &amp; 傑生貝克 &amp; 杜克'!E9</f>
        <v>0</v>
      </c>
    </row>
    <row r="3936" spans="1:5">
      <c r="A3936" s="429" t="str">
        <f>'24-德卡 &amp; Amino &amp; 傑生貝克 &amp; 杜克'!A10</f>
        <v>A0420008</v>
      </c>
      <c r="B3936" s="62" t="str">
        <f>'24-德卡 &amp; Amino &amp; 傑生貝克 &amp; 杜克'!B10</f>
        <v>德卡 Dermalogica 防禦營養液 177ml - 專櫃價:1600元</v>
      </c>
      <c r="C3936" s="736">
        <f>'24-德卡 &amp; Amino &amp; 傑生貝克 &amp; 杜克'!C10</f>
        <v>880</v>
      </c>
      <c r="D3936" s="736">
        <f>'24-德卡 &amp; Amino &amp; 傑生貝克 &amp; 杜克'!D10</f>
        <v>0</v>
      </c>
      <c r="E3936" s="737">
        <f>'24-德卡 &amp; Amino &amp; 傑生貝克 &amp; 杜克'!E10</f>
        <v>0</v>
      </c>
    </row>
    <row r="3937" spans="1:5">
      <c r="A3937" s="429" t="str">
        <f>'24-德卡 &amp; Amino &amp; 傑生貝克 &amp; 杜克'!A11</f>
        <v>A0420009</v>
      </c>
      <c r="B3937" s="62" t="str">
        <f>'24-德卡 &amp; Amino &amp; 傑生貝克 &amp; 杜克'!B11</f>
        <v>德卡 Dermalogica 防禦修護潔膚乳 500ml/大容量</v>
      </c>
      <c r="C3937" s="736">
        <f>'24-德卡 &amp; Amino &amp; 傑生貝克 &amp; 杜克'!C11</f>
        <v>1340</v>
      </c>
      <c r="D3937" s="736">
        <f>'24-德卡 &amp; Amino &amp; 傑生貝克 &amp; 杜克'!D11</f>
        <v>0</v>
      </c>
      <c r="E3937" s="737">
        <f>'24-德卡 &amp; Amino &amp; 傑生貝克 &amp; 杜克'!E11</f>
        <v>0</v>
      </c>
    </row>
    <row r="3938" spans="1:5">
      <c r="A3938" s="429" t="str">
        <f>'24-德卡 &amp; Amino &amp; 傑生貝克 &amp; 杜克'!A12</f>
        <v>A0420010</v>
      </c>
      <c r="B3938" s="62" t="str">
        <f>'24-德卡 &amp; Amino &amp; 傑生貝克 &amp; 杜克'!B12</f>
        <v>德卡 Dermalogica 果酸更新膜 Gentle Cream Exfoliant  75ml</v>
      </c>
      <c r="C3938" s="736">
        <f>'24-德卡 &amp; Amino &amp; 傑生貝克 &amp; 杜克'!C12</f>
        <v>960</v>
      </c>
      <c r="D3938" s="736">
        <f>'24-德卡 &amp; Amino &amp; 傑生貝克 &amp; 杜克'!D12</f>
        <v>0</v>
      </c>
      <c r="E3938" s="737">
        <f>'24-德卡 &amp; Amino &amp; 傑生貝克 &amp; 杜克'!E12</f>
        <v>0</v>
      </c>
    </row>
    <row r="3939" spans="1:5">
      <c r="A3939" s="429" t="str">
        <f>'24-德卡 &amp; Amino &amp; 傑生貝克 &amp; 杜克'!A13</f>
        <v>A0420011</v>
      </c>
      <c r="B3939" s="62" t="str">
        <f>'24-德卡 &amp; Amino &amp; 傑生貝克 &amp; 杜克'!B13</f>
        <v>德卡 Dermalogica 酵素細磨乳 75ml - 專櫃價:1600元                    *HOT</v>
      </c>
      <c r="C3939" s="736">
        <f>'24-德卡 &amp; Amino &amp; 傑生貝克 &amp; 杜克'!C13</f>
        <v>840</v>
      </c>
      <c r="D3939" s="736">
        <f>'24-德卡 &amp; Amino &amp; 傑生貝克 &amp; 杜克'!D13</f>
        <v>0</v>
      </c>
      <c r="E3939" s="737">
        <f>'24-德卡 &amp; Amino &amp; 傑生貝克 &amp; 杜克'!E13</f>
        <v>0</v>
      </c>
    </row>
    <row r="3940" spans="1:5">
      <c r="A3940" s="429" t="str">
        <f>'24-德卡 &amp; Amino &amp; 傑生貝克 &amp; 杜克'!A14</f>
        <v>A0420012</v>
      </c>
      <c r="B3940" s="62" t="str">
        <f>'24-德卡 &amp; Amino &amp; 傑生貝克 &amp; 杜克'!B14</f>
        <v>德卡 Dermalogica 精微亮顏素 75ml-專櫃價:2400元  銷售第一    *HOT</v>
      </c>
      <c r="C3940" s="736">
        <f>'24-德卡 &amp; Amino &amp; 傑生貝克 &amp; 杜克'!C14</f>
        <v>1300</v>
      </c>
      <c r="D3940" s="736">
        <f>'24-德卡 &amp; Amino &amp; 傑生貝克 &amp; 杜克'!D14</f>
        <v>0</v>
      </c>
      <c r="E3940" s="737">
        <f>'24-德卡 &amp; Amino &amp; 傑生貝克 &amp; 杜克'!E14</f>
        <v>0</v>
      </c>
    </row>
    <row r="3941" spans="1:5">
      <c r="A3941" s="429" t="str">
        <f>'24-德卡 &amp; Amino &amp; 傑生貝克 &amp; 杜克'!A15</f>
        <v>A0420014</v>
      </c>
      <c r="B3941" s="62" t="str">
        <f>'24-德卡 &amp; Amino &amp; 傑生貝克 &amp; 杜克'!B15</f>
        <v>德卡 Dermalogica 水芹活性露 Active Moist  100ml/大容量      明星商品</v>
      </c>
      <c r="C3941" s="736">
        <f>'24-德卡 &amp; Amino &amp; 傑生貝克 &amp; 杜克'!C15</f>
        <v>1340</v>
      </c>
      <c r="D3941" s="736">
        <f>'24-德卡 &amp; Amino &amp; 傑生貝克 &amp; 杜克'!D15</f>
        <v>0</v>
      </c>
      <c r="E3941" s="737">
        <f>'24-德卡 &amp; Amino &amp; 傑生貝克 &amp; 杜克'!E15</f>
        <v>0</v>
      </c>
    </row>
    <row r="3942" spans="1:5">
      <c r="A3942" s="429" t="str">
        <f>'24-德卡 &amp; Amino &amp; 傑生貝克 &amp; 杜克'!A16</f>
        <v>A0420015</v>
      </c>
      <c r="B3942" s="62" t="str">
        <f>'24-德卡 &amp; Amino &amp; 傑生貝克 &amp; 杜克'!B16</f>
        <v>德卡 Dermalogica 絲氨酸活力霜 Skin Smoothing Cream 100ml/大容量</v>
      </c>
      <c r="C3942" s="736">
        <f>'24-德卡 &amp; Amino &amp; 傑生貝克 &amp; 杜克'!C16</f>
        <v>1420</v>
      </c>
      <c r="D3942" s="736">
        <f>'24-德卡 &amp; Amino &amp; 傑生貝克 &amp; 杜克'!D16</f>
        <v>0</v>
      </c>
      <c r="E3942" s="737">
        <f>'24-德卡 &amp; Amino &amp; 傑生貝克 &amp; 杜克'!E16</f>
        <v>0</v>
      </c>
    </row>
    <row r="3943" spans="1:5">
      <c r="A3943" s="429" t="str">
        <f>'24-德卡 &amp; Amino &amp; 傑生貝克 &amp; 杜克'!A17</f>
        <v>A0420016</v>
      </c>
      <c r="B3943" s="62" t="str">
        <f>'24-德卡 &amp; Amino &amp; 傑生貝克 &amp; 杜克'!B17</f>
        <v>德卡 Dermalogica 煥膚柔皙露 Intensive Moisture Balance 100ml/大容量</v>
      </c>
      <c r="C3943" s="736">
        <f>'24-德卡 &amp; Amino &amp; 傑生貝克 &amp; 杜克'!C17</f>
        <v>1490</v>
      </c>
      <c r="D3943" s="736">
        <f>'24-德卡 &amp; Amino &amp; 傑生貝克 &amp; 杜克'!D17</f>
        <v>0</v>
      </c>
      <c r="E3943" s="737">
        <f>'24-德卡 &amp; Amino &amp; 傑生貝克 &amp; 杜克'!E17</f>
        <v>0</v>
      </c>
    </row>
    <row r="3944" spans="1:5">
      <c r="A3944" s="429" t="str">
        <f>'24-德卡 &amp; Amino &amp; 傑生貝克 &amp; 杜克'!F3</f>
        <v>A0420017</v>
      </c>
      <c r="B3944" s="62" t="str">
        <f>'24-德卡 &amp; Amino &amp; 傑生貝克 &amp; 杜克'!G3</f>
        <v>德卡 Dermalogica 淨化面膜 75ml - 專櫃價:1780元     最佳T字控油</v>
      </c>
      <c r="C3944" s="736">
        <f>'24-德卡 &amp; Amino &amp; 傑生貝克 &amp; 杜克'!H3</f>
        <v>940</v>
      </c>
      <c r="D3944" s="736">
        <f>'24-德卡 &amp; Amino &amp; 傑生貝克 &amp; 杜克'!I3</f>
        <v>0</v>
      </c>
      <c r="E3944" s="737">
        <f>'24-德卡 &amp; Amino &amp; 傑生貝克 &amp; 杜克'!J3</f>
        <v>0</v>
      </c>
    </row>
    <row r="3945" spans="1:5">
      <c r="A3945" s="429" t="str">
        <f>'24-德卡 &amp; Amino &amp; 傑生貝克 &amp; 杜克'!F4</f>
        <v>A0420018</v>
      </c>
      <c r="B3945" s="62" t="str">
        <f>'24-德卡 &amp; Amino &amp; 傑生貝克 &amp; 杜克'!G4</f>
        <v>德卡 Dermalogica 密集修護面膜 Intensive Moisture Masque 75ml</v>
      </c>
      <c r="C3945" s="736">
        <f>'24-德卡 &amp; Amino &amp; 傑生貝克 &amp; 杜克'!H4</f>
        <v>1040</v>
      </c>
      <c r="D3945" s="736">
        <f>'24-德卡 &amp; Amino &amp; 傑生貝克 &amp; 杜克'!I4</f>
        <v>0</v>
      </c>
      <c r="E3945" s="737">
        <f>'24-德卡 &amp; Amino &amp; 傑生貝克 &amp; 杜克'!J4</f>
        <v>0</v>
      </c>
    </row>
    <row r="3946" spans="1:5">
      <c r="A3946" s="429" t="str">
        <f>'24-德卡 &amp; Amino &amp; 傑生貝克 &amp; 杜克'!F5</f>
        <v>A0420019</v>
      </c>
      <c r="B3946" s="62" t="str">
        <f>'24-德卡 &amp; Amino &amp; 傑生貝克 &amp; 杜克'!G5</f>
        <v xml:space="preserve">德卡 Dermalogica 多重維他命再生面膜 75ml - 專櫃價:2400元   *HOT    </v>
      </c>
      <c r="C3946" s="736">
        <f>'24-德卡 &amp; Amino &amp; 傑生貝克 &amp; 杜克'!H5</f>
        <v>1180</v>
      </c>
      <c r="D3946" s="736">
        <f>'24-德卡 &amp; Amino &amp; 傑生貝克 &amp; 杜克'!I5</f>
        <v>0</v>
      </c>
      <c r="E3946" s="737">
        <f>'24-德卡 &amp; Amino &amp; 傑生貝克 &amp; 杜克'!J5</f>
        <v>0</v>
      </c>
    </row>
    <row r="3947" spans="1:5">
      <c r="A3947" s="429" t="str">
        <f>'24-德卡 &amp; Amino &amp; 傑生貝克 &amp; 杜克'!F6</f>
        <v>A0420020</v>
      </c>
      <c r="B3947" s="62" t="str">
        <f>'24-德卡 &amp; Amino &amp; 傑生貝克 &amp; 杜克'!G6</f>
        <v xml:space="preserve">德卡 Dermalogica 生膠質面膜 75ml - 專櫃價:1880元  長效保濕配方     </v>
      </c>
      <c r="C3947" s="736">
        <f>'24-德卡 &amp; Amino &amp; 傑生貝克 &amp; 杜克'!H6</f>
        <v>960</v>
      </c>
      <c r="D3947" s="736">
        <f>'24-德卡 &amp; Amino &amp; 傑生貝克 &amp; 杜克'!I6</f>
        <v>0</v>
      </c>
      <c r="E3947" s="737">
        <f>'24-德卡 &amp; Amino &amp; 傑生貝克 &amp; 杜克'!J6</f>
        <v>0</v>
      </c>
    </row>
    <row r="3948" spans="1:5">
      <c r="A3948" s="429" t="str">
        <f>'24-德卡 &amp; Amino &amp; 傑生貝克 &amp; 杜克'!F7</f>
        <v>A0420021</v>
      </c>
      <c r="B3948" s="62" t="str">
        <f>'24-德卡 &amp; Amino &amp; 傑生貝克 &amp; 杜克'!G7</f>
        <v>德卡 Dermalogica 強效保濕精華 30ml - 專櫃價:2800元 銷售冠軍*HOT</v>
      </c>
      <c r="C3948" s="736">
        <f>'24-德卡 &amp; Amino &amp; 傑生貝克 &amp; 杜克'!H7</f>
        <v>1340</v>
      </c>
      <c r="D3948" s="736">
        <f>'24-德卡 &amp; Amino &amp; 傑生貝克 &amp; 杜克'!I7</f>
        <v>0</v>
      </c>
      <c r="E3948" s="737">
        <f>'24-德卡 &amp; Amino &amp; 傑生貝克 &amp; 杜克'!J7</f>
        <v>0</v>
      </c>
    </row>
    <row r="3949" spans="1:5">
      <c r="A3949" s="429" t="str">
        <f>'24-德卡 &amp; Amino &amp; 傑生貝克 &amp; 杜克'!F8</f>
        <v>A0420022</v>
      </c>
      <c r="B3949" s="62" t="str">
        <f>'24-德卡 &amp; Amino &amp; 傑生貝克 &amp; 杜克'!G8</f>
        <v>德卡 Dermalogica 舒靜精華液 30ml - 專櫃價:2400元</v>
      </c>
      <c r="C3949" s="736">
        <f>'24-德卡 &amp; Amino &amp; 傑生貝克 &amp; 杜克'!H8</f>
        <v>1290</v>
      </c>
      <c r="D3949" s="736">
        <f>'24-德卡 &amp; Amino &amp; 傑生貝克 &amp; 杜克'!I8</f>
        <v>0</v>
      </c>
      <c r="E3949" s="737">
        <f>'24-德卡 &amp; Amino &amp; 傑生貝克 &amp; 杜克'!J8</f>
        <v>0</v>
      </c>
    </row>
    <row r="3950" spans="1:5">
      <c r="A3950" s="429" t="str">
        <f>'24-德卡 &amp; Amino &amp; 傑生貝克 &amp; 杜克'!F9</f>
        <v>A0420024</v>
      </c>
      <c r="B3950" s="62" t="str">
        <f>'24-德卡 &amp; Amino &amp; 傑生貝克 &amp; 杜克'!G9</f>
        <v>德卡 Dermalogica 淨化精華液 Special Clearing Booster 30ml</v>
      </c>
      <c r="C3950" s="736">
        <f>'24-德卡 &amp; Amino &amp; 傑生貝克 &amp; 杜克'!H9</f>
        <v>1180</v>
      </c>
      <c r="D3950" s="736">
        <f>'24-德卡 &amp; Amino &amp; 傑生貝克 &amp; 杜克'!I9</f>
        <v>0</v>
      </c>
      <c r="E3950" s="737">
        <f>'24-德卡 &amp; Amino &amp; 傑生貝克 &amp; 杜克'!J9</f>
        <v>0</v>
      </c>
    </row>
    <row r="3951" spans="1:5">
      <c r="A3951" s="429" t="str">
        <f>'24-德卡 &amp; Amino &amp; 傑生貝克 &amp; 杜克'!F10</f>
        <v>A0420027</v>
      </c>
      <c r="B3951" s="62" t="str">
        <f>'24-德卡 &amp; Amino &amp; 傑生貝克 &amp; 杜克'!G10</f>
        <v>德卡 Dermalogica 多重維他命修護膠囊 45顆 - 專櫃價:3000元</v>
      </c>
      <c r="C3951" s="736">
        <f>'24-德卡 &amp; Amino &amp; 傑生貝克 &amp; 杜克'!H10</f>
        <v>1420</v>
      </c>
      <c r="D3951" s="736">
        <f>'24-德卡 &amp; Amino &amp; 傑生貝克 &amp; 杜克'!I10</f>
        <v>0</v>
      </c>
      <c r="E3951" s="737">
        <f>'24-德卡 &amp; Amino &amp; 傑生貝克 &amp; 杜克'!J10</f>
        <v>0</v>
      </c>
    </row>
    <row r="3952" spans="1:5">
      <c r="A3952" s="429" t="str">
        <f>'24-德卡 &amp; Amino &amp; 傑生貝克 &amp; 杜克'!F11</f>
        <v>A0420028</v>
      </c>
      <c r="B3952" s="62" t="str">
        <f>'24-德卡 &amp; Amino &amp; 傑生貝克 &amp; 杜克'!G11</f>
        <v xml:space="preserve">德卡 Dermalogica 多重維他命緊緻眼唇霜 15ml - 專櫃價:2200元 *HOT </v>
      </c>
      <c r="C3952" s="736">
        <f>'24-德卡 &amp; Amino &amp; 傑生貝克 &amp; 杜克'!H11</f>
        <v>1240</v>
      </c>
      <c r="D3952" s="736">
        <f>'24-德卡 &amp; Amino &amp; 傑生貝克 &amp; 杜克'!I11</f>
        <v>0</v>
      </c>
      <c r="E3952" s="737">
        <f>'24-德卡 &amp; Amino &amp; 傑生貝克 &amp; 杜克'!J11</f>
        <v>0</v>
      </c>
    </row>
    <row r="3953" spans="1:5">
      <c r="A3953" s="429" t="str">
        <f>'24-德卡 &amp; Amino &amp; 傑生貝克 &amp; 杜克'!F12</f>
        <v>A0420033</v>
      </c>
      <c r="B3953" s="62" t="str">
        <f>'24-德卡 &amp; Amino &amp; 傑生貝克 &amp; 杜克'!G12</f>
        <v xml:space="preserve">德卡 Dermalogica 活顏逆轉眼齡霜 15ml - 專櫃價:2500元        </v>
      </c>
      <c r="C3953" s="736">
        <f>'24-德卡 &amp; Amino &amp; 傑生貝克 &amp; 杜克'!H12</f>
        <v>1700</v>
      </c>
      <c r="D3953" s="736">
        <f>'24-德卡 &amp; Amino &amp; 傑生貝克 &amp; 杜克'!I12</f>
        <v>0</v>
      </c>
      <c r="E3953" s="737">
        <f>'24-德卡 &amp; Amino &amp; 傑生貝克 &amp; 杜克'!J12</f>
        <v>0</v>
      </c>
    </row>
    <row r="3954" spans="1:5">
      <c r="A3954" s="429" t="str">
        <f>'24-德卡 &amp; Amino &amp; 傑生貝克 &amp; 杜克'!F13</f>
        <v>A0420030</v>
      </c>
      <c r="B3954" s="62" t="str">
        <f>'24-德卡 &amp; Amino &amp; 傑生貝克 &amp; 杜克'!G13</f>
        <v xml:space="preserve">德卡 Dermalogica 活顏營養液 150ml - 專櫃價:1500元  保濕聖品 </v>
      </c>
      <c r="C3954" s="736">
        <f>'24-德卡 &amp; Amino &amp; 傑生貝克 &amp; 杜克'!H13</f>
        <v>990</v>
      </c>
      <c r="D3954" s="736">
        <f>'24-德卡 &amp; Amino &amp; 傑生貝克 &amp; 杜克'!I13</f>
        <v>0</v>
      </c>
      <c r="E3954" s="737">
        <f>'24-德卡 &amp; Amino &amp; 傑生貝克 &amp; 杜克'!J13</f>
        <v>0</v>
      </c>
    </row>
    <row r="3955" spans="1:5">
      <c r="A3955" s="429" t="str">
        <f>'24-德卡 &amp; Amino &amp; 傑生貝克 &amp; 杜克'!F14</f>
        <v>A0420031</v>
      </c>
      <c r="B3955" s="62" t="str">
        <f>'24-德卡 &amp; Amino &amp; 傑生貝克 &amp; 杜克'!G14</f>
        <v xml:space="preserve">德卡 Dermalogica 極潤修護乳 50ml - 專櫃價:500元  最滋潤的臉部乳液                     </v>
      </c>
      <c r="C3955" s="736">
        <f>'24-德卡 &amp; Amino &amp; 傑生貝克 &amp; 杜克'!H14</f>
        <v>2000</v>
      </c>
      <c r="D3955" s="736">
        <f>'24-德卡 &amp; Amino &amp; 傑生貝克 &amp; 杜克'!I14</f>
        <v>0</v>
      </c>
      <c r="E3955" s="737">
        <f>'24-德卡 &amp; Amino &amp; 傑生貝克 &amp; 杜克'!J14</f>
        <v>0</v>
      </c>
    </row>
    <row r="3956" spans="1:5">
      <c r="A3956" s="429" t="str">
        <f>'24-德卡 &amp; Amino &amp; 傑生貝克 &amp; 杜克'!A20</f>
        <v>A0430000</v>
      </c>
      <c r="B3956" s="62" t="str">
        <f>'24-德卡 &amp; Amino &amp; 傑生貝克 &amp; 杜克'!B20</f>
        <v xml:space="preserve">AminoGenesis 胺基酸護膚-逆時回春眼霜 15ml                              *HOT            </v>
      </c>
      <c r="C3956" s="736">
        <f>'24-德卡 &amp; Amino &amp; 傑生貝克 &amp; 杜克'!C20</f>
        <v>900</v>
      </c>
      <c r="D3956" s="736">
        <f>'24-德卡 &amp; Amino &amp; 傑生貝克 &amp; 杜克'!D20</f>
        <v>0</v>
      </c>
      <c r="E3956" s="737">
        <f>'24-德卡 &amp; Amino &amp; 傑生貝克 &amp; 杜克'!E20</f>
        <v>0</v>
      </c>
    </row>
    <row r="3957" spans="1:5">
      <c r="A3957" s="429" t="str">
        <f>'24-德卡 &amp; Amino &amp; 傑生貝克 &amp; 杜克'!A21</f>
        <v>A0430001</v>
      </c>
      <c r="B3957" s="62" t="str">
        <f>'24-德卡 &amp; Amino &amp; 傑生貝克 &amp; 杜克'!B21</f>
        <v xml:space="preserve">AminoGenesis 胺基酸護膚-復甦修護面霜 50ml  早晚清潔後用   *HOT            </v>
      </c>
      <c r="C3957" s="736">
        <f>'24-德卡 &amp; Amino &amp; 傑生貝克 &amp; 杜克'!C21</f>
        <v>1200</v>
      </c>
      <c r="D3957" s="736">
        <f>'24-德卡 &amp; Amino &amp; 傑生貝克 &amp; 杜克'!D21</f>
        <v>0</v>
      </c>
      <c r="E3957" s="737">
        <f>'24-德卡 &amp; Amino &amp; 傑生貝克 &amp; 杜克'!E21</f>
        <v>0</v>
      </c>
    </row>
    <row r="3958" spans="1:5">
      <c r="A3958" s="429" t="str">
        <f>'24-德卡 &amp; Amino &amp; 傑生貝克 &amp; 杜克'!A22</f>
        <v>A0430002</v>
      </c>
      <c r="B3958" s="62" t="str">
        <f>'24-德卡 &amp; Amino &amp; 傑生貝克 &amp; 杜克'!B22</f>
        <v xml:space="preserve">AminoGenesis 胺基酸護膚-夜用修護緊實膠囊  40粒入/盒           *HOT            </v>
      </c>
      <c r="C3958" s="736">
        <f>'24-德卡 &amp; Amino &amp; 傑生貝克 &amp; 杜克'!C22</f>
        <v>1920</v>
      </c>
      <c r="D3958" s="736">
        <f>'24-德卡 &amp; Amino &amp; 傑生貝克 &amp; 杜克'!D22</f>
        <v>0</v>
      </c>
      <c r="E3958" s="737">
        <f>'24-德卡 &amp; Amino &amp; 傑生貝克 &amp; 杜克'!E22</f>
        <v>0</v>
      </c>
    </row>
    <row r="3959" spans="1:5">
      <c r="A3959" s="429" t="str">
        <f>'24-德卡 &amp; Amino &amp; 傑生貝克 &amp; 杜克'!F20</f>
        <v>A0430003</v>
      </c>
      <c r="B3959" s="62" t="str">
        <f>'24-德卡 &amp; Amino &amp; 傑生貝克 &amp; 杜克'!G20</f>
        <v xml:space="preserve">AminoGenesis 胺基酸護膚-完美精華液 40ml  早上清潔後用      *HOT            </v>
      </c>
      <c r="C3959" s="736">
        <f>'24-德卡 &amp; Amino &amp; 傑生貝克 &amp; 杜克'!H20</f>
        <v>1800</v>
      </c>
      <c r="D3959" s="736">
        <f>'24-德卡 &amp; Amino &amp; 傑生貝克 &amp; 杜克'!I20</f>
        <v>0</v>
      </c>
      <c r="E3959" s="737">
        <f>'24-德卡 &amp; Amino &amp; 傑生貝克 &amp; 杜克'!J20</f>
        <v>0</v>
      </c>
    </row>
    <row r="3960" spans="1:5">
      <c r="A3960" s="429" t="str">
        <f>'24-德卡 &amp; Amino &amp; 傑生貝克 &amp; 杜克'!F21</f>
        <v>A0430004</v>
      </c>
      <c r="B3960" s="62" t="str">
        <f>'24-德卡 &amp; Amino &amp; 傑生貝克 &amp; 杜克'!G21</f>
        <v xml:space="preserve">AminoGenesis 胺基酸護膚-修護精華乳 60ml  早晚清潔後用        *HOT            </v>
      </c>
      <c r="C3960" s="736">
        <f>'24-德卡 &amp; Amino &amp; 傑生貝克 &amp; 杜克'!H21</f>
        <v>2280</v>
      </c>
      <c r="D3960" s="736">
        <f>'24-德卡 &amp; Amino &amp; 傑生貝克 &amp; 杜克'!I21</f>
        <v>0</v>
      </c>
      <c r="E3960" s="737">
        <f>'24-德卡 &amp; Amino &amp; 傑生貝克 &amp; 杜克'!J21</f>
        <v>0</v>
      </c>
    </row>
    <row r="3961" spans="1:5">
      <c r="A3961" s="429" t="str">
        <f>'24-德卡 &amp; Amino &amp; 傑生貝克 &amp; 杜克'!A26</f>
        <v>A0440000</v>
      </c>
      <c r="B3961" s="62" t="str">
        <f>'24-德卡 &amp; Amino &amp; 傑生貝克 &amp; 杜克'!B26</f>
        <v>傑生貝克 Janson Becket Alpha Lipoic 密集修復晚霜 4oz     *市價:$4,900</v>
      </c>
      <c r="C3961" s="736">
        <f>'24-德卡 &amp; Amino &amp; 傑生貝克 &amp; 杜克'!C26</f>
        <v>1280</v>
      </c>
      <c r="D3961" s="736">
        <f>'24-德卡 &amp; Amino &amp; 傑生貝克 &amp; 杜克'!D26</f>
        <v>0</v>
      </c>
      <c r="E3961" s="737">
        <f>'24-德卡 &amp; Amino &amp; 傑生貝克 &amp; 杜克'!E26</f>
        <v>0</v>
      </c>
    </row>
    <row r="3962" spans="1:5">
      <c r="A3962" s="429" t="str">
        <f>'24-德卡 &amp; Amino &amp; 傑生貝克 &amp; 杜克'!A27</f>
        <v>A0440005</v>
      </c>
      <c r="B3962" s="62" t="str">
        <f>'24-德卡 &amp; Amino &amp; 傑生貝克 &amp; 杜克'!B27</f>
        <v>傑生貝克 Janson Becket 礦滋養胜肽加強霜(凝膠) 4oz       *市價:$3,900</v>
      </c>
      <c r="C3962" s="736">
        <f>'24-德卡 &amp; Amino &amp; 傑生貝克 &amp; 杜克'!C27</f>
        <v>1320</v>
      </c>
      <c r="D3962" s="736">
        <f>'24-德卡 &amp; Amino &amp; 傑生貝克 &amp; 杜克'!D27</f>
        <v>0</v>
      </c>
      <c r="E3962" s="737">
        <f>'24-德卡 &amp; Amino &amp; 傑生貝克 &amp; 杜克'!E27</f>
        <v>0</v>
      </c>
    </row>
    <row r="3963" spans="1:5">
      <c r="A3963" s="429" t="str">
        <f>'24-德卡 &amp; Amino &amp; 傑生貝克 &amp; 杜克'!A28</f>
        <v>A0440003</v>
      </c>
      <c r="B3963" s="62" t="str">
        <f>'24-德卡 &amp; Amino &amp; 傑生貝克 &amp; 杜克'!B28</f>
        <v>傑生貝克 Janson Becket Derma Excel 7 強效撫紋霜 1oz      *市價:$7,600</v>
      </c>
      <c r="C3963" s="736">
        <f>'24-德卡 &amp; Amino &amp; 傑生貝克 &amp; 杜克'!C28</f>
        <v>2160</v>
      </c>
      <c r="D3963" s="736">
        <f>'24-德卡 &amp; Amino &amp; 傑生貝克 &amp; 杜克'!D28</f>
        <v>0</v>
      </c>
      <c r="E3963" s="737">
        <f>'24-德卡 &amp; Amino &amp; 傑生貝克 &amp; 杜克'!E28</f>
        <v>0</v>
      </c>
    </row>
    <row r="3964" spans="1:5">
      <c r="A3964" s="429" t="str">
        <f>'24-德卡 &amp; Amino &amp; 傑生貝克 &amp; 杜克'!A29</f>
        <v>A0440004</v>
      </c>
      <c r="B3964" s="62" t="str">
        <f>'24-德卡 &amp; Amino &amp; 傑生貝克 &amp; 杜克'!B29</f>
        <v>傑生貝克 Janson Becket 緊緻無痕霜 4oz/大容量                 *市價:$6,300</v>
      </c>
      <c r="C3964" s="736">
        <f>'24-德卡 &amp; Amino &amp; 傑生貝克 &amp; 杜克'!C29</f>
        <v>2180</v>
      </c>
      <c r="D3964" s="736">
        <f>'24-德卡 &amp; Amino &amp; 傑生貝克 &amp; 杜克'!D29</f>
        <v>0</v>
      </c>
      <c r="E3964" s="737">
        <f>'24-德卡 &amp; Amino &amp; 傑生貝克 &amp; 杜克'!E29</f>
        <v>0</v>
      </c>
    </row>
    <row r="3965" spans="1:5">
      <c r="A3965" s="429" t="str">
        <f>'24-德卡 &amp; Amino &amp; 傑生貝克 &amp; 杜克'!F26</f>
        <v>A0440008</v>
      </c>
      <c r="B3965" s="62" t="str">
        <f>'24-德卡 &amp; Amino &amp; 傑生貝克 &amp; 杜克'!G26</f>
        <v>傑生貝克 Janson Becket OkuSil 眼部抗皺精華 1oz              *市價:$3,900</v>
      </c>
      <c r="C3965" s="736">
        <f>'24-德卡 &amp; Amino &amp; 傑生貝克 &amp; 杜克'!H26</f>
        <v>1180</v>
      </c>
      <c r="D3965" s="736">
        <f>'24-德卡 &amp; Amino &amp; 傑生貝克 &amp; 杜克'!I26</f>
        <v>0</v>
      </c>
      <c r="E3965" s="737">
        <f>'24-德卡 &amp; Amino &amp; 傑生貝克 &amp; 杜克'!J26</f>
        <v>0</v>
      </c>
    </row>
    <row r="3966" spans="1:5">
      <c r="A3966" s="429" t="str">
        <f>'24-德卡 &amp; Amino &amp; 傑生貝克 &amp; 杜克'!F27</f>
        <v>A0440006</v>
      </c>
      <c r="B3966" s="62" t="str">
        <f>'24-德卡 &amp; Amino &amp; 傑生貝克 &amp; 杜克'!G27</f>
        <v xml:space="preserve">傑生貝克 Janson Becket Vitamin C 雙效淨白C 精華液 15ml         </v>
      </c>
      <c r="C3966" s="736">
        <f>'24-德卡 &amp; Amino &amp; 傑生貝克 &amp; 杜克'!H27</f>
        <v>840</v>
      </c>
      <c r="D3966" s="736">
        <f>'24-德卡 &amp; Amino &amp; 傑生貝克 &amp; 杜克'!I27</f>
        <v>0</v>
      </c>
      <c r="E3966" s="737">
        <f>'24-德卡 &amp; Amino &amp; 傑生貝克 &amp; 杜克'!J27</f>
        <v>0</v>
      </c>
    </row>
    <row r="3967" spans="1:5">
      <c r="A3967" s="429" t="str">
        <f>'24-德卡 &amp; Amino &amp; 傑生貝克 &amp; 杜克'!F28</f>
        <v>A0440009</v>
      </c>
      <c r="B3967" s="62" t="str">
        <f>'24-德卡 &amp; Amino &amp; 傑生貝克 &amp; 杜克'!G28</f>
        <v>傑生貝克 Janson Becket 高效能抗皺組合                             *市價:$3,900</v>
      </c>
      <c r="C3967" s="736">
        <f>'24-德卡 &amp; Amino &amp; 傑生貝克 &amp; 杜克'!H28</f>
        <v>1400</v>
      </c>
      <c r="D3967" s="736">
        <f>'24-德卡 &amp; Amino &amp; 傑生貝克 &amp; 杜克'!I28</f>
        <v>0</v>
      </c>
      <c r="E3967" s="737">
        <f>'24-德卡 &amp; Amino &amp; 傑生貝克 &amp; 杜克'!J28</f>
        <v>0</v>
      </c>
    </row>
    <row r="3968" spans="1:5">
      <c r="A3968" s="429" t="str">
        <f>'24-德卡 &amp; Amino &amp; 傑生貝克 &amp; 杜克'!A33</f>
        <v>A0450000</v>
      </c>
      <c r="B3968" s="62" t="str">
        <f>'24-德卡 &amp; Amino &amp; 傑生貝克 &amp; 杜克'!B33</f>
        <v xml:space="preserve">美國修麗可(原:杜克)複方強效精華液(阿魏酸) C+E  C E Ferulic 30ml      </v>
      </c>
      <c r="C3968" s="736">
        <f>'24-德卡 &amp; Amino &amp; 傑生貝克 &amp; 杜克'!C33</f>
        <v>3230</v>
      </c>
      <c r="D3968" s="736">
        <f>'24-德卡 &amp; Amino &amp; 傑生貝克 &amp; 杜克'!D33</f>
        <v>0</v>
      </c>
      <c r="E3968" s="737">
        <f>'24-德卡 &amp; Amino &amp; 傑生貝克 &amp; 杜克'!E33</f>
        <v>0</v>
      </c>
    </row>
    <row r="3969" spans="1:6">
      <c r="A3969" s="429" t="str">
        <f>'24-德卡 &amp; Amino &amp; 傑生貝克 &amp; 杜克'!A34</f>
        <v>A0450001</v>
      </c>
      <c r="B3969" s="62" t="str">
        <f>'24-德卡 &amp; Amino &amp; 傑生貝克 &amp; 杜克'!B34</f>
        <v>美國修麗可(原:杜克)複方強效精華液(阿魏酸) C+E  C E Ferulic 55ml/大</v>
      </c>
      <c r="C3969" s="736">
        <f>'24-德卡 &amp; Amino &amp; 傑生貝克 &amp; 杜克'!C34</f>
        <v>4700</v>
      </c>
      <c r="D3969" s="736">
        <f>'24-德卡 &amp; Amino &amp; 傑生貝克 &amp; 杜克'!D34</f>
        <v>0</v>
      </c>
      <c r="E3969" s="737">
        <f>'24-德卡 &amp; Amino &amp; 傑生貝克 &amp; 杜克'!E34</f>
        <v>0</v>
      </c>
    </row>
    <row r="3970" spans="1:6">
      <c r="A3970" s="429" t="str">
        <f>'24-德卡 &amp; Amino &amp; 傑生貝克 &amp; 杜克'!A35</f>
        <v>A0450003</v>
      </c>
      <c r="B3970" s="62" t="str">
        <f>'24-德卡 &amp; Amino &amp; 傑生貝克 &amp; 杜克'!B35</f>
        <v>美國修麗可(原:杜克)左旋C高濃度精華液 20% Serum 20 AOX+ 55ml/大</v>
      </c>
      <c r="C3970" s="736">
        <f>'24-德卡 &amp; Amino &amp; 傑生貝克 &amp; 杜克'!C35</f>
        <v>3760</v>
      </c>
      <c r="D3970" s="736">
        <f>'24-德卡 &amp; Amino &amp; 傑生貝克 &amp; 杜克'!D35</f>
        <v>0</v>
      </c>
      <c r="E3970" s="737">
        <f>'24-德卡 &amp; Amino &amp; 傑生貝克 &amp; 杜克'!E35</f>
        <v>0</v>
      </c>
    </row>
    <row r="3971" spans="1:6">
      <c r="A3971" s="429" t="str">
        <f>'24-德卡 &amp; Amino &amp; 傑生貝克 &amp; 杜克'!A36</f>
        <v>A0450004</v>
      </c>
      <c r="B3971" s="62" t="str">
        <f>'24-德卡 &amp; Amino &amp; 傑生貝克 &amp; 杜克'!B36</f>
        <v>美國修麗可(原:杜克)左旋C高濃度精華液 15% Serum 15 AOX+ 55ml/大</v>
      </c>
      <c r="C3971" s="736">
        <f>'24-德卡 &amp; Amino &amp; 傑生貝克 &amp; 杜克'!C36</f>
        <v>3250</v>
      </c>
      <c r="D3971" s="736">
        <f>'24-德卡 &amp; Amino &amp; 傑生貝克 &amp; 杜克'!D36</f>
        <v>0</v>
      </c>
      <c r="E3971" s="737">
        <f>'24-德卡 &amp; Amino &amp; 傑生貝克 &amp; 杜克'!E36</f>
        <v>0</v>
      </c>
    </row>
    <row r="3972" spans="1:6">
      <c r="A3972" s="429" t="str">
        <f>'24-德卡 &amp; Amino &amp; 傑生貝克 &amp; 杜克'!A37</f>
        <v>A0450012</v>
      </c>
      <c r="B3972" s="62" t="str">
        <f>'24-德卡 &amp; Amino &amp; 傑生貝克 &amp; 杜克'!B37</f>
        <v xml:space="preserve">美國修麗可(原:杜克)精緻眼霜 15ml                                    </v>
      </c>
      <c r="C3972" s="736">
        <f>'24-德卡 &amp; Amino &amp; 傑生貝克 &amp; 杜克'!C37</f>
        <v>1880</v>
      </c>
      <c r="D3972" s="736">
        <f>'24-德卡 &amp; Amino &amp; 傑生貝克 &amp; 杜克'!D37</f>
        <v>0</v>
      </c>
      <c r="E3972" s="737">
        <f>'24-德卡 &amp; Amino &amp; 傑生貝克 &amp; 杜克'!E37</f>
        <v>0</v>
      </c>
    </row>
    <row r="3973" spans="1:6">
      <c r="A3973" s="429" t="str">
        <f>'24-德卡 &amp; Amino &amp; 傑生貝克 &amp; 杜克'!A38</f>
        <v>A0450013</v>
      </c>
      <c r="B3973" s="62" t="str">
        <f>'24-德卡 &amp; Amino &amp; 傑生貝克 &amp; 杜克'!B38</f>
        <v xml:space="preserve">美國修麗可(原:杜克)緊實眼霜 15ml                                     </v>
      </c>
      <c r="C3973" s="736">
        <f>'24-德卡 &amp; Amino &amp; 傑生貝克 &amp; 杜克'!C38</f>
        <v>1680</v>
      </c>
      <c r="D3973" s="736">
        <f>'24-德卡 &amp; Amino &amp; 傑生貝克 &amp; 杜克'!D38</f>
        <v>0</v>
      </c>
      <c r="E3973" s="737">
        <f>'24-德卡 &amp; Amino &amp; 傑生貝克 &amp; 杜克'!E38</f>
        <v>0</v>
      </c>
    </row>
    <row r="3974" spans="1:6">
      <c r="A3974" s="429" t="str">
        <f>'24-德卡 &amp; Amino &amp; 傑生貝克 &amp; 杜克'!F33</f>
        <v>A0450006</v>
      </c>
      <c r="B3974" s="62" t="str">
        <f>'24-德卡 &amp; Amino &amp; 傑生貝克 &amp; 杜克'!G33</f>
        <v>美國修麗可(原:杜克)左旋C色素修復加強劑 Phyto + 30ml *女人我最大</v>
      </c>
      <c r="C3974" s="736">
        <f>'24-德卡 &amp; Amino &amp; 傑生貝克 &amp; 杜克'!H33</f>
        <v>1790</v>
      </c>
      <c r="D3974" s="736">
        <f>'24-德卡 &amp; Amino &amp; 傑生貝克 &amp; 杜克'!I33</f>
        <v>0</v>
      </c>
      <c r="E3974" s="737">
        <f>'24-德卡 &amp; Amino &amp; 傑生貝克 &amp; 杜克'!J33</f>
        <v>0</v>
      </c>
    </row>
    <row r="3975" spans="1:6">
      <c r="A3975" s="429" t="str">
        <f>'24-德卡 &amp; Amino &amp; 傑生貝克 &amp; 杜克'!F34</f>
        <v>A0450007</v>
      </c>
      <c r="B3975" s="62" t="str">
        <f>'24-德卡 &amp; Amino &amp; 傑生貝克 &amp; 杜克'!G34</f>
        <v>美國修麗可(原:杜克)左旋C色素修復加強劑 Phyto + 55ml/大  *女人我最大</v>
      </c>
      <c r="C3975" s="736">
        <f>'24-德卡 &amp; Amino &amp; 傑生貝克 &amp; 杜克'!H34</f>
        <v>2700</v>
      </c>
      <c r="D3975" s="736">
        <f>'24-德卡 &amp; Amino &amp; 傑生貝克 &amp; 杜克'!I34</f>
        <v>0</v>
      </c>
      <c r="E3975" s="737">
        <f>'24-德卡 &amp; Amino &amp; 傑生貝克 &amp; 杜克'!J34</f>
        <v>0</v>
      </c>
    </row>
    <row r="3976" spans="1:6">
      <c r="A3976" s="429" t="str">
        <f>'24-德卡 &amp; Amino &amp; 傑生貝克 &amp; 杜克'!F36</f>
        <v>A0450008</v>
      </c>
      <c r="B3976" s="62" t="str">
        <f>'24-德卡 &amp; Amino &amp; 傑生貝克 &amp; 杜克'!G36</f>
        <v>美國修麗可(原:杜克)舒柔保濕加強劑 Emollience 60ml</v>
      </c>
      <c r="C3976" s="736">
        <f>'24-德卡 &amp; Amino &amp; 傑生貝克 &amp; 杜克'!H36</f>
        <v>1400</v>
      </c>
      <c r="D3976" s="736">
        <f>'24-德卡 &amp; Amino &amp; 傑生貝克 &amp; 杜克'!I36</f>
        <v>0</v>
      </c>
      <c r="E3976" s="737">
        <f>'24-德卡 &amp; Amino &amp; 傑生貝克 &amp; 杜克'!J36</f>
        <v>0</v>
      </c>
    </row>
    <row r="3977" spans="1:6">
      <c r="A3977" s="429" t="str">
        <f>'24-德卡 &amp; Amino &amp; 傑生貝克 &amp; 杜克'!F37</f>
        <v>A0450009</v>
      </c>
      <c r="B3977" s="62" t="str">
        <f>'24-德卡 &amp; Amino &amp; 傑生貝克 &amp; 杜克'!G37</f>
        <v>美國修麗可(原:杜克)全日保濕加強劑 Daily Moisture 60ml                          *女人我最大</v>
      </c>
      <c r="C3977" s="736">
        <f>'24-德卡 &amp; Amino &amp; 傑生貝克 &amp; 杜克'!H37</f>
        <v>1400</v>
      </c>
      <c r="D3977" s="736">
        <f>'24-德卡 &amp; Amino &amp; 傑生貝克 &amp; 杜克'!I37</f>
        <v>0</v>
      </c>
      <c r="E3977" s="737">
        <f>'24-德卡 &amp; Amino &amp; 傑生貝克 &amp; 杜克'!J37</f>
        <v>0</v>
      </c>
    </row>
    <row r="3978" spans="1:6">
      <c r="A3978" s="429" t="str">
        <f>'24-德卡 &amp; Amino &amp; 傑生貝克 &amp; 杜克'!F38</f>
        <v>A0450010</v>
      </c>
      <c r="B3978" s="62" t="str">
        <f>'24-德卡 &amp; Amino &amp; 傑生貝克 &amp; 杜克'!G38</f>
        <v>美國修麗可(原:杜克)左旋C保濕 B5凝膠 Hydrating B5 Gel 30ml   *女人我最大</v>
      </c>
      <c r="C3978" s="736">
        <f>'24-德卡 &amp; Amino &amp; 傑生貝克 &amp; 杜克'!H38</f>
        <v>1620</v>
      </c>
      <c r="D3978" s="736">
        <f>'24-德卡 &amp; Amino &amp; 傑生貝克 &amp; 杜克'!I38</f>
        <v>0</v>
      </c>
      <c r="E3978" s="737">
        <f>'24-德卡 &amp; Amino &amp; 傑生貝克 &amp; 杜克'!J38</f>
        <v>0</v>
      </c>
    </row>
    <row r="3979" spans="1:6">
      <c r="A3979" s="429" t="str">
        <f>'24-德卡 &amp; Amino &amp; 傑生貝克 &amp; 杜克'!F39</f>
        <v>A0450011</v>
      </c>
      <c r="B3979" s="62" t="str">
        <f>'24-德卡 &amp; Amino &amp; 傑生貝克 &amp; 杜克'!G39</f>
        <v>美國修麗可(原:杜克)左旋C保濕 B5凝膠 Hydrating B5 Gel 55ml/大容量    *女人我最大</v>
      </c>
      <c r="C3979" s="736">
        <f>'24-德卡 &amp; Amino &amp; 傑生貝克 &amp; 杜克'!H39</f>
        <v>2520</v>
      </c>
      <c r="D3979" s="736">
        <f>'24-德卡 &amp; Amino &amp; 傑生貝克 &amp; 杜克'!I39</f>
        <v>0</v>
      </c>
      <c r="E3979" s="737">
        <f>'24-德卡 &amp; Amino &amp; 傑生貝克 &amp; 杜克'!J39</f>
        <v>0</v>
      </c>
    </row>
    <row r="3980" spans="1:6">
      <c r="A3980" s="429" t="str">
        <f>'25-日本香堂'!A6</f>
        <v>E0460100</v>
      </c>
      <c r="B3980" s="62" t="str">
        <f>'25-日本香堂'!B6</f>
        <v xml:space="preserve">朝氣蓬勃 Wake Up 線香 約20支入/盒 (萊姆+紅辣椒+佛手柑)-專櫃價:330元                    </v>
      </c>
      <c r="C3980" s="736">
        <f>'25-日本香堂'!C6</f>
        <v>260</v>
      </c>
      <c r="D3980" s="736">
        <f>'25-日本香堂'!D6</f>
        <v>0</v>
      </c>
      <c r="E3980" s="737">
        <f>'25-日本香堂'!E6</f>
        <v>0</v>
      </c>
      <c r="F3980" s="64"/>
    </row>
    <row r="3981" spans="1:6">
      <c r="A3981" s="429" t="str">
        <f>'25-日本香堂'!A7</f>
        <v>E0460101</v>
      </c>
      <c r="B3981" s="62" t="str">
        <f>'25-日本香堂'!B7</f>
        <v xml:space="preserve">潔淨無瑕 White Blossom 線香 約20支入/盒 (野薑花+白百合+鈴蘭)-專櫃價:330元                </v>
      </c>
      <c r="C3981" s="736">
        <f>'25-日本香堂'!C7</f>
        <v>260</v>
      </c>
      <c r="D3981" s="736">
        <f>'25-日本香堂'!D7</f>
        <v>0</v>
      </c>
      <c r="E3981" s="737">
        <f>'25-日本香堂'!E7</f>
        <v>0</v>
      </c>
    </row>
    <row r="3982" spans="1:6">
      <c r="A3982" s="429" t="str">
        <f>'25-日本香堂'!A8</f>
        <v>E0460102</v>
      </c>
      <c r="B3982" s="62" t="str">
        <f>'25-日本香堂'!B8</f>
        <v xml:space="preserve">花舞春風 Rice Shower 線香 約20支入/盒 (玫瑰花+白百合+香檳)-專櫃價:330元                  </v>
      </c>
      <c r="C3982" s="736">
        <f>'25-日本香堂'!C8</f>
        <v>260</v>
      </c>
      <c r="D3982" s="736">
        <f>'25-日本香堂'!D8</f>
        <v>0</v>
      </c>
      <c r="E3982" s="737">
        <f>'25-日本香堂'!E8</f>
        <v>0</v>
      </c>
    </row>
    <row r="3983" spans="1:6">
      <c r="A3983" s="429" t="str">
        <f>'25-日本香堂'!A9</f>
        <v>E0460103</v>
      </c>
      <c r="B3983" s="62" t="str">
        <f>'25-日本香堂'!B9</f>
        <v xml:space="preserve">豔麗四射 Rose Avenue 線香 約20支入/盒 (玫瑰花+蜂蜜)-專櫃價:330元                                </v>
      </c>
      <c r="C3983" s="736">
        <f>'25-日本香堂'!C9</f>
        <v>260</v>
      </c>
      <c r="D3983" s="736">
        <f>'25-日本香堂'!D9</f>
        <v>0</v>
      </c>
      <c r="E3983" s="737">
        <f>'25-日本香堂'!E9</f>
        <v>0</v>
      </c>
    </row>
    <row r="3984" spans="1:6">
      <c r="A3984" s="429" t="str">
        <f>'25-日本香堂'!A10</f>
        <v>E0460104</v>
      </c>
      <c r="B3984" s="62" t="str">
        <f>'25-日本香堂'!B10</f>
        <v xml:space="preserve">吟風弄月 Arabian Night 線香 約20支入/盒 (琥珀+康乃馨+玫瑰)-專櫃價:330元               </v>
      </c>
      <c r="C3984" s="736">
        <f>'25-日本香堂'!C10</f>
        <v>260</v>
      </c>
      <c r="D3984" s="736">
        <f>'25-日本香堂'!D10</f>
        <v>0</v>
      </c>
      <c r="E3984" s="737">
        <f>'25-日本香堂'!E10</f>
        <v>0</v>
      </c>
    </row>
    <row r="3985" spans="1:5">
      <c r="A3985" s="429" t="str">
        <f>'25-日本香堂'!A11</f>
        <v>E0460105</v>
      </c>
      <c r="B3985" s="62" t="str">
        <f>'25-日本香堂'!B11</f>
        <v xml:space="preserve">曙光乍現 Tequila Sunrise 線香 約20支入/盒 (龍舌蘭+佛手柑+萊姆)-專櫃價:330元             </v>
      </c>
      <c r="C3985" s="736">
        <f>'25-日本香堂'!C11</f>
        <v>260</v>
      </c>
      <c r="D3985" s="736">
        <f>'25-日本香堂'!D11</f>
        <v>0</v>
      </c>
      <c r="E3985" s="737">
        <f>'25-日本香堂'!E11</f>
        <v>0</v>
      </c>
    </row>
    <row r="3986" spans="1:5">
      <c r="A3986" s="429" t="str">
        <f>'25-日本香堂'!A12</f>
        <v>E0460106</v>
      </c>
      <c r="B3986" s="62" t="str">
        <f>'25-日本香堂'!B12</f>
        <v xml:space="preserve">風和日麗 Santa Fe Breeze 線香 約20支入/盒 (蔓越莓+仙人掌+青辣椒)-專櫃價:330元               </v>
      </c>
      <c r="C3986" s="736">
        <f>'25-日本香堂'!C12</f>
        <v>260</v>
      </c>
      <c r="D3986" s="736">
        <f>'25-日本香堂'!D12</f>
        <v>0</v>
      </c>
      <c r="E3986" s="737">
        <f>'25-日本香堂'!E12</f>
        <v>0</v>
      </c>
    </row>
    <row r="3987" spans="1:5">
      <c r="A3987" s="429" t="str">
        <f>'25-日本香堂'!A13</f>
        <v>E0460107</v>
      </c>
      <c r="B3987" s="62" t="str">
        <f>'25-日本香堂'!B13</f>
        <v xml:space="preserve">山谷樂園 Happy Valley 線香 約20支入/盒 (仙人掌+石松+萊姆)-專櫃價:330元                 </v>
      </c>
      <c r="C3987" s="736">
        <f>'25-日本香堂'!C13</f>
        <v>260</v>
      </c>
      <c r="D3987" s="736">
        <f>'25-日本香堂'!D13</f>
        <v>0</v>
      </c>
      <c r="E3987" s="737">
        <f>'25-日本香堂'!E13</f>
        <v>0</v>
      </c>
    </row>
    <row r="3988" spans="1:5">
      <c r="A3988" s="429" t="str">
        <f>'25-日本香堂'!A14</f>
        <v>E0460108</v>
      </c>
      <c r="B3988" s="62" t="str">
        <f>'25-日本香堂'!B14</f>
        <v xml:space="preserve">春風拂綠 Spring Leaves 線香 約20支入/盒 (橄欖葉+無花果+常春藤)-專櫃價:330元              </v>
      </c>
      <c r="C3988" s="736">
        <f>'25-日本香堂'!C14</f>
        <v>260</v>
      </c>
      <c r="D3988" s="736">
        <f>'25-日本香堂'!D14</f>
        <v>0</v>
      </c>
      <c r="E3988" s="737">
        <f>'25-日本香堂'!E14</f>
        <v>0</v>
      </c>
    </row>
    <row r="3989" spans="1:5">
      <c r="A3989" s="429" t="str">
        <f>'25-日本香堂'!A15</f>
        <v>E0460109</v>
      </c>
      <c r="B3989" s="62" t="str">
        <f>'25-日本香堂'!B15</f>
        <v xml:space="preserve">綠意盎然 Green Oasis 線香 約20支入/盒 (紅樹林+楊桃+棕櫚樹)-專櫃價:330元                 </v>
      </c>
      <c r="C3989" s="736">
        <f>'25-日本香堂'!C15</f>
        <v>260</v>
      </c>
      <c r="D3989" s="736">
        <f>'25-日本香堂'!D15</f>
        <v>0</v>
      </c>
      <c r="E3989" s="737">
        <f>'25-日本香堂'!E15</f>
        <v>0</v>
      </c>
    </row>
    <row r="3990" spans="1:5">
      <c r="A3990" s="429" t="str">
        <f>'25-日本香堂'!A16</f>
        <v>E0460110</v>
      </c>
      <c r="B3990" s="62" t="str">
        <f>'25-日本香堂'!B16</f>
        <v xml:space="preserve">熱帶雨林 Rain Forest 線香 約20支入/盒 (綠香蕉+佛手柑+岩蘭草)-專櫃價:330元             </v>
      </c>
      <c r="C3990" s="736">
        <f>'25-日本香堂'!C16</f>
        <v>260</v>
      </c>
      <c r="D3990" s="736">
        <f>'25-日本香堂'!D16</f>
        <v>0</v>
      </c>
      <c r="E3990" s="737">
        <f>'25-日本香堂'!E16</f>
        <v>0</v>
      </c>
    </row>
    <row r="3991" spans="1:5">
      <c r="A3991" s="429" t="str">
        <f>'25-日本香堂'!A17</f>
        <v>E0460111</v>
      </c>
      <c r="B3991" s="62" t="str">
        <f>'25-日本香堂'!B17</f>
        <v xml:space="preserve">山巒氣息 Mountain Breath 線香 約20支入/盒 (絲柏+楓樹+胡椒+薄荷)-專櫃價:330元               </v>
      </c>
      <c r="C3991" s="736">
        <f>'25-日本香堂'!C17</f>
        <v>260</v>
      </c>
      <c r="D3991" s="736">
        <f>'25-日本香堂'!D17</f>
        <v>0</v>
      </c>
      <c r="E3991" s="737">
        <f>'25-日本香堂'!E17</f>
        <v>0</v>
      </c>
    </row>
    <row r="3992" spans="1:5">
      <c r="A3992" s="429" t="str">
        <f>'25-日本香堂'!A18</f>
        <v>E0460112</v>
      </c>
      <c r="B3992" s="62" t="str">
        <f>'25-日本香堂'!B18</f>
        <v xml:space="preserve">出水芙蓉 Sweet Hibiscus 線香 約20支入/盒 (芙蓉+茉莉花+鳳梨)-專櫃價:330元                        </v>
      </c>
      <c r="C3992" s="736">
        <f>'25-日本香堂'!C18</f>
        <v>260</v>
      </c>
      <c r="D3992" s="736">
        <f>'25-日本香堂'!D18</f>
        <v>0</v>
      </c>
      <c r="E3992" s="737">
        <f>'25-日本香堂'!E18</f>
        <v>0</v>
      </c>
    </row>
    <row r="3993" spans="1:5">
      <c r="A3993" s="429" t="str">
        <f>'25-日本香堂'!A19</f>
        <v>E0460113</v>
      </c>
      <c r="B3993" s="62" t="str">
        <f>'25-日本香堂'!B19</f>
        <v xml:space="preserve">萬里晴空 Coconut Sky 線香 約20支入/盒 (椰子+香草+白麝香)-專櫃價:330元                    </v>
      </c>
      <c r="C3993" s="736">
        <f>'25-日本香堂'!C19</f>
        <v>260</v>
      </c>
      <c r="D3993" s="736">
        <f>'25-日本香堂'!D19</f>
        <v>0</v>
      </c>
      <c r="E3993" s="737">
        <f>'25-日本香堂'!E19</f>
        <v>0</v>
      </c>
    </row>
    <row r="3994" spans="1:5">
      <c r="A3994" s="429" t="str">
        <f>'25-日本香堂'!A20</f>
        <v>E0460114</v>
      </c>
      <c r="B3994" s="62" t="str">
        <f>'25-日本香堂'!B20</f>
        <v xml:space="preserve">午后小憩 Siesta Siesta 線香 約20支入/盒 (紅橙+蕃茄+桑葛生)-專櫃價:330元                   </v>
      </c>
      <c r="C3994" s="736">
        <f>'25-日本香堂'!C20</f>
        <v>260</v>
      </c>
      <c r="D3994" s="736">
        <f>'25-日本香堂'!D20</f>
        <v>0</v>
      </c>
      <c r="E3994" s="737">
        <f>'25-日本香堂'!E20</f>
        <v>0</v>
      </c>
    </row>
    <row r="3995" spans="1:5">
      <c r="A3995" s="429" t="str">
        <f>'25-日本香堂'!A21</f>
        <v>E0460115</v>
      </c>
      <c r="B3995" s="62" t="str">
        <f>'25-日本香堂'!B21</f>
        <v xml:space="preserve">蔚藍海洋 Caribbean Blue 線香 約20支入/盒 (梔子花+洋蘭+番木瓜)-專櫃價:330元                     </v>
      </c>
      <c r="C3995" s="736">
        <f>'25-日本香堂'!C21</f>
        <v>260</v>
      </c>
      <c r="D3995" s="736">
        <f>'25-日本香堂'!D21</f>
        <v>0</v>
      </c>
      <c r="E3995" s="737">
        <f>'25-日本香堂'!E21</f>
        <v>0</v>
      </c>
    </row>
    <row r="3996" spans="1:5">
      <c r="A3996" s="429" t="str">
        <f>'25-日本香堂'!A22</f>
        <v>E0460116</v>
      </c>
      <c r="B3996" s="62" t="str">
        <f>'25-日本香堂'!B22</f>
        <v xml:space="preserve">浪漫物語 Lavender Kiss 線香 約20支入/盒 (薰衣草+峰花+洋薊)-專櫃價:330元                         </v>
      </c>
      <c r="C3996" s="736">
        <f>'25-日本香堂'!C22</f>
        <v>260</v>
      </c>
      <c r="D3996" s="736">
        <f>'25-日本香堂'!D22</f>
        <v>0</v>
      </c>
      <c r="E3996" s="737">
        <f>'25-日本香堂'!E22</f>
        <v>0</v>
      </c>
    </row>
    <row r="3997" spans="1:5">
      <c r="A3997" s="429" t="str">
        <f>'25-日本香堂'!A23</f>
        <v>E0460117</v>
      </c>
      <c r="B3997" s="62" t="str">
        <f>'25-日本香堂'!B23</f>
        <v xml:space="preserve">寂靜星辰 Sahara Moon 線香 約20支入/盒 (岩蘭草+白胡椒+麝香)-專櫃價:330元                     </v>
      </c>
      <c r="C3997" s="736">
        <f>'25-日本香堂'!C23</f>
        <v>260</v>
      </c>
      <c r="D3997" s="736">
        <f>'25-日本香堂'!D23</f>
        <v>0</v>
      </c>
      <c r="E3997" s="737">
        <f>'25-日本香堂'!E23</f>
        <v>0</v>
      </c>
    </row>
    <row r="3998" spans="1:5">
      <c r="A3998" s="429" t="str">
        <f>'25-日本香堂'!A24</f>
        <v>E0460118</v>
      </c>
      <c r="B3998" s="62" t="str">
        <f>'25-日本香堂'!B24</f>
        <v xml:space="preserve">絲路之旅 Silk Road Dream 線香 約20支入/盒 (沉香+乳香+茴香)-專櫃價:330元                           </v>
      </c>
      <c r="C3998" s="736">
        <f>'25-日本香堂'!C24</f>
        <v>260</v>
      </c>
      <c r="D3998" s="736">
        <f>'25-日本香堂'!D24</f>
        <v>0</v>
      </c>
      <c r="E3998" s="737">
        <f>'25-日本香堂'!E24</f>
        <v>0</v>
      </c>
    </row>
    <row r="3999" spans="1:5">
      <c r="A3999" s="429" t="str">
        <f>'25-日本香堂'!A25</f>
        <v>E0460119</v>
      </c>
      <c r="B3999" s="62" t="str">
        <f>'25-日本香堂'!B25</f>
        <v xml:space="preserve">香醇四溢 Paris Café 線香 約20支入/盒 (肉桂+咖啡豆+巧克力)-專櫃價:330元                    </v>
      </c>
      <c r="C3999" s="736">
        <f>'25-日本香堂'!C25</f>
        <v>260</v>
      </c>
      <c r="D3999" s="736">
        <f>'25-日本香堂'!D25</f>
        <v>0</v>
      </c>
      <c r="E3999" s="737">
        <f>'25-日本香堂'!E25</f>
        <v>0</v>
      </c>
    </row>
    <row r="4000" spans="1:5">
      <c r="A4000" s="429" t="str">
        <f>'25-日本香堂'!A27</f>
        <v>E0460200</v>
      </c>
      <c r="B4000" s="62" t="str">
        <f>'25-日本香堂'!B27</f>
        <v xml:space="preserve">KAYURAGI系列-沉香線香 約40支入/盒-專櫃價:550元                                          </v>
      </c>
      <c r="C4000" s="736">
        <f>'25-日本香堂'!C27</f>
        <v>440</v>
      </c>
      <c r="D4000" s="736">
        <f>'25-日本香堂'!D27</f>
        <v>0</v>
      </c>
      <c r="E4000" s="737">
        <f>'25-日本香堂'!E27</f>
        <v>0</v>
      </c>
    </row>
    <row r="4001" spans="1:5">
      <c r="A4001" s="429" t="str">
        <f>'25-日本香堂'!A28</f>
        <v>E0460201</v>
      </c>
      <c r="B4001" s="62" t="str">
        <f>'25-日本香堂'!B28</f>
        <v xml:space="preserve">KAYURAGI系列-藤線香 約40支入/盒-專櫃價:550元                                            </v>
      </c>
      <c r="C4001" s="736">
        <f>'25-日本香堂'!C28</f>
        <v>440</v>
      </c>
      <c r="D4001" s="736">
        <f>'25-日本香堂'!D28</f>
        <v>0</v>
      </c>
      <c r="E4001" s="737">
        <f>'25-日本香堂'!E28</f>
        <v>0</v>
      </c>
    </row>
    <row r="4002" spans="1:5">
      <c r="A4002" s="429" t="str">
        <f>'25-日本香堂'!A29</f>
        <v>E0460202</v>
      </c>
      <c r="B4002" s="62" t="str">
        <f>'25-日本香堂'!B29</f>
        <v xml:space="preserve">KAYURAGI系列-橙線香 約40支入/盒-專櫃價:550元                                               </v>
      </c>
      <c r="C4002" s="736">
        <f>'25-日本香堂'!C29</f>
        <v>440</v>
      </c>
      <c r="D4002" s="736">
        <f>'25-日本香堂'!D29</f>
        <v>0</v>
      </c>
      <c r="E4002" s="737">
        <f>'25-日本香堂'!E29</f>
        <v>0</v>
      </c>
    </row>
    <row r="4003" spans="1:5">
      <c r="A4003" s="429" t="str">
        <f>'25-日本香堂'!A30</f>
        <v>E0460203</v>
      </c>
      <c r="B4003" s="62" t="str">
        <f>'25-日本香堂'!B30</f>
        <v xml:space="preserve">KAYURAGI系列-金木犀線香 約40支入/盒-專櫃價:550元                                </v>
      </c>
      <c r="C4003" s="736">
        <f>'25-日本香堂'!C30</f>
        <v>440</v>
      </c>
      <c r="D4003" s="736">
        <f>'25-日本香堂'!D30</f>
        <v>0</v>
      </c>
      <c r="E4003" s="737">
        <f>'25-日本香堂'!E30</f>
        <v>0</v>
      </c>
    </row>
    <row r="4004" spans="1:5">
      <c r="A4004" s="429" t="str">
        <f>'25-日本香堂'!A31</f>
        <v>E0460204</v>
      </c>
      <c r="B4004" s="62" t="str">
        <f>'25-日本香堂'!B31</f>
        <v xml:space="preserve">KAYURAGI系列-檀香(白檀)線香 約40支入/盒-專櫃價:550元                                  </v>
      </c>
      <c r="C4004" s="736">
        <f>'25-日本香堂'!C31</f>
        <v>440</v>
      </c>
      <c r="D4004" s="736">
        <f>'25-日本香堂'!D31</f>
        <v>0</v>
      </c>
      <c r="E4004" s="737">
        <f>'25-日本香堂'!E31</f>
        <v>0</v>
      </c>
    </row>
    <row r="4005" spans="1:5">
      <c r="A4005" s="429" t="str">
        <f>'25-日本香堂'!A32</f>
        <v>E0460205</v>
      </c>
      <c r="B4005" s="62" t="str">
        <f>'25-日本香堂'!B32</f>
        <v xml:space="preserve">KAYURAGI系列-石榴線香 約40支入/盒-專櫃價:550元                                        </v>
      </c>
      <c r="C4005" s="736">
        <f>'25-日本香堂'!C32</f>
        <v>440</v>
      </c>
      <c r="D4005" s="736">
        <f>'25-日本香堂'!D32</f>
        <v>0</v>
      </c>
      <c r="E4005" s="737">
        <f>'25-日本香堂'!E32</f>
        <v>0</v>
      </c>
    </row>
    <row r="4006" spans="1:5">
      <c r="A4006" s="429" t="str">
        <f>'25-日本香堂'!A33</f>
        <v>E0460206</v>
      </c>
      <c r="B4006" s="62" t="str">
        <f>'25-日本香堂'!B33</f>
        <v xml:space="preserve">KAYURAGI系列-水仙線香 約40支入/盒-專櫃價:550元                                        </v>
      </c>
      <c r="C4006" s="736">
        <f>'25-日本香堂'!C33</f>
        <v>440</v>
      </c>
      <c r="D4006" s="736">
        <f>'25-日本香堂'!D33</f>
        <v>0</v>
      </c>
      <c r="E4006" s="737">
        <f>'25-日本香堂'!E33</f>
        <v>0</v>
      </c>
    </row>
    <row r="4007" spans="1:5">
      <c r="A4007" s="429" t="str">
        <f>'25-日本香堂'!A34</f>
        <v>E0460207</v>
      </c>
      <c r="B4007" s="62" t="str">
        <f>'25-日本香堂'!B34</f>
        <v xml:space="preserve">KAYURAGI系列-茉莉花線香 約40支入/盒-專櫃價:550元                                      </v>
      </c>
      <c r="C4007" s="736">
        <f>'25-日本香堂'!C34</f>
        <v>440</v>
      </c>
      <c r="D4007" s="736">
        <f>'25-日本香堂'!D34</f>
        <v>0</v>
      </c>
      <c r="E4007" s="737">
        <f>'25-日本香堂'!E34</f>
        <v>0</v>
      </c>
    </row>
    <row r="4008" spans="1:5">
      <c r="A4008" s="429" t="str">
        <f>'25-日本香堂'!A36</f>
        <v>E0460208</v>
      </c>
      <c r="B4008" s="62" t="str">
        <f>'25-日本香堂'!B36</f>
        <v xml:space="preserve">KAYURAGI系列-沉香錐香 12個入/盒-專櫃價:550元                                          </v>
      </c>
      <c r="C4008" s="736">
        <f>'25-日本香堂'!C36</f>
        <v>440</v>
      </c>
      <c r="D4008" s="736">
        <f>'25-日本香堂'!D36</f>
        <v>0</v>
      </c>
      <c r="E4008" s="737">
        <f>'25-日本香堂'!E36</f>
        <v>0</v>
      </c>
    </row>
    <row r="4009" spans="1:5">
      <c r="A4009" s="429" t="str">
        <f>'25-日本香堂'!A37</f>
        <v>E0460209</v>
      </c>
      <c r="B4009" s="62" t="str">
        <f>'25-日本香堂'!B37</f>
        <v xml:space="preserve">KAYURAGI系列-藤錐香 12個入/盒-專櫃價:550元                                                    </v>
      </c>
      <c r="C4009" s="736">
        <f>'25-日本香堂'!C37</f>
        <v>440</v>
      </c>
      <c r="D4009" s="736">
        <f>'25-日本香堂'!D37</f>
        <v>0</v>
      </c>
      <c r="E4009" s="737">
        <f>'25-日本香堂'!E37</f>
        <v>0</v>
      </c>
    </row>
    <row r="4010" spans="1:5">
      <c r="A4010" s="429" t="str">
        <f>'25-日本香堂'!A38</f>
        <v>E0460210</v>
      </c>
      <c r="B4010" s="62" t="str">
        <f>'25-日本香堂'!B38</f>
        <v xml:space="preserve">KAYURAGI系列-橙錐香 12個入/盒-專櫃價:550元                                              </v>
      </c>
      <c r="C4010" s="736">
        <f>'25-日本香堂'!C38</f>
        <v>440</v>
      </c>
      <c r="D4010" s="736">
        <f>'25-日本香堂'!D38</f>
        <v>0</v>
      </c>
      <c r="E4010" s="737">
        <f>'25-日本香堂'!E38</f>
        <v>0</v>
      </c>
    </row>
    <row r="4011" spans="1:5">
      <c r="A4011" s="429" t="str">
        <f>'25-日本香堂'!A39</f>
        <v>E0460211</v>
      </c>
      <c r="B4011" s="62" t="str">
        <f>'25-日本香堂'!B39</f>
        <v xml:space="preserve">KAYURAGI系列-金木犀錐香 12個入/盒-專櫃價:550元                               </v>
      </c>
      <c r="C4011" s="736">
        <f>'25-日本香堂'!C39</f>
        <v>440</v>
      </c>
      <c r="D4011" s="736">
        <f>'25-日本香堂'!D39</f>
        <v>0</v>
      </c>
      <c r="E4011" s="737">
        <f>'25-日本香堂'!E39</f>
        <v>0</v>
      </c>
    </row>
    <row r="4012" spans="1:5">
      <c r="A4012" s="429" t="str">
        <f>'25-日本香堂'!A40</f>
        <v>E0460212</v>
      </c>
      <c r="B4012" s="62" t="str">
        <f>'25-日本香堂'!B40</f>
        <v xml:space="preserve">KAYURAGI系列-檀香(白檀)錐香 12個入/盒-專櫃價:550元                                        </v>
      </c>
      <c r="C4012" s="736">
        <f>'25-日本香堂'!C40</f>
        <v>440</v>
      </c>
      <c r="D4012" s="736">
        <f>'25-日本香堂'!D40</f>
        <v>0</v>
      </c>
      <c r="E4012" s="737">
        <f>'25-日本香堂'!E40</f>
        <v>0</v>
      </c>
    </row>
    <row r="4013" spans="1:5">
      <c r="A4013" s="429" t="str">
        <f>'25-日本香堂'!A41</f>
        <v>E0460213</v>
      </c>
      <c r="B4013" s="62" t="str">
        <f>'25-日本香堂'!B41</f>
        <v xml:space="preserve">KAYURAGI系列-石榴錐香 12個入/盒-專櫃價:550元                                              </v>
      </c>
      <c r="C4013" s="736">
        <f>'25-日本香堂'!C41</f>
        <v>440</v>
      </c>
      <c r="D4013" s="736">
        <f>'25-日本香堂'!D41</f>
        <v>0</v>
      </c>
      <c r="E4013" s="737">
        <f>'25-日本香堂'!E41</f>
        <v>0</v>
      </c>
    </row>
    <row r="4014" spans="1:5">
      <c r="A4014" s="429" t="str">
        <f>'25-日本香堂'!A42</f>
        <v>E0460214</v>
      </c>
      <c r="B4014" s="62" t="str">
        <f>'25-日本香堂'!B42</f>
        <v xml:space="preserve">KAYURAGI系列-水仙錐香 12個入/盒-專櫃價:550元                                           </v>
      </c>
      <c r="C4014" s="736">
        <f>'25-日本香堂'!C42</f>
        <v>440</v>
      </c>
      <c r="D4014" s="736">
        <f>'25-日本香堂'!D42</f>
        <v>0</v>
      </c>
      <c r="E4014" s="737">
        <f>'25-日本香堂'!E42</f>
        <v>0</v>
      </c>
    </row>
    <row r="4015" spans="1:5">
      <c r="A4015" s="429" t="str">
        <f>'25-日本香堂'!A43</f>
        <v>E0460215</v>
      </c>
      <c r="B4015" s="62" t="str">
        <f>'25-日本香堂'!B43</f>
        <v xml:space="preserve">KAYURAGI系列-茉莉花錐香 12個入/盒-專櫃價:550元                                        </v>
      </c>
      <c r="C4015" s="736">
        <f>'25-日本香堂'!C43</f>
        <v>440</v>
      </c>
      <c r="D4015" s="736">
        <f>'25-日本香堂'!D43</f>
        <v>0</v>
      </c>
      <c r="E4015" s="737">
        <f>'25-日本香堂'!E43</f>
        <v>0</v>
      </c>
    </row>
    <row r="4016" spans="1:5">
      <c r="A4016" s="429" t="str">
        <f>'25-日本香堂'!A45</f>
        <v>E0460300</v>
      </c>
      <c r="B4016" s="62" t="str">
        <f>'25-日本香堂'!B45</f>
        <v xml:space="preserve">夢之夢-薄紅之香(梅花-春)線香 12支入/盒 (白梅+紅梅+柳葉)-專櫃價:300元    </v>
      </c>
      <c r="C4016" s="736">
        <f>'25-日本香堂'!C45</f>
        <v>240</v>
      </c>
      <c r="D4016" s="736">
        <f>'25-日本香堂'!D45</f>
        <v>0</v>
      </c>
      <c r="E4016" s="737">
        <f>'25-日本香堂'!E45</f>
        <v>0</v>
      </c>
    </row>
    <row r="4017" spans="1:5">
      <c r="A4017" s="429" t="str">
        <f>'25-日本香堂'!A46</f>
        <v>E0460301</v>
      </c>
      <c r="B4017" s="62" t="str">
        <f>'25-日本香堂'!B46</f>
        <v xml:space="preserve">夢之夢-爽水之香(金魚-夏)線香 12支入/盒 (薄荷+西瓜+茉莉花)-專櫃價:300元    </v>
      </c>
      <c r="C4017" s="736">
        <f>'25-日本香堂'!C46</f>
        <v>240</v>
      </c>
      <c r="D4017" s="736">
        <f>'25-日本香堂'!D46</f>
        <v>0</v>
      </c>
      <c r="E4017" s="737">
        <f>'25-日本香堂'!E46</f>
        <v>0</v>
      </c>
    </row>
    <row r="4018" spans="1:5">
      <c r="A4018" s="429" t="str">
        <f>'25-日本香堂'!A47</f>
        <v>E0460302</v>
      </c>
      <c r="B4018" s="62" t="str">
        <f>'25-日本香堂'!B47</f>
        <v xml:space="preserve">夢之夢-夏夜之香(蝴蝶-夏)線香 12支入/盒 (天竺葵+肉桂+香)-專櫃價:300元    </v>
      </c>
      <c r="C4018" s="736">
        <f>'25-日本香堂'!C47</f>
        <v>240</v>
      </c>
      <c r="D4018" s="736">
        <f>'25-日本香堂'!D47</f>
        <v>0</v>
      </c>
      <c r="E4018" s="737">
        <f>'25-日本香堂'!E47</f>
        <v>0</v>
      </c>
    </row>
    <row r="4019" spans="1:5">
      <c r="A4019" s="429" t="str">
        <f>'25-日本香堂'!A48</f>
        <v>E0460303</v>
      </c>
      <c r="B4019" s="62" t="str">
        <f>'25-日本香堂'!B48</f>
        <v xml:space="preserve">夢之夢-涼風之香(竹葉-夏)線香 12支入/盒 (綠茶+柑橘+檸檬花)-專櫃價:300元    </v>
      </c>
      <c r="C4019" s="736">
        <f>'25-日本香堂'!C48</f>
        <v>240</v>
      </c>
      <c r="D4019" s="736">
        <f>'25-日本香堂'!D48</f>
        <v>0</v>
      </c>
      <c r="E4019" s="737">
        <f>'25-日本香堂'!E48</f>
        <v>0</v>
      </c>
    </row>
    <row r="4020" spans="1:5">
      <c r="A4020" s="429" t="str">
        <f>'25-日本香堂'!A49</f>
        <v>E0460304</v>
      </c>
      <c r="B4020" s="62" t="str">
        <f>'25-日本香堂'!B49</f>
        <v xml:space="preserve">夢之夢-秋錦之香(楓葉-秋)線香 12支入/盒 (柿子+薰草豆+龍)-專櫃價:300元        </v>
      </c>
      <c r="C4020" s="736">
        <f>'25-日本香堂'!C49</f>
        <v>240</v>
      </c>
      <c r="D4020" s="736">
        <f>'25-日本香堂'!D49</f>
        <v>0</v>
      </c>
      <c r="E4020" s="737">
        <f>'25-日本香堂'!E49</f>
        <v>0</v>
      </c>
    </row>
    <row r="4021" spans="1:5">
      <c r="A4021" s="429" t="str">
        <f>'25-日本香堂'!A50</f>
        <v>E0460305</v>
      </c>
      <c r="B4021" s="62" t="str">
        <f>'25-日本香堂'!B50</f>
        <v xml:space="preserve">夢之夢-冬響之香(白鶴-冬)線香12支入/盒 (山茶花+乳香+麝香)-專櫃價:300元    </v>
      </c>
      <c r="C4021" s="736">
        <f>'25-日本香堂'!C50</f>
        <v>240</v>
      </c>
      <c r="D4021" s="736">
        <f>'25-日本香堂'!D50</f>
        <v>0</v>
      </c>
      <c r="E4021" s="737">
        <f>'25-日本香堂'!E50</f>
        <v>0</v>
      </c>
    </row>
    <row r="4022" spans="1:5">
      <c r="A4022" s="429" t="str">
        <f>'25-日本香堂'!A51</f>
        <v>E0460306</v>
      </c>
      <c r="B4022" s="62" t="str">
        <f>'25-日本香堂'!B51</f>
        <v xml:space="preserve">夢之夢-春眠之香(船首蕨-春)線香 12支入/盒 (黑醋栗+覆盆子+水蜜桃)-專櫃價:300元    </v>
      </c>
      <c r="C4022" s="736">
        <f>'25-日本香堂'!C51</f>
        <v>240</v>
      </c>
      <c r="D4022" s="736">
        <f>'25-日本香堂'!D51</f>
        <v>0</v>
      </c>
      <c r="E4022" s="737">
        <f>'25-日本香堂'!E51</f>
        <v>0</v>
      </c>
    </row>
    <row r="4023" spans="1:5">
      <c r="A4023" s="429" t="str">
        <f>'25-日本香堂'!A52</f>
        <v>E0460307</v>
      </c>
      <c r="B4023" s="62" t="str">
        <f>'25-日本香堂'!B52</f>
        <v xml:space="preserve">夢之夢-朝露之香(牽牛花-夏)線香 12支入/盒 (綠香蕉+佛手柑+香根草)-專櫃價:300元    </v>
      </c>
      <c r="C4023" s="736">
        <f>'25-日本香堂'!C52</f>
        <v>240</v>
      </c>
      <c r="D4023" s="736">
        <f>'25-日本香堂'!D52</f>
        <v>0</v>
      </c>
      <c r="E4023" s="737">
        <f>'25-日本香堂'!E52</f>
        <v>0</v>
      </c>
    </row>
    <row r="4024" spans="1:5">
      <c r="A4024" s="429" t="str">
        <f>'25-日本香堂'!A54</f>
        <v>E0460308</v>
      </c>
      <c r="B4024" s="62" t="str">
        <f>'25-日本香堂'!B54</f>
        <v xml:space="preserve">夢之夢-薄紅之香(梅花-春)環香 5片入/盒 (白梅+紅梅+柳葉)-專櫃價:300元    </v>
      </c>
      <c r="C4024" s="736">
        <f>'25-日本香堂'!C54</f>
        <v>240</v>
      </c>
      <c r="D4024" s="736">
        <f>'25-日本香堂'!D54</f>
        <v>0</v>
      </c>
      <c r="E4024" s="737">
        <f>'25-日本香堂'!E54</f>
        <v>0</v>
      </c>
    </row>
    <row r="4025" spans="1:5">
      <c r="A4025" s="429" t="str">
        <f>'25-日本香堂'!A55</f>
        <v>E0460309</v>
      </c>
      <c r="B4025" s="62" t="str">
        <f>'25-日本香堂'!B55</f>
        <v xml:space="preserve">夢之夢-爽水之香(金魚-夏)環香 5片入/盒 (薄荷+西瓜+茉莉花)-專櫃價:300元    </v>
      </c>
      <c r="C4025" s="736">
        <f>'25-日本香堂'!C55</f>
        <v>240</v>
      </c>
      <c r="D4025" s="736">
        <f>'25-日本香堂'!D55</f>
        <v>0</v>
      </c>
      <c r="E4025" s="737">
        <f>'25-日本香堂'!E55</f>
        <v>0</v>
      </c>
    </row>
    <row r="4026" spans="1:5">
      <c r="A4026" s="429" t="str">
        <f>'25-日本香堂'!A56</f>
        <v>E0460310</v>
      </c>
      <c r="B4026" s="62" t="str">
        <f>'25-日本香堂'!B56</f>
        <v xml:space="preserve">夢之夢-夏夜之香(蝴蝶-夏)環香 5片入/盒 (天竺葵+肉桂+香)-專櫃價:300元     </v>
      </c>
      <c r="C4026" s="736">
        <f>'25-日本香堂'!C56</f>
        <v>240</v>
      </c>
      <c r="D4026" s="736">
        <f>'25-日本香堂'!D56</f>
        <v>0</v>
      </c>
      <c r="E4026" s="737">
        <f>'25-日本香堂'!E56</f>
        <v>0</v>
      </c>
    </row>
    <row r="4027" spans="1:5">
      <c r="A4027" s="429" t="str">
        <f>'25-日本香堂'!A57</f>
        <v>E0460311</v>
      </c>
      <c r="B4027" s="62" t="str">
        <f>'25-日本香堂'!B57</f>
        <v xml:space="preserve">夢之夢-涼風之香(竹葉-夏)環香 5片入/盒 (綠茶+柑橘+檸檬花)-專櫃價:300元    </v>
      </c>
      <c r="C4027" s="736">
        <f>'25-日本香堂'!C57</f>
        <v>240</v>
      </c>
      <c r="D4027" s="736">
        <f>'25-日本香堂'!D57</f>
        <v>0</v>
      </c>
      <c r="E4027" s="737">
        <f>'25-日本香堂'!E57</f>
        <v>0</v>
      </c>
    </row>
    <row r="4028" spans="1:5">
      <c r="A4028" s="429" t="str">
        <f>'25-日本香堂'!A58</f>
        <v>E0460312</v>
      </c>
      <c r="B4028" s="62" t="str">
        <f>'25-日本香堂'!B58</f>
        <v xml:space="preserve">夢之夢-秋錦之香(楓葉-秋)環香 5片入/盒 (柿子+薰草豆+龍)-專櫃價:300元    </v>
      </c>
      <c r="C4028" s="736">
        <f>'25-日本香堂'!C58</f>
        <v>240</v>
      </c>
      <c r="D4028" s="736">
        <f>'25-日本香堂'!D58</f>
        <v>0</v>
      </c>
      <c r="E4028" s="737">
        <f>'25-日本香堂'!E58</f>
        <v>0</v>
      </c>
    </row>
    <row r="4029" spans="1:5">
      <c r="A4029" s="429" t="str">
        <f>'25-日本香堂'!A59</f>
        <v>E0460313</v>
      </c>
      <c r="B4029" s="62" t="str">
        <f>'25-日本香堂'!B59</f>
        <v xml:space="preserve">夢之夢-冬響之香(白鶴-冬)環香 5片入/盒 (山茶花+乳香+麝香)-專櫃價:300元    </v>
      </c>
      <c r="C4029" s="736">
        <f>'25-日本香堂'!C59</f>
        <v>240</v>
      </c>
      <c r="D4029" s="736">
        <f>'25-日本香堂'!D59</f>
        <v>0</v>
      </c>
      <c r="E4029" s="737">
        <f>'25-日本香堂'!E59</f>
        <v>0</v>
      </c>
    </row>
    <row r="4030" spans="1:5">
      <c r="A4030" s="429" t="str">
        <f>'25-日本香堂'!A60</f>
        <v>E0460314</v>
      </c>
      <c r="B4030" s="62" t="str">
        <f>'25-日本香堂'!B60</f>
        <v xml:space="preserve">夢之夢-春眠之香(船首蕨-春)環香 5片入/盒 (黑醋栗+覆盆子+水蜜桃)-專櫃價:300元    </v>
      </c>
      <c r="C4030" s="736">
        <f>'25-日本香堂'!C60</f>
        <v>240</v>
      </c>
      <c r="D4030" s="736">
        <f>'25-日本香堂'!D60</f>
        <v>0</v>
      </c>
      <c r="E4030" s="737">
        <f>'25-日本香堂'!E60</f>
        <v>0</v>
      </c>
    </row>
    <row r="4031" spans="1:5">
      <c r="A4031" s="429" t="str">
        <f>'25-日本香堂'!A61</f>
        <v>E0460315</v>
      </c>
      <c r="B4031" s="62" t="str">
        <f>'25-日本香堂'!B61</f>
        <v xml:space="preserve">夢之夢-朝露之香(牽牛花-夏)環香 5片入/盒 (綠香蕉+佛手柑+香根草)-專櫃價:300元    </v>
      </c>
      <c r="C4031" s="736">
        <f>'25-日本香堂'!C61</f>
        <v>240</v>
      </c>
      <c r="D4031" s="736">
        <f>'25-日本香堂'!D61</f>
        <v>0</v>
      </c>
      <c r="E4031" s="737">
        <f>'25-日本香堂'!E61</f>
        <v>0</v>
      </c>
    </row>
    <row r="4032" spans="1:5">
      <c r="A4032" s="429" t="str">
        <f>'25-日本香堂'!A63</f>
        <v>E0460400</v>
      </c>
      <c r="B4032" s="62" t="str">
        <f>'25-日本香堂'!B63</f>
        <v xml:space="preserve">閒情薰香系列-閒然自得的心情錐香 10個入/盒(蘋果+茉莉花)-專櫃價:280元  </v>
      </c>
      <c r="C4032" s="736">
        <f>'25-日本香堂'!C63</f>
        <v>230</v>
      </c>
      <c r="D4032" s="736">
        <f>'25-日本香堂'!D63</f>
        <v>0</v>
      </c>
      <c r="E4032" s="737">
        <f>'25-日本香堂'!E63</f>
        <v>0</v>
      </c>
    </row>
    <row r="4033" spans="1:5">
      <c r="A4033" s="429" t="str">
        <f>'25-日本香堂'!A64</f>
        <v>E0460401</v>
      </c>
      <c r="B4033" s="62" t="str">
        <f>'25-日本香堂'!B64</f>
        <v xml:space="preserve">閒情薰香系列-出神入化的心情錐香 10個入/盒(蓮花+葡萄酒)-專櫃價:280元  </v>
      </c>
      <c r="C4033" s="736">
        <f>'25-日本香堂'!C64</f>
        <v>230</v>
      </c>
      <c r="D4033" s="736">
        <f>'25-日本香堂'!D64</f>
        <v>0</v>
      </c>
      <c r="E4033" s="737">
        <f>'25-日本香堂'!E64</f>
        <v>0</v>
      </c>
    </row>
    <row r="4034" spans="1:5">
      <c r="A4034" s="429" t="str">
        <f>'25-日本香堂'!A65</f>
        <v>E0460402</v>
      </c>
      <c r="B4034" s="62" t="str">
        <f>'25-日本香堂'!B65</f>
        <v xml:space="preserve">閒情薰香系列-神清氣爽的心情錐香 10個入/盒(萊姆+薄荷茶)-專櫃價:280元  </v>
      </c>
      <c r="C4034" s="736">
        <f>'25-日本香堂'!C65</f>
        <v>230</v>
      </c>
      <c r="D4034" s="736">
        <f>'25-日本香堂'!D65</f>
        <v>0</v>
      </c>
      <c r="E4034" s="737">
        <f>'25-日本香堂'!E65</f>
        <v>0</v>
      </c>
    </row>
    <row r="4035" spans="1:5">
      <c r="A4035" s="429" t="str">
        <f>'25-日本香堂'!A66</f>
        <v>E0460403</v>
      </c>
      <c r="B4035" s="62" t="str">
        <f>'25-日本香堂'!B66</f>
        <v xml:space="preserve">閒情薰香系列-煥然一新的早晨錐香 10個入/盒(橘子+紅茶)-專櫃價:280元    </v>
      </c>
      <c r="C4035" s="736">
        <f>'25-日本香堂'!C66</f>
        <v>230</v>
      </c>
      <c r="D4035" s="736">
        <f>'25-日本香堂'!D66</f>
        <v>0</v>
      </c>
      <c r="E4035" s="737">
        <f>'25-日本香堂'!E66</f>
        <v>0</v>
      </c>
    </row>
    <row r="4036" spans="1:5">
      <c r="A4036" s="429" t="str">
        <f>'25-日本香堂'!A67</f>
        <v>E0460404</v>
      </c>
      <c r="B4036" s="62" t="str">
        <f>'25-日本香堂'!B67</f>
        <v xml:space="preserve">閒情薰香系列-晴朗明快的午后錐香 10個入/盒(櫻花+綠茶)-專櫃價:280元      </v>
      </c>
      <c r="C4036" s="736">
        <f>'25-日本香堂'!C67</f>
        <v>230</v>
      </c>
      <c r="D4036" s="736">
        <f>'25-日本香堂'!D67</f>
        <v>0</v>
      </c>
      <c r="E4036" s="737">
        <f>'25-日本香堂'!E67</f>
        <v>0</v>
      </c>
    </row>
    <row r="4037" spans="1:5">
      <c r="A4037" s="429" t="str">
        <f>'25-日本香堂'!A68</f>
        <v>E0460405</v>
      </c>
      <c r="B4037" s="62" t="str">
        <f>'25-日本香堂'!B68</f>
        <v xml:space="preserve">閒情薰香系列-寧靜安然的夜晚錐香 10個入/盒(黑醋栗+咖啡)-專櫃價:280元  </v>
      </c>
      <c r="C4037" s="736">
        <f>'25-日本香堂'!C68</f>
        <v>230</v>
      </c>
      <c r="D4037" s="736">
        <f>'25-日本香堂'!D68</f>
        <v>0</v>
      </c>
      <c r="E4037" s="737">
        <f>'25-日本香堂'!E68</f>
        <v>0</v>
      </c>
    </row>
    <row r="4038" spans="1:5">
      <c r="A4038" s="429" t="str">
        <f>'25-日本香堂'!A70</f>
        <v>E0460500</v>
      </c>
      <c r="B4038" s="62" t="str">
        <f>'25-日本香堂'!B70</f>
        <v xml:space="preserve">嚴選每日香系列-香杉 Fresh Cedar 線香 約30支入/盒-專櫃價:180元                                  </v>
      </c>
      <c r="C4038" s="736">
        <f>'25-日本香堂'!C70</f>
        <v>150</v>
      </c>
      <c r="D4038" s="736">
        <f>'25-日本香堂'!D70</f>
        <v>0</v>
      </c>
      <c r="E4038" s="737">
        <f>'25-日本香堂'!E70</f>
        <v>0</v>
      </c>
    </row>
    <row r="4039" spans="1:5">
      <c r="A4039" s="429" t="str">
        <f>'25-日本香堂'!A71</f>
        <v>E0460501</v>
      </c>
      <c r="B4039" s="62" t="str">
        <f>'25-日本香堂'!B71</f>
        <v xml:space="preserve">嚴選每日香系列-茉莉花 Jasmine 線香 約30支入/盒-專櫃價:180元                               </v>
      </c>
      <c r="C4039" s="736">
        <f>'25-日本香堂'!C71</f>
        <v>150</v>
      </c>
      <c r="D4039" s="736">
        <f>'25-日本香堂'!D71</f>
        <v>0</v>
      </c>
      <c r="E4039" s="737">
        <f>'25-日本香堂'!E71</f>
        <v>0</v>
      </c>
    </row>
    <row r="4040" spans="1:5">
      <c r="A4040" s="429" t="str">
        <f>'25-日本香堂'!A72</f>
        <v>E0460502</v>
      </c>
      <c r="B4040" s="62" t="str">
        <f>'25-日本香堂'!B72</f>
        <v xml:space="preserve">嚴選每日香系列-琥珀 Amber 線香 約30支入/盒-專櫃價:180元                                 </v>
      </c>
      <c r="C4040" s="736">
        <f>'25-日本香堂'!C72</f>
        <v>150</v>
      </c>
      <c r="D4040" s="736">
        <f>'25-日本香堂'!D72</f>
        <v>0</v>
      </c>
      <c r="E4040" s="737">
        <f>'25-日本香堂'!E72</f>
        <v>0</v>
      </c>
    </row>
    <row r="4041" spans="1:5">
      <c r="A4041" s="429" t="str">
        <f>'25-日本香堂'!A73</f>
        <v>E0460503</v>
      </c>
      <c r="B4041" s="62" t="str">
        <f>'25-日本香堂'!B73</f>
        <v>嚴選每日香系列-檀香 Sandalwood 線香 約30支入/盒-專櫃價:180元                  *HOT</v>
      </c>
      <c r="C4041" s="736">
        <f>'25-日本香堂'!C73</f>
        <v>150</v>
      </c>
      <c r="D4041" s="736">
        <f>'25-日本香堂'!D73</f>
        <v>0</v>
      </c>
      <c r="E4041" s="737">
        <f>'25-日本香堂'!E73</f>
        <v>0</v>
      </c>
    </row>
    <row r="4042" spans="1:5">
      <c r="A4042" s="429" t="str">
        <f>'25-日本香堂'!A74</f>
        <v>E0460504</v>
      </c>
      <c r="B4042" s="62" t="str">
        <f>'25-日本香堂'!B74</f>
        <v>嚴選每日香系列-玫瑰 Rose 線香 約30支入/盒-專櫃價:180元                             *HOT</v>
      </c>
      <c r="C4042" s="736">
        <f>'25-日本香堂'!C74</f>
        <v>150</v>
      </c>
      <c r="D4042" s="736">
        <f>'25-日本香堂'!D74</f>
        <v>0</v>
      </c>
      <c r="E4042" s="737">
        <f>'25-日本香堂'!E74</f>
        <v>0</v>
      </c>
    </row>
    <row r="4043" spans="1:5">
      <c r="A4043" s="429" t="str">
        <f>'25-日本香堂'!A75</f>
        <v>E0460505</v>
      </c>
      <c r="B4043" s="62" t="str">
        <f>'25-日本香堂'!B75</f>
        <v>嚴選每日香系列-沉香 Aloeswood 線香 約30支入/盒-專櫃價:180元                    *HOT</v>
      </c>
      <c r="C4043" s="736">
        <f>'25-日本香堂'!C75</f>
        <v>150</v>
      </c>
      <c r="D4043" s="736">
        <f>'25-日本香堂'!D75</f>
        <v>0</v>
      </c>
      <c r="E4043" s="737">
        <f>'25-日本香堂'!E75</f>
        <v>0</v>
      </c>
    </row>
    <row r="4044" spans="1:5">
      <c r="A4044" s="429" t="str">
        <f>'25-日本香堂'!A77</f>
        <v>E0460600</v>
      </c>
      <c r="B4044" s="62" t="str">
        <f>'25-日本香堂'!B77</f>
        <v>自然饗宴柔暖一刻 Comfortable Time 線香 約40支/盒 (薰衣草+迷迭香)-專櫃價:280元</v>
      </c>
      <c r="C4044" s="736">
        <f>'25-日本香堂'!C77</f>
        <v>230</v>
      </c>
      <c r="D4044" s="736">
        <f>'25-日本香堂'!D77</f>
        <v>0</v>
      </c>
      <c r="E4044" s="737">
        <f>'25-日本香堂'!E77</f>
        <v>0</v>
      </c>
    </row>
    <row r="4045" spans="1:5">
      <c r="A4045" s="429" t="str">
        <f>'25-日本香堂'!A78</f>
        <v>E0460601</v>
      </c>
      <c r="B4045" s="62" t="str">
        <f>'25-日本香堂'!B78</f>
        <v xml:space="preserve">自然饗宴恬靜之夜 Calm Night 線香 約40支入/盒 (岩蘭草+洋甘菊)-專櫃價:280元 </v>
      </c>
      <c r="C4045" s="736">
        <f>'25-日本香堂'!C78</f>
        <v>230</v>
      </c>
      <c r="D4045" s="736">
        <f>'25-日本香堂'!D78</f>
        <v>0</v>
      </c>
      <c r="E4045" s="737">
        <f>'25-日本香堂'!E78</f>
        <v>0</v>
      </c>
    </row>
    <row r="4046" spans="1:5">
      <c r="A4046" s="429" t="str">
        <f>'25-日本香堂'!A79</f>
        <v>E0460602</v>
      </c>
      <c r="B4046" s="62" t="str">
        <f>'25-日本香堂'!B79</f>
        <v xml:space="preserve">自然饗宴煥然一新 Refreshed Time 線香 約40支入/盒 (天竺葵+依蘭)-專櫃價:280元  </v>
      </c>
      <c r="C4046" s="736">
        <f>'25-日本香堂'!C79</f>
        <v>230</v>
      </c>
      <c r="D4046" s="736">
        <f>'25-日本香堂'!D79</f>
        <v>0</v>
      </c>
      <c r="E4046" s="737">
        <f>'25-日本香堂'!E79</f>
        <v>0</v>
      </c>
    </row>
    <row r="4047" spans="1:5">
      <c r="A4047" s="429" t="str">
        <f>'25-日本香堂'!A80</f>
        <v>E0460603</v>
      </c>
      <c r="B4047" s="62" t="str">
        <f>'25-日本香堂'!B80</f>
        <v xml:space="preserve">自然饗宴靜思冥想 Oriental Mind 線香 約40支入/盒 (檀香+芙香草)-專櫃價:280元  </v>
      </c>
      <c r="C4047" s="736">
        <f>'25-日本香堂'!C80</f>
        <v>230</v>
      </c>
      <c r="D4047" s="736">
        <f>'25-日本香堂'!D80</f>
        <v>0</v>
      </c>
      <c r="E4047" s="737">
        <f>'25-日本香堂'!E80</f>
        <v>0</v>
      </c>
    </row>
    <row r="4048" spans="1:5">
      <c r="A4048" s="429" t="str">
        <f>'25-日本香堂'!A81</f>
        <v>E0460604</v>
      </c>
      <c r="B4048" s="62" t="str">
        <f>'25-日本香堂'!B81</f>
        <v xml:space="preserve">自然饗宴為之一振 Inspired Mind 線香 約40支入/盒 (檸檬香茅+柑橘)-專櫃價:280元 </v>
      </c>
      <c r="C4048" s="736">
        <f>'25-日本香堂'!C81</f>
        <v>230</v>
      </c>
      <c r="D4048" s="736">
        <f>'25-日本香堂'!D81</f>
        <v>0</v>
      </c>
      <c r="E4048" s="737">
        <f>'25-日本香堂'!E81</f>
        <v>0</v>
      </c>
    </row>
    <row r="4049" spans="1:5">
      <c r="A4049" s="429" t="str">
        <f>'25-日本香堂'!A83</f>
        <v>E0460700</v>
      </c>
      <c r="B4049" s="62" t="str">
        <f>'25-日本香堂'!B83</f>
        <v xml:space="preserve">Nk Pure 系列薰衣草 Lavender 線香 20支入/盒-專櫃價:350元                                            </v>
      </c>
      <c r="C4049" s="736">
        <f>'25-日本香堂'!C83</f>
        <v>280</v>
      </c>
      <c r="D4049" s="736">
        <f>'25-日本香堂'!D83</f>
        <v>0</v>
      </c>
      <c r="E4049" s="737">
        <f>'25-日本香堂'!E83</f>
        <v>0</v>
      </c>
    </row>
    <row r="4050" spans="1:5">
      <c r="A4050" s="429" t="str">
        <f>'25-日本香堂'!A84</f>
        <v>E0460701</v>
      </c>
      <c r="B4050" s="62" t="str">
        <f>'25-日本香堂'!B84</f>
        <v xml:space="preserve">Nk Pure 系列薄荷 Peppermint 線香 20支入/盒-專櫃價:350元                                              </v>
      </c>
      <c r="C4050" s="736">
        <f>'25-日本香堂'!C84</f>
        <v>280</v>
      </c>
      <c r="D4050" s="736">
        <f>'25-日本香堂'!D84</f>
        <v>0</v>
      </c>
      <c r="E4050" s="737">
        <f>'25-日本香堂'!E84</f>
        <v>0</v>
      </c>
    </row>
    <row r="4051" spans="1:5">
      <c r="A4051" s="429" t="str">
        <f>'25-日本香堂'!A85</f>
        <v>E0460702</v>
      </c>
      <c r="B4051" s="62" t="str">
        <f>'25-日本香堂'!B85</f>
        <v xml:space="preserve">Nk Pure 系列野薑花 Ginger 線香 20支入/盒-專櫃價:350元                                            </v>
      </c>
      <c r="C4051" s="736">
        <f>'25-日本香堂'!C85</f>
        <v>280</v>
      </c>
      <c r="D4051" s="736">
        <f>'25-日本香堂'!D85</f>
        <v>0</v>
      </c>
      <c r="E4051" s="737">
        <f>'25-日本香堂'!E85</f>
        <v>0</v>
      </c>
    </row>
    <row r="4052" spans="1:5">
      <c r="A4052" s="429" t="str">
        <f>'25-日本香堂'!A86</f>
        <v>E0460703</v>
      </c>
      <c r="B4052" s="62" t="str">
        <f>'25-日本香堂'!B86</f>
        <v xml:space="preserve">Nk Pure 系列柑橘 Yuzu 線香 20支入/盒-專櫃價:350元                                                 </v>
      </c>
      <c r="C4052" s="736">
        <f>'25-日本香堂'!C86</f>
        <v>280</v>
      </c>
      <c r="D4052" s="736">
        <f>'25-日本香堂'!D86</f>
        <v>0</v>
      </c>
      <c r="E4052" s="737">
        <f>'25-日本香堂'!E86</f>
        <v>0</v>
      </c>
    </row>
    <row r="4053" spans="1:5">
      <c r="A4053" s="429" t="str">
        <f>'25-日本香堂'!A87</f>
        <v>E0460704</v>
      </c>
      <c r="B4053" s="62" t="str">
        <f>'25-日本香堂'!B87</f>
        <v xml:space="preserve">Nk Pure 系列橙花 Orange Flower 線香 20支入/盒-專櫃價:350元                                                   </v>
      </c>
      <c r="C4053" s="736">
        <f>'25-日本香堂'!C87</f>
        <v>280</v>
      </c>
      <c r="D4053" s="736">
        <f>'25-日本香堂'!D87</f>
        <v>0</v>
      </c>
      <c r="E4053" s="737">
        <f>'25-日本香堂'!E87</f>
        <v>0</v>
      </c>
    </row>
    <row r="4054" spans="1:5">
      <c r="A4054" s="429" t="str">
        <f>'25-日本香堂'!A88</f>
        <v>E0460705</v>
      </c>
      <c r="B4054" s="62" t="str">
        <f>'25-日本香堂'!B88</f>
        <v xml:space="preserve">Nk Pure 系列檜木 Hinoki 線香 20支入/盒-專櫃價:350元                                                  </v>
      </c>
      <c r="C4054" s="736">
        <f>'25-日本香堂'!C88</f>
        <v>280</v>
      </c>
      <c r="D4054" s="736">
        <f>'25-日本香堂'!D88</f>
        <v>0</v>
      </c>
      <c r="E4054" s="737">
        <f>'25-日本香堂'!E88</f>
        <v>0</v>
      </c>
    </row>
    <row r="4055" spans="1:5">
      <c r="A4055" s="429" t="str">
        <f>'25-日本香堂'!A89</f>
        <v>E0460706</v>
      </c>
      <c r="B4055" s="62" t="str">
        <f>'25-日本香堂'!B89</f>
        <v xml:space="preserve">Nk Pure 系列茉莉花 Jasmine 線香 20支入/盒-專櫃價:350元                                              </v>
      </c>
      <c r="C4055" s="736">
        <f>'25-日本香堂'!C89</f>
        <v>280</v>
      </c>
      <c r="D4055" s="736">
        <f>'25-日本香堂'!D89</f>
        <v>0</v>
      </c>
      <c r="E4055" s="737">
        <f>'25-日本香堂'!E89</f>
        <v>0</v>
      </c>
    </row>
    <row r="4056" spans="1:5">
      <c r="A4056" s="429" t="str">
        <f>'25-日本香堂'!A90</f>
        <v>E0460707</v>
      </c>
      <c r="B4056" s="62" t="str">
        <f>'25-日本香堂'!B90</f>
        <v xml:space="preserve">Nk Pure 系列玫瑰 Rose 線香 20支入/盒-專櫃價:350元                                                 </v>
      </c>
      <c r="C4056" s="736">
        <f>'25-日本香堂'!C90</f>
        <v>280</v>
      </c>
      <c r="D4056" s="736">
        <f>'25-日本香堂'!D90</f>
        <v>0</v>
      </c>
      <c r="E4056" s="737">
        <f>'25-日本香堂'!E90</f>
        <v>0</v>
      </c>
    </row>
    <row r="4057" spans="1:5">
      <c r="A4057" s="429" t="str">
        <f>'25-日本香堂'!A91</f>
        <v>E0460708</v>
      </c>
      <c r="B4057" s="62" t="str">
        <f>'25-日本香堂'!B91</f>
        <v xml:space="preserve">Nk Pure 系列葡萄柚 Grapefruit 線香 20支入/盒-專櫃價:350元                                            </v>
      </c>
      <c r="C4057" s="736">
        <f>'25-日本香堂'!C91</f>
        <v>280</v>
      </c>
      <c r="D4057" s="736">
        <f>'25-日本香堂'!D91</f>
        <v>0</v>
      </c>
      <c r="E4057" s="737">
        <f>'25-日本香堂'!E91</f>
        <v>0</v>
      </c>
    </row>
    <row r="4058" spans="1:5">
      <c r="A4058" s="429" t="str">
        <f>'25-日本香堂'!A92</f>
        <v>E0460709</v>
      </c>
      <c r="B4058" s="62" t="str">
        <f>'25-日本香堂'!B92</f>
        <v xml:space="preserve">Nk Pure 系列綠茶 Green Tea 線香 20支入/盒-專櫃價:350元                                                 </v>
      </c>
      <c r="C4058" s="736">
        <f>'25-日本香堂'!C92</f>
        <v>280</v>
      </c>
      <c r="D4058" s="736">
        <f>'25-日本香堂'!D92</f>
        <v>0</v>
      </c>
      <c r="E4058" s="737">
        <f>'25-日本香堂'!E92</f>
        <v>0</v>
      </c>
    </row>
    <row r="4059" spans="1:5">
      <c r="A4059" s="429" t="str">
        <f>'25-日本香堂'!A93</f>
        <v>E0460710</v>
      </c>
      <c r="B4059" s="62" t="str">
        <f>'25-日本香堂'!B93</f>
        <v xml:space="preserve">Nk Pure 系列迷迭香 Rosemary 線香 20支入/盒-專櫃價:350元                                             </v>
      </c>
      <c r="C4059" s="736">
        <f>'25-日本香堂'!C93</f>
        <v>280</v>
      </c>
      <c r="D4059" s="736">
        <f>'25-日本香堂'!D93</f>
        <v>0</v>
      </c>
      <c r="E4059" s="737">
        <f>'25-日本香堂'!E93</f>
        <v>0</v>
      </c>
    </row>
    <row r="4060" spans="1:5">
      <c r="A4060" s="429" t="str">
        <f>'25-日本香堂'!A95</f>
        <v>E0460800</v>
      </c>
      <c r="B4060" s="62" t="str">
        <f>'25-日本香堂'!B95</f>
        <v>新每日香系列-檀香 Sandalwood 線香 約50支入/小盒-專櫃價:150元                  *HOT</v>
      </c>
      <c r="C4060" s="736">
        <f>'25-日本香堂'!C95</f>
        <v>120</v>
      </c>
      <c r="D4060" s="736">
        <f>'25-日本香堂'!D95</f>
        <v>0</v>
      </c>
      <c r="E4060" s="737">
        <f>'25-日本香堂'!E95</f>
        <v>0</v>
      </c>
    </row>
    <row r="4061" spans="1:5">
      <c r="A4061" s="429" t="str">
        <f>'25-日本香堂'!A96</f>
        <v>E0460801</v>
      </c>
      <c r="B4061" s="62" t="str">
        <f>'25-日本香堂'!B96</f>
        <v>新每日香系列-檀香 Sandalwood 線香 約200支入/中盒-專櫃價:330元                *HOT</v>
      </c>
      <c r="C4061" s="736">
        <f>'25-日本香堂'!C96</f>
        <v>260</v>
      </c>
      <c r="D4061" s="736">
        <f>'25-日本香堂'!D96</f>
        <v>0</v>
      </c>
      <c r="E4061" s="737">
        <f>'25-日本香堂'!E96</f>
        <v>0</v>
      </c>
    </row>
    <row r="4062" spans="1:5">
      <c r="A4062" s="429" t="str">
        <f>'25-日本香堂'!A97</f>
        <v>E0460802</v>
      </c>
      <c r="B4062" s="62" t="str">
        <f>'25-日本香堂'!B97</f>
        <v xml:space="preserve">新每日香系列-松柏 Pine 線香 約50支入/小盒-專櫃價:150元                                      </v>
      </c>
      <c r="C4062" s="736">
        <f>'25-日本香堂'!C97</f>
        <v>120</v>
      </c>
      <c r="D4062" s="736">
        <f>'25-日本香堂'!D97</f>
        <v>0</v>
      </c>
      <c r="E4062" s="737">
        <f>'25-日本香堂'!E97</f>
        <v>0</v>
      </c>
    </row>
    <row r="4063" spans="1:5">
      <c r="A4063" s="429" t="str">
        <f>'25-日本香堂'!A98</f>
        <v>E0460803</v>
      </c>
      <c r="B4063" s="62" t="str">
        <f>'25-日本香堂'!B98</f>
        <v xml:space="preserve">新每日香系列-松柏 Pine 線香 約200支入/中盒-專櫃價:330元                                  </v>
      </c>
      <c r="C4063" s="736">
        <f>'25-日本香堂'!C98</f>
        <v>260</v>
      </c>
      <c r="D4063" s="736">
        <f>'25-日本香堂'!D98</f>
        <v>0</v>
      </c>
      <c r="E4063" s="737">
        <f>'25-日本香堂'!E98</f>
        <v>0</v>
      </c>
    </row>
    <row r="4064" spans="1:5">
      <c r="A4064" s="429" t="str">
        <f>'25-日本香堂'!A99</f>
        <v>E0460804</v>
      </c>
      <c r="B4064" s="62" t="str">
        <f>'25-日本香堂'!B99</f>
        <v>新每日香系列-麝香 Musk 線香 約50支入/小盒-專櫃價:150元                            *HOT</v>
      </c>
      <c r="C4064" s="736">
        <f>'25-日本香堂'!C99</f>
        <v>120</v>
      </c>
      <c r="D4064" s="736">
        <f>'25-日本香堂'!D99</f>
        <v>0</v>
      </c>
      <c r="E4064" s="737">
        <f>'25-日本香堂'!E99</f>
        <v>0</v>
      </c>
    </row>
    <row r="4065" spans="1:5">
      <c r="A4065" s="429" t="str">
        <f>'25-日本香堂'!A100</f>
        <v>E0460805</v>
      </c>
      <c r="B4065" s="62" t="str">
        <f>'25-日本香堂'!B100</f>
        <v>新每日香系列-麝香 Musk 線香 約200支入/中盒-專櫃價:330元                          *HOT</v>
      </c>
      <c r="C4065" s="736">
        <f>'25-日本香堂'!C100</f>
        <v>260</v>
      </c>
      <c r="D4065" s="736">
        <f>'25-日本香堂'!D100</f>
        <v>0</v>
      </c>
      <c r="E4065" s="737">
        <f>'25-日本香堂'!E100</f>
        <v>0</v>
      </c>
    </row>
    <row r="4066" spans="1:5">
      <c r="A4066" s="429" t="str">
        <f>'25-日本香堂'!A101</f>
        <v>E0460806</v>
      </c>
      <c r="B4066" s="62" t="str">
        <f>'25-日本香堂'!B101</f>
        <v xml:space="preserve">新每日香系列-芙香草 Patchouli 線香 約50支入/小盒-專櫃價:150元                                  </v>
      </c>
      <c r="C4066" s="736">
        <f>'25-日本香堂'!C101</f>
        <v>120</v>
      </c>
      <c r="D4066" s="736">
        <f>'25-日本香堂'!D101</f>
        <v>0</v>
      </c>
      <c r="E4066" s="737">
        <f>'25-日本香堂'!E101</f>
        <v>0</v>
      </c>
    </row>
    <row r="4067" spans="1:5">
      <c r="A4067" s="429" t="str">
        <f>'25-日本香堂'!A102</f>
        <v>E0460807</v>
      </c>
      <c r="B4067" s="62" t="str">
        <f>'25-日本香堂'!B102</f>
        <v xml:space="preserve">新每日香系列-芙香草 Patchouli 線香 約200支入/中盒-專櫃價:330元                             </v>
      </c>
      <c r="C4067" s="736">
        <f>'25-日本香堂'!C102</f>
        <v>260</v>
      </c>
      <c r="D4067" s="736">
        <f>'25-日本香堂'!D102</f>
        <v>0</v>
      </c>
      <c r="E4067" s="737">
        <f>'25-日本香堂'!E102</f>
        <v>0</v>
      </c>
    </row>
    <row r="4068" spans="1:5">
      <c r="A4068" s="429" t="str">
        <f>'25-日本香堂'!A103</f>
        <v>E0460808</v>
      </c>
      <c r="B4068" s="62" t="str">
        <f>'25-日本香堂'!B103</f>
        <v>新每日香系列-茉莉花 Jasmine 線香 約50支入/小盒-專櫃價:150元                     *HOT</v>
      </c>
      <c r="C4068" s="736">
        <f>'25-日本香堂'!C103</f>
        <v>120</v>
      </c>
      <c r="D4068" s="736">
        <f>'25-日本香堂'!D103</f>
        <v>0</v>
      </c>
      <c r="E4068" s="737">
        <f>'25-日本香堂'!E103</f>
        <v>0</v>
      </c>
    </row>
    <row r="4069" spans="1:5">
      <c r="A4069" s="429" t="str">
        <f>'25-日本香堂'!A104</f>
        <v>E0460809</v>
      </c>
      <c r="B4069" s="62" t="str">
        <f>'25-日本香堂'!B104</f>
        <v>新每日香系列-茉莉花 Jasmine 線香 約200支入/中盒-專櫃價:330元                   *HOT</v>
      </c>
      <c r="C4069" s="736">
        <f>'25-日本香堂'!C104</f>
        <v>260</v>
      </c>
      <c r="D4069" s="736">
        <f>'25-日本香堂'!D104</f>
        <v>0</v>
      </c>
      <c r="E4069" s="737">
        <f>'25-日本香堂'!E104</f>
        <v>0</v>
      </c>
    </row>
    <row r="4070" spans="1:5">
      <c r="A4070" s="429" t="str">
        <f>'25-日本香堂'!A105</f>
        <v>E0460810</v>
      </c>
      <c r="B4070" s="62" t="str">
        <f>'25-日本香堂'!B105</f>
        <v>新每日香系列-玫瑰 Rose 線香 約50支入/小盒-專櫃價:150元                             *HOT</v>
      </c>
      <c r="C4070" s="736">
        <f>'25-日本香堂'!C105</f>
        <v>120</v>
      </c>
      <c r="D4070" s="736">
        <f>'25-日本香堂'!D105</f>
        <v>0</v>
      </c>
      <c r="E4070" s="737">
        <f>'25-日本香堂'!E105</f>
        <v>0</v>
      </c>
    </row>
    <row r="4071" spans="1:5">
      <c r="A4071" s="429" t="str">
        <f>'25-日本香堂'!A106</f>
        <v>E0460811</v>
      </c>
      <c r="B4071" s="62" t="str">
        <f>'25-日本香堂'!B106</f>
        <v>新每日香系列-玫瑰 Rose 線香 約200支入/中盒-專櫃價:330元                           *HOT</v>
      </c>
      <c r="C4071" s="736">
        <f>'25-日本香堂'!C106</f>
        <v>260</v>
      </c>
      <c r="D4071" s="736">
        <f>'25-日本香堂'!D106</f>
        <v>0</v>
      </c>
      <c r="E4071" s="737">
        <f>'25-日本香堂'!E106</f>
        <v>0</v>
      </c>
    </row>
    <row r="4072" spans="1:5">
      <c r="A4072" s="429" t="str">
        <f>'25-日本香堂'!A107</f>
        <v>E0460812</v>
      </c>
      <c r="B4072" s="62" t="str">
        <f>'25-日本香堂'!B107</f>
        <v xml:space="preserve">新每日香系列-西洋杉 Cedarwood 線香 約50支入/小盒-專櫃價:150元                                </v>
      </c>
      <c r="C4072" s="736">
        <f>'25-日本香堂'!C107</f>
        <v>120</v>
      </c>
      <c r="D4072" s="736">
        <f>'25-日本香堂'!D107</f>
        <v>0</v>
      </c>
      <c r="E4072" s="737">
        <f>'25-日本香堂'!E107</f>
        <v>0</v>
      </c>
    </row>
    <row r="4073" spans="1:5">
      <c r="A4073" s="429" t="str">
        <f>'25-日本香堂'!A108</f>
        <v>E0460813</v>
      </c>
      <c r="B4073" s="62" t="str">
        <f>'25-日本香堂'!B108</f>
        <v xml:space="preserve">新每日香系列-西洋杉 Cedarwood 線香 約200支入/中盒-專櫃價:330元                                </v>
      </c>
      <c r="C4073" s="736">
        <f>'25-日本香堂'!C108</f>
        <v>260</v>
      </c>
      <c r="D4073" s="736">
        <f>'25-日本香堂'!D108</f>
        <v>0</v>
      </c>
      <c r="E4073" s="737">
        <f>'25-日本香堂'!E108</f>
        <v>0</v>
      </c>
    </row>
    <row r="4074" spans="1:5">
      <c r="A4074" s="429" t="str">
        <f>'25-日本香堂'!A109</f>
        <v>E0460814</v>
      </c>
      <c r="B4074" s="62" t="str">
        <f>'25-日本香堂'!B109</f>
        <v xml:space="preserve">新每日香系列-琥珀 Amber 線香 約50支入/小盒-專櫃價:150元                                      </v>
      </c>
      <c r="C4074" s="736">
        <f>'25-日本香堂'!C109</f>
        <v>120</v>
      </c>
      <c r="D4074" s="736">
        <f>'25-日本香堂'!D109</f>
        <v>0</v>
      </c>
      <c r="E4074" s="737">
        <f>'25-日本香堂'!E109</f>
        <v>0</v>
      </c>
    </row>
    <row r="4075" spans="1:5">
      <c r="A4075" s="429" t="str">
        <f>'25-日本香堂'!A110</f>
        <v>E0460815</v>
      </c>
      <c r="B4075" s="62" t="str">
        <f>'25-日本香堂'!B110</f>
        <v xml:space="preserve">新每日香系列-琥珀 Amber 線香 約200支入/中盒-專櫃價:330元                                    </v>
      </c>
      <c r="C4075" s="736">
        <f>'25-日本香堂'!C110</f>
        <v>260</v>
      </c>
      <c r="D4075" s="736">
        <f>'25-日本香堂'!D110</f>
        <v>0</v>
      </c>
      <c r="E4075" s="737">
        <f>'25-日本香堂'!E110</f>
        <v>0</v>
      </c>
    </row>
    <row r="4076" spans="1:5">
      <c r="A4076" s="429" t="str">
        <f>'25-日本香堂'!A111</f>
        <v>E0460816</v>
      </c>
      <c r="B4076" s="62" t="str">
        <f>'25-日本香堂'!B111</f>
        <v xml:space="preserve">新每日香系列-綠茶 Green Tea 線香 約50支入/小盒-專櫃價:150元                                     </v>
      </c>
      <c r="C4076" s="736">
        <f>'25-日本香堂'!C111</f>
        <v>120</v>
      </c>
      <c r="D4076" s="736">
        <f>'25-日本香堂'!D111</f>
        <v>0</v>
      </c>
      <c r="E4076" s="737">
        <f>'25-日本香堂'!E111</f>
        <v>0</v>
      </c>
    </row>
    <row r="4077" spans="1:5">
      <c r="A4077" s="429" t="str">
        <f>'25-日本香堂'!A112</f>
        <v>E0460817</v>
      </c>
      <c r="B4077" s="62" t="str">
        <f>'25-日本香堂'!B112</f>
        <v xml:space="preserve">新每日香系列-綠茶 Green Tea 線香 約200支入/中盒-專櫃價:330元                                   </v>
      </c>
      <c r="C4077" s="736">
        <f>'25-日本香堂'!C112</f>
        <v>260</v>
      </c>
      <c r="D4077" s="736">
        <f>'25-日本香堂'!D112</f>
        <v>0</v>
      </c>
      <c r="E4077" s="737">
        <f>'25-日本香堂'!E112</f>
        <v>0</v>
      </c>
    </row>
    <row r="4078" spans="1:5">
      <c r="A4078" s="429" t="str">
        <f>'25-日本香堂'!A113</f>
        <v>E0460818</v>
      </c>
      <c r="B4078" s="62" t="str">
        <f>'25-日本香堂'!B113</f>
        <v>新每日香系列-薰衣草 Lavender 線香 約50支入/小盒-專櫃價:150元                  *HOT</v>
      </c>
      <c r="C4078" s="736">
        <f>'25-日本香堂'!C113</f>
        <v>120</v>
      </c>
      <c r="D4078" s="736">
        <f>'25-日本香堂'!D113</f>
        <v>0</v>
      </c>
      <c r="E4078" s="737">
        <f>'25-日本香堂'!E113</f>
        <v>0</v>
      </c>
    </row>
    <row r="4079" spans="1:5">
      <c r="A4079" s="429" t="str">
        <f>'25-日本香堂'!A114</f>
        <v>E0460819</v>
      </c>
      <c r="B4079" s="62" t="str">
        <f>'25-日本香堂'!B114</f>
        <v xml:space="preserve">新每日香系列-香草 Vanilla 線香 約50支入/小盒-專櫃價:150元                                     </v>
      </c>
      <c r="C4079" s="736">
        <f>'25-日本香堂'!C114</f>
        <v>120</v>
      </c>
      <c r="D4079" s="736">
        <f>'25-日本香堂'!D114</f>
        <v>0</v>
      </c>
      <c r="E4079" s="737">
        <f>'25-日本香堂'!E114</f>
        <v>0</v>
      </c>
    </row>
    <row r="4080" spans="1:5">
      <c r="A4080" s="429" t="str">
        <f>'25-日本香堂'!A115</f>
        <v>E0460820</v>
      </c>
      <c r="B4080" s="62" t="str">
        <f>'25-日本香堂'!B115</f>
        <v xml:space="preserve">新每日香系列-香草 Vanilla 線香 約200支入/中盒-專櫃價:330元                                    </v>
      </c>
      <c r="C4080" s="736">
        <f>'25-日本香堂'!C115</f>
        <v>260</v>
      </c>
      <c r="D4080" s="736">
        <f>'25-日本香堂'!D115</f>
        <v>0</v>
      </c>
      <c r="E4080" s="737">
        <f>'25-日本香堂'!E115</f>
        <v>0</v>
      </c>
    </row>
    <row r="4081" spans="1:5">
      <c r="A4081" s="429" t="str">
        <f>'25-日本香堂'!A117</f>
        <v>E0460906</v>
      </c>
      <c r="B4081" s="62" t="str">
        <f>'25-日本香堂'!B117</f>
        <v xml:space="preserve">ROOMY 7系列-紫羅蘭花束線香 24支入/盒(紫色)-專櫃價:330元    優雅高貴   </v>
      </c>
      <c r="C4081" s="736">
        <f>'25-日本香堂'!C117</f>
        <v>260</v>
      </c>
      <c r="D4081" s="736">
        <f>'25-日本香堂'!D117</f>
        <v>0</v>
      </c>
      <c r="E4081" s="737">
        <f>'25-日本香堂'!E117</f>
        <v>0</v>
      </c>
    </row>
    <row r="4082" spans="1:5">
      <c r="A4082" s="429" t="str">
        <f>'25-日本香堂'!A118</f>
        <v>E0460907</v>
      </c>
      <c r="B4082" s="62" t="str">
        <f>'25-日本香堂'!B118</f>
        <v xml:space="preserve">ROOMY 7系列-茉莉花花束線香 24支入/盒(黃色)-專櫃價:330元    奇幻清爽   </v>
      </c>
      <c r="C4082" s="736">
        <f>'25-日本香堂'!C118</f>
        <v>260</v>
      </c>
      <c r="D4082" s="736">
        <f>'25-日本香堂'!D118</f>
        <v>0</v>
      </c>
      <c r="E4082" s="737">
        <f>'25-日本香堂'!E118</f>
        <v>0</v>
      </c>
    </row>
    <row r="4083" spans="1:5">
      <c r="A4083" s="429" t="str">
        <f>'25-日本香堂'!A119</f>
        <v>E0460908</v>
      </c>
      <c r="B4083" s="62" t="str">
        <f>'25-日本香堂'!B119</f>
        <v xml:space="preserve">ROOMY 7系列-夜來香花束線香 24支入/盒(粉色)-專櫃價:330元    香甜清新    </v>
      </c>
      <c r="C4083" s="736">
        <f>'25-日本香堂'!C119</f>
        <v>260</v>
      </c>
      <c r="D4083" s="736">
        <f>'25-日本香堂'!D119</f>
        <v>0</v>
      </c>
      <c r="E4083" s="737">
        <f>'25-日本香堂'!E119</f>
        <v>0</v>
      </c>
    </row>
    <row r="4084" spans="1:5">
      <c r="A4084" s="429" t="str">
        <f>'25-日本香堂'!A120</f>
        <v>E0460909</v>
      </c>
      <c r="B4084" s="62" t="str">
        <f>'25-日本香堂'!B120</f>
        <v>ROOMY 7系列-綜合花束線香 24支入/盒-專櫃價:330元    綜合以上三種香       *HOT</v>
      </c>
      <c r="C4084" s="736">
        <f>'25-日本香堂'!C120</f>
        <v>260</v>
      </c>
      <c r="D4084" s="736">
        <f>'25-日本香堂'!D120</f>
        <v>0</v>
      </c>
      <c r="E4084" s="737">
        <f>'25-日本香堂'!E120</f>
        <v>0</v>
      </c>
    </row>
    <row r="4085" spans="1:5">
      <c r="A4085" s="429" t="str">
        <f>'25-日本香堂'!A122</f>
        <v>E0460910</v>
      </c>
      <c r="B4085" s="62" t="str">
        <f>'25-日本香堂'!B122</f>
        <v xml:space="preserve">ROOMY 7系列-紫羅蘭花束錐香 18個入/盒(紫色)-專櫃價:330元    優雅高貴    </v>
      </c>
      <c r="C4085" s="736">
        <f>'25-日本香堂'!C122</f>
        <v>260</v>
      </c>
      <c r="D4085" s="736">
        <f>'25-日本香堂'!D122</f>
        <v>0</v>
      </c>
      <c r="E4085" s="737">
        <f>'25-日本香堂'!E122</f>
        <v>0</v>
      </c>
    </row>
    <row r="4086" spans="1:5">
      <c r="A4086" s="429" t="str">
        <f>'25-日本香堂'!A123</f>
        <v>E0460911</v>
      </c>
      <c r="B4086" s="62" t="str">
        <f>'25-日本香堂'!B123</f>
        <v xml:space="preserve">ROOMY 7系列-茉莉花花束錐香 18個入/盒(黃色)-專櫃價:330元    奇幻清爽    </v>
      </c>
      <c r="C4086" s="736">
        <f>'25-日本香堂'!C123</f>
        <v>260</v>
      </c>
      <c r="D4086" s="736">
        <f>'25-日本香堂'!D123</f>
        <v>0</v>
      </c>
      <c r="E4086" s="737">
        <f>'25-日本香堂'!E123</f>
        <v>0</v>
      </c>
    </row>
    <row r="4087" spans="1:5">
      <c r="A4087" s="429" t="str">
        <f>'25-日本香堂'!A124</f>
        <v>E0460912</v>
      </c>
      <c r="B4087" s="62" t="str">
        <f>'25-日本香堂'!B124</f>
        <v xml:space="preserve">ROOMY 7系列-夜來香花束錐香 18個入/盒(粉色)-專櫃價:330元    香甜清新  </v>
      </c>
      <c r="C4087" s="736">
        <f>'25-日本香堂'!C124</f>
        <v>260</v>
      </c>
      <c r="D4087" s="736">
        <f>'25-日本香堂'!D124</f>
        <v>0</v>
      </c>
      <c r="E4087" s="737">
        <f>'25-日本香堂'!E124</f>
        <v>0</v>
      </c>
    </row>
    <row r="4088" spans="1:5">
      <c r="A4088" s="429" t="str">
        <f>'25-日本香堂'!A125</f>
        <v>E0460913</v>
      </c>
      <c r="B4088" s="62" t="str">
        <f>'25-日本香堂'!B125</f>
        <v>ROOMY 7系列-綜合花束錐香 18個入/盒-專櫃價:330元    綜合以上三種香       *HOT</v>
      </c>
      <c r="C4088" s="736">
        <f>'25-日本香堂'!C125</f>
        <v>260</v>
      </c>
      <c r="D4088" s="736">
        <f>'25-日本香堂'!D125</f>
        <v>0</v>
      </c>
      <c r="E4088" s="737">
        <f>'25-日本香堂'!E125</f>
        <v>0</v>
      </c>
    </row>
    <row r="4089" spans="1:5">
      <c r="A4089" s="429" t="str">
        <f>'25-日本香堂'!F6</f>
        <v>E0460900</v>
      </c>
      <c r="B4089" s="62" t="str">
        <f>'25-日本香堂'!G6</f>
        <v xml:space="preserve">ROOMY系列-清淨 Clean 線香 24支入/盒 (水仙+鈴蘭+玫瑰)-專櫃價:330元              </v>
      </c>
      <c r="C4089" s="736">
        <f>'25-日本香堂'!H6</f>
        <v>260</v>
      </c>
      <c r="D4089" s="736">
        <f>'25-日本香堂'!I6</f>
        <v>0</v>
      </c>
      <c r="E4089" s="737">
        <f>'25-日本香堂'!J6</f>
        <v>0</v>
      </c>
    </row>
    <row r="4090" spans="1:5">
      <c r="A4090" s="429" t="str">
        <f>'25-日本香堂'!F7</f>
        <v>E0460901</v>
      </c>
      <c r="B4090" s="62" t="str">
        <f>'25-日本香堂'!G7</f>
        <v xml:space="preserve">ROOMY系列-清新 Refresh 線香 24支入/盒 (黑醋栗+柑橘+玫瑰)-專櫃價:330元          </v>
      </c>
      <c r="C4090" s="736">
        <f>'25-日本香堂'!H7</f>
        <v>260</v>
      </c>
      <c r="D4090" s="736">
        <f>'25-日本香堂'!I7</f>
        <v>0</v>
      </c>
      <c r="E4090" s="737">
        <f>'25-日本香堂'!J7</f>
        <v>0</v>
      </c>
    </row>
    <row r="4091" spans="1:5">
      <c r="A4091" s="429" t="str">
        <f>'25-日本香堂'!F8</f>
        <v>E0460902</v>
      </c>
      <c r="B4091" s="62" t="str">
        <f>'25-日本香堂'!G8</f>
        <v xml:space="preserve">ROOMY系列-放鬆 Relax 線香 24支入/盒 (香橙+佛手柑+鼠尾草)-專櫃價:330元         </v>
      </c>
      <c r="C4091" s="736">
        <f>'25-日本香堂'!H8</f>
        <v>260</v>
      </c>
      <c r="D4091" s="736">
        <f>'25-日本香堂'!I8</f>
        <v>0</v>
      </c>
      <c r="E4091" s="737">
        <f>'25-日本香堂'!J8</f>
        <v>0</v>
      </c>
    </row>
    <row r="4092" spans="1:5">
      <c r="A4092" s="429" t="str">
        <f>'25-日本香堂'!F9</f>
        <v>E0460903</v>
      </c>
      <c r="B4092" s="62" t="str">
        <f>'25-日本香堂'!G9</f>
        <v>ROOMY系列-綜合 Assort 線香 24支入/盒 (清淨+清新+放鬆)-專櫃價:330元   *HOT</v>
      </c>
      <c r="C4092" s="736">
        <f>'25-日本香堂'!H9</f>
        <v>260</v>
      </c>
      <c r="D4092" s="736">
        <f>'25-日本香堂'!I9</f>
        <v>0</v>
      </c>
      <c r="E4092" s="737">
        <f>'25-日本香堂'!J9</f>
        <v>0</v>
      </c>
    </row>
    <row r="4093" spans="1:5">
      <c r="A4093" s="429" t="str">
        <f>'25-日本香堂'!F10</f>
        <v>E0460904</v>
      </c>
      <c r="B4093" s="62" t="str">
        <f>'25-日本香堂'!G10</f>
        <v xml:space="preserve">ROOMY系列-COOL線香 24支入/盒 (檸檬+薄荷+牡丹皮+生薑)-專櫃價:330元 </v>
      </c>
      <c r="C4093" s="736">
        <f>'25-日本香堂'!H10</f>
        <v>260</v>
      </c>
      <c r="D4093" s="736">
        <f>'25-日本香堂'!I10</f>
        <v>0</v>
      </c>
      <c r="E4093" s="737">
        <f>'25-日本香堂'!J10</f>
        <v>0</v>
      </c>
    </row>
    <row r="4094" spans="1:5">
      <c r="A4094" s="429" t="str">
        <f>'25-日本香堂'!F11</f>
        <v>E0460905</v>
      </c>
      <c r="B4094" s="62" t="str">
        <f>'25-日本香堂'!G11</f>
        <v xml:space="preserve">ROOMY系列-BEAUTY線香 24支入/盒 (葡萄柚+水蜜桃)-專櫃價:330元          </v>
      </c>
      <c r="C4094" s="736">
        <f>'25-日本香堂'!H11</f>
        <v>260</v>
      </c>
      <c r="D4094" s="736">
        <f>'25-日本香堂'!I11</f>
        <v>0</v>
      </c>
      <c r="E4094" s="737">
        <f>'25-日本香堂'!J11</f>
        <v>0</v>
      </c>
    </row>
    <row r="4095" spans="1:5">
      <c r="A4095" s="429" t="str">
        <f>'25-日本香堂'!F13</f>
        <v>E0461000</v>
      </c>
      <c r="B4095" s="62" t="str">
        <f>'25-日本香堂'!G13</f>
        <v xml:space="preserve">青雲 AMORE線香 約40支入/盒 (愛的線香)-專櫃價:240元                                 </v>
      </c>
      <c r="C4095" s="736">
        <f>'25-日本香堂'!H13</f>
        <v>200</v>
      </c>
      <c r="D4095" s="736">
        <f>'25-日本香堂'!I13</f>
        <v>0</v>
      </c>
      <c r="E4095" s="737">
        <f>'25-日本香堂'!J13</f>
        <v>0</v>
      </c>
    </row>
    <row r="4096" spans="1:5">
      <c r="A4096" s="429" t="str">
        <f>'25-日本香堂'!F15</f>
        <v>E0461100</v>
      </c>
      <c r="B4096" s="62" t="str">
        <f>'25-日本香堂'!G15</f>
        <v xml:space="preserve">薪傳系列-薪傳薰衣草線香 約140g/盒-專櫃價:520元                                    </v>
      </c>
      <c r="C4096" s="736">
        <f>'25-日本香堂'!H15</f>
        <v>420</v>
      </c>
      <c r="D4096" s="736">
        <f>'25-日本香堂'!I15</f>
        <v>0</v>
      </c>
      <c r="E4096" s="737">
        <f>'25-日本香堂'!J15</f>
        <v>0</v>
      </c>
    </row>
    <row r="4097" spans="1:5">
      <c r="A4097" s="429" t="str">
        <f>'25-日本香堂'!F16</f>
        <v>E0461101</v>
      </c>
      <c r="B4097" s="62" t="str">
        <f>'25-日本香堂'!G16</f>
        <v xml:space="preserve">薪傳系列-薪傳檜木線香 約140g/盒-專櫃價:520元                                          </v>
      </c>
      <c r="C4097" s="736">
        <f>'25-日本香堂'!H16</f>
        <v>420</v>
      </c>
      <c r="D4097" s="736">
        <f>'25-日本香堂'!I16</f>
        <v>0</v>
      </c>
      <c r="E4097" s="737">
        <f>'25-日本香堂'!J16</f>
        <v>0</v>
      </c>
    </row>
    <row r="4098" spans="1:5">
      <c r="A4098" s="429" t="str">
        <f>'25-日本香堂'!F17</f>
        <v>E0461102</v>
      </c>
      <c r="B4098" s="62" t="str">
        <f>'25-日本香堂'!G17</f>
        <v xml:space="preserve">薪傳系列-薪傳白梅線香 約140g/盒-專櫃價:520元                                         </v>
      </c>
      <c r="C4098" s="736">
        <f>'25-日本香堂'!H17</f>
        <v>420</v>
      </c>
      <c r="D4098" s="736">
        <f>'25-日本香堂'!I17</f>
        <v>0</v>
      </c>
      <c r="E4098" s="737">
        <f>'25-日本香堂'!J17</f>
        <v>0</v>
      </c>
    </row>
    <row r="4099" spans="1:5">
      <c r="A4099" s="429" t="str">
        <f>'25-日本香堂'!F18</f>
        <v>E0461103</v>
      </c>
      <c r="B4099" s="62" t="str">
        <f>'25-日本香堂'!G18</f>
        <v xml:space="preserve">薪傳系列-薪傳孟宗竹線香 約140g/盒-專櫃價:520元                                      </v>
      </c>
      <c r="C4099" s="736">
        <f>'25-日本香堂'!H18</f>
        <v>420</v>
      </c>
      <c r="D4099" s="736">
        <f>'25-日本香堂'!I18</f>
        <v>0</v>
      </c>
      <c r="E4099" s="737">
        <f>'25-日本香堂'!J18</f>
        <v>0</v>
      </c>
    </row>
    <row r="4100" spans="1:5">
      <c r="A4100" s="429" t="str">
        <f>'25-日本香堂'!F19</f>
        <v>E0461104</v>
      </c>
      <c r="B4100" s="62" t="str">
        <f>'25-日本香堂'!G19</f>
        <v xml:space="preserve">薪傳系列-薪傳櫻花線香 約140g/盒-專櫃價:520元                                         </v>
      </c>
      <c r="C4100" s="736">
        <f>'25-日本香堂'!H19</f>
        <v>420</v>
      </c>
      <c r="D4100" s="736">
        <f>'25-日本香堂'!I19</f>
        <v>0</v>
      </c>
      <c r="E4100" s="737">
        <f>'25-日本香堂'!J19</f>
        <v>0</v>
      </c>
    </row>
    <row r="4101" spans="1:5">
      <c r="A4101" s="429" t="str">
        <f>'25-日本香堂'!F20</f>
        <v>E0461105</v>
      </c>
      <c r="B4101" s="62" t="str">
        <f>'25-日本香堂'!G20</f>
        <v xml:space="preserve">薪傳系列-薪傳玫瑰線香 約140g/盒-專櫃價:520元                                      </v>
      </c>
      <c r="C4101" s="736">
        <f>'25-日本香堂'!H20</f>
        <v>420</v>
      </c>
      <c r="D4101" s="736">
        <f>'25-日本香堂'!I20</f>
        <v>0</v>
      </c>
      <c r="E4101" s="737">
        <f>'25-日本香堂'!J20</f>
        <v>0</v>
      </c>
    </row>
    <row r="4102" spans="1:5">
      <c r="A4102" s="429" t="str">
        <f>'25-日本香堂'!F22</f>
        <v>E0461200</v>
      </c>
      <c r="B4102" s="62" t="str">
        <f>'25-日本香堂'!G22</f>
        <v xml:space="preserve">天壇系列-天壇名香(白檀)線香 約120g入/盒-專櫃價:600元                  </v>
      </c>
      <c r="C4102" s="736">
        <f>'25-日本香堂'!H22</f>
        <v>480</v>
      </c>
      <c r="D4102" s="736">
        <f>'25-日本香堂'!I22</f>
        <v>0</v>
      </c>
      <c r="E4102" s="737">
        <f>'25-日本香堂'!J22</f>
        <v>0</v>
      </c>
    </row>
    <row r="4103" spans="1:5">
      <c r="A4103" s="429" t="str">
        <f>'25-日本香堂'!F23</f>
        <v>E0461201</v>
      </c>
      <c r="B4103" s="62" t="str">
        <f>'25-日本香堂'!G23</f>
        <v xml:space="preserve">天壇系列-天壇沉香線香 約125g入/盒-專櫃價:780元                                          </v>
      </c>
      <c r="C4103" s="736">
        <f>'25-日本香堂'!H23</f>
        <v>620</v>
      </c>
      <c r="D4103" s="736">
        <f>'25-日本香堂'!I23</f>
        <v>0</v>
      </c>
      <c r="E4103" s="737">
        <f>'25-日本香堂'!J23</f>
        <v>0</v>
      </c>
    </row>
    <row r="4104" spans="1:5">
      <c r="A4104" s="429" t="str">
        <f>'25-日本香堂'!F24</f>
        <v>E0461202</v>
      </c>
      <c r="B4104" s="62" t="str">
        <f>'25-日本香堂'!G24</f>
        <v xml:space="preserve">天壇系列-天壇伽羅線香 約125g入/盒-專櫃價:1100元                                            </v>
      </c>
      <c r="C4104" s="736">
        <f>'25-日本香堂'!H24</f>
        <v>880</v>
      </c>
      <c r="D4104" s="736">
        <f>'25-日本香堂'!I24</f>
        <v>0</v>
      </c>
      <c r="E4104" s="737">
        <f>'25-日本香堂'!J24</f>
        <v>0</v>
      </c>
    </row>
    <row r="4105" spans="1:5">
      <c r="A4105" s="429" t="str">
        <f>'25-日本香堂'!F26</f>
        <v>E0461300</v>
      </c>
      <c r="B4105" s="62" t="str">
        <f>'25-日本香堂'!G26</f>
        <v xml:space="preserve">書本型-每日白檀香線香 約60支入/盒-專櫃價:850元         馥郁香甜             </v>
      </c>
      <c r="C4105" s="736">
        <f>'25-日本香堂'!H26</f>
        <v>680</v>
      </c>
      <c r="D4105" s="736">
        <f>'25-日本香堂'!I26</f>
        <v>0</v>
      </c>
      <c r="E4105" s="737">
        <f>'25-日本香堂'!J26</f>
        <v>0</v>
      </c>
    </row>
    <row r="4106" spans="1:5">
      <c r="A4106" s="429" t="str">
        <f>'25-日本香堂'!F27</f>
        <v>E0461301</v>
      </c>
      <c r="B4106" s="62" t="str">
        <f>'25-日本香堂'!G27</f>
        <v xml:space="preserve">書本型-沉香壽山線香 約40支入/盒-專櫃價:1200元             豐潤高雅              </v>
      </c>
      <c r="C4106" s="736">
        <f>'25-日本香堂'!H27</f>
        <v>960</v>
      </c>
      <c r="D4106" s="736">
        <f>'25-日本香堂'!I27</f>
        <v>0</v>
      </c>
      <c r="E4106" s="737">
        <f>'25-日本香堂'!J27</f>
        <v>0</v>
      </c>
    </row>
    <row r="4107" spans="1:5">
      <c r="A4107" s="429" t="str">
        <f>'25-日本香堂'!F28</f>
        <v>E0461302</v>
      </c>
      <c r="B4107" s="62" t="str">
        <f>'25-日本香堂'!G28</f>
        <v xml:space="preserve">書本型-伽羅金剛線香 約60支入/盒-專櫃價:1500元           優雅醇厚              </v>
      </c>
      <c r="C4107" s="736">
        <f>'25-日本香堂'!H28</f>
        <v>1200</v>
      </c>
      <c r="D4107" s="736">
        <f>'25-日本香堂'!I28</f>
        <v>0</v>
      </c>
      <c r="E4107" s="737">
        <f>'25-日本香堂'!J28</f>
        <v>0</v>
      </c>
    </row>
    <row r="4108" spans="1:5">
      <c r="A4108" s="429" t="str">
        <f>'25-日本香堂'!F29</f>
        <v>E0461303</v>
      </c>
      <c r="B4108" s="62" t="str">
        <f>'25-日本香堂'!G29</f>
        <v xml:space="preserve">書本型-伽羅大觀線香 約45支入/盒-專櫃價:1800元           高雅玄奧            </v>
      </c>
      <c r="C4108" s="736">
        <f>'25-日本香堂'!H29</f>
        <v>1450</v>
      </c>
      <c r="D4108" s="736">
        <f>'25-日本香堂'!I29</f>
        <v>0</v>
      </c>
      <c r="E4108" s="737">
        <f>'25-日本香堂'!J29</f>
        <v>0</v>
      </c>
    </row>
    <row r="4109" spans="1:5">
      <c r="A4109" s="429" t="str">
        <f>'25-日本香堂'!F30</f>
        <v>E0461304</v>
      </c>
      <c r="B4109" s="62" t="str">
        <f>'25-日本香堂'!G30</f>
        <v xml:space="preserve">書本型-森乃香線香 約40支入/盒-專櫃價:900元         釋放森林芬多精          </v>
      </c>
      <c r="C4109" s="736">
        <f>'25-日本香堂'!H30</f>
        <v>720</v>
      </c>
      <c r="D4109" s="736">
        <f>'25-日本香堂'!I30</f>
        <v>0</v>
      </c>
      <c r="E4109" s="737">
        <f>'25-日本香堂'!J30</f>
        <v>0</v>
      </c>
    </row>
    <row r="4110" spans="1:5">
      <c r="A4110" s="429" t="str">
        <f>'25-日本香堂'!F32</f>
        <v>E0461400</v>
      </c>
      <c r="B4110" s="62" t="str">
        <f>'25-日本香堂'!G32</f>
        <v>花風系列-薰衣草線香 約50支含插/小小盒-專櫃價:150元        清爽純淨           *HOT</v>
      </c>
      <c r="C4110" s="736">
        <f>'25-日本香堂'!H32</f>
        <v>120</v>
      </c>
      <c r="D4110" s="736">
        <f>'25-日本香堂'!I32</f>
        <v>0</v>
      </c>
      <c r="E4110" s="737">
        <f>'25-日本香堂'!J32</f>
        <v>0</v>
      </c>
    </row>
    <row r="4111" spans="1:5">
      <c r="A4111" s="429" t="str">
        <f>'25-日本香堂'!F33</f>
        <v>E0461401</v>
      </c>
      <c r="B4111" s="62" t="str">
        <f>'25-日本香堂'!G33</f>
        <v>花風系列-薰衣草線香 約60g/小盒-專櫃價:280元                      清爽純淨           *HOT</v>
      </c>
      <c r="C4111" s="736">
        <f>'25-日本香堂'!H33</f>
        <v>240</v>
      </c>
      <c r="D4111" s="736">
        <f>'25-日本香堂'!I33</f>
        <v>0</v>
      </c>
      <c r="E4111" s="737">
        <f>'25-日本香堂'!J33</f>
        <v>0</v>
      </c>
    </row>
    <row r="4112" spans="1:5">
      <c r="A4112" s="429" t="str">
        <f>'25-日本香堂'!F34</f>
        <v>E0461402</v>
      </c>
      <c r="B4112" s="62" t="str">
        <f>'25-日本香堂'!G34</f>
        <v>花風系列-檜木線香 約50支含插/小小盒-專櫃價:150元            優美潔淨           *HOT</v>
      </c>
      <c r="C4112" s="736">
        <f>'25-日本香堂'!H34</f>
        <v>120</v>
      </c>
      <c r="D4112" s="736">
        <f>'25-日本香堂'!I34</f>
        <v>0</v>
      </c>
      <c r="E4112" s="737">
        <f>'25-日本香堂'!J34</f>
        <v>0</v>
      </c>
    </row>
    <row r="4113" spans="1:5">
      <c r="A4113" s="429" t="str">
        <f>'25-日本香堂'!F35</f>
        <v>E0461403</v>
      </c>
      <c r="B4113" s="62" t="str">
        <f>'25-日本香堂'!G35</f>
        <v>花風系列-檜木線香 約60g/小盒-專櫃價:280元                          優美潔淨           *HOT</v>
      </c>
      <c r="C4113" s="736">
        <f>'25-日本香堂'!H35</f>
        <v>240</v>
      </c>
      <c r="D4113" s="736">
        <f>'25-日本香堂'!I35</f>
        <v>0</v>
      </c>
      <c r="E4113" s="737">
        <f>'25-日本香堂'!J35</f>
        <v>0</v>
      </c>
    </row>
    <row r="4114" spans="1:5">
      <c r="A4114" s="429" t="str">
        <f>'25-日本香堂'!F36</f>
        <v>E0461404</v>
      </c>
      <c r="B4114" s="62" t="str">
        <f>'25-日本香堂'!G36</f>
        <v>花風系列-竹線香 約50支含插/小小盒-專櫃價:150元                透明清新           *HOT</v>
      </c>
      <c r="C4114" s="736">
        <f>'25-日本香堂'!H36</f>
        <v>120</v>
      </c>
      <c r="D4114" s="736">
        <f>'25-日本香堂'!I36</f>
        <v>0</v>
      </c>
      <c r="E4114" s="737">
        <f>'25-日本香堂'!J36</f>
        <v>0</v>
      </c>
    </row>
    <row r="4115" spans="1:5">
      <c r="A4115" s="429" t="str">
        <f>'25-日本香堂'!F37</f>
        <v>E0461405</v>
      </c>
      <c r="B4115" s="62" t="str">
        <f>'25-日本香堂'!G37</f>
        <v>花風系列-竹線香 約60g/小盒-專櫃價:280元                              透明清新           *HOT</v>
      </c>
      <c r="C4115" s="736">
        <f>'25-日本香堂'!H37</f>
        <v>240</v>
      </c>
      <c r="D4115" s="736">
        <f>'25-日本香堂'!I37</f>
        <v>0</v>
      </c>
      <c r="E4115" s="737">
        <f>'25-日本香堂'!J37</f>
        <v>0</v>
      </c>
    </row>
    <row r="4116" spans="1:5">
      <c r="A4116" s="429" t="str">
        <f>'25-日本香堂'!F38</f>
        <v>E0461406</v>
      </c>
      <c r="B4116" s="62" t="str">
        <f>'25-日本香堂'!G38</f>
        <v>花風系列-白梅線香 約50支含插/小小盒-專櫃價:150元            優雅動人           *HOT</v>
      </c>
      <c r="C4116" s="736">
        <f>'25-日本香堂'!H38</f>
        <v>120</v>
      </c>
      <c r="D4116" s="736">
        <f>'25-日本香堂'!I38</f>
        <v>0</v>
      </c>
      <c r="E4116" s="737">
        <f>'25-日本香堂'!J38</f>
        <v>0</v>
      </c>
    </row>
    <row r="4117" spans="1:5">
      <c r="A4117" s="429" t="str">
        <f>'25-日本香堂'!F39</f>
        <v>E0461407</v>
      </c>
      <c r="B4117" s="62" t="str">
        <f>'25-日本香堂'!G39</f>
        <v>花風系列-白梅線香 約60g/小盒-專櫃價:280元                          優雅動人           *HOT</v>
      </c>
      <c r="C4117" s="736">
        <f>'25-日本香堂'!H39</f>
        <v>240</v>
      </c>
      <c r="D4117" s="736">
        <f>'25-日本香堂'!I39</f>
        <v>0</v>
      </c>
      <c r="E4117" s="737">
        <f>'25-日本香堂'!J39</f>
        <v>0</v>
      </c>
    </row>
    <row r="4118" spans="1:5">
      <c r="A4118" s="429" t="str">
        <f>'25-日本香堂'!F40</f>
        <v>E0461409</v>
      </c>
      <c r="B4118" s="62" t="str">
        <f>'25-日本香堂'!G40</f>
        <v>花風系列-水線香 約60g/小盒-專櫃價:280元                              清涼高尚           *HOT</v>
      </c>
      <c r="C4118" s="736">
        <f>'25-日本香堂'!H40</f>
        <v>240</v>
      </c>
      <c r="D4118" s="736">
        <f>'25-日本香堂'!I40</f>
        <v>0</v>
      </c>
      <c r="E4118" s="737">
        <f>'25-日本香堂'!J40</f>
        <v>0</v>
      </c>
    </row>
    <row r="4119" spans="1:5">
      <c r="A4119" s="429" t="str">
        <f>'25-日本香堂'!F41</f>
        <v>E0461410</v>
      </c>
      <c r="B4119" s="62" t="str">
        <f>'25-日本香堂'!G41</f>
        <v xml:space="preserve">花風系列-蓮花線香 約60g/小盒-專櫃價:280元                          純淨高雅         </v>
      </c>
      <c r="C4119" s="736">
        <f>'25-日本香堂'!H41</f>
        <v>240</v>
      </c>
      <c r="D4119" s="736">
        <f>'25-日本香堂'!I41</f>
        <v>0</v>
      </c>
      <c r="E4119" s="737">
        <f>'25-日本香堂'!J41</f>
        <v>0</v>
      </c>
    </row>
    <row r="4120" spans="1:5">
      <c r="A4120" s="429" t="str">
        <f>'25-日本香堂'!F43</f>
        <v>E0461500</v>
      </c>
      <c r="B4120" s="62" t="str">
        <f>'25-日本香堂'!G43</f>
        <v xml:space="preserve">太陽系列-紫線香 約200g-約350~400支入/盒-專櫃價:550元                               </v>
      </c>
      <c r="C4120" s="736">
        <f>'25-日本香堂'!H43</f>
        <v>440</v>
      </c>
      <c r="D4120" s="736">
        <f>'25-日本香堂'!I43</f>
        <v>0</v>
      </c>
      <c r="E4120" s="737">
        <f>'25-日本香堂'!J43</f>
        <v>0</v>
      </c>
    </row>
    <row r="4121" spans="1:5">
      <c r="A4121" s="429" t="str">
        <f>'25-日本香堂'!F44</f>
        <v>E0461501</v>
      </c>
      <c r="B4121" s="62" t="str">
        <f>'25-日本香堂'!G44</f>
        <v xml:space="preserve">太陽系列-百合線香 約200g-約350~400支入/盒-專櫃價:550元                           </v>
      </c>
      <c r="C4121" s="736">
        <f>'25-日本香堂'!H44</f>
        <v>440</v>
      </c>
      <c r="D4121" s="736">
        <f>'25-日本香堂'!I44</f>
        <v>0</v>
      </c>
      <c r="E4121" s="737">
        <f>'25-日本香堂'!J44</f>
        <v>0</v>
      </c>
    </row>
    <row r="4122" spans="1:5">
      <c r="A4122" s="429" t="str">
        <f>'25-日本香堂'!F45</f>
        <v>E0461502</v>
      </c>
      <c r="B4122" s="62" t="str">
        <f>'25-日本香堂'!G45</f>
        <v xml:space="preserve">太陽系列-白檀線香 約200g-約350~400支入/盒-專櫃價:550元                           </v>
      </c>
      <c r="C4122" s="736">
        <f>'25-日本香堂'!H45</f>
        <v>440</v>
      </c>
      <c r="D4122" s="736">
        <f>'25-日本香堂'!I45</f>
        <v>0</v>
      </c>
      <c r="E4122" s="737">
        <f>'25-日本香堂'!J45</f>
        <v>0</v>
      </c>
    </row>
    <row r="4123" spans="1:5">
      <c r="A4123" s="429" t="str">
        <f>'25-日本香堂'!F46</f>
        <v>E0461503</v>
      </c>
      <c r="B4123" s="62" t="str">
        <f>'25-日本香堂'!G46</f>
        <v>太陽系列-櫻花線香 約200g-約350~400支入/盒-專櫃價:830元                            *HOT</v>
      </c>
      <c r="C4123" s="736">
        <f>'25-日本香堂'!H46</f>
        <v>660</v>
      </c>
      <c r="D4123" s="736">
        <f>'25-日本香堂'!I46</f>
        <v>0</v>
      </c>
      <c r="E4123" s="737">
        <f>'25-日本香堂'!J46</f>
        <v>0</v>
      </c>
    </row>
    <row r="4124" spans="1:5">
      <c r="A4124" s="429" t="str">
        <f>'25-日本香堂'!F48</f>
        <v>E0461600</v>
      </c>
      <c r="B4124" s="62" t="str">
        <f>'25-日本香堂'!G48</f>
        <v xml:space="preserve">芝山系列-銘香芝山線香 約190g-約400支入/盒-專櫃價:750元                           </v>
      </c>
      <c r="C4124" s="736">
        <f>'25-日本香堂'!H48</f>
        <v>600</v>
      </c>
      <c r="D4124" s="736">
        <f>'25-日本香堂'!I48</f>
        <v>0</v>
      </c>
      <c r="E4124" s="737">
        <f>'25-日本香堂'!J48</f>
        <v>0</v>
      </c>
    </row>
    <row r="4125" spans="1:5">
      <c r="A4125" s="429" t="str">
        <f>'25-日本香堂'!F49</f>
        <v>E0461601</v>
      </c>
      <c r="B4125" s="62" t="str">
        <f>'25-日本香堂'!G49</f>
        <v xml:space="preserve">芝山系列-特撰芝山線香 約190g-約400支入/盒-專櫃價:1450元                         </v>
      </c>
      <c r="C4125" s="736">
        <f>'25-日本香堂'!H49</f>
        <v>1160</v>
      </c>
      <c r="D4125" s="736">
        <f>'25-日本香堂'!I49</f>
        <v>0</v>
      </c>
      <c r="E4125" s="737">
        <f>'25-日本香堂'!J49</f>
        <v>0</v>
      </c>
    </row>
    <row r="4126" spans="1:5">
      <c r="A4126" s="429" t="str">
        <f>'25-日本香堂'!F51</f>
        <v>E0461700</v>
      </c>
      <c r="B4126" s="62" t="str">
        <f>'25-日本香堂'!G51</f>
        <v xml:space="preserve">風的故事系列-夏之章(荷花+白檀) 約50支入/小盒-專櫃價:160元                  </v>
      </c>
      <c r="C4126" s="736">
        <f>'25-日本香堂'!H51</f>
        <v>125</v>
      </c>
      <c r="D4126" s="736">
        <f>'25-日本香堂'!I51</f>
        <v>0</v>
      </c>
      <c r="E4126" s="737">
        <f>'25-日本香堂'!J51</f>
        <v>0</v>
      </c>
    </row>
    <row r="4127" spans="1:5">
      <c r="A4127" s="429" t="str">
        <f>'25-日本香堂'!F52</f>
        <v>E0461701</v>
      </c>
      <c r="B4127" s="62" t="str">
        <f>'25-日本香堂'!G52</f>
        <v xml:space="preserve">風的故事系列-夏之章(荷花+白檀) 約165g入/大盒-專櫃價:1100元              </v>
      </c>
      <c r="C4127" s="736">
        <f>'25-日本香堂'!H52</f>
        <v>880</v>
      </c>
      <c r="D4127" s="736">
        <f>'25-日本香堂'!I52</f>
        <v>0</v>
      </c>
      <c r="E4127" s="737">
        <f>'25-日本香堂'!J52</f>
        <v>0</v>
      </c>
    </row>
    <row r="4128" spans="1:5">
      <c r="A4128" s="429" t="str">
        <f>'25-日本香堂'!F53</f>
        <v>E0461702</v>
      </c>
      <c r="B4128" s="62" t="str">
        <f>'25-日本香堂'!G53</f>
        <v xml:space="preserve">風的故事系列-秋之章(柑橘+藥草+安息香+西洋杉) 約50支入/小盒-專櫃價:160元    </v>
      </c>
      <c r="C4128" s="736">
        <f>'25-日本香堂'!H53</f>
        <v>125</v>
      </c>
      <c r="D4128" s="736">
        <f>'25-日本香堂'!I53</f>
        <v>0</v>
      </c>
      <c r="E4128" s="737">
        <f>'25-日本香堂'!J53</f>
        <v>0</v>
      </c>
    </row>
    <row r="4129" spans="1:5">
      <c r="A4129" s="429" t="str">
        <f>'25-日本香堂'!F54</f>
        <v>E0461703</v>
      </c>
      <c r="B4129" s="62" t="str">
        <f>'25-日本香堂'!G54</f>
        <v xml:space="preserve">風的故事系列-秋之章(柑橘+藥草+安息香+西洋杉) 約165g入/大盒-專櫃價:1100元        </v>
      </c>
      <c r="C4129" s="736">
        <f>'25-日本香堂'!H54</f>
        <v>880</v>
      </c>
      <c r="D4129" s="736">
        <f>'25-日本香堂'!I54</f>
        <v>0</v>
      </c>
      <c r="E4129" s="737">
        <f>'25-日本香堂'!J54</f>
        <v>0</v>
      </c>
    </row>
    <row r="4130" spans="1:5">
      <c r="A4130" s="429" t="str">
        <f>'25-日本香堂'!F55</f>
        <v>E0461704</v>
      </c>
      <c r="B4130" s="62" t="str">
        <f>'25-日本香堂'!G55</f>
        <v xml:space="preserve">風的故事系列-冬之章(水仙+老梅木) 約50支入/小盒-專櫃價:160元               </v>
      </c>
      <c r="C4130" s="736">
        <f>'25-日本香堂'!H55</f>
        <v>125</v>
      </c>
      <c r="D4130" s="736">
        <f>'25-日本香堂'!I55</f>
        <v>0</v>
      </c>
      <c r="E4130" s="737">
        <f>'25-日本香堂'!J55</f>
        <v>0</v>
      </c>
    </row>
    <row r="4131" spans="1:5">
      <c r="A4131" s="429" t="str">
        <f>'25-日本香堂'!F56</f>
        <v>E0461705</v>
      </c>
      <c r="B4131" s="62" t="str">
        <f>'25-日本香堂'!G56</f>
        <v xml:space="preserve">風的故事系列-冬之章(水仙+老梅木) 約165g入/大盒-專櫃價:1100元                </v>
      </c>
      <c r="C4131" s="736">
        <f>'25-日本香堂'!H56</f>
        <v>880</v>
      </c>
      <c r="D4131" s="736">
        <f>'25-日本香堂'!I56</f>
        <v>0</v>
      </c>
      <c r="E4131" s="737">
        <f>'25-日本香堂'!J56</f>
        <v>0</v>
      </c>
    </row>
    <row r="4132" spans="1:5">
      <c r="A4132" s="429" t="str">
        <f>'25-日本香堂'!F58</f>
        <v>E0461801</v>
      </c>
      <c r="B4132" s="62" t="str">
        <f>'25-日本香堂'!G58</f>
        <v xml:space="preserve">永壽系列-永壽名香線香(短) 約110g入/盒-專櫃價:550元             寺廟懷舊風    </v>
      </c>
      <c r="C4132" s="736">
        <f>'25-日本香堂'!H58</f>
        <v>440</v>
      </c>
      <c r="D4132" s="736">
        <f>'25-日本香堂'!I58</f>
        <v>0</v>
      </c>
      <c r="E4132" s="737">
        <f>'25-日本香堂'!J58</f>
        <v>0</v>
      </c>
    </row>
    <row r="4133" spans="1:5">
      <c r="A4133" s="429" t="str">
        <f>'25-日本香堂'!F59</f>
        <v>E0461802</v>
      </c>
      <c r="B4133" s="62" t="str">
        <f>'25-日本香堂'!G59</f>
        <v xml:space="preserve">永壽系列-永壽名香線香(長一束) 約80g入/盒-專櫃價:340元       寺廟懷舊風   </v>
      </c>
      <c r="C4133" s="736">
        <f>'25-日本香堂'!H59</f>
        <v>280</v>
      </c>
      <c r="D4133" s="736">
        <f>'25-日本香堂'!I59</f>
        <v>0</v>
      </c>
      <c r="E4133" s="737">
        <f>'25-日本香堂'!J59</f>
        <v>0</v>
      </c>
    </row>
    <row r="4134" spans="1:5">
      <c r="A4134" s="429" t="str">
        <f>'25-日本香堂'!F60</f>
        <v>E0461803</v>
      </c>
      <c r="B4134" s="62" t="str">
        <f>'25-日本香堂'!G60</f>
        <v xml:space="preserve">永壽系列-永壽名香線香(長散裝) 約110g入/盒-專櫃價:460元     寺廟懷舊風    </v>
      </c>
      <c r="C4134" s="736">
        <f>'25-日本香堂'!H60</f>
        <v>360</v>
      </c>
      <c r="D4134" s="736">
        <f>'25-日本香堂'!I60</f>
        <v>0</v>
      </c>
      <c r="E4134" s="737">
        <f>'25-日本香堂'!J60</f>
        <v>0</v>
      </c>
    </row>
    <row r="4135" spans="1:5">
      <c r="A4135" s="429" t="str">
        <f>'25-日本香堂'!F61</f>
        <v>E0461804</v>
      </c>
      <c r="B4135" s="62" t="str">
        <f>'25-日本香堂'!G61</f>
        <v xml:space="preserve">永壽系列-永壽白檀線香 約180g入/盒-專櫃價:950元                    安逸懷舊風    </v>
      </c>
      <c r="C4135" s="736">
        <f>'25-日本香堂'!H61</f>
        <v>760</v>
      </c>
      <c r="D4135" s="736">
        <f>'25-日本香堂'!I61</f>
        <v>0</v>
      </c>
      <c r="E4135" s="737">
        <f>'25-日本香堂'!J61</f>
        <v>0</v>
      </c>
    </row>
    <row r="4136" spans="1:5">
      <c r="A4136" s="429" t="str">
        <f>'25-日本香堂'!F62</f>
        <v>E0461805</v>
      </c>
      <c r="B4136" s="62" t="str">
        <f>'25-日本香堂'!G62</f>
        <v xml:space="preserve">永壽系列-永壽沉香線香 約180g入/盒-專櫃價:1100元                寄寓思古幽情    </v>
      </c>
      <c r="C4136" s="736">
        <f>'25-日本香堂'!H62</f>
        <v>880</v>
      </c>
      <c r="D4136" s="736">
        <f>'25-日本香堂'!I62</f>
        <v>0</v>
      </c>
      <c r="E4136" s="737">
        <f>'25-日本香堂'!J62</f>
        <v>0</v>
      </c>
    </row>
    <row r="4137" spans="1:5">
      <c r="A4137" s="429" t="str">
        <f>'25-日本香堂'!F63</f>
        <v>E0461806</v>
      </c>
      <c r="B4137" s="62" t="str">
        <f>'25-日本香堂'!G63</f>
        <v xml:space="preserve">永壽系列-永壽伽羅線香 約180g入/盒-專櫃價:1600元        沉香的極品[伽羅]  </v>
      </c>
      <c r="C4137" s="736">
        <f>'25-日本香堂'!H63</f>
        <v>1280</v>
      </c>
      <c r="D4137" s="736">
        <f>'25-日本香堂'!I63</f>
        <v>0</v>
      </c>
      <c r="E4137" s="737">
        <f>'25-日本香堂'!J63</f>
        <v>0</v>
      </c>
    </row>
    <row r="4138" spans="1:5">
      <c r="A4138" s="429" t="str">
        <f>'25-日本香堂'!F65</f>
        <v>E0461900</v>
      </c>
      <c r="B4138" s="62" t="str">
        <f>'25-日本香堂'!G65</f>
        <v xml:space="preserve">每日白檀香線香 (長一束) 約80g入/盒-專櫃價:1900元        馥郁香甜                </v>
      </c>
      <c r="C4138" s="736">
        <f>'25-日本香堂'!H65</f>
        <v>1520</v>
      </c>
      <c r="D4138" s="736">
        <f>'25-日本香堂'!I65</f>
        <v>0</v>
      </c>
      <c r="E4138" s="737">
        <f>'25-日本香堂'!J65</f>
        <v>0</v>
      </c>
    </row>
    <row r="4139" spans="1:5">
      <c r="A4139" s="429" t="str">
        <f>'25-日本香堂'!F66</f>
        <v>E0461901</v>
      </c>
      <c r="B4139" s="62" t="str">
        <f>'25-日本香堂'!G66</f>
        <v xml:space="preserve">沉香壽山線香 (長一束) 約80g入/盒-專櫃價:2650元            豐潤高貴          </v>
      </c>
      <c r="C4139" s="736">
        <f>'25-日本香堂'!H66</f>
        <v>2120</v>
      </c>
      <c r="D4139" s="736">
        <f>'25-日本香堂'!I66</f>
        <v>0</v>
      </c>
      <c r="E4139" s="737">
        <f>'25-日本香堂'!J66</f>
        <v>0</v>
      </c>
    </row>
    <row r="4140" spans="1:5">
      <c r="A4140" s="429" t="str">
        <f>'25-日本香堂'!F67</f>
        <v>E0461902</v>
      </c>
      <c r="B4140" s="62" t="str">
        <f>'25-日本香堂'!G67</f>
        <v xml:space="preserve">伽羅金剛線香 (長一束) 約80g入/盒-專櫃價:3600元            優雅醇厚                </v>
      </c>
      <c r="C4140" s="736">
        <f>'25-日本香堂'!H67</f>
        <v>2880</v>
      </c>
      <c r="D4140" s="736">
        <f>'25-日本香堂'!I67</f>
        <v>0</v>
      </c>
      <c r="E4140" s="737">
        <f>'25-日本香堂'!J67</f>
        <v>0</v>
      </c>
    </row>
    <row r="4141" spans="1:5">
      <c r="A4141" s="429" t="str">
        <f>'25-日本香堂'!F68</f>
        <v>E0461903</v>
      </c>
      <c r="B4141" s="62" t="str">
        <f>'25-日本香堂'!G68</f>
        <v xml:space="preserve">伽羅大觀線香 (長一束) 約80g入/盒-專櫃價:5000元            高雅渾厚                 </v>
      </c>
      <c r="C4141" s="736">
        <f>'25-日本香堂'!H68</f>
        <v>4000</v>
      </c>
      <c r="D4141" s="736">
        <f>'25-日本香堂'!I68</f>
        <v>0</v>
      </c>
      <c r="E4141" s="737">
        <f>'25-日本香堂'!J68</f>
        <v>0</v>
      </c>
    </row>
    <row r="4142" spans="1:5">
      <c r="A4142" s="429" t="str">
        <f>'25-日本香堂'!F70</f>
        <v>E0461904</v>
      </c>
      <c r="B4142" s="62" t="str">
        <f>'25-日本香堂'!G70</f>
        <v xml:space="preserve">每日白檀香線香 (短散裝) 約107g入/盒-專櫃價:1350元        馥郁香甜               </v>
      </c>
      <c r="C4142" s="736">
        <f>'25-日本香堂'!H70</f>
        <v>1140</v>
      </c>
      <c r="D4142" s="736">
        <f>'25-日本香堂'!I70</f>
        <v>0</v>
      </c>
      <c r="E4142" s="737">
        <f>'25-日本香堂'!J70</f>
        <v>0</v>
      </c>
    </row>
    <row r="4143" spans="1:5">
      <c r="A4143" s="429" t="str">
        <f>'25-日本香堂'!F71</f>
        <v>E0461905</v>
      </c>
      <c r="B4143" s="62" t="str">
        <f>'25-日本香堂'!G71</f>
        <v xml:space="preserve">沉香壽山線香 (短散裝) 約107g入/盒-專櫃價:2200元            豐潤高貴             </v>
      </c>
      <c r="C4143" s="736">
        <f>'25-日本香堂'!H71</f>
        <v>1870</v>
      </c>
      <c r="D4143" s="736">
        <f>'25-日本香堂'!I71</f>
        <v>0</v>
      </c>
      <c r="E4143" s="737">
        <f>'25-日本香堂'!J71</f>
        <v>0</v>
      </c>
    </row>
    <row r="4144" spans="1:5">
      <c r="A4144" s="429" t="str">
        <f>'25-日本香堂'!F72</f>
        <v>E0461906</v>
      </c>
      <c r="B4144" s="62" t="str">
        <f>'25-日本香堂'!G72</f>
        <v xml:space="preserve">伽羅金剛線香 (短散裝) 約107g入/盒-專櫃價:3100元            優雅醇厚             </v>
      </c>
      <c r="C4144" s="736">
        <f>'25-日本香堂'!H72</f>
        <v>2630</v>
      </c>
      <c r="D4144" s="736">
        <f>'25-日本香堂'!I72</f>
        <v>0</v>
      </c>
      <c r="E4144" s="737">
        <f>'25-日本香堂'!J72</f>
        <v>0</v>
      </c>
    </row>
    <row r="4145" spans="1:5">
      <c r="A4145" s="429" t="str">
        <f>'25-日本香堂'!F73</f>
        <v>E0461907</v>
      </c>
      <c r="B4145" s="62" t="str">
        <f>'25-日本香堂'!G73</f>
        <v xml:space="preserve">伽羅大觀線香 (短散裝) 約107g入/盒-專櫃價:4500元            高雅渾厚            </v>
      </c>
      <c r="C4145" s="736">
        <f>'25-日本香堂'!H73</f>
        <v>3800</v>
      </c>
      <c r="D4145" s="736">
        <f>'25-日本香堂'!I73</f>
        <v>0</v>
      </c>
      <c r="E4145" s="737">
        <f>'25-日本香堂'!J73</f>
        <v>0</v>
      </c>
    </row>
    <row r="4146" spans="1:5">
      <c r="A4146" s="429" t="str">
        <f>'25-日本香堂'!F75</f>
        <v>E0462100</v>
      </c>
      <c r="B4146" s="62" t="str">
        <f>'25-日本香堂'!G75</f>
        <v xml:space="preserve">夢之夢-薄紅之香(梅花)香皿 [B38542] 1個入-專櫃價:380元                               </v>
      </c>
      <c r="C4146" s="736">
        <f>'25-日本香堂'!H75</f>
        <v>300</v>
      </c>
      <c r="D4146" s="736">
        <f>'25-日本香堂'!I75</f>
        <v>0</v>
      </c>
      <c r="E4146" s="737">
        <f>'25-日本香堂'!J75</f>
        <v>0</v>
      </c>
    </row>
    <row r="4147" spans="1:5">
      <c r="A4147" s="429" t="str">
        <f>'25-日本香堂'!F76</f>
        <v>E0462101</v>
      </c>
      <c r="B4147" s="62" t="str">
        <f>'25-日本香堂'!G76</f>
        <v xml:space="preserve">夢之夢-爽水之香(金魚)香皿 [B38545] 1個入-專櫃價:380元                          </v>
      </c>
      <c r="C4147" s="736">
        <f>'25-日本香堂'!H76</f>
        <v>300</v>
      </c>
      <c r="D4147" s="736">
        <f>'25-日本香堂'!I76</f>
        <v>0</v>
      </c>
      <c r="E4147" s="737">
        <f>'25-日本香堂'!J76</f>
        <v>0</v>
      </c>
    </row>
    <row r="4148" spans="1:5">
      <c r="A4148" s="429" t="str">
        <f>'25-日本香堂'!F77</f>
        <v>E0462102</v>
      </c>
      <c r="B4148" s="62" t="str">
        <f>'25-日本香堂'!G77</f>
        <v xml:space="preserve">夢之夢-夏夜之香(蝴蝶)香皿 [B38546] 1個入-專櫃價:380元                                </v>
      </c>
      <c r="C4148" s="736">
        <f>'25-日本香堂'!H77</f>
        <v>300</v>
      </c>
      <c r="D4148" s="736">
        <f>'25-日本香堂'!I77</f>
        <v>0</v>
      </c>
      <c r="E4148" s="737">
        <f>'25-日本香堂'!J77</f>
        <v>0</v>
      </c>
    </row>
    <row r="4149" spans="1:5">
      <c r="A4149" s="429" t="str">
        <f>'25-日本香堂'!F78</f>
        <v>E0462103</v>
      </c>
      <c r="B4149" s="62" t="str">
        <f>'25-日本香堂'!G78</f>
        <v xml:space="preserve">夢之夢-涼風之香(竹葉)香皿 [B38547] 1個入-專櫃價:380元                               </v>
      </c>
      <c r="C4149" s="736">
        <f>'25-日本香堂'!H78</f>
        <v>300</v>
      </c>
      <c r="D4149" s="736">
        <f>'25-日本香堂'!I78</f>
        <v>0</v>
      </c>
      <c r="E4149" s="737">
        <f>'25-日本香堂'!J78</f>
        <v>0</v>
      </c>
    </row>
    <row r="4150" spans="1:5">
      <c r="A4150" s="429" t="str">
        <f>'25-日本香堂'!F79</f>
        <v>E0462104</v>
      </c>
      <c r="B4150" s="62" t="str">
        <f>'25-日本香堂'!G79</f>
        <v xml:space="preserve">夢之夢-秋錦之香(楓葉)香皿 [B38548] 1個入-專櫃價:380元                      </v>
      </c>
      <c r="C4150" s="736">
        <f>'25-日本香堂'!H79</f>
        <v>300</v>
      </c>
      <c r="D4150" s="736">
        <f>'25-日本香堂'!I79</f>
        <v>0</v>
      </c>
      <c r="E4150" s="737">
        <f>'25-日本香堂'!J79</f>
        <v>0</v>
      </c>
    </row>
    <row r="4151" spans="1:5">
      <c r="A4151" s="429" t="str">
        <f>'25-日本香堂'!F80</f>
        <v>E0462105</v>
      </c>
      <c r="B4151" s="62" t="str">
        <f>'25-日本香堂'!G80</f>
        <v xml:space="preserve">夢之夢-冬響之香(白鶴)香皿 [B38549] 1個入-專櫃價:380元                         </v>
      </c>
      <c r="C4151" s="736">
        <f>'25-日本香堂'!H80</f>
        <v>300</v>
      </c>
      <c r="D4151" s="736">
        <f>'25-日本香堂'!I80</f>
        <v>0</v>
      </c>
      <c r="E4151" s="737">
        <f>'25-日本香堂'!J80</f>
        <v>0</v>
      </c>
    </row>
    <row r="4152" spans="1:5">
      <c r="A4152" s="429" t="str">
        <f>'25-日本香堂'!F81</f>
        <v>E0462106</v>
      </c>
      <c r="B4152" s="62" t="str">
        <f>'25-日本香堂'!G81</f>
        <v xml:space="preserve">夢之夢-春眠之香(船首蕨)香皿 [B38571] 1個入-專櫃價:380元                       </v>
      </c>
      <c r="C4152" s="736">
        <f>'25-日本香堂'!H81</f>
        <v>300</v>
      </c>
      <c r="D4152" s="736">
        <f>'25-日本香堂'!I81</f>
        <v>0</v>
      </c>
      <c r="E4152" s="737">
        <f>'25-日本香堂'!J81</f>
        <v>0</v>
      </c>
    </row>
    <row r="4153" spans="1:5">
      <c r="A4153" s="429" t="str">
        <f>'25-日本香堂'!F82</f>
        <v>E0462107</v>
      </c>
      <c r="B4153" s="62" t="str">
        <f>'25-日本香堂'!G82</f>
        <v xml:space="preserve">夢之夢-朝露之香(牽牛花)香皿 [B38572] 1個入-專櫃價:380元                      </v>
      </c>
      <c r="C4153" s="736">
        <f>'25-日本香堂'!H82</f>
        <v>300</v>
      </c>
      <c r="D4153" s="736">
        <f>'25-日本香堂'!I82</f>
        <v>0</v>
      </c>
      <c r="E4153" s="737">
        <f>'25-日本香堂'!J82</f>
        <v>0</v>
      </c>
    </row>
    <row r="4154" spans="1:5">
      <c r="A4154" s="429" t="str">
        <f>'25-日本香堂'!F84</f>
        <v>E0462200</v>
      </c>
      <c r="B4154" s="62" t="str">
        <f>'25-日本香堂'!G84</f>
        <v xml:space="preserve">緣系列-青磁色香皿 [B975013] 1個入-專櫃價:500元                                          </v>
      </c>
      <c r="C4154" s="736">
        <f>'25-日本香堂'!H84</f>
        <v>390</v>
      </c>
      <c r="D4154" s="736">
        <f>'25-日本香堂'!I84</f>
        <v>0</v>
      </c>
      <c r="E4154" s="737">
        <f>'25-日本香堂'!J84</f>
        <v>0</v>
      </c>
    </row>
    <row r="4155" spans="1:5">
      <c r="A4155" s="429" t="str">
        <f>'25-日本香堂'!F85</f>
        <v>E0462201</v>
      </c>
      <c r="B4155" s="62" t="str">
        <f>'25-日本香堂'!G85</f>
        <v xml:space="preserve">緣系列-白磁色香皿 [B975014] 1個入-專櫃價:500元                                           </v>
      </c>
      <c r="C4155" s="736">
        <f>'25-日本香堂'!H85</f>
        <v>390</v>
      </c>
      <c r="D4155" s="736">
        <f>'25-日本香堂'!I85</f>
        <v>0</v>
      </c>
      <c r="E4155" s="737">
        <f>'25-日本香堂'!J85</f>
        <v>0</v>
      </c>
    </row>
    <row r="4156" spans="1:5">
      <c r="A4156" s="429" t="str">
        <f>'25-日本香堂'!F86</f>
        <v>E0462202</v>
      </c>
      <c r="B4156" s="62" t="str">
        <f>'25-日本香堂'!G86</f>
        <v xml:space="preserve">緣系列-飴釉色香皿 [B975015] 1個入-專櫃價:500元                                           </v>
      </c>
      <c r="C4156" s="736">
        <f>'25-日本香堂'!H86</f>
        <v>390</v>
      </c>
      <c r="D4156" s="736">
        <f>'25-日本香堂'!I86</f>
        <v>0</v>
      </c>
      <c r="E4156" s="737">
        <f>'25-日本香堂'!J86</f>
        <v>0</v>
      </c>
    </row>
    <row r="4157" spans="1:5">
      <c r="A4157" s="429" t="str">
        <f>'25-日本香堂'!F88</f>
        <v>E0462400</v>
      </c>
      <c r="B4157" s="62" t="str">
        <f>'25-日本香堂'!G88</f>
        <v xml:space="preserve">NK系列-丸柄香皿 [B975019] 1個入-專櫃價:400元                                             </v>
      </c>
      <c r="C4157" s="736">
        <f>'25-日本香堂'!H88</f>
        <v>300</v>
      </c>
      <c r="D4157" s="736">
        <f>'25-日本香堂'!I88</f>
        <v>0</v>
      </c>
      <c r="E4157" s="737">
        <f>'25-日本香堂'!J88</f>
        <v>0</v>
      </c>
    </row>
    <row r="4158" spans="1:5">
      <c r="A4158" s="429" t="str">
        <f>'25-日本香堂'!F89</f>
        <v>E0462401</v>
      </c>
      <c r="B4158" s="62" t="str">
        <f>'25-日本香堂'!G89</f>
        <v xml:space="preserve">NK系列-線柄香皿 [B975020] 1個入-專櫃價:400元                                              </v>
      </c>
      <c r="C4158" s="736">
        <f>'25-日本香堂'!H89</f>
        <v>300</v>
      </c>
      <c r="D4158" s="736">
        <f>'25-日本香堂'!I89</f>
        <v>0</v>
      </c>
      <c r="E4158" s="737">
        <f>'25-日本香堂'!J89</f>
        <v>0</v>
      </c>
    </row>
    <row r="4159" spans="1:5">
      <c r="A4159" s="429" t="str">
        <f>'25-日本香堂'!F91</f>
        <v>E0462500</v>
      </c>
      <c r="B4159" s="62" t="str">
        <f>'25-日本香堂'!G91</f>
        <v xml:space="preserve">蜻蜓與八角之香皿 [BB8020-01] 1個入-專櫃價:320元                                       </v>
      </c>
      <c r="C4159" s="736">
        <f>'25-日本香堂'!H91</f>
        <v>250</v>
      </c>
      <c r="D4159" s="736">
        <f>'25-日本香堂'!I91</f>
        <v>0</v>
      </c>
      <c r="E4159" s="737">
        <f>'25-日本香堂'!J91</f>
        <v>0</v>
      </c>
    </row>
    <row r="4160" spans="1:5">
      <c r="A4160" s="429" t="str">
        <f>'25-日本香堂'!F92</f>
        <v>E0462501</v>
      </c>
      <c r="B4160" s="62" t="str">
        <f>'25-日本香堂'!G92</f>
        <v xml:space="preserve">扇子香皿香皿 [B8020-12] 1個入-專櫃價:320元                                                    </v>
      </c>
      <c r="C4160" s="736">
        <f>'25-日本香堂'!H92</f>
        <v>250</v>
      </c>
      <c r="D4160" s="736">
        <f>'25-日本香堂'!I92</f>
        <v>0</v>
      </c>
      <c r="E4160" s="737">
        <f>'25-日本香堂'!J92</f>
        <v>0</v>
      </c>
    </row>
    <row r="4161" spans="1:5">
      <c r="A4161" s="429" t="str">
        <f>'25-日本香堂'!F93</f>
        <v>E0462502</v>
      </c>
      <c r="B4161" s="62" t="str">
        <f>'25-日本香堂'!G93</f>
        <v xml:space="preserve">烏龜與蚌之香皿 [B8020-16] 1個入-專櫃價:320元                                                      </v>
      </c>
      <c r="C4161" s="736">
        <f>'25-日本香堂'!H93</f>
        <v>250</v>
      </c>
      <c r="D4161" s="736">
        <f>'25-日本香堂'!I93</f>
        <v>0</v>
      </c>
      <c r="E4161" s="737">
        <f>'25-日本香堂'!J93</f>
        <v>0</v>
      </c>
    </row>
    <row r="4162" spans="1:5">
      <c r="A4162" s="429" t="str">
        <f>'25-日本香堂'!F94</f>
        <v>E0462504</v>
      </c>
      <c r="B4162" s="62" t="str">
        <f>'25-日本香堂'!G94</f>
        <v xml:space="preserve">兔型香立陶瓷香皿-黃[B97525] 1個入-專櫃價:420元                                      </v>
      </c>
      <c r="C4162" s="736">
        <f>'25-日本香堂'!H94</f>
        <v>320</v>
      </c>
      <c r="D4162" s="736">
        <f>'25-日本香堂'!I94</f>
        <v>0</v>
      </c>
      <c r="E4162" s="737">
        <f>'25-日本香堂'!J94</f>
        <v>0</v>
      </c>
    </row>
    <row r="4163" spans="1:5">
      <c r="A4163" s="429" t="str">
        <f>'25-日本香堂'!F95</f>
        <v>E0462505</v>
      </c>
      <c r="B4163" s="62" t="str">
        <f>'25-日本香堂'!G95</f>
        <v xml:space="preserve">貓頭鷹香立陶瓷香皿-青[B97527] 1個入-專櫃價:420元                               </v>
      </c>
      <c r="C4163" s="736">
        <f>'25-日本香堂'!H95</f>
        <v>320</v>
      </c>
      <c r="D4163" s="736">
        <f>'25-日本香堂'!I95</f>
        <v>0</v>
      </c>
      <c r="E4163" s="737">
        <f>'25-日本香堂'!J95</f>
        <v>0</v>
      </c>
    </row>
    <row r="4164" spans="1:5">
      <c r="A4164" s="429" t="str">
        <f>'25-日本香堂'!F96</f>
        <v>E0462508</v>
      </c>
      <c r="B4164" s="62" t="str">
        <f>'25-日本香堂'!G96</f>
        <v xml:space="preserve">雪人香立陶瓷香皿-藍[B97531] 1個入-專櫃價:420元                                  </v>
      </c>
      <c r="C4164" s="736">
        <f>'25-日本香堂'!H96</f>
        <v>320</v>
      </c>
      <c r="D4164" s="736">
        <f>'25-日本香堂'!I96</f>
        <v>0</v>
      </c>
      <c r="E4164" s="737">
        <f>'25-日本香堂'!J96</f>
        <v>0</v>
      </c>
    </row>
    <row r="4165" spans="1:5">
      <c r="A4165" s="429" t="str">
        <f>'25-日本香堂'!F97</f>
        <v>E0462509</v>
      </c>
      <c r="B4165" s="62" t="str">
        <f>'25-日本香堂'!G97</f>
        <v xml:space="preserve">海豚香立陶瓷香皿-紫[B97537] 1個入-專櫃價:420元                                    </v>
      </c>
      <c r="C4165" s="736">
        <f>'25-日本香堂'!H97</f>
        <v>320</v>
      </c>
      <c r="D4165" s="736">
        <f>'25-日本香堂'!I97</f>
        <v>0</v>
      </c>
      <c r="E4165" s="737">
        <f>'25-日本香堂'!J97</f>
        <v>0</v>
      </c>
    </row>
    <row r="4166" spans="1:5">
      <c r="A4166" s="429" t="str">
        <f>'25-日本香堂'!F99</f>
        <v>E0462600</v>
      </c>
      <c r="B4166" s="62" t="str">
        <f>'25-日本香堂'!G99</f>
        <v xml:space="preserve">夢之夢-薄紅之香(梅花)香器 [B38601] 1個入-專櫃價:400元                          </v>
      </c>
      <c r="C4166" s="736">
        <f>'25-日本香堂'!H99</f>
        <v>300</v>
      </c>
      <c r="D4166" s="736">
        <f>'25-日本香堂'!I99</f>
        <v>0</v>
      </c>
      <c r="E4166" s="737">
        <f>'25-日本香堂'!J99</f>
        <v>0</v>
      </c>
    </row>
    <row r="4167" spans="1:5">
      <c r="A4167" s="429" t="str">
        <f>'25-日本香堂'!F100</f>
        <v>E0462601</v>
      </c>
      <c r="B4167" s="62" t="str">
        <f>'25-日本香堂'!G100</f>
        <v xml:space="preserve">夢之夢-爽水之香(金魚)香器 [B38602] 1個入-專櫃價:400元                    </v>
      </c>
      <c r="C4167" s="736">
        <f>'25-日本香堂'!H100</f>
        <v>300</v>
      </c>
      <c r="D4167" s="736">
        <f>'25-日本香堂'!I100</f>
        <v>0</v>
      </c>
      <c r="E4167" s="737">
        <f>'25-日本香堂'!J100</f>
        <v>0</v>
      </c>
    </row>
    <row r="4168" spans="1:5">
      <c r="A4168" s="429" t="str">
        <f>'25-日本香堂'!F101</f>
        <v>E0462602</v>
      </c>
      <c r="B4168" s="62" t="str">
        <f>'25-日本香堂'!G101</f>
        <v xml:space="preserve">夢之夢-夏夜之香(蝴蝶)香器 [B38603] 1個入-專櫃價:400元                              </v>
      </c>
      <c r="C4168" s="736">
        <f>'25-日本香堂'!H101</f>
        <v>300</v>
      </c>
      <c r="D4168" s="736">
        <f>'25-日本香堂'!I101</f>
        <v>0</v>
      </c>
      <c r="E4168" s="737">
        <f>'25-日本香堂'!J101</f>
        <v>0</v>
      </c>
    </row>
    <row r="4169" spans="1:5">
      <c r="A4169" s="429" t="str">
        <f>'25-日本香堂'!F102</f>
        <v>E0462603</v>
      </c>
      <c r="B4169" s="62" t="str">
        <f>'25-日本香堂'!G102</f>
        <v xml:space="preserve">夢之夢-涼風之香(竹葉)香器 [B38604] 1個入-專櫃價:400元                             </v>
      </c>
      <c r="C4169" s="736">
        <f>'25-日本香堂'!H102</f>
        <v>300</v>
      </c>
      <c r="D4169" s="736">
        <f>'25-日本香堂'!I102</f>
        <v>0</v>
      </c>
      <c r="E4169" s="737">
        <f>'25-日本香堂'!J102</f>
        <v>0</v>
      </c>
    </row>
    <row r="4170" spans="1:5">
      <c r="A4170" s="429" t="str">
        <f>'25-日本香堂'!F103</f>
        <v>E0462604</v>
      </c>
      <c r="B4170" s="62" t="str">
        <f>'25-日本香堂'!G103</f>
        <v xml:space="preserve">夢之夢-秋錦之香(楓葉)香器 [B38605] 1個入-專櫃價:400元                           </v>
      </c>
      <c r="C4170" s="736">
        <f>'25-日本香堂'!H103</f>
        <v>300</v>
      </c>
      <c r="D4170" s="736">
        <f>'25-日本香堂'!I103</f>
        <v>0</v>
      </c>
      <c r="E4170" s="737">
        <f>'25-日本香堂'!J103</f>
        <v>0</v>
      </c>
    </row>
    <row r="4171" spans="1:5">
      <c r="A4171" s="429" t="str">
        <f>'25-日本香堂'!F104</f>
        <v>E0462605</v>
      </c>
      <c r="B4171" s="62" t="str">
        <f>'25-日本香堂'!G104</f>
        <v xml:space="preserve">夢之夢-冬響之香(白鶴)香器 [B38606] 1個入-專櫃價:400元                           </v>
      </c>
      <c r="C4171" s="736">
        <f>'25-日本香堂'!H104</f>
        <v>300</v>
      </c>
      <c r="D4171" s="736">
        <f>'25-日本香堂'!I104</f>
        <v>0</v>
      </c>
      <c r="E4171" s="737">
        <f>'25-日本香堂'!J104</f>
        <v>0</v>
      </c>
    </row>
    <row r="4172" spans="1:5">
      <c r="A4172" s="429" t="str">
        <f>'25-日本香堂'!F105</f>
        <v>E0462606</v>
      </c>
      <c r="B4172" s="62" t="str">
        <f>'25-日本香堂'!G105</f>
        <v xml:space="preserve">夢之夢-春眠之香(船首蕨)香器 [B38607] 1個入-專櫃價:400元                         </v>
      </c>
      <c r="C4172" s="736">
        <f>'25-日本香堂'!H105</f>
        <v>300</v>
      </c>
      <c r="D4172" s="736">
        <f>'25-日本香堂'!I105</f>
        <v>0</v>
      </c>
      <c r="E4172" s="737">
        <f>'25-日本香堂'!J105</f>
        <v>0</v>
      </c>
    </row>
    <row r="4173" spans="1:5">
      <c r="A4173" s="429" t="str">
        <f>'25-日本香堂'!F106</f>
        <v>E0462607</v>
      </c>
      <c r="B4173" s="62" t="str">
        <f>'25-日本香堂'!G106</f>
        <v xml:space="preserve">夢之夢-朝露之香(牽牛花)香器 [B38608] 1個入-專櫃價:400元                  </v>
      </c>
      <c r="C4173" s="736">
        <f>'25-日本香堂'!H106</f>
        <v>300</v>
      </c>
      <c r="D4173" s="736">
        <f>'25-日本香堂'!I106</f>
        <v>0</v>
      </c>
      <c r="E4173" s="737">
        <f>'25-日本香堂'!J106</f>
        <v>0</v>
      </c>
    </row>
    <row r="4174" spans="1:5">
      <c r="A4174" s="429" t="str">
        <f>'25-日本香堂'!F108</f>
        <v>E0462700</v>
      </c>
      <c r="B4174" s="62" t="str">
        <f>'25-日本香堂'!G108</f>
        <v xml:space="preserve">緣系列-青磁色香器 [B975016] 1個入-專櫃價:550元                                           </v>
      </c>
      <c r="C4174" s="736">
        <f>'25-日本香堂'!H108</f>
        <v>420</v>
      </c>
      <c r="D4174" s="736">
        <f>'25-日本香堂'!I108</f>
        <v>0</v>
      </c>
      <c r="E4174" s="737">
        <f>'25-日本香堂'!J108</f>
        <v>0</v>
      </c>
    </row>
    <row r="4175" spans="1:5">
      <c r="A4175" s="429" t="str">
        <f>'25-日本香堂'!F109</f>
        <v>E0462701</v>
      </c>
      <c r="B4175" s="62" t="str">
        <f>'25-日本香堂'!G109</f>
        <v xml:space="preserve">緣系列-白磁色香器 [B975017] 1個入-專櫃價:550元                                           </v>
      </c>
      <c r="C4175" s="736">
        <f>'25-日本香堂'!H109</f>
        <v>420</v>
      </c>
      <c r="D4175" s="736">
        <f>'25-日本香堂'!I109</f>
        <v>0</v>
      </c>
      <c r="E4175" s="737">
        <f>'25-日本香堂'!J109</f>
        <v>0</v>
      </c>
    </row>
    <row r="4176" spans="1:5">
      <c r="A4176" s="429" t="str">
        <f>'25-日本香堂'!F110</f>
        <v>E0462702</v>
      </c>
      <c r="B4176" s="62" t="str">
        <f>'25-日本香堂'!G110</f>
        <v xml:space="preserve">緣系列-飴釉色香器 [B975018] 1個入-專櫃價:550元                                           </v>
      </c>
      <c r="C4176" s="736">
        <f>'25-日本香堂'!H110</f>
        <v>420</v>
      </c>
      <c r="D4176" s="736">
        <f>'25-日本香堂'!I110</f>
        <v>0</v>
      </c>
      <c r="E4176" s="737">
        <f>'25-日本香堂'!J110</f>
        <v>0</v>
      </c>
    </row>
    <row r="4177" spans="1:5">
      <c r="A4177" s="429" t="str">
        <f>'25-日本香堂'!F112</f>
        <v>E0462800</v>
      </c>
      <c r="B4177" s="62" t="str">
        <f>'25-日本香堂'!G112</f>
        <v xml:space="preserve">閒情薰香系列-閒然自得(蘋果)香器 [B33311] 1個入-專櫃價:280元                  </v>
      </c>
      <c r="C4177" s="736">
        <f>'25-日本香堂'!H112</f>
        <v>240</v>
      </c>
      <c r="D4177" s="736">
        <f>'25-日本香堂'!I112</f>
        <v>0</v>
      </c>
      <c r="E4177" s="737">
        <f>'25-日本香堂'!J112</f>
        <v>0</v>
      </c>
    </row>
    <row r="4178" spans="1:5">
      <c r="A4178" s="429" t="str">
        <f>'25-日本香堂'!F113</f>
        <v>E0462801</v>
      </c>
      <c r="B4178" s="62" t="str">
        <f>'25-日本香堂'!G113</f>
        <v xml:space="preserve">閒情薰香系列-出神入化(蓮花)香器 [B33312] 1個入-專櫃價:280元                  </v>
      </c>
      <c r="C4178" s="736">
        <f>'25-日本香堂'!H113</f>
        <v>240</v>
      </c>
      <c r="D4178" s="736">
        <f>'25-日本香堂'!I113</f>
        <v>0</v>
      </c>
      <c r="E4178" s="737">
        <f>'25-日本香堂'!J113</f>
        <v>0</v>
      </c>
    </row>
    <row r="4179" spans="1:5">
      <c r="A4179" s="429" t="str">
        <f>'25-日本香堂'!F114</f>
        <v>E0462802</v>
      </c>
      <c r="B4179" s="62" t="str">
        <f>'25-日本香堂'!G114</f>
        <v xml:space="preserve">閒情薰香系列-神清氣爽(薄荷)香器 [B33313] 1個入-專櫃價:280元                 </v>
      </c>
      <c r="C4179" s="736">
        <f>'25-日本香堂'!H114</f>
        <v>240</v>
      </c>
      <c r="D4179" s="736">
        <f>'25-日本香堂'!I114</f>
        <v>0</v>
      </c>
      <c r="E4179" s="737">
        <f>'25-日本香堂'!J114</f>
        <v>0</v>
      </c>
    </row>
    <row r="4180" spans="1:5">
      <c r="A4180" s="429" t="str">
        <f>'25-日本香堂'!F115</f>
        <v>E0462803</v>
      </c>
      <c r="B4180" s="62" t="str">
        <f>'25-日本香堂'!G115</f>
        <v xml:space="preserve">閒情薰香系列-煥然一新(橘子)香器 [B33314] 1個入-專櫃價:280元                </v>
      </c>
      <c r="C4180" s="736">
        <f>'25-日本香堂'!H115</f>
        <v>240</v>
      </c>
      <c r="D4180" s="736">
        <f>'25-日本香堂'!I115</f>
        <v>0</v>
      </c>
      <c r="E4180" s="737">
        <f>'25-日本香堂'!J115</f>
        <v>0</v>
      </c>
    </row>
    <row r="4181" spans="1:5">
      <c r="A4181" s="429" t="str">
        <f>'25-日本香堂'!F116</f>
        <v>E0462804</v>
      </c>
      <c r="B4181" s="62" t="str">
        <f>'25-日本香堂'!G116</f>
        <v xml:space="preserve">閒情薰香系列-晴朗明快(櫻花)香器 [B33315] 1個入-專櫃價:280元                </v>
      </c>
      <c r="C4181" s="736">
        <f>'25-日本香堂'!H116</f>
        <v>240</v>
      </c>
      <c r="D4181" s="736">
        <f>'25-日本香堂'!I116</f>
        <v>0</v>
      </c>
      <c r="E4181" s="737">
        <f>'25-日本香堂'!J116</f>
        <v>0</v>
      </c>
    </row>
    <row r="4182" spans="1:5">
      <c r="A4182" s="429" t="str">
        <f>'25-日本香堂'!F117</f>
        <v>E0462805</v>
      </c>
      <c r="B4182" s="62" t="str">
        <f>'25-日本香堂'!G117</f>
        <v xml:space="preserve">閒情薰香系列-寧靜安然(月亮)香器 [B33316] 1個入-專櫃價:280元                 </v>
      </c>
      <c r="C4182" s="736">
        <f>'25-日本香堂'!H117</f>
        <v>240</v>
      </c>
      <c r="D4182" s="736">
        <f>'25-日本香堂'!I117</f>
        <v>0</v>
      </c>
      <c r="E4182" s="737">
        <f>'25-日本香堂'!J117</f>
        <v>0</v>
      </c>
    </row>
    <row r="4183" spans="1:5">
      <c r="A4183" s="429" t="str">
        <f>'26-保健食品 &amp; 美食'!A4</f>
        <v>F0170000</v>
      </c>
      <c r="B4183" s="62" t="str">
        <f>'26-保健食品 &amp; 美食'!B4</f>
        <v xml:space="preserve">異黃酮琉璃苣E/Plus 蔓越莓新配方 (添加色氨酸 及珍珠鈣)   市價 : 1200元-60粒/盒, 成人早晚各一粒, 飯前食用  </v>
      </c>
      <c r="C4183" s="736">
        <f>'26-保健食品 &amp; 美食'!C4</f>
        <v>400</v>
      </c>
      <c r="D4183" s="736">
        <f>'26-保健食品 &amp; 美食'!D4</f>
        <v>0</v>
      </c>
      <c r="E4183" s="737">
        <f>'26-保健食品 &amp; 美食'!E4</f>
        <v>0</v>
      </c>
    </row>
    <row r="4184" spans="1:5">
      <c r="A4184" s="429" t="str">
        <f>'26-保健食品 &amp; 美食'!A6</f>
        <v>F0170001</v>
      </c>
      <c r="B4184" s="62" t="str">
        <f>'26-保健食品 &amp; 美食'!B6</f>
        <v xml:space="preserve">納豆紅麴魚油/三合一配方 (添加酪元素與維生素B1) 市價 : 1200元-60粒/盒, 體重過重青少年每日一粒, </v>
      </c>
      <c r="C4184" s="736">
        <f>'26-保健食品 &amp; 美食'!C6</f>
        <v>480</v>
      </c>
      <c r="D4184" s="736">
        <f>'26-保健食品 &amp; 美食'!D6</f>
        <v>0</v>
      </c>
      <c r="E4184" s="737">
        <f>'26-保健食品 &amp; 美食'!E6</f>
        <v>0</v>
      </c>
    </row>
    <row r="4185" spans="1:5">
      <c r="A4185" s="429" t="str">
        <f>'26-保健食品 &amp; 美食'!A9</f>
        <v>F0170008</v>
      </c>
      <c r="B4185" s="62" t="str">
        <f>'26-保健食品 &amp; 美食'!B9</f>
        <v xml:space="preserve">福保維他膠囊狀食品 市價 : 1200元-60粒/盒, 每日兩次, 於早晨及中午飯後食用, 每次1~2粒膠囊, 多食無益  </v>
      </c>
      <c r="C4185" s="736">
        <f>'26-保健食品 &amp; 美食'!C9</f>
        <v>500</v>
      </c>
      <c r="D4185" s="736">
        <f>'26-保健食品 &amp; 美食'!D9</f>
        <v>0</v>
      </c>
      <c r="E4185" s="737">
        <f>'26-保健食品 &amp; 美食'!E9</f>
        <v>0</v>
      </c>
    </row>
    <row r="4186" spans="1:5">
      <c r="A4186" s="429" t="str">
        <f>'26-保健食品 &amp; 美食'!A12</f>
        <v>F0170003</v>
      </c>
      <c r="B4186" s="62" t="str">
        <f>'26-保健食品 &amp; 美食'!B12</f>
        <v>視健靈-酯化型葉黃素複方膠囊(原:山桑子膠囊) 市價 : 1200元-30粒/盒, 每日補充一粒, 請隨餐或餐後服用, 多食無益</v>
      </c>
      <c r="C4186" s="736">
        <f>'26-保健食品 &amp; 美食'!C12</f>
        <v>320</v>
      </c>
      <c r="D4186" s="736">
        <f>'26-保健食品 &amp; 美食'!D12</f>
        <v>0</v>
      </c>
      <c r="E4186" s="737">
        <f>'26-保健食品 &amp; 美食'!E12</f>
        <v>0</v>
      </c>
    </row>
    <row r="4187" spans="1:5">
      <c r="A4187" s="429" t="str">
        <f>'26-保健食品 &amp; 美食'!A15</f>
        <v>F0170002</v>
      </c>
      <c r="B4187" s="62" t="str">
        <f>'26-保健食品 &amp; 美食'!B15</f>
        <v>關健立-全素食, 葡萄糖胺配方(原:骨膠原錠) 市價 : 900元-15包/盒, 以200~300cc 熱開水沖泡飲用, 1天1包, 多食無益</v>
      </c>
      <c r="C4187" s="736">
        <f>'26-保健食品 &amp; 美食'!C15</f>
        <v>320</v>
      </c>
      <c r="D4187" s="736">
        <f>'26-保健食品 &amp; 美食'!D15</f>
        <v>0</v>
      </c>
      <c r="E4187" s="737">
        <f>'26-保健食品 &amp; 美食'!E15</f>
        <v>0</v>
      </c>
    </row>
    <row r="4188" spans="1:5">
      <c r="A4188" s="429" t="str">
        <f>'26-保健食品 &amp; 美食'!A18</f>
        <v>F0170009</v>
      </c>
      <c r="B4188" s="62" t="str">
        <f>'26-保健食品 &amp; 美食'!B18</f>
        <v xml:space="preserve">冬蟲夏草菌絲體(複合配方) 3g/包-30包/盒 以200~300cc 熱開水沖泡飲用, 早晚食用一包, 建議飯前食用最佳                       </v>
      </c>
      <c r="C4188" s="736">
        <f>'26-保健食品 &amp; 美食'!C18</f>
        <v>400</v>
      </c>
      <c r="D4188" s="736">
        <f>'26-保健食品 &amp; 美食'!D18</f>
        <v>0</v>
      </c>
      <c r="E4188" s="737">
        <f>'26-保健食品 &amp; 美食'!E18</f>
        <v>0</v>
      </c>
    </row>
    <row r="4189" spans="1:5">
      <c r="A4189" s="429" t="str">
        <f>'26-保健食品 &amp; 美食'!A21</f>
        <v>F0170005</v>
      </c>
      <c r="B4189" s="62" t="str">
        <f>'26-保健食品 &amp; 美食'!B21</f>
        <v>女性B群鐵錠 (添加 OPC 配方) 市價 : 720元-60粒/盒, 兒童青少年每日一錠, 成人早晚各一錠, 飯後食用  HOT!</v>
      </c>
      <c r="C4189" s="736">
        <f>'26-保健食品 &amp; 美食'!C21</f>
        <v>220</v>
      </c>
      <c r="D4189" s="736">
        <f>'26-保健食品 &amp; 美食'!D21</f>
        <v>0</v>
      </c>
      <c r="E4189" s="737">
        <f>'26-保健食品 &amp; 美食'!E21</f>
        <v>0</v>
      </c>
    </row>
    <row r="4190" spans="1:5">
      <c r="A4190" s="429" t="str">
        <f>'26-保健食品 &amp; 美食'!A24</f>
        <v>F0170006</v>
      </c>
      <c r="B4190" s="62" t="str">
        <f>'26-保健食品 &amp; 美食'!B24</f>
        <v>男性B群鋅錠 (添加茄紅素) 市價 : 720元-60粒/盒, 兒童青少年每日一錠, 成人早晚各一錠, 飯後食用         HOT!</v>
      </c>
      <c r="C4190" s="736">
        <f>'26-保健食品 &amp; 美食'!C24</f>
        <v>220</v>
      </c>
      <c r="D4190" s="736">
        <f>'26-保健食品 &amp; 美食'!D24</f>
        <v>0</v>
      </c>
      <c r="E4190" s="737">
        <f>'26-保健食品 &amp; 美食'!E24</f>
        <v>0</v>
      </c>
    </row>
    <row r="4191" spans="1:5">
      <c r="A4191" s="429" t="str">
        <f>'26-保健食品 &amp; 美食'!A27</f>
        <v>E0440400</v>
      </c>
      <c r="B4191" s="62" t="str">
        <f>'26-保健食品 &amp; 美食'!B27</f>
        <v xml:space="preserve">日本原裝進口佳麗寶 Kracie 玫瑰 果漾體香/芳香氣味QQ軟糖 32g   嘴巴香香的, 身體香香的, 約會的秘密武器  </v>
      </c>
      <c r="C4191" s="736">
        <f>'26-保健食品 &amp; 美食'!C27</f>
        <v>65</v>
      </c>
      <c r="D4191" s="736">
        <f>'26-保健食品 &amp; 美食'!D27</f>
        <v>0</v>
      </c>
      <c r="E4191" s="737">
        <f>'26-保健食品 &amp; 美食'!E27</f>
        <v>0</v>
      </c>
    </row>
    <row r="4192" spans="1:5">
      <c r="A4192" s="429" t="str">
        <f>'26-保健食品 &amp; 美食'!A28</f>
        <v>F0160000</v>
      </c>
      <c r="B4192" s="62" t="str">
        <f>'26-保健食品 &amp; 美食'!B28</f>
        <v>優龍 YO LONG 韓國原裝黃金柚子蜜茶 一瓶/1000g   巨無霸瓶!!絕對超值價</v>
      </c>
      <c r="C4192" s="736">
        <f>'26-保健食品 &amp; 美食'!C28</f>
        <v>230</v>
      </c>
      <c r="D4192" s="736">
        <f>'26-保健食品 &amp; 美食'!D28</f>
        <v>0</v>
      </c>
      <c r="E4192" s="737">
        <f>'26-保健食品 &amp; 美食'!E28</f>
        <v>0</v>
      </c>
    </row>
    <row r="4193" spans="1:5">
      <c r="A4193" s="429" t="str">
        <f>'26-保健食品 &amp; 美食'!A29</f>
        <v>F0160001</v>
      </c>
      <c r="B4193" s="62" t="str">
        <f>'26-保健食品 &amp; 美食'!B29</f>
        <v>多摩家養生松子杏仁茶 一袋/12小包/1小包/每小包30g</v>
      </c>
      <c r="C4193" s="736">
        <f>'26-保健食品 &amp; 美食'!C29</f>
        <v>125</v>
      </c>
      <c r="D4193" s="736">
        <f>'26-保健食品 &amp; 美食'!D29</f>
        <v>0</v>
      </c>
      <c r="E4193" s="737">
        <f>'26-保健食品 &amp; 美食'!E29</f>
        <v>0</v>
      </c>
    </row>
    <row r="4194" spans="1:5">
      <c r="A4194" s="429" t="str">
        <f>'26-保健食品 &amp; 美食'!A30</f>
        <v>F0160002</v>
      </c>
      <c r="B4194" s="62" t="str">
        <f>'26-保健食品 &amp; 美食'!B30</f>
        <v>多摩家養生松子薏仁茶 一袋/12小包/1小包/每小包30g</v>
      </c>
      <c r="C4194" s="736">
        <f>'26-保健食品 &amp; 美食'!C30</f>
        <v>125</v>
      </c>
      <c r="D4194" s="736">
        <f>'26-保健食品 &amp; 美食'!D30</f>
        <v>0</v>
      </c>
      <c r="E4194" s="737">
        <f>'26-保健食品 &amp; 美食'!E30</f>
        <v>0</v>
      </c>
    </row>
    <row r="4195" spans="1:5">
      <c r="A4195" s="429" t="str">
        <f>'26-保健食品 &amp; 美食'!A31</f>
        <v>F0160003</v>
      </c>
      <c r="B4195" s="62" t="str">
        <f>'26-保健食品 &amp; 美食'!B31</f>
        <v xml:space="preserve">多摩家冰原燕麥/即食大燕麥片/來自純淨天然雪水的灌溉/經芬蘭國家管理局認證/每盒454g/真空包裝  </v>
      </c>
      <c r="C4195" s="736">
        <f>'26-保健食品 &amp; 美食'!C31</f>
        <v>125</v>
      </c>
      <c r="D4195" s="736">
        <f>'26-保健食品 &amp; 美食'!D31</f>
        <v>0</v>
      </c>
      <c r="E4195" s="737">
        <f>'26-保健食品 &amp; 美食'!E31</f>
        <v>0</v>
      </c>
    </row>
    <row r="4196" spans="1:5">
      <c r="A4196" s="429" t="str">
        <f>'26-保健食品 &amp; 美食'!A32</f>
        <v>F0160004</v>
      </c>
      <c r="B4196" s="62" t="str">
        <f>'26-保健食品 &amp; 美食'!B32</f>
        <v xml:space="preserve">多摩家蔓越莓果乾/190g,來自加拿大高原/採用未經壓榨的新鮮莓果製成,絕非一般市售莓渣可比擬/無硫化無薰蒸/無添加色素香精及防腐劑/五星級Mation Blackberry 品種,口感酸甜而不膩/女性必食保健零嘴   </v>
      </c>
      <c r="C4196" s="736">
        <f>'26-保健食品 &amp; 美食'!C32</f>
        <v>100</v>
      </c>
      <c r="D4196" s="736">
        <f>'26-保健食品 &amp; 美食'!D32</f>
        <v>0</v>
      </c>
      <c r="E4196" s="737">
        <f>'26-保健食品 &amp; 美食'!E32</f>
        <v>0</v>
      </c>
    </row>
    <row r="4197" spans="1:5">
      <c r="A4197" s="429" t="str">
        <f>'26-保健食品 &amp; 美食'!A33</f>
        <v>F0160005</v>
      </c>
      <c r="B4197" s="62" t="str">
        <f>'26-保健食品 &amp; 美食'!B33</f>
        <v>多摩家優質精選 綜合堅果仁 一包/270g/袋裝  強力推薦!! (內容物:南瓜仁,杏仁果,腰果,葵瓜子,葡萄乾,蔓越莓,松子,岩鹽…)</v>
      </c>
      <c r="C4197" s="736">
        <f>'26-保健食品 &amp; 美食'!C33</f>
        <v>125</v>
      </c>
      <c r="D4197" s="736">
        <f>'26-保健食品 &amp; 美食'!D33</f>
        <v>0</v>
      </c>
      <c r="E4197" s="737">
        <f>'26-保健食品 &amp; 美食'!E33</f>
        <v>0</v>
      </c>
    </row>
    <row r="4198" spans="1:5">
      <c r="A4198" s="429" t="str">
        <f>'26-保健食品 &amp; 美食'!A34</f>
        <v>F0160007</v>
      </c>
      <c r="B4198" s="62" t="str">
        <f>'26-保健食品 &amp; 美食'!B34</f>
        <v xml:space="preserve">中國大陸湖南省益陽茶廠精製/湘益茯茶磚(中國藏茶) 900g/盒  *一種雪域高原"旦夕不可暫缺"的神秘之茶 </v>
      </c>
      <c r="C4198" s="736">
        <f>'26-保健食品 &amp; 美食'!C34</f>
        <v>450</v>
      </c>
      <c r="D4198" s="736">
        <f>'26-保健食品 &amp; 美食'!D34</f>
        <v>0</v>
      </c>
      <c r="E4198" s="737">
        <f>'26-保健食品 &amp; 美食'!E34</f>
        <v>0</v>
      </c>
    </row>
    <row r="4199" spans="1:5">
      <c r="A4199" s="429" t="str">
        <f>'26-保健食品 &amp; 美食'!A35</f>
        <v>F0160008</v>
      </c>
      <c r="B4199" s="62" t="str">
        <f>'26-保健食品 &amp; 美食'!B35</f>
        <v>NASA 冷凍萃取即溶咖啡 二合一(咖啡+奶精) 一袋/12包/1小包/22g   適合懂得喝咖啡的您</v>
      </c>
      <c r="C4199" s="736">
        <f>'26-保健食品 &amp; 美食'!C35</f>
        <v>125</v>
      </c>
      <c r="D4199" s="736">
        <f>'26-保健食品 &amp; 美食'!D35</f>
        <v>0</v>
      </c>
      <c r="E4199" s="737">
        <f>'26-保健食品 &amp; 美食'!E35</f>
        <v>0</v>
      </c>
    </row>
    <row r="4200" spans="1:5">
      <c r="A4200" s="429" t="str">
        <f>'26-保健食品 &amp; 美食'!A36</f>
        <v>F0160009</v>
      </c>
      <c r="B4200" s="62" t="str">
        <f>'26-保健食品 &amp; 美食'!B36</f>
        <v>NASA 冷凍萃取即溶咖啡 三合一(咖啡+糖+奶精) 一袋/12包/1小包/22g</v>
      </c>
      <c r="C4200" s="736">
        <f>'26-保健食品 &amp; 美食'!C36</f>
        <v>125</v>
      </c>
      <c r="D4200" s="736">
        <f>'26-保健食品 &amp; 美食'!D36</f>
        <v>0</v>
      </c>
      <c r="E4200" s="737">
        <f>'26-保健食品 &amp; 美食'!E36</f>
        <v>0</v>
      </c>
    </row>
    <row r="4201" spans="1:5" ht="17.25" thickBot="1">
      <c r="A4201" s="530" t="str">
        <f>'26-保健食品 &amp; 美食'!A37</f>
        <v>F0160010</v>
      </c>
      <c r="B4201" s="240" t="str">
        <f>'26-保健食品 &amp; 美食'!B37</f>
        <v>原裝進口 Sunrise Day 初陽印度拉茶,一袋12小包/每小包25g    好喝推薦品!!   *HOT</v>
      </c>
      <c r="C4201" s="738">
        <f>'26-保健食品 &amp; 美食'!C37</f>
        <v>170</v>
      </c>
      <c r="D4201" s="738">
        <f>'26-保健食品 &amp; 美食'!D37</f>
        <v>0</v>
      </c>
      <c r="E4201" s="739">
        <f>'26-保健食品 &amp; 美食'!E37</f>
        <v>0</v>
      </c>
    </row>
    <row r="4202" spans="1:5" ht="17.25" thickBot="1">
      <c r="A4202" s="732"/>
      <c r="B4202" s="733"/>
      <c r="C4202" s="733"/>
      <c r="D4202" s="733"/>
      <c r="E4202" s="748">
        <f>SUM(E15:E4201)</f>
        <v>0</v>
      </c>
    </row>
  </sheetData>
  <autoFilter ref="D1:D4202"/>
  <mergeCells count="1">
    <mergeCell ref="A1:E1"/>
  </mergeCells>
  <phoneticPr fontId="4" type="noConversion"/>
  <printOptions horizontalCentered="1"/>
  <pageMargins left="0.19685039370078741" right="0.19685039370078741" top="0.59055118110236227" bottom="0.59055118110236227" header="0.31496062992125984" footer="0.31496062992125984"/>
  <pageSetup paperSize="9" orientation="portrait" horizontalDpi="4294967293" r:id="rId1"/>
</worksheet>
</file>

<file path=xl/worksheets/sheet10.xml><?xml version="1.0" encoding="utf-8"?>
<worksheet xmlns="http://schemas.openxmlformats.org/spreadsheetml/2006/main" xmlns:r="http://schemas.openxmlformats.org/officeDocument/2006/relationships">
  <dimension ref="A1:J91"/>
  <sheetViews>
    <sheetView zoomScale="80" zoomScaleNormal="80" workbookViewId="0">
      <selection activeCell="D4" sqref="D4"/>
    </sheetView>
  </sheetViews>
  <sheetFormatPr defaultRowHeight="16.5"/>
  <cols>
    <col min="1" max="1" width="10.5" customWidth="1"/>
    <col min="2" max="2" width="72.875" customWidth="1"/>
    <col min="3" max="3" width="7.375" customWidth="1"/>
    <col min="4" max="4" width="6.625" customWidth="1"/>
    <col min="5" max="5" width="9.125" customWidth="1"/>
    <col min="6" max="6" width="10.5" customWidth="1"/>
    <col min="7" max="7" width="73.375" customWidth="1"/>
    <col min="8" max="8" width="7.25" customWidth="1"/>
    <col min="9" max="9" width="6.625" customWidth="1"/>
    <col min="10" max="10" width="9.125" customWidth="1"/>
  </cols>
  <sheetData>
    <row r="1" spans="1:10" s="194" customFormat="1" ht="46.5" customHeight="1" thickBot="1">
      <c r="A1" s="935" t="s">
        <v>9225</v>
      </c>
      <c r="B1" s="936"/>
      <c r="C1" s="936"/>
      <c r="D1" s="936"/>
      <c r="E1" s="936"/>
      <c r="F1" s="936"/>
      <c r="G1" s="936"/>
      <c r="H1" s="936"/>
      <c r="I1" s="936"/>
      <c r="J1" s="937"/>
    </row>
    <row r="2" spans="1:10" s="195" customFormat="1" ht="23.1" customHeight="1">
      <c r="A2" s="469" t="s">
        <v>2644</v>
      </c>
      <c r="B2" s="695" t="s">
        <v>1085</v>
      </c>
      <c r="C2" s="470" t="s">
        <v>333</v>
      </c>
      <c r="D2" s="470" t="s">
        <v>389</v>
      </c>
      <c r="E2" s="471" t="s">
        <v>1150</v>
      </c>
      <c r="F2" s="469" t="s">
        <v>2644</v>
      </c>
      <c r="G2" s="695" t="s">
        <v>1085</v>
      </c>
      <c r="H2" s="472" t="s">
        <v>333</v>
      </c>
      <c r="I2" s="472" t="s">
        <v>389</v>
      </c>
      <c r="J2" s="473" t="s">
        <v>1150</v>
      </c>
    </row>
    <row r="3" spans="1:10" s="194" customFormat="1" ht="23.1" customHeight="1">
      <c r="A3" s="922" t="s">
        <v>8949</v>
      </c>
      <c r="B3" s="933"/>
      <c r="C3" s="933"/>
      <c r="D3" s="933"/>
      <c r="E3" s="934"/>
      <c r="F3" s="922" t="s">
        <v>8950</v>
      </c>
      <c r="G3" s="933"/>
      <c r="H3" s="933"/>
      <c r="I3" s="933"/>
      <c r="J3" s="934"/>
    </row>
    <row r="4" spans="1:10" s="194" customFormat="1" ht="23.1" customHeight="1">
      <c r="A4" s="67" t="s">
        <v>5538</v>
      </c>
      <c r="B4" s="68" t="s">
        <v>4037</v>
      </c>
      <c r="C4" s="291">
        <v>1070</v>
      </c>
      <c r="D4" s="85"/>
      <c r="E4" s="66">
        <f t="shared" ref="E4:E54" si="0">SUM(C4*D4)</f>
        <v>0</v>
      </c>
      <c r="F4" s="67" t="s">
        <v>4276</v>
      </c>
      <c r="G4" s="62" t="s">
        <v>912</v>
      </c>
      <c r="H4" s="291">
        <v>1600</v>
      </c>
      <c r="I4" s="85"/>
      <c r="J4" s="66">
        <f>SUM(H4*I4)</f>
        <v>0</v>
      </c>
    </row>
    <row r="5" spans="1:10" s="194" customFormat="1" ht="23.1" customHeight="1">
      <c r="A5" s="67" t="s">
        <v>5539</v>
      </c>
      <c r="B5" s="68" t="s">
        <v>7410</v>
      </c>
      <c r="C5" s="291">
        <v>1750</v>
      </c>
      <c r="D5" s="85"/>
      <c r="E5" s="66">
        <f t="shared" si="0"/>
        <v>0</v>
      </c>
      <c r="F5" s="67" t="s">
        <v>4277</v>
      </c>
      <c r="G5" s="68" t="s">
        <v>1251</v>
      </c>
      <c r="H5" s="291">
        <v>2050</v>
      </c>
      <c r="I5" s="85"/>
      <c r="J5" s="66">
        <f>SUM(H5*I5)</f>
        <v>0</v>
      </c>
    </row>
    <row r="6" spans="1:10" s="194" customFormat="1" ht="23.1" customHeight="1">
      <c r="A6" s="67" t="s">
        <v>5540</v>
      </c>
      <c r="B6" s="68" t="s">
        <v>1880</v>
      </c>
      <c r="C6" s="291">
        <v>990</v>
      </c>
      <c r="D6" s="85"/>
      <c r="E6" s="66">
        <f t="shared" si="0"/>
        <v>0</v>
      </c>
      <c r="F6" s="922" t="s">
        <v>8953</v>
      </c>
      <c r="G6" s="933"/>
      <c r="H6" s="933"/>
      <c r="I6" s="933"/>
      <c r="J6" s="934"/>
    </row>
    <row r="7" spans="1:10" s="194" customFormat="1" ht="23.1" customHeight="1">
      <c r="A7" s="67" t="s">
        <v>5541</v>
      </c>
      <c r="B7" s="68" t="s">
        <v>4992</v>
      </c>
      <c r="C7" s="291">
        <v>1480</v>
      </c>
      <c r="D7" s="85"/>
      <c r="E7" s="66">
        <f t="shared" si="0"/>
        <v>0</v>
      </c>
      <c r="F7" s="67" t="s">
        <v>6348</v>
      </c>
      <c r="G7" s="62" t="s">
        <v>8573</v>
      </c>
      <c r="H7" s="291">
        <v>3040</v>
      </c>
      <c r="I7" s="85"/>
      <c r="J7" s="66">
        <f t="shared" ref="J7:J26" si="1">SUM(H7*I7)</f>
        <v>0</v>
      </c>
    </row>
    <row r="8" spans="1:10" s="194" customFormat="1" ht="23.1" customHeight="1">
      <c r="A8" s="67" t="s">
        <v>5542</v>
      </c>
      <c r="B8" s="68" t="s">
        <v>6097</v>
      </c>
      <c r="C8" s="367">
        <v>1360</v>
      </c>
      <c r="D8" s="85"/>
      <c r="E8" s="66">
        <f t="shared" si="0"/>
        <v>0</v>
      </c>
      <c r="F8" s="67" t="s">
        <v>6349</v>
      </c>
      <c r="G8" s="63" t="s">
        <v>1005</v>
      </c>
      <c r="H8" s="291">
        <v>2430</v>
      </c>
      <c r="I8" s="85"/>
      <c r="J8" s="66">
        <f t="shared" si="1"/>
        <v>0</v>
      </c>
    </row>
    <row r="9" spans="1:10" ht="23.1" customHeight="1">
      <c r="A9" s="67" t="s">
        <v>5543</v>
      </c>
      <c r="B9" s="62" t="s">
        <v>7024</v>
      </c>
      <c r="C9" s="291">
        <v>390</v>
      </c>
      <c r="D9" s="85"/>
      <c r="E9" s="66">
        <f t="shared" si="0"/>
        <v>0</v>
      </c>
      <c r="F9" s="67" t="s">
        <v>2894</v>
      </c>
      <c r="G9" s="63" t="s">
        <v>4720</v>
      </c>
      <c r="H9" s="88">
        <v>330</v>
      </c>
      <c r="I9" s="85"/>
      <c r="J9" s="66">
        <f t="shared" si="1"/>
        <v>0</v>
      </c>
    </row>
    <row r="10" spans="1:10" ht="23.1" customHeight="1">
      <c r="A10" s="67" t="s">
        <v>5544</v>
      </c>
      <c r="B10" s="62" t="s">
        <v>7465</v>
      </c>
      <c r="C10" s="291">
        <v>2890</v>
      </c>
      <c r="D10" s="85"/>
      <c r="E10" s="66">
        <f t="shared" si="0"/>
        <v>0</v>
      </c>
      <c r="F10" s="67" t="s">
        <v>2895</v>
      </c>
      <c r="G10" s="63" t="s">
        <v>5008</v>
      </c>
      <c r="H10" s="291">
        <v>3080</v>
      </c>
      <c r="I10" s="85"/>
      <c r="J10" s="66">
        <f t="shared" si="1"/>
        <v>0</v>
      </c>
    </row>
    <row r="11" spans="1:10" ht="23.1" customHeight="1">
      <c r="A11" s="67" t="s">
        <v>5545</v>
      </c>
      <c r="B11" s="62" t="s">
        <v>7466</v>
      </c>
      <c r="C11" s="291">
        <v>3570</v>
      </c>
      <c r="D11" s="85"/>
      <c r="E11" s="66">
        <f t="shared" si="0"/>
        <v>0</v>
      </c>
      <c r="F11" s="67" t="s">
        <v>2896</v>
      </c>
      <c r="G11" s="62" t="s">
        <v>7192</v>
      </c>
      <c r="H11" s="291">
        <v>2280</v>
      </c>
      <c r="I11" s="85"/>
      <c r="J11" s="66">
        <f t="shared" si="1"/>
        <v>0</v>
      </c>
    </row>
    <row r="12" spans="1:10" ht="23.1" customHeight="1">
      <c r="A12" s="67" t="s">
        <v>5546</v>
      </c>
      <c r="B12" s="63" t="s">
        <v>7407</v>
      </c>
      <c r="C12" s="88">
        <v>270</v>
      </c>
      <c r="D12" s="85"/>
      <c r="E12" s="66">
        <f t="shared" si="0"/>
        <v>0</v>
      </c>
      <c r="F12" s="67" t="s">
        <v>2897</v>
      </c>
      <c r="G12" s="68" t="s">
        <v>2622</v>
      </c>
      <c r="H12" s="291">
        <v>2580</v>
      </c>
      <c r="I12" s="85"/>
      <c r="J12" s="66">
        <f t="shared" si="1"/>
        <v>0</v>
      </c>
    </row>
    <row r="13" spans="1:10" ht="23.1" customHeight="1">
      <c r="A13" s="67" t="s">
        <v>5547</v>
      </c>
      <c r="B13" s="62" t="s">
        <v>302</v>
      </c>
      <c r="C13" s="291">
        <v>1750</v>
      </c>
      <c r="D13" s="85"/>
      <c r="E13" s="66">
        <f t="shared" si="0"/>
        <v>0</v>
      </c>
      <c r="F13" s="67" t="s">
        <v>4337</v>
      </c>
      <c r="G13" s="68" t="s">
        <v>7390</v>
      </c>
      <c r="H13" s="291">
        <v>3420</v>
      </c>
      <c r="I13" s="85"/>
      <c r="J13" s="66">
        <f t="shared" si="1"/>
        <v>0</v>
      </c>
    </row>
    <row r="14" spans="1:10" ht="23.1" customHeight="1">
      <c r="A14" s="67" t="s">
        <v>5548</v>
      </c>
      <c r="B14" s="62" t="s">
        <v>5718</v>
      </c>
      <c r="C14" s="291">
        <v>3230</v>
      </c>
      <c r="D14" s="85"/>
      <c r="E14" s="66">
        <f t="shared" si="0"/>
        <v>0</v>
      </c>
      <c r="F14" s="67" t="s">
        <v>4338</v>
      </c>
      <c r="G14" s="62" t="s">
        <v>5009</v>
      </c>
      <c r="H14" s="291">
        <v>2850</v>
      </c>
      <c r="I14" s="85"/>
      <c r="J14" s="66">
        <f t="shared" si="1"/>
        <v>0</v>
      </c>
    </row>
    <row r="15" spans="1:10" ht="23.1" customHeight="1">
      <c r="A15" s="67" t="s">
        <v>5549</v>
      </c>
      <c r="B15" s="62" t="s">
        <v>51</v>
      </c>
      <c r="C15" s="291">
        <v>1600</v>
      </c>
      <c r="D15" s="85"/>
      <c r="E15" s="66">
        <f t="shared" si="0"/>
        <v>0</v>
      </c>
      <c r="F15" s="67" t="s">
        <v>4339</v>
      </c>
      <c r="G15" s="62" t="s">
        <v>5916</v>
      </c>
      <c r="H15" s="291">
        <v>1600</v>
      </c>
      <c r="I15" s="85"/>
      <c r="J15" s="66">
        <f t="shared" si="1"/>
        <v>0</v>
      </c>
    </row>
    <row r="16" spans="1:10" ht="23.1" customHeight="1">
      <c r="A16" s="67" t="s">
        <v>5550</v>
      </c>
      <c r="B16" s="62" t="s">
        <v>5665</v>
      </c>
      <c r="C16" s="291">
        <v>1860</v>
      </c>
      <c r="D16" s="85"/>
      <c r="E16" s="66">
        <f t="shared" si="0"/>
        <v>0</v>
      </c>
      <c r="F16" s="67" t="s">
        <v>4340</v>
      </c>
      <c r="G16" s="63" t="s">
        <v>1190</v>
      </c>
      <c r="H16" s="88">
        <v>1450</v>
      </c>
      <c r="I16" s="85"/>
      <c r="J16" s="66">
        <f t="shared" si="1"/>
        <v>0</v>
      </c>
    </row>
    <row r="17" spans="1:10" ht="23.1" customHeight="1">
      <c r="A17" s="67" t="s">
        <v>5551</v>
      </c>
      <c r="B17" s="62" t="s">
        <v>5899</v>
      </c>
      <c r="C17" s="291">
        <v>1520</v>
      </c>
      <c r="D17" s="85"/>
      <c r="E17" s="66">
        <f t="shared" si="0"/>
        <v>0</v>
      </c>
      <c r="F17" s="67" t="s">
        <v>4299</v>
      </c>
      <c r="G17" s="63" t="s">
        <v>1191</v>
      </c>
      <c r="H17" s="88">
        <v>1450</v>
      </c>
      <c r="I17" s="85"/>
      <c r="J17" s="66">
        <f t="shared" si="1"/>
        <v>0</v>
      </c>
    </row>
    <row r="18" spans="1:10" ht="23.1" customHeight="1">
      <c r="A18" s="67" t="s">
        <v>5552</v>
      </c>
      <c r="B18" s="62" t="s">
        <v>5900</v>
      </c>
      <c r="C18" s="291">
        <v>1220</v>
      </c>
      <c r="D18" s="85"/>
      <c r="E18" s="66">
        <f t="shared" si="0"/>
        <v>0</v>
      </c>
      <c r="F18" s="67" t="s">
        <v>4300</v>
      </c>
      <c r="G18" s="63" t="s">
        <v>1192</v>
      </c>
      <c r="H18" s="88">
        <v>1450</v>
      </c>
      <c r="I18" s="85"/>
      <c r="J18" s="66">
        <f t="shared" si="1"/>
        <v>0</v>
      </c>
    </row>
    <row r="19" spans="1:10" ht="23.1" customHeight="1">
      <c r="A19" s="67" t="s">
        <v>5503</v>
      </c>
      <c r="B19" s="63" t="s">
        <v>5587</v>
      </c>
      <c r="C19" s="88">
        <v>1670</v>
      </c>
      <c r="D19" s="85"/>
      <c r="E19" s="66">
        <f t="shared" si="0"/>
        <v>0</v>
      </c>
      <c r="F19" s="67" t="s">
        <v>4301</v>
      </c>
      <c r="G19" s="63" t="s">
        <v>1193</v>
      </c>
      <c r="H19" s="88">
        <v>1450</v>
      </c>
      <c r="I19" s="85"/>
      <c r="J19" s="66">
        <f t="shared" si="1"/>
        <v>0</v>
      </c>
    </row>
    <row r="20" spans="1:10" ht="23.1" customHeight="1">
      <c r="A20" s="67" t="s">
        <v>5504</v>
      </c>
      <c r="B20" s="63" t="s">
        <v>3074</v>
      </c>
      <c r="C20" s="88">
        <v>1670</v>
      </c>
      <c r="D20" s="85"/>
      <c r="E20" s="66">
        <f t="shared" si="0"/>
        <v>0</v>
      </c>
      <c r="F20" s="67" t="s">
        <v>4302</v>
      </c>
      <c r="G20" s="63" t="s">
        <v>1194</v>
      </c>
      <c r="H20" s="88">
        <v>1450</v>
      </c>
      <c r="I20" s="85"/>
      <c r="J20" s="66">
        <f t="shared" si="1"/>
        <v>0</v>
      </c>
    </row>
    <row r="21" spans="1:10" ht="23.1" customHeight="1">
      <c r="A21" s="67" t="s">
        <v>5505</v>
      </c>
      <c r="B21" s="63" t="s">
        <v>4027</v>
      </c>
      <c r="C21" s="88">
        <v>1670</v>
      </c>
      <c r="D21" s="85"/>
      <c r="E21" s="66">
        <f t="shared" si="0"/>
        <v>0</v>
      </c>
      <c r="F21" s="67" t="s">
        <v>4303</v>
      </c>
      <c r="G21" s="377" t="s">
        <v>2834</v>
      </c>
      <c r="H21" s="88">
        <v>490</v>
      </c>
      <c r="I21" s="85"/>
      <c r="J21" s="66">
        <f t="shared" si="1"/>
        <v>0</v>
      </c>
    </row>
    <row r="22" spans="1:10" ht="23.1" customHeight="1">
      <c r="A22" s="67" t="s">
        <v>5506</v>
      </c>
      <c r="B22" s="63" t="s">
        <v>3584</v>
      </c>
      <c r="C22" s="88">
        <v>1670</v>
      </c>
      <c r="D22" s="85"/>
      <c r="E22" s="66">
        <f t="shared" si="0"/>
        <v>0</v>
      </c>
      <c r="F22" s="67" t="s">
        <v>4304</v>
      </c>
      <c r="G22" s="63" t="s">
        <v>1028</v>
      </c>
      <c r="H22" s="88">
        <v>1520</v>
      </c>
      <c r="I22" s="85"/>
      <c r="J22" s="66">
        <f t="shared" si="1"/>
        <v>0</v>
      </c>
    </row>
    <row r="23" spans="1:10" ht="23.1" customHeight="1">
      <c r="A23" s="67" t="s">
        <v>5507</v>
      </c>
      <c r="B23" s="63" t="s">
        <v>3049</v>
      </c>
      <c r="C23" s="88">
        <v>1670</v>
      </c>
      <c r="D23" s="85"/>
      <c r="E23" s="66">
        <f t="shared" si="0"/>
        <v>0</v>
      </c>
      <c r="F23" s="67" t="s">
        <v>4305</v>
      </c>
      <c r="G23" s="63" t="s">
        <v>2265</v>
      </c>
      <c r="H23" s="88">
        <v>1520</v>
      </c>
      <c r="I23" s="85"/>
      <c r="J23" s="66">
        <f t="shared" si="1"/>
        <v>0</v>
      </c>
    </row>
    <row r="24" spans="1:10" ht="23.1" customHeight="1">
      <c r="A24" s="922" t="s">
        <v>8952</v>
      </c>
      <c r="B24" s="933"/>
      <c r="C24" s="933"/>
      <c r="D24" s="933"/>
      <c r="E24" s="934"/>
      <c r="F24" s="67" t="s">
        <v>4306</v>
      </c>
      <c r="G24" s="63" t="s">
        <v>6984</v>
      </c>
      <c r="H24" s="88">
        <v>1520</v>
      </c>
      <c r="I24" s="85"/>
      <c r="J24" s="66">
        <f t="shared" si="1"/>
        <v>0</v>
      </c>
    </row>
    <row r="25" spans="1:10" ht="23.1" customHeight="1">
      <c r="A25" s="67" t="s">
        <v>5511</v>
      </c>
      <c r="B25" s="62" t="s">
        <v>3004</v>
      </c>
      <c r="C25" s="367">
        <v>1360</v>
      </c>
      <c r="D25" s="85"/>
      <c r="E25" s="66">
        <f t="shared" si="0"/>
        <v>0</v>
      </c>
      <c r="F25" s="67" t="s">
        <v>5600</v>
      </c>
      <c r="G25" s="63" t="s">
        <v>7615</v>
      </c>
      <c r="H25" s="88">
        <v>1520</v>
      </c>
      <c r="I25" s="85"/>
      <c r="J25" s="66">
        <f t="shared" si="1"/>
        <v>0</v>
      </c>
    </row>
    <row r="26" spans="1:10" ht="23.1" customHeight="1">
      <c r="A26" s="67" t="s">
        <v>5512</v>
      </c>
      <c r="B26" s="62" t="s">
        <v>6777</v>
      </c>
      <c r="C26" s="367">
        <v>2540</v>
      </c>
      <c r="D26" s="85"/>
      <c r="E26" s="66">
        <f t="shared" si="0"/>
        <v>0</v>
      </c>
      <c r="F26" s="67" t="s">
        <v>5601</v>
      </c>
      <c r="G26" s="63" t="s">
        <v>1303</v>
      </c>
      <c r="H26" s="88">
        <v>1520</v>
      </c>
      <c r="I26" s="85"/>
      <c r="J26" s="66">
        <f t="shared" si="1"/>
        <v>0</v>
      </c>
    </row>
    <row r="27" spans="1:10" ht="23.1" customHeight="1">
      <c r="A27" s="67" t="s">
        <v>5528</v>
      </c>
      <c r="B27" s="62" t="s">
        <v>5004</v>
      </c>
      <c r="C27" s="367">
        <v>3650</v>
      </c>
      <c r="D27" s="85"/>
      <c r="E27" s="66">
        <f t="shared" si="0"/>
        <v>0</v>
      </c>
      <c r="F27" s="922" t="s">
        <v>8951</v>
      </c>
      <c r="G27" s="933"/>
      <c r="H27" s="933"/>
      <c r="I27" s="933"/>
      <c r="J27" s="934"/>
    </row>
    <row r="28" spans="1:10" ht="23.1" customHeight="1">
      <c r="A28" s="67" t="s">
        <v>7564</v>
      </c>
      <c r="B28" s="62" t="s">
        <v>8075</v>
      </c>
      <c r="C28" s="367">
        <v>3040</v>
      </c>
      <c r="D28" s="85"/>
      <c r="E28" s="66">
        <f t="shared" si="0"/>
        <v>0</v>
      </c>
      <c r="F28" s="67" t="s">
        <v>5508</v>
      </c>
      <c r="G28" s="62" t="s">
        <v>7081</v>
      </c>
      <c r="H28" s="291">
        <v>1750</v>
      </c>
      <c r="I28" s="85"/>
      <c r="J28" s="66">
        <f>SUM(H28*I28)</f>
        <v>0</v>
      </c>
    </row>
    <row r="29" spans="1:10" ht="23.1" customHeight="1">
      <c r="A29" s="67" t="s">
        <v>5529</v>
      </c>
      <c r="B29" s="63" t="s">
        <v>543</v>
      </c>
      <c r="C29" s="88">
        <v>270</v>
      </c>
      <c r="D29" s="85"/>
      <c r="E29" s="66">
        <f t="shared" si="0"/>
        <v>0</v>
      </c>
      <c r="F29" s="67" t="s">
        <v>5509</v>
      </c>
      <c r="G29" s="62" t="s">
        <v>1143</v>
      </c>
      <c r="H29" s="291">
        <v>1830</v>
      </c>
      <c r="I29" s="85"/>
      <c r="J29" s="66">
        <f>SUM(H29*I29)</f>
        <v>0</v>
      </c>
    </row>
    <row r="30" spans="1:10" ht="23.1" customHeight="1">
      <c r="A30" s="67" t="s">
        <v>5530</v>
      </c>
      <c r="B30" s="62" t="s">
        <v>7471</v>
      </c>
      <c r="C30" s="367">
        <v>1670</v>
      </c>
      <c r="D30" s="85"/>
      <c r="E30" s="66">
        <f t="shared" si="0"/>
        <v>0</v>
      </c>
      <c r="F30" s="67" t="s">
        <v>5510</v>
      </c>
      <c r="G30" s="242" t="s">
        <v>4578</v>
      </c>
      <c r="H30" s="291">
        <v>1830</v>
      </c>
      <c r="I30" s="85"/>
      <c r="J30" s="66">
        <f>SUM(H30*I30)</f>
        <v>0</v>
      </c>
    </row>
    <row r="31" spans="1:10" ht="23.1" customHeight="1">
      <c r="A31" s="67" t="s">
        <v>5531</v>
      </c>
      <c r="B31" s="62" t="s">
        <v>8076</v>
      </c>
      <c r="C31" s="367">
        <v>3040</v>
      </c>
      <c r="D31" s="85"/>
      <c r="E31" s="66">
        <f t="shared" si="0"/>
        <v>0</v>
      </c>
      <c r="F31" s="922" t="s">
        <v>1679</v>
      </c>
      <c r="G31" s="933"/>
      <c r="H31" s="933"/>
      <c r="I31" s="933"/>
      <c r="J31" s="934"/>
    </row>
    <row r="32" spans="1:10" ht="23.1" customHeight="1">
      <c r="A32" s="67" t="s">
        <v>7565</v>
      </c>
      <c r="B32" s="62" t="s">
        <v>8077</v>
      </c>
      <c r="C32" s="367">
        <v>4330</v>
      </c>
      <c r="D32" s="85"/>
      <c r="E32" s="66">
        <f t="shared" si="0"/>
        <v>0</v>
      </c>
      <c r="F32" s="67" t="s">
        <v>5602</v>
      </c>
      <c r="G32" s="129" t="s">
        <v>8889</v>
      </c>
      <c r="H32" s="291">
        <v>1480</v>
      </c>
      <c r="I32" s="85"/>
      <c r="J32" s="66">
        <f>SUM(H32*I32)</f>
        <v>0</v>
      </c>
    </row>
    <row r="33" spans="1:10" ht="23.1" customHeight="1">
      <c r="A33" s="67" t="s">
        <v>5532</v>
      </c>
      <c r="B33" s="62" t="s">
        <v>8572</v>
      </c>
      <c r="C33" s="367">
        <v>2890</v>
      </c>
      <c r="D33" s="85"/>
      <c r="E33" s="66">
        <f t="shared" si="0"/>
        <v>0</v>
      </c>
      <c r="F33" s="67" t="s">
        <v>5603</v>
      </c>
      <c r="G33" s="62" t="s">
        <v>2619</v>
      </c>
      <c r="H33" s="291">
        <v>2890</v>
      </c>
      <c r="I33" s="85"/>
      <c r="J33" s="66">
        <f>SUM(H33*I33)</f>
        <v>0</v>
      </c>
    </row>
    <row r="34" spans="1:10" ht="23.1" customHeight="1">
      <c r="A34" s="67" t="s">
        <v>2861</v>
      </c>
      <c r="B34" s="62" t="s">
        <v>5005</v>
      </c>
      <c r="C34" s="367">
        <v>2500</v>
      </c>
      <c r="D34" s="85"/>
      <c r="E34" s="66">
        <f t="shared" si="0"/>
        <v>0</v>
      </c>
      <c r="F34" s="67" t="s">
        <v>5604</v>
      </c>
      <c r="G34" s="62" t="s">
        <v>2590</v>
      </c>
      <c r="H34" s="291">
        <v>2130</v>
      </c>
      <c r="I34" s="85"/>
      <c r="J34" s="66">
        <f>SUM(H34*I34)</f>
        <v>0</v>
      </c>
    </row>
    <row r="35" spans="1:10" ht="23.1" customHeight="1">
      <c r="A35" s="67" t="s">
        <v>4254</v>
      </c>
      <c r="B35" s="62" t="s">
        <v>5006</v>
      </c>
      <c r="C35" s="291">
        <v>2020</v>
      </c>
      <c r="D35" s="85"/>
      <c r="E35" s="66">
        <f t="shared" si="0"/>
        <v>0</v>
      </c>
      <c r="F35" s="922" t="s">
        <v>8954</v>
      </c>
      <c r="G35" s="933"/>
      <c r="H35" s="933"/>
      <c r="I35" s="933"/>
      <c r="J35" s="934"/>
    </row>
    <row r="36" spans="1:10" ht="23.1" customHeight="1">
      <c r="A36" s="67" t="s">
        <v>4255</v>
      </c>
      <c r="B36" s="62" t="s">
        <v>5007</v>
      </c>
      <c r="C36" s="291">
        <v>1630</v>
      </c>
      <c r="D36" s="85"/>
      <c r="E36" s="66">
        <f t="shared" si="0"/>
        <v>0</v>
      </c>
      <c r="F36" s="67" t="s">
        <v>5605</v>
      </c>
      <c r="G36" s="62" t="s">
        <v>3610</v>
      </c>
      <c r="H36" s="291">
        <v>1360</v>
      </c>
      <c r="I36" s="85"/>
      <c r="J36" s="66">
        <f>SUM(H36*I36)</f>
        <v>0</v>
      </c>
    </row>
    <row r="37" spans="1:10" ht="23.1" customHeight="1">
      <c r="A37" s="67" t="s">
        <v>4256</v>
      </c>
      <c r="B37" s="62" t="s">
        <v>4798</v>
      </c>
      <c r="C37" s="291">
        <v>1220</v>
      </c>
      <c r="D37" s="85"/>
      <c r="E37" s="66">
        <f t="shared" si="0"/>
        <v>0</v>
      </c>
      <c r="F37" s="67" t="s">
        <v>5606</v>
      </c>
      <c r="G37" s="62" t="s">
        <v>479</v>
      </c>
      <c r="H37" s="291">
        <v>1520</v>
      </c>
      <c r="I37" s="85"/>
      <c r="J37" s="66">
        <f>SUM(H37*I37)</f>
        <v>0</v>
      </c>
    </row>
    <row r="38" spans="1:10" ht="23.1" customHeight="1">
      <c r="A38" s="67" t="s">
        <v>4260</v>
      </c>
      <c r="B38" s="254" t="s">
        <v>1144</v>
      </c>
      <c r="C38" s="88">
        <v>1290</v>
      </c>
      <c r="D38" s="85"/>
      <c r="E38" s="66">
        <f t="shared" si="0"/>
        <v>0</v>
      </c>
      <c r="F38" s="67" t="s">
        <v>2802</v>
      </c>
      <c r="G38" s="62" t="s">
        <v>2795</v>
      </c>
      <c r="H38" s="291">
        <v>760</v>
      </c>
      <c r="I38" s="85"/>
      <c r="J38" s="66">
        <f>SUM(H38*I38)</f>
        <v>0</v>
      </c>
    </row>
    <row r="39" spans="1:10" ht="23.1" customHeight="1">
      <c r="A39" s="67" t="s">
        <v>4261</v>
      </c>
      <c r="B39" s="377" t="s">
        <v>1177</v>
      </c>
      <c r="C39" s="88">
        <v>1290</v>
      </c>
      <c r="D39" s="85"/>
      <c r="E39" s="66">
        <f t="shared" si="0"/>
        <v>0</v>
      </c>
      <c r="F39" s="922" t="s">
        <v>8955</v>
      </c>
      <c r="G39" s="933"/>
      <c r="H39" s="933"/>
      <c r="I39" s="933"/>
      <c r="J39" s="934"/>
    </row>
    <row r="40" spans="1:10" ht="23.1" customHeight="1">
      <c r="A40" s="67" t="s">
        <v>4262</v>
      </c>
      <c r="B40" s="254" t="s">
        <v>1178</v>
      </c>
      <c r="C40" s="88">
        <v>1290</v>
      </c>
      <c r="D40" s="85"/>
      <c r="E40" s="66">
        <f t="shared" si="0"/>
        <v>0</v>
      </c>
      <c r="F40" s="67" t="s">
        <v>2803</v>
      </c>
      <c r="G40" s="62" t="s">
        <v>2879</v>
      </c>
      <c r="H40" s="291">
        <v>2050</v>
      </c>
      <c r="I40" s="85"/>
      <c r="J40" s="66">
        <f>SUM(H40*I40)</f>
        <v>0</v>
      </c>
    </row>
    <row r="41" spans="1:10" ht="23.1" customHeight="1">
      <c r="A41" s="67" t="s">
        <v>4263</v>
      </c>
      <c r="B41" s="63" t="s">
        <v>1145</v>
      </c>
      <c r="C41" s="88">
        <v>1290</v>
      </c>
      <c r="D41" s="85"/>
      <c r="E41" s="66">
        <f t="shared" si="0"/>
        <v>0</v>
      </c>
      <c r="F41" s="67" t="s">
        <v>2804</v>
      </c>
      <c r="G41" s="62" t="s">
        <v>1174</v>
      </c>
      <c r="H41" s="291">
        <v>6760</v>
      </c>
      <c r="I41" s="85"/>
      <c r="J41" s="66">
        <f>SUM(H41*I41)</f>
        <v>0</v>
      </c>
    </row>
    <row r="42" spans="1:10" ht="23.1" customHeight="1">
      <c r="A42" s="67" t="s">
        <v>4264</v>
      </c>
      <c r="B42" s="63" t="s">
        <v>1179</v>
      </c>
      <c r="C42" s="88">
        <v>1290</v>
      </c>
      <c r="D42" s="85"/>
      <c r="E42" s="66">
        <f t="shared" si="0"/>
        <v>0</v>
      </c>
      <c r="F42" s="67" t="s">
        <v>2805</v>
      </c>
      <c r="G42" s="62" t="s">
        <v>1175</v>
      </c>
      <c r="H42" s="291">
        <v>7490</v>
      </c>
      <c r="I42" s="85"/>
      <c r="J42" s="66">
        <f>SUM(H42*I42)</f>
        <v>0</v>
      </c>
    </row>
    <row r="43" spans="1:10" ht="23.1" customHeight="1">
      <c r="A43" s="67" t="s">
        <v>4265</v>
      </c>
      <c r="B43" s="377" t="s">
        <v>3938</v>
      </c>
      <c r="C43" s="88">
        <v>490</v>
      </c>
      <c r="D43" s="85"/>
      <c r="E43" s="66">
        <f t="shared" si="0"/>
        <v>0</v>
      </c>
      <c r="F43" s="475"/>
      <c r="G43" s="62"/>
      <c r="H43" s="62"/>
      <c r="I43" s="62"/>
      <c r="J43" s="192"/>
    </row>
    <row r="44" spans="1:10" ht="23.1" customHeight="1">
      <c r="A44" s="67" t="s">
        <v>4266</v>
      </c>
      <c r="B44" s="254" t="s">
        <v>1180</v>
      </c>
      <c r="C44" s="88">
        <v>1590</v>
      </c>
      <c r="D44" s="85"/>
      <c r="E44" s="66">
        <f t="shared" si="0"/>
        <v>0</v>
      </c>
      <c r="F44" s="197"/>
      <c r="G44" s="32"/>
      <c r="H44" s="22"/>
      <c r="I44" s="9"/>
      <c r="J44" s="38"/>
    </row>
    <row r="45" spans="1:10" ht="23.1" customHeight="1">
      <c r="A45" s="67" t="s">
        <v>4267</v>
      </c>
      <c r="B45" s="377" t="s">
        <v>1181</v>
      </c>
      <c r="C45" s="88">
        <v>1590</v>
      </c>
      <c r="D45" s="85"/>
      <c r="E45" s="66">
        <f t="shared" si="0"/>
        <v>0</v>
      </c>
      <c r="F45" s="197"/>
      <c r="G45" s="32"/>
      <c r="H45" s="22"/>
      <c r="I45" s="9"/>
      <c r="J45" s="38"/>
    </row>
    <row r="46" spans="1:10" ht="23.1" customHeight="1">
      <c r="A46" s="67" t="s">
        <v>4268</v>
      </c>
      <c r="B46" s="254" t="s">
        <v>1182</v>
      </c>
      <c r="C46" s="88">
        <v>1590</v>
      </c>
      <c r="D46" s="85"/>
      <c r="E46" s="66">
        <f t="shared" si="0"/>
        <v>0</v>
      </c>
      <c r="F46" s="197"/>
      <c r="G46" s="32"/>
      <c r="H46" s="22"/>
      <c r="I46" s="9"/>
      <c r="J46" s="38"/>
    </row>
    <row r="47" spans="1:10" ht="23.1" customHeight="1">
      <c r="A47" s="67" t="s">
        <v>4269</v>
      </c>
      <c r="B47" s="63" t="s">
        <v>1183</v>
      </c>
      <c r="C47" s="88">
        <v>1590</v>
      </c>
      <c r="D47" s="85"/>
      <c r="E47" s="66">
        <f t="shared" si="0"/>
        <v>0</v>
      </c>
      <c r="F47" s="197"/>
      <c r="G47" s="32"/>
      <c r="H47" s="22"/>
      <c r="I47" s="9"/>
      <c r="J47" s="38"/>
    </row>
    <row r="48" spans="1:10" ht="23.1" customHeight="1">
      <c r="A48" s="67" t="s">
        <v>4270</v>
      </c>
      <c r="B48" s="63" t="s">
        <v>1184</v>
      </c>
      <c r="C48" s="88">
        <v>1590</v>
      </c>
      <c r="D48" s="85"/>
      <c r="E48" s="66">
        <f t="shared" si="0"/>
        <v>0</v>
      </c>
      <c r="F48" s="197"/>
      <c r="G48" s="32"/>
      <c r="H48" s="22"/>
      <c r="I48" s="9"/>
      <c r="J48" s="38"/>
    </row>
    <row r="49" spans="1:10" ht="23.1" customHeight="1">
      <c r="A49" s="67" t="s">
        <v>4271</v>
      </c>
      <c r="B49" s="254" t="s">
        <v>1185</v>
      </c>
      <c r="C49" s="88">
        <v>1290</v>
      </c>
      <c r="D49" s="85"/>
      <c r="E49" s="66">
        <f t="shared" si="0"/>
        <v>0</v>
      </c>
      <c r="F49" s="197"/>
      <c r="G49" s="32"/>
      <c r="H49" s="22"/>
      <c r="I49" s="9"/>
      <c r="J49" s="38"/>
    </row>
    <row r="50" spans="1:10" ht="23.1" customHeight="1">
      <c r="A50" s="67" t="s">
        <v>4272</v>
      </c>
      <c r="B50" s="377" t="s">
        <v>1186</v>
      </c>
      <c r="C50" s="88">
        <v>1290</v>
      </c>
      <c r="D50" s="85"/>
      <c r="E50" s="66">
        <f t="shared" si="0"/>
        <v>0</v>
      </c>
      <c r="F50" s="197"/>
      <c r="G50" s="32"/>
      <c r="H50" s="22"/>
      <c r="I50" s="9"/>
      <c r="J50" s="38"/>
    </row>
    <row r="51" spans="1:10" ht="23.1" customHeight="1">
      <c r="A51" s="67" t="s">
        <v>4273</v>
      </c>
      <c r="B51" s="254" t="s">
        <v>1187</v>
      </c>
      <c r="C51" s="88">
        <v>1290</v>
      </c>
      <c r="D51" s="85"/>
      <c r="E51" s="66">
        <f t="shared" si="0"/>
        <v>0</v>
      </c>
      <c r="F51" s="197"/>
      <c r="G51" s="32"/>
      <c r="H51" s="22"/>
      <c r="I51" s="9"/>
      <c r="J51" s="38"/>
    </row>
    <row r="52" spans="1:10" ht="23.1" customHeight="1" thickBot="1">
      <c r="A52" s="67" t="s">
        <v>4274</v>
      </c>
      <c r="B52" s="63" t="s">
        <v>1188</v>
      </c>
      <c r="C52" s="88">
        <v>1290</v>
      </c>
      <c r="D52" s="85"/>
      <c r="E52" s="66">
        <f t="shared" si="0"/>
        <v>0</v>
      </c>
      <c r="F52" s="271"/>
      <c r="G52" s="30"/>
      <c r="H52" s="163"/>
      <c r="I52" s="10"/>
      <c r="J52" s="41"/>
    </row>
    <row r="53" spans="1:10" ht="23.1" customHeight="1">
      <c r="A53" s="67" t="s">
        <v>4275</v>
      </c>
      <c r="B53" s="63" t="s">
        <v>1189</v>
      </c>
      <c r="C53" s="88">
        <v>1290</v>
      </c>
      <c r="D53" s="85"/>
      <c r="E53" s="66">
        <f t="shared" si="0"/>
        <v>0</v>
      </c>
      <c r="F53" s="952" t="s">
        <v>1119</v>
      </c>
      <c r="G53" s="953"/>
      <c r="H53" s="677"/>
      <c r="I53" s="678"/>
      <c r="J53" s="679"/>
    </row>
    <row r="54" spans="1:10" ht="23.1" customHeight="1" thickBot="1">
      <c r="A54" s="67" t="s">
        <v>2871</v>
      </c>
      <c r="B54" s="421" t="s">
        <v>3980</v>
      </c>
      <c r="C54" s="88">
        <v>570</v>
      </c>
      <c r="D54" s="85"/>
      <c r="E54" s="66">
        <f t="shared" si="0"/>
        <v>0</v>
      </c>
      <c r="F54" s="954"/>
      <c r="G54" s="955"/>
      <c r="H54" s="674"/>
      <c r="I54" s="675"/>
      <c r="J54" s="676"/>
    </row>
    <row r="55" spans="1:10" ht="23.1" customHeight="1">
      <c r="A55" s="956" t="s">
        <v>9229</v>
      </c>
      <c r="B55" s="957"/>
      <c r="C55" s="957"/>
      <c r="D55" s="957"/>
      <c r="E55" s="957"/>
      <c r="F55" s="957"/>
      <c r="G55" s="957"/>
      <c r="H55" s="957"/>
      <c r="I55" s="957"/>
      <c r="J55" s="958"/>
    </row>
    <row r="56" spans="1:10" ht="23.1" customHeight="1" thickBot="1">
      <c r="A56" s="956"/>
      <c r="B56" s="957"/>
      <c r="C56" s="957"/>
      <c r="D56" s="957"/>
      <c r="E56" s="957"/>
      <c r="F56" s="957"/>
      <c r="G56" s="957"/>
      <c r="H56" s="957"/>
      <c r="I56" s="957"/>
      <c r="J56" s="958"/>
    </row>
    <row r="57" spans="1:10" s="194" customFormat="1" ht="23.1" customHeight="1">
      <c r="A57" s="207" t="s">
        <v>2644</v>
      </c>
      <c r="B57" s="363" t="s">
        <v>1085</v>
      </c>
      <c r="C57" s="208" t="s">
        <v>333</v>
      </c>
      <c r="D57" s="208" t="s">
        <v>389</v>
      </c>
      <c r="E57" s="215" t="s">
        <v>1150</v>
      </c>
      <c r="F57" s="207" t="s">
        <v>2644</v>
      </c>
      <c r="G57" s="363" t="s">
        <v>1085</v>
      </c>
      <c r="H57" s="209" t="s">
        <v>333</v>
      </c>
      <c r="I57" s="209" t="s">
        <v>389</v>
      </c>
      <c r="J57" s="210" t="s">
        <v>1150</v>
      </c>
    </row>
    <row r="58" spans="1:10" s="194" customFormat="1" ht="23.1" customHeight="1">
      <c r="A58" s="67" t="s">
        <v>2806</v>
      </c>
      <c r="B58" s="62" t="s">
        <v>6518</v>
      </c>
      <c r="C58" s="291">
        <v>750</v>
      </c>
      <c r="D58" s="85"/>
      <c r="E58" s="66">
        <f t="shared" ref="E58:E70" si="2">SUM(C58*D58)</f>
        <v>0</v>
      </c>
      <c r="F58" s="945" t="s">
        <v>6178</v>
      </c>
      <c r="G58" s="946"/>
      <c r="H58" s="946"/>
      <c r="I58" s="946"/>
      <c r="J58" s="947"/>
    </row>
    <row r="59" spans="1:10" ht="23.1" customHeight="1">
      <c r="A59" s="67" t="s">
        <v>2807</v>
      </c>
      <c r="B59" s="68" t="s">
        <v>5377</v>
      </c>
      <c r="C59" s="291">
        <v>750</v>
      </c>
      <c r="D59" s="85"/>
      <c r="E59" s="66">
        <f t="shared" si="2"/>
        <v>0</v>
      </c>
      <c r="F59" s="67" t="s">
        <v>4278</v>
      </c>
      <c r="G59" s="63" t="s">
        <v>3314</v>
      </c>
      <c r="H59" s="281">
        <v>180</v>
      </c>
      <c r="I59" s="85"/>
      <c r="J59" s="66">
        <f t="shared" ref="J59:J77" si="3">SUM(H59*I59)</f>
        <v>0</v>
      </c>
    </row>
    <row r="60" spans="1:10" ht="23.1" customHeight="1">
      <c r="A60" s="67" t="s">
        <v>2808</v>
      </c>
      <c r="B60" s="129" t="s">
        <v>7121</v>
      </c>
      <c r="C60" s="291">
        <v>940</v>
      </c>
      <c r="D60" s="85"/>
      <c r="E60" s="66">
        <f t="shared" si="2"/>
        <v>0</v>
      </c>
      <c r="F60" s="67" t="s">
        <v>4279</v>
      </c>
      <c r="G60" s="63" t="s">
        <v>2555</v>
      </c>
      <c r="H60" s="281">
        <v>180</v>
      </c>
      <c r="I60" s="85"/>
      <c r="J60" s="66">
        <f t="shared" si="3"/>
        <v>0</v>
      </c>
    </row>
    <row r="61" spans="1:10" ht="23.1" customHeight="1">
      <c r="A61" s="67" t="s">
        <v>8308</v>
      </c>
      <c r="B61" s="622" t="s">
        <v>8307</v>
      </c>
      <c r="C61" s="218">
        <v>1320</v>
      </c>
      <c r="D61" s="85"/>
      <c r="E61" s="66">
        <f t="shared" si="2"/>
        <v>0</v>
      </c>
      <c r="F61" s="67" t="s">
        <v>4280</v>
      </c>
      <c r="G61" s="378" t="s">
        <v>6521</v>
      </c>
      <c r="H61" s="379">
        <v>180</v>
      </c>
      <c r="I61" s="85"/>
      <c r="J61" s="66">
        <f t="shared" si="3"/>
        <v>0</v>
      </c>
    </row>
    <row r="62" spans="1:10" ht="23.1" customHeight="1">
      <c r="A62" s="67" t="s">
        <v>2809</v>
      </c>
      <c r="B62" s="129" t="s">
        <v>4698</v>
      </c>
      <c r="C62" s="291">
        <v>1150</v>
      </c>
      <c r="D62" s="85"/>
      <c r="E62" s="66">
        <f t="shared" si="2"/>
        <v>0</v>
      </c>
      <c r="F62" s="67" t="s">
        <v>6569</v>
      </c>
      <c r="G62" s="68" t="s">
        <v>7045</v>
      </c>
      <c r="H62" s="291">
        <v>135</v>
      </c>
      <c r="I62" s="85"/>
      <c r="J62" s="66">
        <f t="shared" si="3"/>
        <v>0</v>
      </c>
    </row>
    <row r="63" spans="1:10" ht="23.1" customHeight="1">
      <c r="A63" s="67" t="s">
        <v>4233</v>
      </c>
      <c r="B63" s="129" t="s">
        <v>8971</v>
      </c>
      <c r="C63" s="291">
        <v>1220</v>
      </c>
      <c r="D63" s="85"/>
      <c r="E63" s="66">
        <f t="shared" si="2"/>
        <v>0</v>
      </c>
      <c r="F63" s="67" t="s">
        <v>6570</v>
      </c>
      <c r="G63" s="68" t="s">
        <v>3870</v>
      </c>
      <c r="H63" s="291">
        <v>180</v>
      </c>
      <c r="I63" s="85"/>
      <c r="J63" s="66">
        <f t="shared" si="3"/>
        <v>0</v>
      </c>
    </row>
    <row r="64" spans="1:10" ht="23.1" customHeight="1">
      <c r="A64" s="67" t="s">
        <v>7996</v>
      </c>
      <c r="B64" s="129" t="s">
        <v>8591</v>
      </c>
      <c r="C64" s="291">
        <v>720</v>
      </c>
      <c r="D64" s="85"/>
      <c r="E64" s="66">
        <f t="shared" si="2"/>
        <v>0</v>
      </c>
      <c r="F64" s="67" t="s">
        <v>1502</v>
      </c>
      <c r="G64" s="68" t="s">
        <v>1271</v>
      </c>
      <c r="H64" s="291">
        <v>135</v>
      </c>
      <c r="I64" s="85"/>
      <c r="J64" s="66">
        <f t="shared" si="3"/>
        <v>0</v>
      </c>
    </row>
    <row r="65" spans="1:10" ht="23.1" customHeight="1">
      <c r="A65" s="67" t="s">
        <v>4987</v>
      </c>
      <c r="B65" s="129" t="s">
        <v>7936</v>
      </c>
      <c r="C65" s="291">
        <v>2100</v>
      </c>
      <c r="D65" s="85"/>
      <c r="E65" s="66">
        <f t="shared" si="2"/>
        <v>0</v>
      </c>
      <c r="F65" s="67" t="s">
        <v>1503</v>
      </c>
      <c r="G65" s="68" t="s">
        <v>6080</v>
      </c>
      <c r="H65" s="291">
        <v>220</v>
      </c>
      <c r="I65" s="85"/>
      <c r="J65" s="66">
        <f t="shared" si="3"/>
        <v>0</v>
      </c>
    </row>
    <row r="66" spans="1:10" ht="23.1" customHeight="1">
      <c r="A66" s="67" t="s">
        <v>4234</v>
      </c>
      <c r="B66" s="62" t="s">
        <v>5798</v>
      </c>
      <c r="C66" s="291">
        <v>600</v>
      </c>
      <c r="D66" s="85"/>
      <c r="E66" s="66">
        <f t="shared" si="2"/>
        <v>0</v>
      </c>
      <c r="F66" s="67" t="s">
        <v>1504</v>
      </c>
      <c r="G66" s="68" t="s">
        <v>6697</v>
      </c>
      <c r="H66" s="291">
        <v>140</v>
      </c>
      <c r="I66" s="85"/>
      <c r="J66" s="66">
        <f t="shared" si="3"/>
        <v>0</v>
      </c>
    </row>
    <row r="67" spans="1:10" ht="23.1" customHeight="1">
      <c r="A67" s="67" t="s">
        <v>4987</v>
      </c>
      <c r="B67" s="62" t="s">
        <v>2017</v>
      </c>
      <c r="C67" s="291">
        <v>600</v>
      </c>
      <c r="D67" s="85"/>
      <c r="E67" s="66">
        <f t="shared" si="2"/>
        <v>0</v>
      </c>
      <c r="F67" s="67" t="s">
        <v>4890</v>
      </c>
      <c r="G67" s="129" t="s">
        <v>2323</v>
      </c>
      <c r="H67" s="291">
        <v>220</v>
      </c>
      <c r="I67" s="85"/>
      <c r="J67" s="66">
        <f t="shared" si="3"/>
        <v>0</v>
      </c>
    </row>
    <row r="68" spans="1:10" ht="23.1" customHeight="1">
      <c r="A68" s="67" t="s">
        <v>4889</v>
      </c>
      <c r="B68" s="62" t="s">
        <v>6015</v>
      </c>
      <c r="C68" s="291">
        <v>520</v>
      </c>
      <c r="D68" s="85"/>
      <c r="E68" s="66">
        <f t="shared" si="2"/>
        <v>0</v>
      </c>
      <c r="F68" s="67" t="s">
        <v>2324</v>
      </c>
      <c r="G68" s="68" t="s">
        <v>6742</v>
      </c>
      <c r="H68" s="291">
        <v>140</v>
      </c>
      <c r="I68" s="85"/>
      <c r="J68" s="66">
        <f t="shared" si="3"/>
        <v>0</v>
      </c>
    </row>
    <row r="69" spans="1:10" ht="23.1" customHeight="1">
      <c r="A69" s="67" t="s">
        <v>4988</v>
      </c>
      <c r="B69" s="62" t="s">
        <v>7937</v>
      </c>
      <c r="C69" s="291">
        <v>490</v>
      </c>
      <c r="D69" s="85"/>
      <c r="E69" s="66">
        <f t="shared" si="2"/>
        <v>0</v>
      </c>
      <c r="F69" s="67" t="s">
        <v>2325</v>
      </c>
      <c r="G69" s="61" t="s">
        <v>59</v>
      </c>
      <c r="H69" s="88">
        <v>260</v>
      </c>
      <c r="I69" s="85"/>
      <c r="J69" s="66">
        <f t="shared" si="3"/>
        <v>0</v>
      </c>
    </row>
    <row r="70" spans="1:10" ht="23.1" customHeight="1">
      <c r="A70" s="67" t="s">
        <v>4989</v>
      </c>
      <c r="B70" s="62" t="s">
        <v>7938</v>
      </c>
      <c r="C70" s="291">
        <v>1120</v>
      </c>
      <c r="D70" s="85"/>
      <c r="E70" s="66">
        <f t="shared" si="2"/>
        <v>0</v>
      </c>
      <c r="F70" s="67" t="s">
        <v>2326</v>
      </c>
      <c r="G70" s="402" t="s">
        <v>7896</v>
      </c>
      <c r="H70" s="88">
        <v>260</v>
      </c>
      <c r="I70" s="85"/>
      <c r="J70" s="66">
        <f t="shared" si="3"/>
        <v>0</v>
      </c>
    </row>
    <row r="71" spans="1:10" ht="23.1" customHeight="1">
      <c r="A71" s="945" t="s">
        <v>6915</v>
      </c>
      <c r="B71" s="946"/>
      <c r="C71" s="946"/>
      <c r="D71" s="946"/>
      <c r="E71" s="947"/>
      <c r="F71" s="490" t="s">
        <v>7997</v>
      </c>
      <c r="G71" s="402" t="s">
        <v>7895</v>
      </c>
      <c r="H71" s="88">
        <v>260</v>
      </c>
      <c r="I71" s="85"/>
      <c r="J71" s="66">
        <f t="shared" si="3"/>
        <v>0</v>
      </c>
    </row>
    <row r="72" spans="1:10" ht="23.1" customHeight="1">
      <c r="A72" s="67" t="s">
        <v>6191</v>
      </c>
      <c r="B72" s="63" t="s">
        <v>7203</v>
      </c>
      <c r="C72" s="291">
        <v>220</v>
      </c>
      <c r="D72" s="85"/>
      <c r="E72" s="66">
        <f>SUM(C72*D72)</f>
        <v>0</v>
      </c>
      <c r="F72" s="490" t="s">
        <v>7998</v>
      </c>
      <c r="G72" s="402" t="s">
        <v>7893</v>
      </c>
      <c r="H72" s="88">
        <v>300</v>
      </c>
      <c r="I72" s="85"/>
      <c r="J72" s="66">
        <f t="shared" si="3"/>
        <v>0</v>
      </c>
    </row>
    <row r="73" spans="1:10" ht="23.1" customHeight="1">
      <c r="A73" s="67" t="s">
        <v>6172</v>
      </c>
      <c r="B73" s="63" t="s">
        <v>1605</v>
      </c>
      <c r="C73" s="291">
        <v>220</v>
      </c>
      <c r="D73" s="85"/>
      <c r="E73" s="66">
        <f>SUM(C73*D73)</f>
        <v>0</v>
      </c>
      <c r="F73" s="945" t="s">
        <v>7788</v>
      </c>
      <c r="G73" s="946"/>
      <c r="H73" s="946"/>
      <c r="I73" s="946"/>
      <c r="J73" s="947"/>
    </row>
    <row r="74" spans="1:10" ht="23.1" customHeight="1">
      <c r="A74" s="67" t="s">
        <v>6173</v>
      </c>
      <c r="B74" s="63" t="s">
        <v>4004</v>
      </c>
      <c r="C74" s="291">
        <v>220</v>
      </c>
      <c r="D74" s="85"/>
      <c r="E74" s="66">
        <f>SUM(C74*D74)</f>
        <v>0</v>
      </c>
      <c r="F74" s="67" t="s">
        <v>6187</v>
      </c>
      <c r="G74" s="68" t="s">
        <v>2675</v>
      </c>
      <c r="H74" s="88">
        <v>450</v>
      </c>
      <c r="I74" s="85"/>
      <c r="J74" s="66">
        <f t="shared" si="3"/>
        <v>0</v>
      </c>
    </row>
    <row r="75" spans="1:10" ht="23.1" customHeight="1">
      <c r="A75" s="168"/>
      <c r="B75" s="432"/>
      <c r="C75" s="178"/>
      <c r="D75" s="9"/>
      <c r="E75" s="38"/>
      <c r="F75" s="67" t="s">
        <v>6188</v>
      </c>
      <c r="G75" s="68" t="s">
        <v>2858</v>
      </c>
      <c r="H75" s="88">
        <v>450</v>
      </c>
      <c r="I75" s="85"/>
      <c r="J75" s="66">
        <f t="shared" si="3"/>
        <v>0</v>
      </c>
    </row>
    <row r="76" spans="1:10" ht="23.1" customHeight="1">
      <c r="A76" s="168"/>
      <c r="B76" s="432"/>
      <c r="C76" s="178"/>
      <c r="D76" s="9"/>
      <c r="E76" s="38"/>
      <c r="F76" s="67" t="s">
        <v>6189</v>
      </c>
      <c r="G76" s="68" t="s">
        <v>4511</v>
      </c>
      <c r="H76" s="88">
        <v>450</v>
      </c>
      <c r="I76" s="85"/>
      <c r="J76" s="66">
        <f t="shared" si="3"/>
        <v>0</v>
      </c>
    </row>
    <row r="77" spans="1:10" ht="23.1" customHeight="1">
      <c r="A77" s="168"/>
      <c r="B77" s="432"/>
      <c r="C77" s="178"/>
      <c r="D77" s="9"/>
      <c r="E77" s="38"/>
      <c r="F77" s="67" t="s">
        <v>6190</v>
      </c>
      <c r="G77" s="62" t="s">
        <v>8957</v>
      </c>
      <c r="H77" s="368">
        <v>180</v>
      </c>
      <c r="I77" s="85"/>
      <c r="J77" s="66">
        <f t="shared" si="3"/>
        <v>0</v>
      </c>
    </row>
    <row r="78" spans="1:10" ht="23.1" customHeight="1">
      <c r="A78" s="948" t="s">
        <v>8956</v>
      </c>
      <c r="B78" s="949"/>
      <c r="C78" s="949"/>
      <c r="D78" s="949"/>
      <c r="E78" s="949"/>
      <c r="F78" s="949"/>
      <c r="G78" s="949"/>
      <c r="H78" s="949"/>
      <c r="I78" s="949"/>
      <c r="J78" s="950"/>
    </row>
    <row r="79" spans="1:10" ht="23.1" customHeight="1">
      <c r="A79" s="951"/>
      <c r="B79" s="949"/>
      <c r="C79" s="949"/>
      <c r="D79" s="949"/>
      <c r="E79" s="949"/>
      <c r="F79" s="949"/>
      <c r="G79" s="949"/>
      <c r="H79" s="949"/>
      <c r="I79" s="949"/>
      <c r="J79" s="950"/>
    </row>
    <row r="80" spans="1:10" ht="23.1" customHeight="1">
      <c r="A80" s="67" t="s">
        <v>6174</v>
      </c>
      <c r="B80" s="503" t="s">
        <v>8476</v>
      </c>
      <c r="C80" s="291">
        <v>360</v>
      </c>
      <c r="D80" s="85"/>
      <c r="E80" s="66">
        <f t="shared" ref="E80:E91" si="4">SUM(C80*D80)</f>
        <v>0</v>
      </c>
      <c r="F80" s="67" t="s">
        <v>3767</v>
      </c>
      <c r="G80" s="63" t="s">
        <v>1697</v>
      </c>
      <c r="H80" s="291">
        <v>400</v>
      </c>
      <c r="I80" s="85"/>
      <c r="J80" s="66">
        <f t="shared" ref="J80:J89" si="5">SUM(H80*I80)</f>
        <v>0</v>
      </c>
    </row>
    <row r="81" spans="1:10" ht="23.1" customHeight="1">
      <c r="A81" s="67" t="s">
        <v>6175</v>
      </c>
      <c r="B81" s="669" t="s">
        <v>8477</v>
      </c>
      <c r="C81" s="291">
        <v>360</v>
      </c>
      <c r="D81" s="85"/>
      <c r="E81" s="66">
        <f t="shared" si="4"/>
        <v>0</v>
      </c>
      <c r="F81" s="67" t="s">
        <v>3768</v>
      </c>
      <c r="G81" s="63" t="s">
        <v>1698</v>
      </c>
      <c r="H81" s="291">
        <v>400</v>
      </c>
      <c r="I81" s="85"/>
      <c r="J81" s="66">
        <f t="shared" si="5"/>
        <v>0</v>
      </c>
    </row>
    <row r="82" spans="1:10" ht="23.1" customHeight="1">
      <c r="A82" s="67" t="s">
        <v>3761</v>
      </c>
      <c r="B82" s="62" t="s">
        <v>1620</v>
      </c>
      <c r="C82" s="291">
        <v>35</v>
      </c>
      <c r="D82" s="85"/>
      <c r="E82" s="66">
        <f t="shared" si="4"/>
        <v>0</v>
      </c>
      <c r="F82" s="67" t="s">
        <v>3769</v>
      </c>
      <c r="G82" s="63" t="s">
        <v>1699</v>
      </c>
      <c r="H82" s="291">
        <v>400</v>
      </c>
      <c r="I82" s="85"/>
      <c r="J82" s="66">
        <f t="shared" si="5"/>
        <v>0</v>
      </c>
    </row>
    <row r="83" spans="1:10" ht="23.1" customHeight="1">
      <c r="A83" s="67" t="s">
        <v>3762</v>
      </c>
      <c r="B83" s="62" t="s">
        <v>3017</v>
      </c>
      <c r="C83" s="291">
        <v>35</v>
      </c>
      <c r="D83" s="85"/>
      <c r="E83" s="66">
        <f t="shared" si="4"/>
        <v>0</v>
      </c>
      <c r="F83" s="67" t="s">
        <v>3770</v>
      </c>
      <c r="G83" s="68" t="s">
        <v>665</v>
      </c>
      <c r="H83" s="88">
        <v>280</v>
      </c>
      <c r="I83" s="85"/>
      <c r="J83" s="66">
        <f t="shared" si="5"/>
        <v>0</v>
      </c>
    </row>
    <row r="84" spans="1:10" ht="23.1" customHeight="1">
      <c r="A84" s="67" t="s">
        <v>3763</v>
      </c>
      <c r="B84" s="63" t="s">
        <v>7307</v>
      </c>
      <c r="C84" s="291">
        <v>35</v>
      </c>
      <c r="D84" s="85"/>
      <c r="E84" s="66">
        <f t="shared" si="4"/>
        <v>0</v>
      </c>
      <c r="F84" s="67" t="s">
        <v>3771</v>
      </c>
      <c r="G84" s="68" t="s">
        <v>2579</v>
      </c>
      <c r="H84" s="88">
        <v>280</v>
      </c>
      <c r="I84" s="85"/>
      <c r="J84" s="66">
        <f t="shared" si="5"/>
        <v>0</v>
      </c>
    </row>
    <row r="85" spans="1:10" ht="23.1" customHeight="1">
      <c r="A85" s="67" t="s">
        <v>3764</v>
      </c>
      <c r="B85" s="63" t="s">
        <v>5676</v>
      </c>
      <c r="C85" s="291">
        <v>35</v>
      </c>
      <c r="D85" s="85"/>
      <c r="E85" s="66">
        <f t="shared" si="4"/>
        <v>0</v>
      </c>
      <c r="F85" s="67" t="s">
        <v>3772</v>
      </c>
      <c r="G85" s="68" t="s">
        <v>2775</v>
      </c>
      <c r="H85" s="88">
        <v>280</v>
      </c>
      <c r="I85" s="85"/>
      <c r="J85" s="66">
        <f t="shared" si="5"/>
        <v>0</v>
      </c>
    </row>
    <row r="86" spans="1:10" ht="23.1" customHeight="1">
      <c r="A86" s="67" t="s">
        <v>1092</v>
      </c>
      <c r="B86" s="62" t="s">
        <v>7931</v>
      </c>
      <c r="C86" s="291">
        <v>35</v>
      </c>
      <c r="D86" s="85"/>
      <c r="E86" s="66">
        <f t="shared" si="4"/>
        <v>0</v>
      </c>
      <c r="F86" s="67" t="s">
        <v>1088</v>
      </c>
      <c r="G86" s="68" t="s">
        <v>52</v>
      </c>
      <c r="H86" s="88">
        <v>230</v>
      </c>
      <c r="I86" s="85"/>
      <c r="J86" s="66">
        <f t="shared" si="5"/>
        <v>0</v>
      </c>
    </row>
    <row r="87" spans="1:10" ht="23.1" customHeight="1">
      <c r="A87" s="67" t="s">
        <v>3765</v>
      </c>
      <c r="B87" s="62" t="s">
        <v>9073</v>
      </c>
      <c r="C87" s="291">
        <v>40</v>
      </c>
      <c r="D87" s="85"/>
      <c r="E87" s="66">
        <f t="shared" si="4"/>
        <v>0</v>
      </c>
      <c r="F87" s="67" t="s">
        <v>1089</v>
      </c>
      <c r="G87" s="68" t="s">
        <v>5967</v>
      </c>
      <c r="H87" s="88">
        <v>400</v>
      </c>
      <c r="I87" s="85"/>
      <c r="J87" s="66">
        <f t="shared" si="5"/>
        <v>0</v>
      </c>
    </row>
    <row r="88" spans="1:10" ht="23.1" customHeight="1">
      <c r="A88" s="67" t="s">
        <v>7930</v>
      </c>
      <c r="B88" s="63" t="s">
        <v>4735</v>
      </c>
      <c r="C88" s="291">
        <v>40</v>
      </c>
      <c r="D88" s="85"/>
      <c r="E88" s="66">
        <f t="shared" si="4"/>
        <v>0</v>
      </c>
      <c r="F88" s="490" t="s">
        <v>1090</v>
      </c>
      <c r="G88" s="63" t="s">
        <v>1224</v>
      </c>
      <c r="H88" s="88">
        <v>500</v>
      </c>
      <c r="I88" s="85"/>
      <c r="J88" s="66">
        <f t="shared" si="5"/>
        <v>0</v>
      </c>
    </row>
    <row r="89" spans="1:10" ht="23.1" customHeight="1" thickBot="1">
      <c r="A89" s="67" t="s">
        <v>7929</v>
      </c>
      <c r="B89" s="63" t="s">
        <v>1681</v>
      </c>
      <c r="C89" s="291">
        <v>45</v>
      </c>
      <c r="D89" s="85"/>
      <c r="E89" s="66">
        <f t="shared" si="4"/>
        <v>0</v>
      </c>
      <c r="F89" s="490" t="s">
        <v>1091</v>
      </c>
      <c r="G89" s="63" t="s">
        <v>7116</v>
      </c>
      <c r="H89" s="88">
        <v>500</v>
      </c>
      <c r="I89" s="85"/>
      <c r="J89" s="66">
        <f t="shared" si="5"/>
        <v>0</v>
      </c>
    </row>
    <row r="90" spans="1:10" ht="23.1" customHeight="1">
      <c r="A90" s="67" t="s">
        <v>3766</v>
      </c>
      <c r="B90" s="63" t="s">
        <v>6853</v>
      </c>
      <c r="C90" s="291">
        <v>50</v>
      </c>
      <c r="D90" s="85"/>
      <c r="E90" s="66">
        <f t="shared" si="4"/>
        <v>0</v>
      </c>
      <c r="F90" s="938" t="s">
        <v>9043</v>
      </c>
      <c r="G90" s="939"/>
      <c r="H90" s="940"/>
      <c r="I90" s="944">
        <f>SUM(E4:E91,J4:J89)</f>
        <v>0</v>
      </c>
      <c r="J90" s="876"/>
    </row>
    <row r="91" spans="1:10" ht="23.1" customHeight="1" thickBot="1">
      <c r="A91" s="69" t="s">
        <v>5992</v>
      </c>
      <c r="B91" s="668" t="s">
        <v>247</v>
      </c>
      <c r="C91" s="293">
        <v>620</v>
      </c>
      <c r="D91" s="86"/>
      <c r="E91" s="266">
        <f t="shared" si="4"/>
        <v>0</v>
      </c>
      <c r="F91" s="941"/>
      <c r="G91" s="942"/>
      <c r="H91" s="943"/>
      <c r="I91" s="836"/>
      <c r="J91" s="837"/>
    </row>
  </sheetData>
  <protectedRanges>
    <protectedRange password="CC47" sqref="D1:D2 I1:I2" name="範圍1_1" securityDescriptor="O:WDG:WDD:(A;;CC;;;S-1-5-21-1229272821-1580818891-854245398-500)"/>
    <protectedRange password="CC47" sqref="D75:D77" name="範圍1_2_4" securityDescriptor="O:WDG:WDD:(A;;CC;;;S-1-5-21-1229272821-1580818891-854245398-500)"/>
    <protectedRange password="CC47" sqref="I44:I54" name="範圍1_2_29" securityDescriptor="O:WDG:WDD:(A;;CC;;;S-1-5-21-1229272821-1580818891-854245398-500)"/>
    <protectedRange password="CC47" sqref="I56:I57 D56:D57 I79 D79" name="範圍1_1_1" securityDescriptor="O:WDG:WDD:(A;;CC;;;S-1-5-21-1229272821-1580818891-854245398-500)"/>
    <protectedRange password="CC47" sqref="I90:I91" name="範圍1_1_2" securityDescriptor="O:WDG:WDD:(A;;CC;;;S-1-5-21-1229272821-1580818891-854245398-500)"/>
  </protectedRanges>
  <mergeCells count="17">
    <mergeCell ref="F90:H91"/>
    <mergeCell ref="I90:J91"/>
    <mergeCell ref="F27:J27"/>
    <mergeCell ref="A24:E24"/>
    <mergeCell ref="F6:J6"/>
    <mergeCell ref="F39:J39"/>
    <mergeCell ref="F73:J73"/>
    <mergeCell ref="A78:J79"/>
    <mergeCell ref="A71:E71"/>
    <mergeCell ref="F53:G54"/>
    <mergeCell ref="A55:J56"/>
    <mergeCell ref="F58:J58"/>
    <mergeCell ref="F35:J35"/>
    <mergeCell ref="A1:J1"/>
    <mergeCell ref="A3:E3"/>
    <mergeCell ref="F3:J3"/>
    <mergeCell ref="F31:J31"/>
  </mergeCells>
  <phoneticPr fontId="4" type="noConversion"/>
  <printOptions horizontalCentered="1"/>
  <pageMargins left="0" right="0" top="0.55118110236220474" bottom="0.55118110236220474" header="0.31496062992125984" footer="0.31496062992125984"/>
  <pageSetup paperSize="9" scale="65" orientation="landscape" r:id="rId1"/>
  <legacyDrawing r:id="rId2"/>
</worksheet>
</file>

<file path=xl/worksheets/sheet11.xml><?xml version="1.0" encoding="utf-8"?>
<worksheet xmlns="http://schemas.openxmlformats.org/spreadsheetml/2006/main" xmlns:r="http://schemas.openxmlformats.org/officeDocument/2006/relationships">
  <sheetPr enableFormatConditionsCalculation="0">
    <tabColor theme="6" tint="0.39997558519241921"/>
  </sheetPr>
  <dimension ref="A1:J116"/>
  <sheetViews>
    <sheetView zoomScale="80" zoomScaleNormal="80" workbookViewId="0">
      <selection activeCell="D4" sqref="D4"/>
    </sheetView>
  </sheetViews>
  <sheetFormatPr defaultRowHeight="16.5"/>
  <cols>
    <col min="1" max="1" width="10.5" customWidth="1"/>
    <col min="2" max="2" width="72.875" customWidth="1"/>
    <col min="3" max="3" width="7.375" customWidth="1"/>
    <col min="4" max="4" width="6.625" customWidth="1"/>
    <col min="5" max="5" width="9.125" customWidth="1"/>
    <col min="6" max="6" width="10.5" customWidth="1"/>
    <col min="7" max="7" width="73.375" customWidth="1"/>
    <col min="8" max="8" width="7.25" customWidth="1"/>
    <col min="9" max="9" width="6.625" customWidth="1"/>
    <col min="10" max="10" width="9.125" customWidth="1"/>
  </cols>
  <sheetData>
    <row r="1" spans="1:10" s="194" customFormat="1" ht="46.5" customHeight="1" thickBot="1">
      <c r="A1" s="973" t="s">
        <v>9226</v>
      </c>
      <c r="B1" s="974"/>
      <c r="C1" s="974"/>
      <c r="D1" s="974"/>
      <c r="E1" s="974"/>
      <c r="F1" s="974"/>
      <c r="G1" s="974"/>
      <c r="H1" s="974"/>
      <c r="I1" s="974"/>
      <c r="J1" s="975"/>
    </row>
    <row r="2" spans="1:10" s="195" customFormat="1" ht="23.1" customHeight="1">
      <c r="A2" s="469" t="s">
        <v>6127</v>
      </c>
      <c r="B2" s="695" t="s">
        <v>2023</v>
      </c>
      <c r="C2" s="470" t="s">
        <v>333</v>
      </c>
      <c r="D2" s="470" t="s">
        <v>1643</v>
      </c>
      <c r="E2" s="471" t="s">
        <v>7743</v>
      </c>
      <c r="F2" s="469" t="s">
        <v>6127</v>
      </c>
      <c r="G2" s="695" t="s">
        <v>2023</v>
      </c>
      <c r="H2" s="472" t="s">
        <v>333</v>
      </c>
      <c r="I2" s="472" t="s">
        <v>1643</v>
      </c>
      <c r="J2" s="473" t="s">
        <v>7743</v>
      </c>
    </row>
    <row r="3" spans="1:10" s="194" customFormat="1" ht="23.1" customHeight="1">
      <c r="A3" s="976" t="s">
        <v>5890</v>
      </c>
      <c r="B3" s="977"/>
      <c r="C3" s="977"/>
      <c r="D3" s="977"/>
      <c r="E3" s="978"/>
      <c r="F3" s="979" t="s">
        <v>2874</v>
      </c>
      <c r="G3" s="980"/>
      <c r="H3" s="980"/>
      <c r="I3" s="980"/>
      <c r="J3" s="981"/>
    </row>
    <row r="4" spans="1:10" s="194" customFormat="1" ht="23.1" customHeight="1">
      <c r="A4" s="14" t="s">
        <v>1417</v>
      </c>
      <c r="B4" s="15" t="s">
        <v>748</v>
      </c>
      <c r="C4" s="20">
        <v>230</v>
      </c>
      <c r="D4" s="9"/>
      <c r="E4" s="38">
        <f t="shared" ref="E4:E64" si="0">SUM(C4*D4)</f>
        <v>0</v>
      </c>
      <c r="F4" s="474" t="s">
        <v>3292</v>
      </c>
      <c r="G4" s="15" t="s">
        <v>6222</v>
      </c>
      <c r="H4" s="20">
        <v>290</v>
      </c>
      <c r="I4" s="9"/>
      <c r="J4" s="38">
        <f t="shared" ref="J4:J62" si="1">SUM(H4*I4)</f>
        <v>0</v>
      </c>
    </row>
    <row r="5" spans="1:10" s="194" customFormat="1" ht="23.1" customHeight="1">
      <c r="A5" s="14" t="s">
        <v>1418</v>
      </c>
      <c r="B5" s="15" t="s">
        <v>301</v>
      </c>
      <c r="C5" s="20">
        <v>290</v>
      </c>
      <c r="D5" s="9"/>
      <c r="E5" s="38">
        <f t="shared" si="0"/>
        <v>0</v>
      </c>
      <c r="F5" s="14" t="s">
        <v>3293</v>
      </c>
      <c r="G5" s="26" t="s">
        <v>6926</v>
      </c>
      <c r="H5" s="22">
        <v>800</v>
      </c>
      <c r="I5" s="9"/>
      <c r="J5" s="38">
        <f t="shared" si="1"/>
        <v>0</v>
      </c>
    </row>
    <row r="6" spans="1:10" s="194" customFormat="1" ht="23.1" customHeight="1">
      <c r="A6" s="14" t="s">
        <v>1419</v>
      </c>
      <c r="B6" s="15" t="s">
        <v>3103</v>
      </c>
      <c r="C6" s="20">
        <v>290</v>
      </c>
      <c r="D6" s="9"/>
      <c r="E6" s="38">
        <f t="shared" si="0"/>
        <v>0</v>
      </c>
      <c r="F6" s="14" t="s">
        <v>7567</v>
      </c>
      <c r="G6" s="32" t="s">
        <v>362</v>
      </c>
      <c r="H6" s="22">
        <v>1400</v>
      </c>
      <c r="I6" s="9"/>
      <c r="J6" s="38">
        <f t="shared" si="1"/>
        <v>0</v>
      </c>
    </row>
    <row r="7" spans="1:10" s="194" customFormat="1" ht="23.1" customHeight="1">
      <c r="A7" s="14" t="s">
        <v>1420</v>
      </c>
      <c r="B7" s="15" t="s">
        <v>3220</v>
      </c>
      <c r="C7" s="20">
        <v>290</v>
      </c>
      <c r="D7" s="9"/>
      <c r="E7" s="38">
        <f t="shared" si="0"/>
        <v>0</v>
      </c>
      <c r="F7" s="14" t="s">
        <v>3294</v>
      </c>
      <c r="G7" s="26" t="s">
        <v>5321</v>
      </c>
      <c r="H7" s="22">
        <v>1320</v>
      </c>
      <c r="I7" s="9"/>
      <c r="J7" s="38">
        <f t="shared" si="1"/>
        <v>0</v>
      </c>
    </row>
    <row r="8" spans="1:10" s="194" customFormat="1" ht="23.1" customHeight="1">
      <c r="A8" s="14" t="s">
        <v>2755</v>
      </c>
      <c r="B8" s="15" t="s">
        <v>1701</v>
      </c>
      <c r="C8" s="20">
        <v>290</v>
      </c>
      <c r="D8" s="9"/>
      <c r="E8" s="38">
        <f t="shared" si="0"/>
        <v>0</v>
      </c>
      <c r="F8" s="14" t="s">
        <v>3295</v>
      </c>
      <c r="G8" s="26" t="s">
        <v>779</v>
      </c>
      <c r="H8" s="22">
        <v>500</v>
      </c>
      <c r="I8" s="9"/>
      <c r="J8" s="38">
        <f t="shared" si="1"/>
        <v>0</v>
      </c>
    </row>
    <row r="9" spans="1:10" ht="23.1" customHeight="1">
      <c r="A9" s="14" t="s">
        <v>2756</v>
      </c>
      <c r="B9" s="15" t="s">
        <v>581</v>
      </c>
      <c r="C9" s="20">
        <v>290</v>
      </c>
      <c r="D9" s="9"/>
      <c r="E9" s="38">
        <f t="shared" si="0"/>
        <v>0</v>
      </c>
      <c r="F9" s="14" t="s">
        <v>3296</v>
      </c>
      <c r="G9" s="26" t="s">
        <v>778</v>
      </c>
      <c r="H9" s="22">
        <v>880</v>
      </c>
      <c r="I9" s="9"/>
      <c r="J9" s="38">
        <f t="shared" si="1"/>
        <v>0</v>
      </c>
    </row>
    <row r="10" spans="1:10" ht="23.1" customHeight="1">
      <c r="A10" s="14" t="s">
        <v>2757</v>
      </c>
      <c r="B10" s="15" t="s">
        <v>7078</v>
      </c>
      <c r="C10" s="20">
        <v>450</v>
      </c>
      <c r="D10" s="9"/>
      <c r="E10" s="38">
        <f t="shared" si="0"/>
        <v>0</v>
      </c>
      <c r="F10" s="14" t="s">
        <v>3297</v>
      </c>
      <c r="G10" s="26" t="s">
        <v>4288</v>
      </c>
      <c r="H10" s="20">
        <v>290</v>
      </c>
      <c r="I10" s="9"/>
      <c r="J10" s="38">
        <f t="shared" si="1"/>
        <v>0</v>
      </c>
    </row>
    <row r="11" spans="1:10" ht="23.1" customHeight="1">
      <c r="A11" s="14" t="s">
        <v>2758</v>
      </c>
      <c r="B11" s="15" t="s">
        <v>4504</v>
      </c>
      <c r="C11" s="20">
        <v>700</v>
      </c>
      <c r="D11" s="9"/>
      <c r="E11" s="38">
        <f t="shared" si="0"/>
        <v>0</v>
      </c>
      <c r="F11" s="14" t="s">
        <v>1901</v>
      </c>
      <c r="G11" s="26" t="s">
        <v>2094</v>
      </c>
      <c r="H11" s="22">
        <v>580</v>
      </c>
      <c r="I11" s="9"/>
      <c r="J11" s="38">
        <f t="shared" si="1"/>
        <v>0</v>
      </c>
    </row>
    <row r="12" spans="1:10" ht="23.1" customHeight="1">
      <c r="A12" s="14" t="s">
        <v>2759</v>
      </c>
      <c r="B12" s="15" t="s">
        <v>7409</v>
      </c>
      <c r="C12" s="20">
        <v>700</v>
      </c>
      <c r="D12" s="9"/>
      <c r="E12" s="38">
        <f t="shared" si="0"/>
        <v>0</v>
      </c>
      <c r="F12" s="14" t="s">
        <v>8002</v>
      </c>
      <c r="G12" s="28" t="s">
        <v>8400</v>
      </c>
      <c r="H12" s="20">
        <v>660</v>
      </c>
      <c r="I12" s="9"/>
      <c r="J12" s="38">
        <f t="shared" si="1"/>
        <v>0</v>
      </c>
    </row>
    <row r="13" spans="1:10" ht="23.1" customHeight="1">
      <c r="A13" s="14" t="s">
        <v>2760</v>
      </c>
      <c r="B13" s="15" t="s">
        <v>4043</v>
      </c>
      <c r="C13" s="20">
        <v>790</v>
      </c>
      <c r="D13" s="9"/>
      <c r="E13" s="38">
        <f t="shared" si="0"/>
        <v>0</v>
      </c>
      <c r="F13" s="14" t="s">
        <v>1902</v>
      </c>
      <c r="G13" s="19" t="s">
        <v>6792</v>
      </c>
      <c r="H13" s="20">
        <v>1320</v>
      </c>
      <c r="I13" s="9"/>
      <c r="J13" s="38">
        <f t="shared" si="1"/>
        <v>0</v>
      </c>
    </row>
    <row r="14" spans="1:10" ht="23.1" customHeight="1">
      <c r="A14" s="14" t="s">
        <v>2761</v>
      </c>
      <c r="B14" s="15" t="s">
        <v>4044</v>
      </c>
      <c r="C14" s="20">
        <v>1370</v>
      </c>
      <c r="D14" s="9"/>
      <c r="E14" s="38">
        <f t="shared" si="0"/>
        <v>0</v>
      </c>
      <c r="F14" s="14" t="s">
        <v>1903</v>
      </c>
      <c r="G14" s="21" t="s">
        <v>5952</v>
      </c>
      <c r="H14" s="20">
        <v>730</v>
      </c>
      <c r="I14" s="9"/>
      <c r="J14" s="38">
        <f t="shared" si="1"/>
        <v>0</v>
      </c>
    </row>
    <row r="15" spans="1:10" ht="23.1" customHeight="1">
      <c r="A15" s="14" t="s">
        <v>2724</v>
      </c>
      <c r="B15" s="15" t="s">
        <v>6044</v>
      </c>
      <c r="C15" s="20">
        <v>660</v>
      </c>
      <c r="D15" s="9"/>
      <c r="E15" s="38">
        <f t="shared" si="0"/>
        <v>0</v>
      </c>
      <c r="F15" s="14" t="s">
        <v>1904</v>
      </c>
      <c r="G15" s="21" t="s">
        <v>6795</v>
      </c>
      <c r="H15" s="22">
        <v>135</v>
      </c>
      <c r="I15" s="9"/>
      <c r="J15" s="38">
        <f t="shared" si="1"/>
        <v>0</v>
      </c>
    </row>
    <row r="16" spans="1:10" ht="23.1" customHeight="1">
      <c r="A16" s="14" t="s">
        <v>2725</v>
      </c>
      <c r="B16" s="15" t="s">
        <v>6170</v>
      </c>
      <c r="C16" s="20">
        <v>1250</v>
      </c>
      <c r="D16" s="9"/>
      <c r="E16" s="38">
        <f t="shared" si="0"/>
        <v>0</v>
      </c>
      <c r="F16" s="14" t="s">
        <v>1905</v>
      </c>
      <c r="G16" s="24" t="s">
        <v>6827</v>
      </c>
      <c r="H16" s="20">
        <v>290</v>
      </c>
      <c r="I16" s="9"/>
      <c r="J16" s="38">
        <f t="shared" si="1"/>
        <v>0</v>
      </c>
    </row>
    <row r="17" spans="1:10" ht="23.1" customHeight="1">
      <c r="A17" s="14" t="s">
        <v>8000</v>
      </c>
      <c r="B17" s="28" t="s">
        <v>8398</v>
      </c>
      <c r="C17" s="20">
        <v>150</v>
      </c>
      <c r="D17" s="9"/>
      <c r="E17" s="38">
        <f t="shared" si="0"/>
        <v>0</v>
      </c>
      <c r="F17" s="14" t="s">
        <v>1906</v>
      </c>
      <c r="G17" s="15" t="s">
        <v>5351</v>
      </c>
      <c r="H17" s="22">
        <v>1080</v>
      </c>
      <c r="I17" s="9"/>
      <c r="J17" s="38">
        <f t="shared" si="1"/>
        <v>0</v>
      </c>
    </row>
    <row r="18" spans="1:10" ht="23.1" customHeight="1">
      <c r="A18" s="14" t="s">
        <v>2726</v>
      </c>
      <c r="B18" s="15" t="s">
        <v>2626</v>
      </c>
      <c r="C18" s="20">
        <v>260</v>
      </c>
      <c r="D18" s="9"/>
      <c r="E18" s="38">
        <f t="shared" si="0"/>
        <v>0</v>
      </c>
      <c r="F18" s="959" t="s">
        <v>5369</v>
      </c>
      <c r="G18" s="800"/>
      <c r="H18" s="800"/>
      <c r="I18" s="800"/>
      <c r="J18" s="801"/>
    </row>
    <row r="19" spans="1:10" ht="23.1" customHeight="1">
      <c r="A19" s="14" t="s">
        <v>2727</v>
      </c>
      <c r="B19" s="15" t="s">
        <v>5238</v>
      </c>
      <c r="C19" s="20">
        <v>260</v>
      </c>
      <c r="D19" s="9"/>
      <c r="E19" s="38">
        <f t="shared" si="0"/>
        <v>0</v>
      </c>
      <c r="F19" s="14" t="s">
        <v>1907</v>
      </c>
      <c r="G19" s="15" t="s">
        <v>2492</v>
      </c>
      <c r="H19" s="20">
        <v>290</v>
      </c>
      <c r="I19" s="9"/>
      <c r="J19" s="38">
        <f t="shared" si="1"/>
        <v>0</v>
      </c>
    </row>
    <row r="20" spans="1:10" ht="23.1" customHeight="1">
      <c r="A20" s="14" t="s">
        <v>8001</v>
      </c>
      <c r="B20" s="28" t="s">
        <v>8399</v>
      </c>
      <c r="C20" s="20">
        <v>150</v>
      </c>
      <c r="D20" s="9"/>
      <c r="E20" s="38">
        <f t="shared" si="0"/>
        <v>0</v>
      </c>
      <c r="F20" s="14" t="s">
        <v>1908</v>
      </c>
      <c r="G20" s="26" t="s">
        <v>7534</v>
      </c>
      <c r="H20" s="20">
        <v>290</v>
      </c>
      <c r="I20" s="9"/>
      <c r="J20" s="38">
        <f t="shared" si="1"/>
        <v>0</v>
      </c>
    </row>
    <row r="21" spans="1:10" ht="23.1" customHeight="1">
      <c r="A21" s="14" t="s">
        <v>2728</v>
      </c>
      <c r="B21" s="15" t="s">
        <v>1017</v>
      </c>
      <c r="C21" s="20">
        <v>260</v>
      </c>
      <c r="D21" s="9"/>
      <c r="E21" s="38">
        <f t="shared" si="0"/>
        <v>0</v>
      </c>
      <c r="F21" s="14" t="s">
        <v>1909</v>
      </c>
      <c r="G21" s="26" t="s">
        <v>586</v>
      </c>
      <c r="H21" s="22">
        <v>580</v>
      </c>
      <c r="I21" s="9"/>
      <c r="J21" s="38">
        <f t="shared" si="1"/>
        <v>0</v>
      </c>
    </row>
    <row r="22" spans="1:10" ht="23.1" customHeight="1">
      <c r="A22" s="982" t="s">
        <v>2294</v>
      </c>
      <c r="B22" s="983"/>
      <c r="C22" s="983"/>
      <c r="D22" s="983"/>
      <c r="E22" s="984"/>
      <c r="F22" s="14" t="s">
        <v>1910</v>
      </c>
      <c r="G22" s="26" t="s">
        <v>7195</v>
      </c>
      <c r="H22" s="22">
        <v>800</v>
      </c>
      <c r="I22" s="9"/>
      <c r="J22" s="38">
        <f t="shared" si="1"/>
        <v>0</v>
      </c>
    </row>
    <row r="23" spans="1:10" ht="23.1" customHeight="1">
      <c r="A23" s="14" t="s">
        <v>4129</v>
      </c>
      <c r="B23" s="26" t="s">
        <v>1048</v>
      </c>
      <c r="C23" s="20">
        <v>1250</v>
      </c>
      <c r="D23" s="9"/>
      <c r="E23" s="38">
        <f t="shared" si="0"/>
        <v>0</v>
      </c>
      <c r="F23" s="14" t="s">
        <v>1911</v>
      </c>
      <c r="G23" s="26" t="s">
        <v>1383</v>
      </c>
      <c r="H23" s="22">
        <v>480</v>
      </c>
      <c r="I23" s="9"/>
      <c r="J23" s="38">
        <f t="shared" si="1"/>
        <v>0</v>
      </c>
    </row>
    <row r="24" spans="1:10" ht="23.1" customHeight="1">
      <c r="A24" s="14" t="s">
        <v>4130</v>
      </c>
      <c r="B24" s="26" t="s">
        <v>1049</v>
      </c>
      <c r="C24" s="20">
        <v>820</v>
      </c>
      <c r="D24" s="9"/>
      <c r="E24" s="38">
        <f t="shared" si="0"/>
        <v>0</v>
      </c>
      <c r="F24" s="14" t="s">
        <v>3267</v>
      </c>
      <c r="G24" s="26" t="s">
        <v>7584</v>
      </c>
      <c r="H24" s="22">
        <v>880</v>
      </c>
      <c r="I24" s="9"/>
      <c r="J24" s="38">
        <f t="shared" si="1"/>
        <v>0</v>
      </c>
    </row>
    <row r="25" spans="1:10" ht="23.1" customHeight="1">
      <c r="A25" s="14" t="s">
        <v>4131</v>
      </c>
      <c r="B25" s="15" t="s">
        <v>6409</v>
      </c>
      <c r="C25" s="20">
        <v>880</v>
      </c>
      <c r="D25" s="9"/>
      <c r="E25" s="38">
        <f t="shared" si="0"/>
        <v>0</v>
      </c>
      <c r="F25" s="14" t="s">
        <v>3268</v>
      </c>
      <c r="G25" s="26" t="s">
        <v>5675</v>
      </c>
      <c r="H25" s="22">
        <v>1290</v>
      </c>
      <c r="I25" s="9"/>
      <c r="J25" s="38">
        <f t="shared" si="1"/>
        <v>0</v>
      </c>
    </row>
    <row r="26" spans="1:10" ht="23.1" customHeight="1">
      <c r="A26" s="14" t="s">
        <v>4132</v>
      </c>
      <c r="B26" s="15" t="s">
        <v>6925</v>
      </c>
      <c r="C26" s="20">
        <v>1250</v>
      </c>
      <c r="D26" s="9"/>
      <c r="E26" s="38">
        <f t="shared" si="0"/>
        <v>0</v>
      </c>
      <c r="F26" s="14" t="s">
        <v>3269</v>
      </c>
      <c r="G26" s="15" t="s">
        <v>6793</v>
      </c>
      <c r="H26" s="20">
        <v>1350</v>
      </c>
      <c r="I26" s="9"/>
      <c r="J26" s="38">
        <f t="shared" si="1"/>
        <v>0</v>
      </c>
    </row>
    <row r="27" spans="1:10" ht="23.1" customHeight="1">
      <c r="A27" s="14" t="s">
        <v>4133</v>
      </c>
      <c r="B27" s="28" t="s">
        <v>3755</v>
      </c>
      <c r="C27" s="20">
        <v>880</v>
      </c>
      <c r="D27" s="9"/>
      <c r="E27" s="38">
        <f t="shared" si="0"/>
        <v>0</v>
      </c>
      <c r="F27" s="959" t="s">
        <v>940</v>
      </c>
      <c r="G27" s="800"/>
      <c r="H27" s="800"/>
      <c r="I27" s="800"/>
      <c r="J27" s="801"/>
    </row>
    <row r="28" spans="1:10" ht="23.1" customHeight="1">
      <c r="A28" s="14" t="s">
        <v>4134</v>
      </c>
      <c r="B28" s="15" t="s">
        <v>6924</v>
      </c>
      <c r="C28" s="20">
        <v>2200</v>
      </c>
      <c r="D28" s="9"/>
      <c r="E28" s="38">
        <f t="shared" si="0"/>
        <v>0</v>
      </c>
      <c r="F28" s="197" t="s">
        <v>3270</v>
      </c>
      <c r="G28" s="26" t="s">
        <v>3169</v>
      </c>
      <c r="H28" s="22">
        <v>290</v>
      </c>
      <c r="I28" s="9"/>
      <c r="J28" s="38">
        <f t="shared" si="1"/>
        <v>0</v>
      </c>
    </row>
    <row r="29" spans="1:10" ht="23.1" customHeight="1">
      <c r="A29" s="14" t="s">
        <v>4135</v>
      </c>
      <c r="B29" s="28" t="s">
        <v>1492</v>
      </c>
      <c r="C29" s="20">
        <v>2400</v>
      </c>
      <c r="D29" s="9"/>
      <c r="E29" s="38">
        <f t="shared" si="0"/>
        <v>0</v>
      </c>
      <c r="F29" s="197" t="s">
        <v>7568</v>
      </c>
      <c r="G29" s="32" t="s">
        <v>1087</v>
      </c>
      <c r="H29" s="22">
        <v>580</v>
      </c>
      <c r="I29" s="9"/>
      <c r="J29" s="38">
        <f t="shared" si="1"/>
        <v>0</v>
      </c>
    </row>
    <row r="30" spans="1:10" ht="23.1" customHeight="1">
      <c r="A30" s="692" t="s">
        <v>9013</v>
      </c>
      <c r="B30" s="28" t="s">
        <v>8975</v>
      </c>
      <c r="C30" s="20">
        <v>350</v>
      </c>
      <c r="D30" s="9"/>
      <c r="E30" s="38">
        <f t="shared" si="0"/>
        <v>0</v>
      </c>
      <c r="F30" s="197" t="s">
        <v>7569</v>
      </c>
      <c r="G30" s="563" t="s">
        <v>8070</v>
      </c>
      <c r="H30" s="22">
        <v>135</v>
      </c>
      <c r="I30" s="9"/>
      <c r="J30" s="38">
        <f t="shared" si="1"/>
        <v>0</v>
      </c>
    </row>
    <row r="31" spans="1:10" ht="23.1" customHeight="1">
      <c r="A31" s="14" t="s">
        <v>4136</v>
      </c>
      <c r="B31" s="15" t="s">
        <v>2378</v>
      </c>
      <c r="C31" s="20">
        <v>2060</v>
      </c>
      <c r="D31" s="9"/>
      <c r="E31" s="38">
        <f t="shared" si="0"/>
        <v>0</v>
      </c>
      <c r="F31" s="959" t="s">
        <v>6744</v>
      </c>
      <c r="G31" s="800"/>
      <c r="H31" s="800"/>
      <c r="I31" s="800"/>
      <c r="J31" s="801"/>
    </row>
    <row r="32" spans="1:10" ht="23.1" customHeight="1">
      <c r="A32" s="14" t="s">
        <v>4137</v>
      </c>
      <c r="B32" s="15" t="s">
        <v>3240</v>
      </c>
      <c r="C32" s="20">
        <v>3400</v>
      </c>
      <c r="D32" s="9"/>
      <c r="E32" s="38">
        <f t="shared" si="0"/>
        <v>0</v>
      </c>
      <c r="F32" s="197" t="s">
        <v>3271</v>
      </c>
      <c r="G32" s="26" t="s">
        <v>2379</v>
      </c>
      <c r="H32" s="22">
        <v>290</v>
      </c>
      <c r="I32" s="9"/>
      <c r="J32" s="38">
        <f t="shared" si="1"/>
        <v>0</v>
      </c>
    </row>
    <row r="33" spans="1:10" ht="23.1" customHeight="1">
      <c r="A33" s="14" t="s">
        <v>1252</v>
      </c>
      <c r="B33" s="15" t="s">
        <v>3309</v>
      </c>
      <c r="C33" s="20">
        <v>3180</v>
      </c>
      <c r="D33" s="9"/>
      <c r="E33" s="38">
        <f t="shared" si="0"/>
        <v>0</v>
      </c>
      <c r="F33" s="14" t="s">
        <v>3298</v>
      </c>
      <c r="G33" s="26" t="s">
        <v>3650</v>
      </c>
      <c r="H33" s="22">
        <v>880</v>
      </c>
      <c r="I33" s="9"/>
      <c r="J33" s="38">
        <f t="shared" si="1"/>
        <v>0</v>
      </c>
    </row>
    <row r="34" spans="1:10" ht="23.1" customHeight="1">
      <c r="A34" s="14" t="s">
        <v>1253</v>
      </c>
      <c r="B34" s="15" t="s">
        <v>3310</v>
      </c>
      <c r="C34" s="20">
        <v>2060</v>
      </c>
      <c r="D34" s="9"/>
      <c r="E34" s="38">
        <f t="shared" si="0"/>
        <v>0</v>
      </c>
      <c r="F34" s="14" t="s">
        <v>3299</v>
      </c>
      <c r="G34" s="26" t="s">
        <v>2831</v>
      </c>
      <c r="H34" s="22">
        <v>580</v>
      </c>
      <c r="I34" s="9"/>
      <c r="J34" s="38">
        <f t="shared" si="1"/>
        <v>0</v>
      </c>
    </row>
    <row r="35" spans="1:10" ht="23.1" customHeight="1">
      <c r="A35" s="959" t="s">
        <v>5035</v>
      </c>
      <c r="B35" s="800"/>
      <c r="C35" s="800"/>
      <c r="D35" s="800"/>
      <c r="E35" s="801"/>
      <c r="F35" s="14" t="s">
        <v>3300</v>
      </c>
      <c r="G35" s="26" t="s">
        <v>4625</v>
      </c>
      <c r="H35" s="22">
        <v>1350</v>
      </c>
      <c r="I35" s="9"/>
      <c r="J35" s="38">
        <f t="shared" si="1"/>
        <v>0</v>
      </c>
    </row>
    <row r="36" spans="1:10" ht="23.1" customHeight="1">
      <c r="A36" s="14" t="s">
        <v>2790</v>
      </c>
      <c r="B36" s="26" t="s">
        <v>747</v>
      </c>
      <c r="C36" s="22">
        <v>790</v>
      </c>
      <c r="D36" s="9"/>
      <c r="E36" s="38">
        <f t="shared" si="0"/>
        <v>0</v>
      </c>
      <c r="F36" s="959" t="s">
        <v>5944</v>
      </c>
      <c r="G36" s="800"/>
      <c r="H36" s="800"/>
      <c r="I36" s="800"/>
      <c r="J36" s="801"/>
    </row>
    <row r="37" spans="1:10" ht="23.1" customHeight="1">
      <c r="A37" s="14" t="s">
        <v>1470</v>
      </c>
      <c r="B37" s="26" t="s">
        <v>746</v>
      </c>
      <c r="C37" s="22">
        <v>500</v>
      </c>
      <c r="D37" s="9"/>
      <c r="E37" s="38">
        <f t="shared" si="0"/>
        <v>0</v>
      </c>
      <c r="F37" s="197" t="s">
        <v>3301</v>
      </c>
      <c r="G37" s="26" t="s">
        <v>7583</v>
      </c>
      <c r="H37" s="20">
        <v>290</v>
      </c>
      <c r="I37" s="9"/>
      <c r="J37" s="38">
        <f t="shared" si="1"/>
        <v>0</v>
      </c>
    </row>
    <row r="38" spans="1:10" ht="23.1" customHeight="1">
      <c r="A38" s="14" t="s">
        <v>1471</v>
      </c>
      <c r="B38" s="26" t="s">
        <v>6798</v>
      </c>
      <c r="C38" s="22">
        <v>880</v>
      </c>
      <c r="D38" s="9"/>
      <c r="E38" s="38">
        <f t="shared" si="0"/>
        <v>0</v>
      </c>
      <c r="F38" s="197" t="s">
        <v>7301</v>
      </c>
      <c r="G38" s="26" t="s">
        <v>5743</v>
      </c>
      <c r="H38" s="22">
        <v>580</v>
      </c>
      <c r="I38" s="9"/>
      <c r="J38" s="38">
        <f t="shared" si="1"/>
        <v>0</v>
      </c>
    </row>
    <row r="39" spans="1:10" ht="23.1" customHeight="1">
      <c r="A39" s="14" t="s">
        <v>1472</v>
      </c>
      <c r="B39" s="24" t="s">
        <v>6711</v>
      </c>
      <c r="C39" s="22">
        <v>500</v>
      </c>
      <c r="D39" s="9"/>
      <c r="E39" s="38">
        <f t="shared" si="0"/>
        <v>0</v>
      </c>
      <c r="F39" s="197" t="s">
        <v>7302</v>
      </c>
      <c r="G39" s="15" t="s">
        <v>3503</v>
      </c>
      <c r="H39" s="20">
        <v>1350</v>
      </c>
      <c r="I39" s="9"/>
      <c r="J39" s="38">
        <f t="shared" si="1"/>
        <v>0</v>
      </c>
    </row>
    <row r="40" spans="1:10" ht="23.1" customHeight="1">
      <c r="A40" s="14" t="s">
        <v>1473</v>
      </c>
      <c r="B40" s="24" t="s">
        <v>535</v>
      </c>
      <c r="C40" s="22">
        <v>730</v>
      </c>
      <c r="D40" s="9"/>
      <c r="E40" s="38">
        <f t="shared" si="0"/>
        <v>0</v>
      </c>
      <c r="F40" s="959" t="s">
        <v>6799</v>
      </c>
      <c r="G40" s="800"/>
      <c r="H40" s="800"/>
      <c r="I40" s="800"/>
      <c r="J40" s="801"/>
    </row>
    <row r="41" spans="1:10" ht="23.1" customHeight="1">
      <c r="A41" s="14" t="s">
        <v>1474</v>
      </c>
      <c r="B41" s="24" t="s">
        <v>2337</v>
      </c>
      <c r="C41" s="22">
        <v>135</v>
      </c>
      <c r="D41" s="9"/>
      <c r="E41" s="38">
        <f t="shared" si="0"/>
        <v>0</v>
      </c>
      <c r="F41" s="197" t="s">
        <v>2720</v>
      </c>
      <c r="G41" s="26" t="s">
        <v>780</v>
      </c>
      <c r="H41" s="20">
        <v>290</v>
      </c>
      <c r="I41" s="9"/>
      <c r="J41" s="38">
        <f t="shared" si="1"/>
        <v>0</v>
      </c>
    </row>
    <row r="42" spans="1:10" ht="23.1" customHeight="1">
      <c r="A42" s="14" t="s">
        <v>8976</v>
      </c>
      <c r="B42" s="563" t="s">
        <v>8977</v>
      </c>
      <c r="C42" s="22">
        <v>140</v>
      </c>
      <c r="D42" s="9"/>
      <c r="E42" s="38">
        <f t="shared" si="0"/>
        <v>0</v>
      </c>
      <c r="F42" s="197" t="s">
        <v>7570</v>
      </c>
      <c r="G42" s="32" t="s">
        <v>8069</v>
      </c>
      <c r="H42" s="20">
        <v>290</v>
      </c>
      <c r="I42" s="9"/>
      <c r="J42" s="38">
        <f t="shared" si="1"/>
        <v>0</v>
      </c>
    </row>
    <row r="43" spans="1:10" ht="23.1" customHeight="1">
      <c r="A43" s="14" t="s">
        <v>4237</v>
      </c>
      <c r="B43" s="24" t="s">
        <v>380</v>
      </c>
      <c r="C43" s="22">
        <v>140</v>
      </c>
      <c r="D43" s="9"/>
      <c r="E43" s="38">
        <f t="shared" si="0"/>
        <v>0</v>
      </c>
      <c r="F43" s="197" t="s">
        <v>2721</v>
      </c>
      <c r="G43" s="32" t="s">
        <v>2253</v>
      </c>
      <c r="H43" s="22">
        <v>880</v>
      </c>
      <c r="I43" s="9"/>
      <c r="J43" s="38">
        <f t="shared" si="1"/>
        <v>0</v>
      </c>
    </row>
    <row r="44" spans="1:10" ht="23.1" customHeight="1">
      <c r="A44" s="14" t="s">
        <v>3283</v>
      </c>
      <c r="B44" s="24" t="s">
        <v>3548</v>
      </c>
      <c r="C44" s="22">
        <v>1320</v>
      </c>
      <c r="D44" s="9"/>
      <c r="E44" s="38">
        <f t="shared" si="0"/>
        <v>0</v>
      </c>
      <c r="F44" s="197" t="s">
        <v>2722</v>
      </c>
      <c r="G44" s="26" t="s">
        <v>3863</v>
      </c>
      <c r="H44" s="22">
        <v>580</v>
      </c>
      <c r="I44" s="9"/>
      <c r="J44" s="38">
        <f t="shared" si="1"/>
        <v>0</v>
      </c>
    </row>
    <row r="45" spans="1:10" ht="23.1" customHeight="1">
      <c r="A45" s="14" t="s">
        <v>3284</v>
      </c>
      <c r="B45" s="24" t="s">
        <v>1465</v>
      </c>
      <c r="C45" s="22">
        <v>1390</v>
      </c>
      <c r="D45" s="9"/>
      <c r="E45" s="38">
        <f t="shared" si="0"/>
        <v>0</v>
      </c>
      <c r="F45" s="197" t="s">
        <v>2723</v>
      </c>
      <c r="G45" s="26" t="s">
        <v>3864</v>
      </c>
      <c r="H45" s="22">
        <v>1350</v>
      </c>
      <c r="I45" s="9"/>
      <c r="J45" s="38">
        <f t="shared" si="1"/>
        <v>0</v>
      </c>
    </row>
    <row r="46" spans="1:10" ht="23.1" customHeight="1">
      <c r="A46" s="14" t="s">
        <v>3285</v>
      </c>
      <c r="B46" s="21" t="s">
        <v>4513</v>
      </c>
      <c r="C46" s="22">
        <v>950</v>
      </c>
      <c r="D46" s="9"/>
      <c r="E46" s="38">
        <f t="shared" si="0"/>
        <v>0</v>
      </c>
      <c r="F46" s="959" t="s">
        <v>3504</v>
      </c>
      <c r="G46" s="800"/>
      <c r="H46" s="800"/>
      <c r="I46" s="800"/>
      <c r="J46" s="801"/>
    </row>
    <row r="47" spans="1:10" ht="23.1" customHeight="1">
      <c r="A47" s="959" t="s">
        <v>3607</v>
      </c>
      <c r="B47" s="800"/>
      <c r="C47" s="800"/>
      <c r="D47" s="800"/>
      <c r="E47" s="801"/>
      <c r="F47" s="197" t="s">
        <v>6350</v>
      </c>
      <c r="G47" s="26" t="s">
        <v>6701</v>
      </c>
      <c r="H47" s="22">
        <v>580</v>
      </c>
      <c r="I47" s="9"/>
      <c r="J47" s="38">
        <f t="shared" si="1"/>
        <v>0</v>
      </c>
    </row>
    <row r="48" spans="1:10" ht="23.1" customHeight="1">
      <c r="A48" s="14" t="s">
        <v>1254</v>
      </c>
      <c r="B48" s="32" t="s">
        <v>2508</v>
      </c>
      <c r="C48" s="22">
        <v>430</v>
      </c>
      <c r="D48" s="9"/>
      <c r="E48" s="38">
        <f t="shared" si="0"/>
        <v>0</v>
      </c>
      <c r="F48" s="197" t="s">
        <v>6351</v>
      </c>
      <c r="G48" s="26" t="s">
        <v>1964</v>
      </c>
      <c r="H48" s="22">
        <v>1160</v>
      </c>
      <c r="I48" s="9"/>
      <c r="J48" s="38">
        <f t="shared" si="1"/>
        <v>0</v>
      </c>
    </row>
    <row r="49" spans="1:10" ht="23.1" customHeight="1">
      <c r="A49" s="14" t="s">
        <v>2782</v>
      </c>
      <c r="B49" s="32" t="s">
        <v>6197</v>
      </c>
      <c r="C49" s="22">
        <v>430</v>
      </c>
      <c r="D49" s="9"/>
      <c r="E49" s="38">
        <f t="shared" si="0"/>
        <v>0</v>
      </c>
      <c r="F49" s="959" t="s">
        <v>766</v>
      </c>
      <c r="G49" s="800"/>
      <c r="H49" s="800"/>
      <c r="I49" s="800"/>
      <c r="J49" s="801"/>
    </row>
    <row r="50" spans="1:10" ht="23.1" customHeight="1">
      <c r="A50" s="14" t="s">
        <v>2783</v>
      </c>
      <c r="B50" s="32" t="s">
        <v>6052</v>
      </c>
      <c r="C50" s="22">
        <v>430</v>
      </c>
      <c r="D50" s="9"/>
      <c r="E50" s="38">
        <f t="shared" si="0"/>
        <v>0</v>
      </c>
      <c r="F50" s="197" t="s">
        <v>6352</v>
      </c>
      <c r="G50" s="32" t="s">
        <v>478</v>
      </c>
      <c r="H50" s="22">
        <v>290</v>
      </c>
      <c r="I50" s="9"/>
      <c r="J50" s="38">
        <f t="shared" si="1"/>
        <v>0</v>
      </c>
    </row>
    <row r="51" spans="1:10" ht="23.1" customHeight="1">
      <c r="A51" s="14" t="s">
        <v>2784</v>
      </c>
      <c r="B51" s="32" t="s">
        <v>4631</v>
      </c>
      <c r="C51" s="22">
        <v>430</v>
      </c>
      <c r="D51" s="9"/>
      <c r="E51" s="38">
        <f t="shared" si="0"/>
        <v>0</v>
      </c>
      <c r="F51" s="197" t="s">
        <v>7571</v>
      </c>
      <c r="G51" s="32" t="s">
        <v>8093</v>
      </c>
      <c r="H51" s="22">
        <v>290</v>
      </c>
      <c r="I51" s="9"/>
      <c r="J51" s="38">
        <f t="shared" si="1"/>
        <v>0</v>
      </c>
    </row>
    <row r="52" spans="1:10" ht="23.1" customHeight="1">
      <c r="A52" s="14" t="s">
        <v>2785</v>
      </c>
      <c r="B52" s="32" t="s">
        <v>3710</v>
      </c>
      <c r="C52" s="22">
        <v>430</v>
      </c>
      <c r="D52" s="9"/>
      <c r="E52" s="38">
        <f t="shared" si="0"/>
        <v>0</v>
      </c>
      <c r="F52" s="197" t="s">
        <v>7557</v>
      </c>
      <c r="G52" s="32" t="s">
        <v>8094</v>
      </c>
      <c r="H52" s="22">
        <v>335</v>
      </c>
      <c r="I52" s="9"/>
      <c r="J52" s="38">
        <f t="shared" si="1"/>
        <v>0</v>
      </c>
    </row>
    <row r="53" spans="1:10" ht="23.1" customHeight="1">
      <c r="A53" s="14" t="s">
        <v>2786</v>
      </c>
      <c r="B53" s="32" t="s">
        <v>6969</v>
      </c>
      <c r="C53" s="22">
        <v>430</v>
      </c>
      <c r="D53" s="9"/>
      <c r="E53" s="38">
        <f t="shared" si="0"/>
        <v>0</v>
      </c>
      <c r="F53" s="14" t="s">
        <v>6353</v>
      </c>
      <c r="G53" s="26" t="s">
        <v>6561</v>
      </c>
      <c r="H53" s="22">
        <v>580</v>
      </c>
      <c r="I53" s="9"/>
      <c r="J53" s="38">
        <f t="shared" si="1"/>
        <v>0</v>
      </c>
    </row>
    <row r="54" spans="1:10" ht="23.1" customHeight="1">
      <c r="A54" s="14" t="s">
        <v>2787</v>
      </c>
      <c r="B54" s="32" t="s">
        <v>4685</v>
      </c>
      <c r="C54" s="22">
        <v>430</v>
      </c>
      <c r="D54" s="9"/>
      <c r="E54" s="38">
        <f t="shared" si="0"/>
        <v>0</v>
      </c>
      <c r="F54" s="14" t="s">
        <v>7558</v>
      </c>
      <c r="G54" s="32" t="s">
        <v>8095</v>
      </c>
      <c r="H54" s="22">
        <v>580</v>
      </c>
      <c r="I54" s="9"/>
      <c r="J54" s="38">
        <f t="shared" si="1"/>
        <v>0</v>
      </c>
    </row>
    <row r="55" spans="1:10" ht="23.1" customHeight="1">
      <c r="A55" s="14" t="s">
        <v>2788</v>
      </c>
      <c r="B55" s="32" t="s">
        <v>7030</v>
      </c>
      <c r="C55" s="22">
        <v>720</v>
      </c>
      <c r="D55" s="9"/>
      <c r="E55" s="38">
        <f t="shared" si="0"/>
        <v>0</v>
      </c>
      <c r="F55" s="14" t="s">
        <v>6354</v>
      </c>
      <c r="G55" s="26" t="s">
        <v>6796</v>
      </c>
      <c r="H55" s="22">
        <v>720</v>
      </c>
      <c r="I55" s="9"/>
      <c r="J55" s="38">
        <f t="shared" si="1"/>
        <v>0</v>
      </c>
    </row>
    <row r="56" spans="1:10" ht="23.1" customHeight="1">
      <c r="A56" s="14" t="s">
        <v>2789</v>
      </c>
      <c r="B56" s="51" t="s">
        <v>7805</v>
      </c>
      <c r="C56" s="161">
        <v>90</v>
      </c>
      <c r="D56" s="9"/>
      <c r="E56" s="38">
        <f t="shared" si="0"/>
        <v>0</v>
      </c>
      <c r="F56" s="14" t="s">
        <v>7559</v>
      </c>
      <c r="G56" s="32" t="s">
        <v>8096</v>
      </c>
      <c r="H56" s="22">
        <v>580</v>
      </c>
      <c r="I56" s="9"/>
      <c r="J56" s="38">
        <f t="shared" si="1"/>
        <v>0</v>
      </c>
    </row>
    <row r="57" spans="1:10" ht="23.1" customHeight="1">
      <c r="A57" s="959" t="s">
        <v>4343</v>
      </c>
      <c r="B57" s="800"/>
      <c r="C57" s="800"/>
      <c r="D57" s="800"/>
      <c r="E57" s="801"/>
      <c r="F57" s="14" t="s">
        <v>6355</v>
      </c>
      <c r="G57" s="32" t="s">
        <v>8097</v>
      </c>
      <c r="H57" s="22">
        <v>660</v>
      </c>
      <c r="I57" s="9"/>
      <c r="J57" s="38">
        <f t="shared" si="1"/>
        <v>0</v>
      </c>
    </row>
    <row r="58" spans="1:10" ht="23.1" customHeight="1">
      <c r="A58" s="14" t="s">
        <v>3286</v>
      </c>
      <c r="B58" s="26" t="s">
        <v>7833</v>
      </c>
      <c r="C58" s="22">
        <v>880</v>
      </c>
      <c r="D58" s="9"/>
      <c r="E58" s="38">
        <f t="shared" si="0"/>
        <v>0</v>
      </c>
      <c r="F58" s="14" t="s">
        <v>6356</v>
      </c>
      <c r="G58" s="62" t="s">
        <v>5891</v>
      </c>
      <c r="H58" s="22">
        <v>1200</v>
      </c>
      <c r="I58" s="9"/>
      <c r="J58" s="38">
        <f t="shared" si="1"/>
        <v>0</v>
      </c>
    </row>
    <row r="59" spans="1:10" ht="23.1" customHeight="1">
      <c r="A59" s="14" t="s">
        <v>3287</v>
      </c>
      <c r="B59" s="26" t="s">
        <v>3894</v>
      </c>
      <c r="C59" s="22">
        <v>950</v>
      </c>
      <c r="D59" s="9"/>
      <c r="E59" s="38">
        <f t="shared" si="0"/>
        <v>0</v>
      </c>
      <c r="F59" s="14" t="s">
        <v>6357</v>
      </c>
      <c r="G59" s="32" t="s">
        <v>5721</v>
      </c>
      <c r="H59" s="22">
        <v>100</v>
      </c>
      <c r="I59" s="9"/>
      <c r="J59" s="38">
        <f t="shared" si="1"/>
        <v>0</v>
      </c>
    </row>
    <row r="60" spans="1:10" ht="23.1" customHeight="1">
      <c r="A60" s="14" t="s">
        <v>3288</v>
      </c>
      <c r="B60" s="26" t="s">
        <v>3892</v>
      </c>
      <c r="C60" s="22">
        <v>880</v>
      </c>
      <c r="D60" s="9"/>
      <c r="E60" s="38">
        <f t="shared" si="0"/>
        <v>0</v>
      </c>
      <c r="F60" s="14" t="s">
        <v>6358</v>
      </c>
      <c r="G60" s="32" t="s">
        <v>6399</v>
      </c>
      <c r="H60" s="22">
        <v>150</v>
      </c>
      <c r="I60" s="9"/>
      <c r="J60" s="38">
        <f t="shared" si="1"/>
        <v>0</v>
      </c>
    </row>
    <row r="61" spans="1:10" ht="23.1" customHeight="1">
      <c r="A61" s="14" t="s">
        <v>7566</v>
      </c>
      <c r="B61" s="26" t="s">
        <v>3865</v>
      </c>
      <c r="C61" s="22">
        <v>800</v>
      </c>
      <c r="D61" s="9"/>
      <c r="E61" s="38">
        <f t="shared" si="0"/>
        <v>0</v>
      </c>
      <c r="F61" s="14" t="s">
        <v>6359</v>
      </c>
      <c r="G61" s="32" t="s">
        <v>5742</v>
      </c>
      <c r="H61" s="22">
        <v>200</v>
      </c>
      <c r="I61" s="9"/>
      <c r="J61" s="38">
        <f t="shared" si="1"/>
        <v>0</v>
      </c>
    </row>
    <row r="62" spans="1:10" ht="23.1" customHeight="1" thickBot="1">
      <c r="A62" s="14" t="s">
        <v>3289</v>
      </c>
      <c r="B62" s="26" t="s">
        <v>2303</v>
      </c>
      <c r="C62" s="22">
        <v>950</v>
      </c>
      <c r="D62" s="9"/>
      <c r="E62" s="38">
        <f t="shared" si="0"/>
        <v>0</v>
      </c>
      <c r="F62" s="14" t="s">
        <v>6360</v>
      </c>
      <c r="G62" s="15" t="s">
        <v>3311</v>
      </c>
      <c r="H62" s="22">
        <v>290</v>
      </c>
      <c r="I62" s="9"/>
      <c r="J62" s="38">
        <f t="shared" si="1"/>
        <v>0</v>
      </c>
    </row>
    <row r="63" spans="1:10" ht="23.1" customHeight="1">
      <c r="A63" s="14" t="s">
        <v>3290</v>
      </c>
      <c r="B63" s="26" t="s">
        <v>6794</v>
      </c>
      <c r="C63" s="22">
        <v>880</v>
      </c>
      <c r="D63" s="9"/>
      <c r="E63" s="38">
        <f t="shared" si="0"/>
        <v>0</v>
      </c>
      <c r="F63" s="962" t="s">
        <v>5968</v>
      </c>
      <c r="G63" s="963"/>
      <c r="H63" s="462"/>
      <c r="I63" s="463"/>
      <c r="J63" s="464"/>
    </row>
    <row r="64" spans="1:10" ht="23.1" customHeight="1" thickBot="1">
      <c r="A64" s="14" t="s">
        <v>3291</v>
      </c>
      <c r="B64" s="26" t="s">
        <v>2304</v>
      </c>
      <c r="C64" s="22">
        <v>250</v>
      </c>
      <c r="D64" s="9"/>
      <c r="E64" s="38">
        <f t="shared" si="0"/>
        <v>0</v>
      </c>
      <c r="F64" s="954"/>
      <c r="G64" s="955"/>
      <c r="H64" s="466"/>
      <c r="I64" s="467"/>
      <c r="J64" s="468"/>
    </row>
    <row r="65" spans="1:10" ht="23.1" customHeight="1">
      <c r="A65" s="970" t="s">
        <v>9227</v>
      </c>
      <c r="B65" s="971"/>
      <c r="C65" s="971"/>
      <c r="D65" s="971"/>
      <c r="E65" s="971"/>
      <c r="F65" s="971"/>
      <c r="G65" s="971"/>
      <c r="H65" s="971"/>
      <c r="I65" s="971"/>
      <c r="J65" s="972"/>
    </row>
    <row r="66" spans="1:10" ht="23.1" customHeight="1">
      <c r="A66" s="970"/>
      <c r="B66" s="971"/>
      <c r="C66" s="971"/>
      <c r="D66" s="971"/>
      <c r="E66" s="971"/>
      <c r="F66" s="971"/>
      <c r="G66" s="971"/>
      <c r="H66" s="971"/>
      <c r="I66" s="971"/>
      <c r="J66" s="972"/>
    </row>
    <row r="67" spans="1:10" ht="23.1" customHeight="1" thickBot="1">
      <c r="A67" s="967" t="s">
        <v>9228</v>
      </c>
      <c r="B67" s="968"/>
      <c r="C67" s="968"/>
      <c r="D67" s="968"/>
      <c r="E67" s="968"/>
      <c r="F67" s="968"/>
      <c r="G67" s="968"/>
      <c r="H67" s="968"/>
      <c r="I67" s="968"/>
      <c r="J67" s="969"/>
    </row>
    <row r="68" spans="1:10" s="194" customFormat="1" ht="23.1" customHeight="1">
      <c r="A68" s="207" t="s">
        <v>6883</v>
      </c>
      <c r="B68" s="363" t="s">
        <v>1085</v>
      </c>
      <c r="C68" s="208" t="s">
        <v>3072</v>
      </c>
      <c r="D68" s="208" t="s">
        <v>7819</v>
      </c>
      <c r="E68" s="215" t="s">
        <v>7065</v>
      </c>
      <c r="F68" s="207" t="s">
        <v>6883</v>
      </c>
      <c r="G68" s="363" t="s">
        <v>1085</v>
      </c>
      <c r="H68" s="209" t="s">
        <v>3072</v>
      </c>
      <c r="I68" s="209" t="s">
        <v>7819</v>
      </c>
      <c r="J68" s="210" t="s">
        <v>7065</v>
      </c>
    </row>
    <row r="69" spans="1:10" s="194" customFormat="1" ht="23.1" customHeight="1">
      <c r="A69" s="891" t="s">
        <v>3542</v>
      </c>
      <c r="B69" s="960"/>
      <c r="C69" s="960"/>
      <c r="D69" s="960"/>
      <c r="E69" s="961"/>
      <c r="F69" s="964" t="s">
        <v>4955</v>
      </c>
      <c r="G69" s="965"/>
      <c r="H69" s="965"/>
      <c r="I69" s="965"/>
      <c r="J69" s="966"/>
    </row>
    <row r="70" spans="1:10" s="194" customFormat="1" ht="23.1" customHeight="1">
      <c r="A70" s="985" t="s">
        <v>1399</v>
      </c>
      <c r="B70" s="986"/>
      <c r="C70" s="986"/>
      <c r="D70" s="986"/>
      <c r="E70" s="987"/>
      <c r="F70" s="14" t="s">
        <v>1350</v>
      </c>
      <c r="G70" s="563" t="s">
        <v>8041</v>
      </c>
      <c r="H70" s="181">
        <v>1300</v>
      </c>
      <c r="I70" s="9"/>
      <c r="J70" s="38">
        <f>SUM(H70*I70)</f>
        <v>0</v>
      </c>
    </row>
    <row r="71" spans="1:10" s="194" customFormat="1" ht="23.1" customHeight="1">
      <c r="A71" s="197" t="s">
        <v>5994</v>
      </c>
      <c r="B71" s="438" t="s">
        <v>8033</v>
      </c>
      <c r="C71" s="181">
        <v>650</v>
      </c>
      <c r="D71" s="9"/>
      <c r="E71" s="38">
        <f t="shared" ref="E71:E76" si="2">SUM(C71*D71)</f>
        <v>0</v>
      </c>
      <c r="F71" s="14" t="s">
        <v>1351</v>
      </c>
      <c r="G71" s="432" t="s">
        <v>8042</v>
      </c>
      <c r="H71" s="181">
        <v>1460</v>
      </c>
      <c r="I71" s="9"/>
      <c r="J71" s="38">
        <f>SUM(H71*I71)</f>
        <v>0</v>
      </c>
    </row>
    <row r="72" spans="1:10" ht="23.1" customHeight="1">
      <c r="A72" s="14" t="s">
        <v>5995</v>
      </c>
      <c r="B72" s="21" t="s">
        <v>1097</v>
      </c>
      <c r="C72" s="181">
        <v>900</v>
      </c>
      <c r="D72" s="9"/>
      <c r="E72" s="38">
        <f t="shared" si="2"/>
        <v>0</v>
      </c>
      <c r="F72" s="14" t="s">
        <v>6026</v>
      </c>
      <c r="G72" s="563" t="s">
        <v>8365</v>
      </c>
      <c r="H72" s="181">
        <v>1260</v>
      </c>
      <c r="I72" s="9"/>
      <c r="J72" s="38">
        <f>SUM(H72*I72)</f>
        <v>0</v>
      </c>
    </row>
    <row r="73" spans="1:10" ht="23.1" customHeight="1">
      <c r="A73" s="14" t="s">
        <v>5996</v>
      </c>
      <c r="B73" s="32" t="s">
        <v>8265</v>
      </c>
      <c r="C73" s="181">
        <v>620</v>
      </c>
      <c r="D73" s="9"/>
      <c r="E73" s="38">
        <f t="shared" si="2"/>
        <v>0</v>
      </c>
      <c r="F73" s="14" t="s">
        <v>6027</v>
      </c>
      <c r="G73" s="432" t="s">
        <v>8040</v>
      </c>
      <c r="H73" s="181">
        <v>1460</v>
      </c>
      <c r="I73" s="9"/>
      <c r="J73" s="38">
        <f>SUM(H73*I73)</f>
        <v>0</v>
      </c>
    </row>
    <row r="74" spans="1:10" ht="23.1" customHeight="1">
      <c r="A74" s="14" t="s">
        <v>5997</v>
      </c>
      <c r="B74" s="32" t="s">
        <v>4055</v>
      </c>
      <c r="C74" s="181">
        <v>680</v>
      </c>
      <c r="D74" s="9"/>
      <c r="E74" s="38">
        <f t="shared" si="2"/>
        <v>0</v>
      </c>
      <c r="F74" s="570"/>
      <c r="G74" s="571" t="s">
        <v>7644</v>
      </c>
      <c r="H74" s="571"/>
      <c r="I74" s="571"/>
      <c r="J74" s="572"/>
    </row>
    <row r="75" spans="1:10" ht="23.1" customHeight="1">
      <c r="A75" s="14" t="s">
        <v>5998</v>
      </c>
      <c r="B75" s="32" t="s">
        <v>3560</v>
      </c>
      <c r="C75" s="181">
        <v>1180</v>
      </c>
      <c r="D75" s="9"/>
      <c r="E75" s="38">
        <f t="shared" si="2"/>
        <v>0</v>
      </c>
      <c r="F75" s="567"/>
      <c r="G75" s="568" t="s">
        <v>1268</v>
      </c>
      <c r="H75" s="568"/>
      <c r="I75" s="568"/>
      <c r="J75" s="569"/>
    </row>
    <row r="76" spans="1:10" ht="23.1" customHeight="1">
      <c r="A76" s="139" t="s">
        <v>7560</v>
      </c>
      <c r="B76" s="32" t="s">
        <v>8401</v>
      </c>
      <c r="C76" s="181">
        <v>1220</v>
      </c>
      <c r="D76" s="9"/>
      <c r="E76" s="38">
        <f t="shared" si="2"/>
        <v>0</v>
      </c>
      <c r="F76" s="168" t="s">
        <v>7021</v>
      </c>
      <c r="G76" s="563" t="s">
        <v>8413</v>
      </c>
      <c r="H76" s="181">
        <v>600</v>
      </c>
      <c r="I76" s="9"/>
      <c r="J76" s="38">
        <f>SUM(H76*I76)</f>
        <v>0</v>
      </c>
    </row>
    <row r="77" spans="1:10" ht="23.1" customHeight="1">
      <c r="A77" s="985" t="s">
        <v>6334</v>
      </c>
      <c r="B77" s="986"/>
      <c r="C77" s="986"/>
      <c r="D77" s="986"/>
      <c r="E77" s="987"/>
      <c r="F77" s="168" t="s">
        <v>8208</v>
      </c>
      <c r="G77" s="563" t="s">
        <v>8206</v>
      </c>
      <c r="H77" s="181">
        <v>730</v>
      </c>
      <c r="I77" s="9"/>
      <c r="J77" s="38">
        <f>SUM(H77*I77)</f>
        <v>0</v>
      </c>
    </row>
    <row r="78" spans="1:10" ht="23.1" customHeight="1">
      <c r="A78" s="14" t="s">
        <v>5999</v>
      </c>
      <c r="B78" s="37" t="s">
        <v>8034</v>
      </c>
      <c r="C78" s="181">
        <v>650</v>
      </c>
      <c r="D78" s="9"/>
      <c r="E78" s="38">
        <f>SUM(C78*D78)</f>
        <v>0</v>
      </c>
      <c r="F78" s="168" t="s">
        <v>8207</v>
      </c>
      <c r="G78" s="24" t="s">
        <v>5284</v>
      </c>
      <c r="H78" s="178">
        <v>1050</v>
      </c>
      <c r="I78" s="9"/>
      <c r="J78" s="38">
        <f>SUM(H78*I78)</f>
        <v>0</v>
      </c>
    </row>
    <row r="79" spans="1:10" ht="23.1" customHeight="1">
      <c r="A79" s="14" t="s">
        <v>6000</v>
      </c>
      <c r="B79" s="76" t="s">
        <v>1098</v>
      </c>
      <c r="C79" s="181">
        <v>900</v>
      </c>
      <c r="D79" s="9"/>
      <c r="E79" s="38">
        <f>SUM(C79*D79)</f>
        <v>0</v>
      </c>
      <c r="F79" s="567"/>
      <c r="G79" s="568" t="s">
        <v>8067</v>
      </c>
      <c r="H79" s="568"/>
      <c r="I79" s="568"/>
      <c r="J79" s="569"/>
    </row>
    <row r="80" spans="1:10" ht="23.1" customHeight="1">
      <c r="A80" s="14" t="s">
        <v>6001</v>
      </c>
      <c r="B80" s="94" t="s">
        <v>8264</v>
      </c>
      <c r="C80" s="181">
        <v>620</v>
      </c>
      <c r="D80" s="9"/>
      <c r="E80" s="38">
        <f>SUM(C80*D80)</f>
        <v>0</v>
      </c>
      <c r="F80" s="170" t="s">
        <v>8122</v>
      </c>
      <c r="G80" s="563" t="s">
        <v>8065</v>
      </c>
      <c r="H80" s="181">
        <v>600</v>
      </c>
      <c r="I80" s="9"/>
      <c r="J80" s="38">
        <f>SUM(H80*I80)</f>
        <v>0</v>
      </c>
    </row>
    <row r="81" spans="1:10" ht="23.1" customHeight="1">
      <c r="A81" s="14" t="s">
        <v>6002</v>
      </c>
      <c r="B81" s="32" t="s">
        <v>8197</v>
      </c>
      <c r="C81" s="181">
        <v>1180</v>
      </c>
      <c r="D81" s="9"/>
      <c r="E81" s="38">
        <f>SUM(C81*D81)</f>
        <v>0</v>
      </c>
      <c r="F81" s="170" t="s">
        <v>8123</v>
      </c>
      <c r="G81" s="563" t="s">
        <v>8066</v>
      </c>
      <c r="H81" s="181">
        <v>760</v>
      </c>
      <c r="I81" s="9"/>
      <c r="J81" s="38">
        <f>SUM(H81*I81)</f>
        <v>0</v>
      </c>
    </row>
    <row r="82" spans="1:10" ht="23.1" customHeight="1">
      <c r="A82" s="989" t="s">
        <v>6267</v>
      </c>
      <c r="B82" s="990"/>
      <c r="C82" s="990"/>
      <c r="D82" s="990"/>
      <c r="E82" s="991"/>
      <c r="F82" s="170" t="s">
        <v>8124</v>
      </c>
      <c r="G82" s="563" t="s">
        <v>8068</v>
      </c>
      <c r="H82" s="181">
        <v>1060</v>
      </c>
      <c r="I82" s="9"/>
      <c r="J82" s="38">
        <f>SUM(H82*I82)</f>
        <v>0</v>
      </c>
    </row>
    <row r="83" spans="1:10" ht="23.1" customHeight="1">
      <c r="A83" s="992" t="s">
        <v>5114</v>
      </c>
      <c r="B83" s="993"/>
      <c r="C83" s="993"/>
      <c r="D83" s="993"/>
      <c r="E83" s="994"/>
      <c r="F83" s="567"/>
      <c r="G83" s="568" t="s">
        <v>8062</v>
      </c>
      <c r="H83" s="568"/>
      <c r="I83" s="568"/>
      <c r="J83" s="569"/>
    </row>
    <row r="84" spans="1:10" ht="23.1" customHeight="1">
      <c r="A84" s="168" t="s">
        <v>6003</v>
      </c>
      <c r="B84" s="94" t="s">
        <v>7553</v>
      </c>
      <c r="C84" s="181">
        <v>1320</v>
      </c>
      <c r="D84" s="9"/>
      <c r="E84" s="38">
        <f>SUM(C84*D84)</f>
        <v>0</v>
      </c>
      <c r="F84" s="170" t="s">
        <v>2704</v>
      </c>
      <c r="G84" s="576" t="s">
        <v>8064</v>
      </c>
      <c r="H84" s="178">
        <v>720</v>
      </c>
      <c r="I84" s="9"/>
      <c r="J84" s="38">
        <f>SUM(H84*I84)</f>
        <v>0</v>
      </c>
    </row>
    <row r="85" spans="1:10" ht="23.1" customHeight="1">
      <c r="A85" s="168" t="s">
        <v>7011</v>
      </c>
      <c r="B85" s="94" t="s">
        <v>8402</v>
      </c>
      <c r="C85" s="178">
        <v>680</v>
      </c>
      <c r="D85" s="9"/>
      <c r="E85" s="38">
        <f>SUM(C85*D85)</f>
        <v>0</v>
      </c>
      <c r="F85" s="170" t="s">
        <v>2705</v>
      </c>
      <c r="G85" s="576" t="s">
        <v>8061</v>
      </c>
      <c r="H85" s="178">
        <v>880</v>
      </c>
      <c r="I85" s="9"/>
      <c r="J85" s="38">
        <f>SUM(H85*I85)</f>
        <v>0</v>
      </c>
    </row>
    <row r="86" spans="1:10" ht="23.1" customHeight="1">
      <c r="A86" s="168" t="s">
        <v>6028</v>
      </c>
      <c r="B86" s="94" t="s">
        <v>7496</v>
      </c>
      <c r="C86" s="178">
        <v>650</v>
      </c>
      <c r="D86" s="9"/>
      <c r="E86" s="38">
        <f>SUM(C86*D86)</f>
        <v>0</v>
      </c>
      <c r="F86" s="170" t="s">
        <v>2706</v>
      </c>
      <c r="G86" s="563" t="s">
        <v>8063</v>
      </c>
      <c r="H86" s="178">
        <v>1180</v>
      </c>
      <c r="I86" s="9"/>
      <c r="J86" s="38">
        <f>SUM(H86*I86)</f>
        <v>0</v>
      </c>
    </row>
    <row r="87" spans="1:10" ht="23.1" customHeight="1">
      <c r="A87" s="525" t="s">
        <v>7561</v>
      </c>
      <c r="B87" s="94" t="s">
        <v>8043</v>
      </c>
      <c r="C87" s="178">
        <v>850</v>
      </c>
      <c r="D87" s="9"/>
      <c r="E87" s="38">
        <f>SUM(C87*D87)</f>
        <v>0</v>
      </c>
      <c r="F87" s="567"/>
      <c r="G87" s="568" t="s">
        <v>5181</v>
      </c>
      <c r="H87" s="568"/>
      <c r="I87" s="568"/>
      <c r="J87" s="569"/>
    </row>
    <row r="88" spans="1:10" ht="23.1" customHeight="1">
      <c r="A88" s="985" t="s">
        <v>8035</v>
      </c>
      <c r="B88" s="986"/>
      <c r="C88" s="986"/>
      <c r="D88" s="986"/>
      <c r="E88" s="987"/>
      <c r="F88" s="170" t="s">
        <v>2707</v>
      </c>
      <c r="G88" s="563" t="s">
        <v>8051</v>
      </c>
      <c r="H88" s="178">
        <v>1430</v>
      </c>
      <c r="I88" s="9"/>
      <c r="J88" s="38">
        <f>SUM(H88*I88)</f>
        <v>0</v>
      </c>
    </row>
    <row r="89" spans="1:10" ht="23.1" customHeight="1">
      <c r="A89" s="168" t="s">
        <v>6029</v>
      </c>
      <c r="B89" s="432" t="s">
        <v>8036</v>
      </c>
      <c r="C89" s="178">
        <v>650</v>
      </c>
      <c r="D89" s="9"/>
      <c r="E89" s="38">
        <f>SUM(C89*D89)</f>
        <v>0</v>
      </c>
      <c r="F89" s="170" t="s">
        <v>2708</v>
      </c>
      <c r="G89" s="563" t="s">
        <v>8050</v>
      </c>
      <c r="H89" s="178">
        <v>820</v>
      </c>
      <c r="I89" s="9"/>
      <c r="J89" s="38">
        <f>SUM(H89*I89)</f>
        <v>0</v>
      </c>
    </row>
    <row r="90" spans="1:10" ht="23.1" customHeight="1">
      <c r="A90" s="168" t="s">
        <v>6030</v>
      </c>
      <c r="B90" s="432" t="s">
        <v>8037</v>
      </c>
      <c r="C90" s="178">
        <v>650</v>
      </c>
      <c r="D90" s="9"/>
      <c r="E90" s="38">
        <f>SUM(C90*D90)</f>
        <v>0</v>
      </c>
      <c r="F90" s="170" t="s">
        <v>2709</v>
      </c>
      <c r="G90" s="563" t="s">
        <v>8052</v>
      </c>
      <c r="H90" s="178">
        <v>930</v>
      </c>
      <c r="I90" s="9"/>
      <c r="J90" s="38">
        <f>SUM(H90*I90)</f>
        <v>0</v>
      </c>
    </row>
    <row r="91" spans="1:10" ht="23.1" customHeight="1">
      <c r="A91" s="168" t="s">
        <v>6031</v>
      </c>
      <c r="B91" s="432" t="s">
        <v>8038</v>
      </c>
      <c r="C91" s="178">
        <v>920</v>
      </c>
      <c r="D91" s="9"/>
      <c r="E91" s="38">
        <f>SUM(C91*D91)</f>
        <v>0</v>
      </c>
      <c r="F91" s="567"/>
      <c r="G91" s="568" t="s">
        <v>6835</v>
      </c>
      <c r="H91" s="568"/>
      <c r="I91" s="568"/>
      <c r="J91" s="569"/>
    </row>
    <row r="92" spans="1:10" ht="23.1" customHeight="1">
      <c r="A92" s="168" t="s">
        <v>6032</v>
      </c>
      <c r="B92" s="432" t="s">
        <v>8039</v>
      </c>
      <c r="C92" s="178">
        <v>600</v>
      </c>
      <c r="D92" s="9"/>
      <c r="E92" s="38">
        <f>SUM(C92*D92)</f>
        <v>0</v>
      </c>
      <c r="F92" s="170" t="s">
        <v>2710</v>
      </c>
      <c r="G92" s="261" t="s">
        <v>407</v>
      </c>
      <c r="H92" s="178">
        <v>700</v>
      </c>
      <c r="I92" s="9"/>
      <c r="J92" s="38">
        <f>SUM(H92*I92)</f>
        <v>0</v>
      </c>
    </row>
    <row r="93" spans="1:10" ht="23.1" customHeight="1">
      <c r="A93" s="985" t="s">
        <v>1523</v>
      </c>
      <c r="B93" s="986"/>
      <c r="C93" s="986"/>
      <c r="D93" s="986"/>
      <c r="E93" s="987"/>
      <c r="F93" s="170" t="s">
        <v>2711</v>
      </c>
      <c r="G93" s="576" t="s">
        <v>8045</v>
      </c>
      <c r="H93" s="178">
        <v>850</v>
      </c>
      <c r="I93" s="9"/>
      <c r="J93" s="38">
        <f>SUM(H93*I93)</f>
        <v>0</v>
      </c>
    </row>
    <row r="94" spans="1:10" ht="23.1" customHeight="1">
      <c r="A94" s="168" t="s">
        <v>6033</v>
      </c>
      <c r="B94" s="432" t="s">
        <v>8407</v>
      </c>
      <c r="C94" s="178">
        <v>880</v>
      </c>
      <c r="D94" s="9"/>
      <c r="E94" s="38">
        <f t="shared" ref="E94:E106" si="3">SUM(C94*D94)</f>
        <v>0</v>
      </c>
      <c r="F94" s="170" t="s">
        <v>2712</v>
      </c>
      <c r="G94" s="576" t="s">
        <v>8044</v>
      </c>
      <c r="H94" s="178">
        <v>1400</v>
      </c>
      <c r="I94" s="9"/>
      <c r="J94" s="38">
        <f>SUM(H94*I94)</f>
        <v>0</v>
      </c>
    </row>
    <row r="95" spans="1:10" ht="23.1" customHeight="1">
      <c r="A95" s="14" t="s">
        <v>6034</v>
      </c>
      <c r="B95" s="432" t="s">
        <v>8406</v>
      </c>
      <c r="C95" s="178">
        <v>1050</v>
      </c>
      <c r="D95" s="9"/>
      <c r="E95" s="38">
        <f t="shared" si="3"/>
        <v>0</v>
      </c>
      <c r="F95" s="567"/>
      <c r="G95" s="568" t="s">
        <v>3227</v>
      </c>
      <c r="H95" s="568"/>
      <c r="I95" s="568"/>
      <c r="J95" s="569"/>
    </row>
    <row r="96" spans="1:10" ht="23.1" customHeight="1">
      <c r="A96" s="14" t="s">
        <v>7012</v>
      </c>
      <c r="B96" s="432" t="s">
        <v>8404</v>
      </c>
      <c r="C96" s="178">
        <v>1940</v>
      </c>
      <c r="D96" s="9"/>
      <c r="E96" s="38">
        <f t="shared" si="3"/>
        <v>0</v>
      </c>
      <c r="F96" s="170" t="s">
        <v>2713</v>
      </c>
      <c r="G96" s="576" t="s">
        <v>8046</v>
      </c>
      <c r="H96" s="178">
        <v>820</v>
      </c>
      <c r="I96" s="9"/>
      <c r="J96" s="38">
        <f>SUM(H96*I96)</f>
        <v>0</v>
      </c>
    </row>
    <row r="97" spans="1:10" ht="23.1" customHeight="1">
      <c r="A97" s="14" t="s">
        <v>7013</v>
      </c>
      <c r="B97" s="432" t="s">
        <v>8403</v>
      </c>
      <c r="C97" s="178">
        <v>1250</v>
      </c>
      <c r="D97" s="9"/>
      <c r="E97" s="38">
        <f t="shared" si="3"/>
        <v>0</v>
      </c>
      <c r="F97" s="170" t="s">
        <v>2714</v>
      </c>
      <c r="G97" s="576" t="s">
        <v>8047</v>
      </c>
      <c r="H97" s="178">
        <v>1000</v>
      </c>
      <c r="I97" s="9"/>
      <c r="J97" s="38">
        <f>SUM(H97*I97)</f>
        <v>0</v>
      </c>
    </row>
    <row r="98" spans="1:10" ht="23.1" customHeight="1">
      <c r="A98" s="14" t="s">
        <v>7014</v>
      </c>
      <c r="B98" s="96" t="s">
        <v>7360</v>
      </c>
      <c r="C98" s="178">
        <v>1520</v>
      </c>
      <c r="D98" s="9"/>
      <c r="E98" s="38">
        <f t="shared" si="3"/>
        <v>0</v>
      </c>
      <c r="F98" s="170" t="s">
        <v>2715</v>
      </c>
      <c r="G98" s="576" t="s">
        <v>8049</v>
      </c>
      <c r="H98" s="178">
        <v>1750</v>
      </c>
      <c r="I98" s="9"/>
      <c r="J98" s="38">
        <f>SUM(H98*I98)</f>
        <v>0</v>
      </c>
    </row>
    <row r="99" spans="1:10" ht="23.1" customHeight="1">
      <c r="A99" s="14" t="s">
        <v>7015</v>
      </c>
      <c r="B99" s="432" t="s">
        <v>8405</v>
      </c>
      <c r="C99" s="178">
        <v>1560</v>
      </c>
      <c r="D99" s="9"/>
      <c r="E99" s="38">
        <f t="shared" si="3"/>
        <v>0</v>
      </c>
      <c r="F99" s="170" t="s">
        <v>2716</v>
      </c>
      <c r="G99" s="576" t="s">
        <v>8048</v>
      </c>
      <c r="H99" s="178">
        <v>1900</v>
      </c>
      <c r="I99" s="9"/>
      <c r="J99" s="38">
        <f>SUM(H99*I99)</f>
        <v>0</v>
      </c>
    </row>
    <row r="100" spans="1:10" ht="23.1" customHeight="1">
      <c r="A100" s="14" t="s">
        <v>7016</v>
      </c>
      <c r="B100" s="62" t="s">
        <v>8058</v>
      </c>
      <c r="C100" s="178">
        <v>1080</v>
      </c>
      <c r="D100" s="9"/>
      <c r="E100" s="38">
        <f t="shared" si="3"/>
        <v>0</v>
      </c>
      <c r="F100" s="567"/>
      <c r="G100" s="568" t="s">
        <v>7244</v>
      </c>
      <c r="H100" s="568"/>
      <c r="I100" s="568"/>
      <c r="J100" s="569"/>
    </row>
    <row r="101" spans="1:10" ht="23.1" customHeight="1">
      <c r="A101" s="14" t="s">
        <v>7017</v>
      </c>
      <c r="B101" s="432" t="s">
        <v>8054</v>
      </c>
      <c r="C101" s="178">
        <v>1080</v>
      </c>
      <c r="D101" s="9"/>
      <c r="E101" s="38">
        <f t="shared" si="3"/>
        <v>0</v>
      </c>
      <c r="F101" s="168" t="s">
        <v>2717</v>
      </c>
      <c r="G101" s="576" t="s">
        <v>8254</v>
      </c>
      <c r="H101" s="178">
        <v>960</v>
      </c>
      <c r="I101" s="9"/>
      <c r="J101" s="38">
        <f>SUM(H101*I101)</f>
        <v>0</v>
      </c>
    </row>
    <row r="102" spans="1:10" ht="23.1" customHeight="1">
      <c r="A102" s="14" t="s">
        <v>7018</v>
      </c>
      <c r="B102" s="94" t="s">
        <v>8055</v>
      </c>
      <c r="C102" s="178">
        <v>1080</v>
      </c>
      <c r="D102" s="9"/>
      <c r="E102" s="38">
        <f t="shared" si="3"/>
        <v>0</v>
      </c>
      <c r="F102" s="168" t="s">
        <v>2718</v>
      </c>
      <c r="G102" s="576" t="s">
        <v>8482</v>
      </c>
      <c r="H102" s="178">
        <v>1080</v>
      </c>
      <c r="I102" s="9"/>
      <c r="J102" s="38">
        <f>SUM(H102*I102)</f>
        <v>0</v>
      </c>
    </row>
    <row r="103" spans="1:10" ht="23.1" customHeight="1">
      <c r="A103" s="14" t="s">
        <v>7019</v>
      </c>
      <c r="B103" s="94" t="s">
        <v>8056</v>
      </c>
      <c r="C103" s="178">
        <v>1080</v>
      </c>
      <c r="D103" s="9"/>
      <c r="E103" s="38">
        <f t="shared" si="3"/>
        <v>0</v>
      </c>
      <c r="F103" s="168" t="s">
        <v>8747</v>
      </c>
      <c r="G103" s="576" t="s">
        <v>8483</v>
      </c>
      <c r="H103" s="178">
        <v>1100</v>
      </c>
      <c r="I103" s="9"/>
      <c r="J103" s="38">
        <f>SUM(H103*I103)</f>
        <v>0</v>
      </c>
    </row>
    <row r="104" spans="1:10" ht="23.1" customHeight="1">
      <c r="A104" s="14" t="s">
        <v>7020</v>
      </c>
      <c r="B104" s="94" t="s">
        <v>8057</v>
      </c>
      <c r="C104" s="178">
        <v>1080</v>
      </c>
      <c r="D104" s="9"/>
      <c r="E104" s="38">
        <f t="shared" si="3"/>
        <v>0</v>
      </c>
      <c r="F104" s="168" t="s">
        <v>2719</v>
      </c>
      <c r="G104" s="563" t="s">
        <v>8053</v>
      </c>
      <c r="H104" s="178">
        <v>730</v>
      </c>
      <c r="I104" s="9"/>
      <c r="J104" s="38">
        <f>SUM(H104*I104)</f>
        <v>0</v>
      </c>
    </row>
    <row r="105" spans="1:10" ht="23.1" customHeight="1">
      <c r="A105" s="14" t="s">
        <v>6025</v>
      </c>
      <c r="B105" s="94" t="s">
        <v>8059</v>
      </c>
      <c r="C105" s="178">
        <v>1080</v>
      </c>
      <c r="D105" s="9"/>
      <c r="E105" s="38">
        <f t="shared" si="3"/>
        <v>0</v>
      </c>
      <c r="F105" s="168"/>
      <c r="G105" s="563"/>
      <c r="H105" s="178"/>
      <c r="I105" s="433"/>
      <c r="J105" s="578"/>
    </row>
    <row r="106" spans="1:10" ht="23.1" customHeight="1">
      <c r="A106" s="14" t="s">
        <v>4827</v>
      </c>
      <c r="B106" s="94" t="s">
        <v>8060</v>
      </c>
      <c r="C106" s="178">
        <v>1080</v>
      </c>
      <c r="D106" s="9"/>
      <c r="E106" s="38">
        <f t="shared" si="3"/>
        <v>0</v>
      </c>
      <c r="F106" s="168"/>
      <c r="G106" s="563"/>
      <c r="H106" s="178"/>
      <c r="I106" s="433"/>
      <c r="J106" s="578"/>
    </row>
    <row r="107" spans="1:10" ht="23.1" customHeight="1">
      <c r="A107" s="985" t="s">
        <v>438</v>
      </c>
      <c r="B107" s="986"/>
      <c r="C107" s="986"/>
      <c r="D107" s="986"/>
      <c r="E107" s="987"/>
      <c r="F107" s="168"/>
      <c r="G107" s="563"/>
      <c r="H107" s="178"/>
      <c r="I107" s="433"/>
      <c r="J107" s="578"/>
    </row>
    <row r="108" spans="1:10" ht="23.1" customHeight="1">
      <c r="A108" s="168" t="s">
        <v>4828</v>
      </c>
      <c r="B108" s="432" t="s">
        <v>8408</v>
      </c>
      <c r="C108" s="178">
        <v>1100</v>
      </c>
      <c r="D108" s="9"/>
      <c r="E108" s="38">
        <f>SUM(C108*D108)</f>
        <v>0</v>
      </c>
      <c r="F108" s="168"/>
      <c r="G108" s="563"/>
      <c r="H108" s="178"/>
      <c r="I108" s="433"/>
      <c r="J108" s="578"/>
    </row>
    <row r="109" spans="1:10" ht="23.1" customHeight="1">
      <c r="A109" s="14" t="s">
        <v>4829</v>
      </c>
      <c r="B109" s="432" t="s">
        <v>8412</v>
      </c>
      <c r="C109" s="178">
        <v>2020</v>
      </c>
      <c r="D109" s="9"/>
      <c r="E109" s="38">
        <f>SUM(C109*D109)</f>
        <v>0</v>
      </c>
      <c r="F109" s="168"/>
      <c r="G109" s="563"/>
      <c r="H109" s="178"/>
      <c r="I109" s="433"/>
      <c r="J109" s="578"/>
    </row>
    <row r="110" spans="1:10" ht="23.1" customHeight="1" thickBot="1">
      <c r="A110" s="14" t="s">
        <v>4830</v>
      </c>
      <c r="B110" s="432" t="s">
        <v>8411</v>
      </c>
      <c r="C110" s="178">
        <v>2090</v>
      </c>
      <c r="D110" s="9"/>
      <c r="E110" s="38">
        <f>SUM(C110*D110)</f>
        <v>0</v>
      </c>
      <c r="F110" s="475"/>
      <c r="G110" s="62"/>
      <c r="H110" s="62"/>
      <c r="I110" s="455"/>
      <c r="J110" s="577"/>
    </row>
    <row r="111" spans="1:10" ht="23.1" customHeight="1">
      <c r="A111" s="14" t="s">
        <v>4831</v>
      </c>
      <c r="B111" s="432" t="s">
        <v>8409</v>
      </c>
      <c r="C111" s="178">
        <v>2170</v>
      </c>
      <c r="D111" s="9"/>
      <c r="E111" s="38">
        <f>SUM(C111*D111)</f>
        <v>0</v>
      </c>
      <c r="F111" s="938" t="s">
        <v>9083</v>
      </c>
      <c r="G111" s="939"/>
      <c r="H111" s="940"/>
      <c r="I111" s="988">
        <f>SUM(E4:E112,J4:J104)</f>
        <v>0</v>
      </c>
      <c r="J111" s="876"/>
    </row>
    <row r="112" spans="1:10" ht="23.1" customHeight="1" thickBot="1">
      <c r="A112" s="29" t="s">
        <v>4832</v>
      </c>
      <c r="B112" s="633" t="s">
        <v>8410</v>
      </c>
      <c r="C112" s="180">
        <v>1330</v>
      </c>
      <c r="D112" s="10"/>
      <c r="E112" s="41">
        <f>SUM(C112*D112)</f>
        <v>0</v>
      </c>
      <c r="F112" s="941"/>
      <c r="G112" s="942"/>
      <c r="H112" s="943"/>
      <c r="I112" s="836"/>
      <c r="J112" s="837"/>
    </row>
    <row r="113" ht="23.1" customHeight="1"/>
    <row r="114" ht="23.1" customHeight="1"/>
    <row r="115" ht="23.1" customHeight="1"/>
    <row r="116" ht="23.1" customHeight="1"/>
  </sheetData>
  <protectedRanges>
    <protectedRange password="CC47" sqref="D1:D3 I1:I3" name="範圍1_1" securityDescriptor="O:WDG:WDD:(A;;CC;;;S-1-5-21-1229272821-1580818891-854245398-500)"/>
    <protectedRange password="CC47" sqref="D4:D21 D23:D34 D36:D46 D48:D56 D58:D64 D71:D76 D78:D81 D84:D87 D89:D92 D94:D106 D108:D112" name="範圍1_2_4" securityDescriptor="O:WDG:WDD:(A;;CC;;;S-1-5-21-1229272821-1580818891-854245398-500)"/>
    <protectedRange password="CC47" sqref="I4:I17 I19:I26 I28:I30 I32:I35 I37:I39 I41:I45 I47:I48 I50:I62 I70:I73 I76:I78 I80:I82 I84:I86 I88:I90 I92:I94 I96:I99 I101:I109" name="範圍1_2_29" securityDescriptor="O:WDG:WDD:(A;;CC;;;S-1-5-21-1229272821-1580818891-854245398-500)"/>
    <protectedRange password="CC47" sqref="D22" name="範圍1_1_1_1" securityDescriptor="O:WDG:WDD:(A;;CC;;;S-1-5-21-1229272821-1580818891-854245398-500)"/>
    <protectedRange password="CC47" sqref="D35" name="範圍1_1_1_1_1" securityDescriptor="O:WDG:WDD:(A;;CC;;;S-1-5-21-1229272821-1580818891-854245398-500)"/>
    <protectedRange password="CC47" sqref="I18" name="範圍1_1_1_1_3" securityDescriptor="O:WDG:WDD:(A;;CC;;;S-1-5-21-1229272821-1580818891-854245398-500)"/>
    <protectedRange password="CC47" sqref="I27" name="範圍1_1_1_1_5" securityDescriptor="O:WDG:WDD:(A;;CC;;;S-1-5-21-1229272821-1580818891-854245398-500)"/>
    <protectedRange password="CC47" sqref="I31" name="範圍1_1_1_1_4" securityDescriptor="O:WDG:WDD:(A;;CC;;;S-1-5-21-1229272821-1580818891-854245398-500)"/>
    <protectedRange password="CC47" sqref="I36 I40" name="範圍1_1_1_1_1_1" securityDescriptor="O:WDG:WDD:(A;;CC;;;S-1-5-21-1229272821-1580818891-854245398-500)"/>
    <protectedRange password="CC47" sqref="I46" name="範圍1_1_1_1_1_2" securityDescriptor="O:WDG:WDD:(A;;CC;;;S-1-5-21-1229272821-1580818891-854245398-500)"/>
    <protectedRange password="CC47" sqref="I49" name="範圍1_1_1_1_7" securityDescriptor="O:WDG:WDD:(A;;CC;;;S-1-5-21-1229272821-1580818891-854245398-500)"/>
    <protectedRange password="CC47" sqref="D47" name="範圍1_1_1_1_1_3" securityDescriptor="O:WDG:WDD:(A;;CC;;;S-1-5-21-1229272821-1580818891-854245398-500)"/>
    <protectedRange password="CC47" sqref="D57" name="範圍1_1_1_1_6" securityDescriptor="O:WDG:WDD:(A;;CC;;;S-1-5-21-1229272821-1580818891-854245398-500)"/>
    <protectedRange password="CC47" sqref="I66:I68 D66:D69" name="範圍1_1_1" securityDescriptor="O:WDG:WDD:(A;;CC;;;S-1-5-21-1229272821-1580818891-854245398-500)"/>
    <protectedRange password="CC47" sqref="I111:I112" name="範圍1_1_2" securityDescriptor="O:WDG:WDD:(A;;CC;;;S-1-5-21-1229272821-1580818891-854245398-500)"/>
  </protectedRanges>
  <mergeCells count="28">
    <mergeCell ref="A77:E77"/>
    <mergeCell ref="A70:E70"/>
    <mergeCell ref="I111:J112"/>
    <mergeCell ref="A82:E82"/>
    <mergeCell ref="F111:H112"/>
    <mergeCell ref="A93:E93"/>
    <mergeCell ref="A107:E107"/>
    <mergeCell ref="A88:E88"/>
    <mergeCell ref="A83:E83"/>
    <mergeCell ref="F36:J36"/>
    <mergeCell ref="A35:E35"/>
    <mergeCell ref="A1:J1"/>
    <mergeCell ref="A3:E3"/>
    <mergeCell ref="F3:J3"/>
    <mergeCell ref="A22:E22"/>
    <mergeCell ref="F18:J18"/>
    <mergeCell ref="F27:J27"/>
    <mergeCell ref="F31:J31"/>
    <mergeCell ref="F40:J40"/>
    <mergeCell ref="F49:J49"/>
    <mergeCell ref="A69:E69"/>
    <mergeCell ref="A47:E47"/>
    <mergeCell ref="A57:E57"/>
    <mergeCell ref="F46:J46"/>
    <mergeCell ref="F63:G64"/>
    <mergeCell ref="F69:J69"/>
    <mergeCell ref="A67:J67"/>
    <mergeCell ref="A65:J66"/>
  </mergeCells>
  <phoneticPr fontId="4" type="noConversion"/>
  <printOptions horizontalCentered="1"/>
  <pageMargins left="0" right="0" top="0.19685039370078741" bottom="0.19685039370078741" header="0.51181102362204722" footer="0.51181102362204722"/>
  <pageSetup paperSize="9" scale="65" orientation="landscape" r:id="rId1"/>
  <headerFooter alignWithMargins="0"/>
  <legacyDrawing r:id="rId2"/>
</worksheet>
</file>

<file path=xl/worksheets/sheet12.xml><?xml version="1.0" encoding="utf-8"?>
<worksheet xmlns="http://schemas.openxmlformats.org/spreadsheetml/2006/main" xmlns:r="http://schemas.openxmlformats.org/officeDocument/2006/relationships">
  <sheetPr enableFormatConditionsCalculation="0">
    <tabColor indexed="51"/>
  </sheetPr>
  <dimension ref="A1:J123"/>
  <sheetViews>
    <sheetView zoomScale="80" zoomScaleNormal="80" workbookViewId="0">
      <selection activeCell="D4" sqref="D4"/>
    </sheetView>
  </sheetViews>
  <sheetFormatPr defaultRowHeight="14.25"/>
  <cols>
    <col min="1" max="1" width="10.875" style="194" customWidth="1"/>
    <col min="2" max="2" width="72.875" style="196" customWidth="1"/>
    <col min="3" max="3" width="7.375" style="298" customWidth="1"/>
    <col min="4" max="4" width="6.625" style="194" customWidth="1"/>
    <col min="5" max="5" width="9.125" style="194" customWidth="1"/>
    <col min="6" max="6" width="10.875" style="194" customWidth="1"/>
    <col min="7" max="7" width="72.875" style="196" customWidth="1"/>
    <col min="8" max="8" width="7.375" style="298" customWidth="1"/>
    <col min="9" max="9" width="6.625" style="194" customWidth="1"/>
    <col min="10" max="10" width="9.125" style="194" customWidth="1"/>
    <col min="11" max="16384" width="9" style="194"/>
  </cols>
  <sheetData>
    <row r="1" spans="1:10" ht="40.700000000000003" customHeight="1" thickBot="1">
      <c r="A1" s="1016" t="s">
        <v>9230</v>
      </c>
      <c r="B1" s="1017"/>
      <c r="C1" s="1017"/>
      <c r="D1" s="1017"/>
      <c r="E1" s="1017"/>
      <c r="F1" s="1017"/>
      <c r="G1" s="1017"/>
      <c r="H1" s="1017"/>
      <c r="I1" s="1017"/>
      <c r="J1" s="1018"/>
    </row>
    <row r="2" spans="1:10" s="195" customFormat="1" ht="23.1" customHeight="1">
      <c r="A2" s="207" t="s">
        <v>6675</v>
      </c>
      <c r="B2" s="363" t="s">
        <v>5388</v>
      </c>
      <c r="C2" s="208" t="s">
        <v>4762</v>
      </c>
      <c r="D2" s="208" t="s">
        <v>5148</v>
      </c>
      <c r="E2" s="215" t="s">
        <v>6831</v>
      </c>
      <c r="F2" s="207" t="s">
        <v>6675</v>
      </c>
      <c r="G2" s="363" t="s">
        <v>5388</v>
      </c>
      <c r="H2" s="209" t="s">
        <v>1963</v>
      </c>
      <c r="I2" s="209" t="s">
        <v>5148</v>
      </c>
      <c r="J2" s="210" t="s">
        <v>6831</v>
      </c>
    </row>
    <row r="3" spans="1:10" ht="23.1" customHeight="1">
      <c r="A3" s="1001" t="s">
        <v>1916</v>
      </c>
      <c r="B3" s="1002"/>
      <c r="C3" s="1002"/>
      <c r="D3" s="1002"/>
      <c r="E3" s="1019"/>
      <c r="F3" s="998" t="s">
        <v>7235</v>
      </c>
      <c r="G3" s="999"/>
      <c r="H3" s="999"/>
      <c r="I3" s="999"/>
      <c r="J3" s="1000"/>
    </row>
    <row r="4" spans="1:10" ht="23.1" customHeight="1">
      <c r="A4" s="197" t="s">
        <v>6361</v>
      </c>
      <c r="B4" s="198" t="s">
        <v>6585</v>
      </c>
      <c r="C4" s="294">
        <v>820</v>
      </c>
      <c r="D4" s="9"/>
      <c r="E4" s="199">
        <f>SUM(C4*D4)</f>
        <v>0</v>
      </c>
      <c r="F4" s="197" t="s">
        <v>4309</v>
      </c>
      <c r="G4" s="198" t="s">
        <v>2408</v>
      </c>
      <c r="H4" s="294">
        <v>140</v>
      </c>
      <c r="I4" s="9"/>
      <c r="J4" s="203">
        <f t="shared" ref="J4:J75" si="0">SUM(H4*I4)</f>
        <v>0</v>
      </c>
    </row>
    <row r="5" spans="1:10" ht="23.1" customHeight="1">
      <c r="A5" s="197" t="s">
        <v>6362</v>
      </c>
      <c r="B5" s="198" t="s">
        <v>2984</v>
      </c>
      <c r="C5" s="294">
        <v>620</v>
      </c>
      <c r="D5" s="9"/>
      <c r="E5" s="199">
        <f t="shared" ref="E5:E14" si="1">SUM(C5*D5)</f>
        <v>0</v>
      </c>
      <c r="F5" s="197" t="s">
        <v>4310</v>
      </c>
      <c r="G5" s="200" t="s">
        <v>7120</v>
      </c>
      <c r="H5" s="296">
        <v>730</v>
      </c>
      <c r="I5" s="9"/>
      <c r="J5" s="203">
        <f t="shared" si="0"/>
        <v>0</v>
      </c>
    </row>
    <row r="6" spans="1:10" ht="23.1" customHeight="1">
      <c r="A6" s="197" t="s">
        <v>6363</v>
      </c>
      <c r="B6" s="198" t="s">
        <v>360</v>
      </c>
      <c r="C6" s="294">
        <v>620</v>
      </c>
      <c r="D6" s="9"/>
      <c r="E6" s="199">
        <f t="shared" si="1"/>
        <v>0</v>
      </c>
      <c r="F6" s="197" t="s">
        <v>4311</v>
      </c>
      <c r="G6" s="558" t="s">
        <v>5663</v>
      </c>
      <c r="H6" s="296">
        <v>1200</v>
      </c>
      <c r="I6" s="9"/>
      <c r="J6" s="203">
        <f t="shared" si="0"/>
        <v>0</v>
      </c>
    </row>
    <row r="7" spans="1:10" ht="23.1" customHeight="1">
      <c r="A7" s="197" t="s">
        <v>7069</v>
      </c>
      <c r="B7" s="537" t="s">
        <v>7884</v>
      </c>
      <c r="C7" s="294">
        <v>880</v>
      </c>
      <c r="D7" s="9"/>
      <c r="E7" s="199">
        <f t="shared" si="1"/>
        <v>0</v>
      </c>
      <c r="F7" s="197" t="s">
        <v>4290</v>
      </c>
      <c r="G7" s="65" t="s">
        <v>7204</v>
      </c>
      <c r="H7" s="296">
        <v>140</v>
      </c>
      <c r="I7" s="9"/>
      <c r="J7" s="203">
        <f t="shared" si="0"/>
        <v>0</v>
      </c>
    </row>
    <row r="8" spans="1:10" ht="23.1" customHeight="1">
      <c r="A8" s="197" t="s">
        <v>6364</v>
      </c>
      <c r="B8" s="204" t="s">
        <v>5065</v>
      </c>
      <c r="C8" s="295">
        <v>640</v>
      </c>
      <c r="D8" s="9"/>
      <c r="E8" s="199">
        <f t="shared" si="1"/>
        <v>0</v>
      </c>
      <c r="F8" s="197" t="s">
        <v>4291</v>
      </c>
      <c r="G8" s="65" t="s">
        <v>691</v>
      </c>
      <c r="H8" s="296">
        <v>660</v>
      </c>
      <c r="I8" s="9"/>
      <c r="J8" s="203">
        <f t="shared" si="0"/>
        <v>0</v>
      </c>
    </row>
    <row r="9" spans="1:10" ht="23.1" customHeight="1">
      <c r="A9" s="197" t="s">
        <v>5228</v>
      </c>
      <c r="B9" s="204" t="s">
        <v>364</v>
      </c>
      <c r="C9" s="295">
        <v>130</v>
      </c>
      <c r="D9" s="9"/>
      <c r="E9" s="199">
        <f t="shared" si="1"/>
        <v>0</v>
      </c>
      <c r="F9" s="197" t="s">
        <v>4292</v>
      </c>
      <c r="G9" s="198" t="s">
        <v>5697</v>
      </c>
      <c r="H9" s="294">
        <v>750</v>
      </c>
      <c r="I9" s="9"/>
      <c r="J9" s="203">
        <f t="shared" si="0"/>
        <v>0</v>
      </c>
    </row>
    <row r="10" spans="1:10" ht="23.1" customHeight="1">
      <c r="A10" s="197" t="s">
        <v>5229</v>
      </c>
      <c r="B10" s="204" t="s">
        <v>6478</v>
      </c>
      <c r="C10" s="295">
        <v>640</v>
      </c>
      <c r="D10" s="9"/>
      <c r="E10" s="199">
        <f t="shared" si="1"/>
        <v>0</v>
      </c>
      <c r="F10" s="197" t="s">
        <v>4293</v>
      </c>
      <c r="G10" s="198" t="s">
        <v>5140</v>
      </c>
      <c r="H10" s="294">
        <v>730</v>
      </c>
      <c r="I10" s="9"/>
      <c r="J10" s="203">
        <f t="shared" si="0"/>
        <v>0</v>
      </c>
    </row>
    <row r="11" spans="1:10" ht="23.1" customHeight="1">
      <c r="A11" s="197" t="s">
        <v>5230</v>
      </c>
      <c r="B11" s="198" t="s">
        <v>7008</v>
      </c>
      <c r="C11" s="294">
        <v>150</v>
      </c>
      <c r="D11" s="9"/>
      <c r="E11" s="199">
        <f t="shared" si="1"/>
        <v>0</v>
      </c>
      <c r="F11" s="197" t="s">
        <v>4294</v>
      </c>
      <c r="G11" s="198" t="s">
        <v>7028</v>
      </c>
      <c r="H11" s="294">
        <v>1140</v>
      </c>
      <c r="I11" s="9"/>
      <c r="J11" s="203">
        <f t="shared" si="0"/>
        <v>0</v>
      </c>
    </row>
    <row r="12" spans="1:10" ht="23.1" customHeight="1">
      <c r="A12" s="197" t="s">
        <v>5231</v>
      </c>
      <c r="B12" s="198" t="s">
        <v>2392</v>
      </c>
      <c r="C12" s="294">
        <v>820</v>
      </c>
      <c r="D12" s="9"/>
      <c r="E12" s="199">
        <f t="shared" si="1"/>
        <v>0</v>
      </c>
      <c r="F12" s="197" t="s">
        <v>4295</v>
      </c>
      <c r="G12" s="198" t="s">
        <v>1677</v>
      </c>
      <c r="H12" s="294">
        <v>700</v>
      </c>
      <c r="I12" s="9"/>
      <c r="J12" s="203">
        <f t="shared" si="0"/>
        <v>0</v>
      </c>
    </row>
    <row r="13" spans="1:10" ht="23.1" customHeight="1">
      <c r="A13" s="197" t="s">
        <v>5232</v>
      </c>
      <c r="B13" s="65" t="s">
        <v>3168</v>
      </c>
      <c r="C13" s="294">
        <v>960</v>
      </c>
      <c r="D13" s="9"/>
      <c r="E13" s="199">
        <f t="shared" si="1"/>
        <v>0</v>
      </c>
      <c r="F13" s="197" t="s">
        <v>4296</v>
      </c>
      <c r="G13" s="65" t="s">
        <v>792</v>
      </c>
      <c r="H13" s="294">
        <v>730</v>
      </c>
      <c r="I13" s="9"/>
      <c r="J13" s="203">
        <f t="shared" si="0"/>
        <v>0</v>
      </c>
    </row>
    <row r="14" spans="1:10" ht="23.1" customHeight="1">
      <c r="A14" s="197" t="s">
        <v>5233</v>
      </c>
      <c r="B14" s="206" t="s">
        <v>6402</v>
      </c>
      <c r="C14" s="297">
        <v>860</v>
      </c>
      <c r="D14" s="9"/>
      <c r="E14" s="199">
        <f t="shared" si="1"/>
        <v>0</v>
      </c>
      <c r="F14" s="197" t="s">
        <v>4297</v>
      </c>
      <c r="G14" s="198" t="s">
        <v>334</v>
      </c>
      <c r="H14" s="294">
        <v>740</v>
      </c>
      <c r="I14" s="9"/>
      <c r="J14" s="203">
        <f t="shared" si="0"/>
        <v>0</v>
      </c>
    </row>
    <row r="15" spans="1:10" ht="23.1" customHeight="1">
      <c r="A15" s="995" t="s">
        <v>4471</v>
      </c>
      <c r="B15" s="1021"/>
      <c r="C15" s="1021"/>
      <c r="D15" s="1021"/>
      <c r="E15" s="1022"/>
      <c r="F15" s="197" t="s">
        <v>4298</v>
      </c>
      <c r="G15" s="198" t="s">
        <v>2762</v>
      </c>
      <c r="H15" s="294">
        <v>650</v>
      </c>
      <c r="I15" s="9"/>
      <c r="J15" s="203">
        <f t="shared" si="0"/>
        <v>0</v>
      </c>
    </row>
    <row r="16" spans="1:10" ht="23.1" customHeight="1">
      <c r="A16" s="197" t="s">
        <v>5234</v>
      </c>
      <c r="B16" s="198" t="s">
        <v>6860</v>
      </c>
      <c r="C16" s="294">
        <v>1490</v>
      </c>
      <c r="D16" s="9"/>
      <c r="E16" s="199">
        <f>SUM(C16*D16)</f>
        <v>0</v>
      </c>
      <c r="F16" s="197" t="s">
        <v>5566</v>
      </c>
      <c r="G16" s="65" t="s">
        <v>7418</v>
      </c>
      <c r="H16" s="294">
        <v>700</v>
      </c>
      <c r="I16" s="9"/>
      <c r="J16" s="203">
        <f t="shared" si="0"/>
        <v>0</v>
      </c>
    </row>
    <row r="17" spans="1:10" ht="23.1" customHeight="1">
      <c r="A17" s="197" t="s">
        <v>7755</v>
      </c>
      <c r="B17" s="537" t="s">
        <v>7883</v>
      </c>
      <c r="C17" s="294">
        <v>1090</v>
      </c>
      <c r="D17" s="9"/>
      <c r="E17" s="199">
        <f>SUM(C17*D17)</f>
        <v>0</v>
      </c>
      <c r="F17" s="197" t="s">
        <v>5567</v>
      </c>
      <c r="G17" s="65" t="s">
        <v>7529</v>
      </c>
      <c r="H17" s="294">
        <v>740</v>
      </c>
      <c r="I17" s="9"/>
      <c r="J17" s="203">
        <f t="shared" si="0"/>
        <v>0</v>
      </c>
    </row>
    <row r="18" spans="1:10" ht="23.1" customHeight="1">
      <c r="A18" s="197" t="s">
        <v>2446</v>
      </c>
      <c r="B18" s="198" t="s">
        <v>6861</v>
      </c>
      <c r="C18" s="294">
        <v>960</v>
      </c>
      <c r="D18" s="9"/>
      <c r="E18" s="199">
        <f>SUM(C18*D18)</f>
        <v>0</v>
      </c>
      <c r="F18" s="197" t="s">
        <v>5568</v>
      </c>
      <c r="G18" s="65" t="s">
        <v>1025</v>
      </c>
      <c r="H18" s="294">
        <v>740</v>
      </c>
      <c r="I18" s="9"/>
      <c r="J18" s="203">
        <f t="shared" si="0"/>
        <v>0</v>
      </c>
    </row>
    <row r="19" spans="1:10" ht="23.1" customHeight="1">
      <c r="A19" s="995" t="s">
        <v>6834</v>
      </c>
      <c r="B19" s="1021"/>
      <c r="C19" s="1021"/>
      <c r="D19" s="1021"/>
      <c r="E19" s="1022"/>
      <c r="F19" s="197" t="s">
        <v>5569</v>
      </c>
      <c r="G19" s="65" t="s">
        <v>5636</v>
      </c>
      <c r="H19" s="294">
        <v>1050</v>
      </c>
      <c r="I19" s="9"/>
      <c r="J19" s="203">
        <f t="shared" si="0"/>
        <v>0</v>
      </c>
    </row>
    <row r="20" spans="1:10" ht="23.1" customHeight="1">
      <c r="A20" s="197" t="s">
        <v>2447</v>
      </c>
      <c r="B20" s="198" t="s">
        <v>7428</v>
      </c>
      <c r="C20" s="294">
        <v>180</v>
      </c>
      <c r="D20" s="9"/>
      <c r="E20" s="199">
        <f t="shared" ref="E20:E38" si="2">SUM(C20*D20)</f>
        <v>0</v>
      </c>
      <c r="F20" s="998" t="s">
        <v>1622</v>
      </c>
      <c r="G20" s="999"/>
      <c r="H20" s="999"/>
      <c r="I20" s="999"/>
      <c r="J20" s="1000"/>
    </row>
    <row r="21" spans="1:10" ht="23.1" customHeight="1">
      <c r="A21" s="197" t="s">
        <v>2448</v>
      </c>
      <c r="B21" s="198" t="s">
        <v>7434</v>
      </c>
      <c r="C21" s="294">
        <v>620</v>
      </c>
      <c r="D21" s="9"/>
      <c r="E21" s="199">
        <f t="shared" si="2"/>
        <v>0</v>
      </c>
      <c r="F21" s="197" t="s">
        <v>5570</v>
      </c>
      <c r="G21" s="65" t="s">
        <v>6876</v>
      </c>
      <c r="H21" s="294">
        <v>620</v>
      </c>
      <c r="I21" s="9"/>
      <c r="J21" s="203">
        <f t="shared" si="0"/>
        <v>0</v>
      </c>
    </row>
    <row r="22" spans="1:10" ht="23.1" customHeight="1">
      <c r="A22" s="197" t="s">
        <v>2449</v>
      </c>
      <c r="B22" s="198" t="s">
        <v>7309</v>
      </c>
      <c r="C22" s="294">
        <v>980</v>
      </c>
      <c r="D22" s="9"/>
      <c r="E22" s="199">
        <f t="shared" si="2"/>
        <v>0</v>
      </c>
      <c r="F22" s="197" t="s">
        <v>5571</v>
      </c>
      <c r="G22" s="65" t="s">
        <v>6875</v>
      </c>
      <c r="H22" s="294">
        <v>570</v>
      </c>
      <c r="I22" s="9"/>
      <c r="J22" s="203">
        <f t="shared" si="0"/>
        <v>0</v>
      </c>
    </row>
    <row r="23" spans="1:10" ht="23.1" customHeight="1">
      <c r="A23" s="197" t="s">
        <v>2450</v>
      </c>
      <c r="B23" s="198" t="s">
        <v>7830</v>
      </c>
      <c r="C23" s="294">
        <v>140</v>
      </c>
      <c r="D23" s="9"/>
      <c r="E23" s="199">
        <f t="shared" si="2"/>
        <v>0</v>
      </c>
      <c r="F23" s="197" t="s">
        <v>5572</v>
      </c>
      <c r="G23" s="65" t="s">
        <v>6053</v>
      </c>
      <c r="H23" s="294">
        <v>500</v>
      </c>
      <c r="I23" s="9"/>
      <c r="J23" s="203">
        <f t="shared" si="0"/>
        <v>0</v>
      </c>
    </row>
    <row r="24" spans="1:10" ht="23.1" customHeight="1">
      <c r="A24" s="197" t="s">
        <v>2451</v>
      </c>
      <c r="B24" s="198" t="s">
        <v>38</v>
      </c>
      <c r="C24" s="294">
        <v>650</v>
      </c>
      <c r="D24" s="9"/>
      <c r="E24" s="199">
        <f t="shared" si="2"/>
        <v>0</v>
      </c>
      <c r="F24" s="197" t="s">
        <v>5573</v>
      </c>
      <c r="G24" s="65" t="s">
        <v>2093</v>
      </c>
      <c r="H24" s="294">
        <v>520</v>
      </c>
      <c r="I24" s="9"/>
      <c r="J24" s="203">
        <f t="shared" si="0"/>
        <v>0</v>
      </c>
    </row>
    <row r="25" spans="1:10" ht="23.1" customHeight="1">
      <c r="A25" s="197" t="s">
        <v>2452</v>
      </c>
      <c r="B25" s="198" t="s">
        <v>5736</v>
      </c>
      <c r="C25" s="294">
        <v>1040</v>
      </c>
      <c r="D25" s="9"/>
      <c r="E25" s="199">
        <f t="shared" si="2"/>
        <v>0</v>
      </c>
      <c r="F25" s="197" t="s">
        <v>5574</v>
      </c>
      <c r="G25" s="65" t="s">
        <v>5715</v>
      </c>
      <c r="H25" s="294">
        <v>560</v>
      </c>
      <c r="I25" s="9"/>
      <c r="J25" s="203">
        <f t="shared" si="0"/>
        <v>0</v>
      </c>
    </row>
    <row r="26" spans="1:10" ht="23.1" customHeight="1">
      <c r="A26" s="197" t="s">
        <v>2453</v>
      </c>
      <c r="B26" s="422" t="s">
        <v>5046</v>
      </c>
      <c r="C26" s="294">
        <v>220</v>
      </c>
      <c r="D26" s="9"/>
      <c r="E26" s="199">
        <f t="shared" si="2"/>
        <v>0</v>
      </c>
      <c r="F26" s="197" t="s">
        <v>5575</v>
      </c>
      <c r="G26" s="65" t="s">
        <v>5682</v>
      </c>
      <c r="H26" s="294">
        <v>650</v>
      </c>
      <c r="I26" s="9"/>
      <c r="J26" s="203">
        <f t="shared" si="0"/>
        <v>0</v>
      </c>
    </row>
    <row r="27" spans="1:10" ht="23.1" customHeight="1">
      <c r="A27" s="197" t="s">
        <v>2454</v>
      </c>
      <c r="B27" s="200" t="s">
        <v>7626</v>
      </c>
      <c r="C27" s="296">
        <v>1280</v>
      </c>
      <c r="D27" s="9"/>
      <c r="E27" s="199">
        <f t="shared" si="2"/>
        <v>0</v>
      </c>
      <c r="F27" s="197" t="s">
        <v>5576</v>
      </c>
      <c r="G27" s="65" t="s">
        <v>6858</v>
      </c>
      <c r="H27" s="294">
        <v>650</v>
      </c>
      <c r="I27" s="9"/>
      <c r="J27" s="203">
        <f t="shared" si="0"/>
        <v>0</v>
      </c>
    </row>
    <row r="28" spans="1:10" ht="23.1" customHeight="1">
      <c r="A28" s="197" t="s">
        <v>243</v>
      </c>
      <c r="B28" s="558" t="s">
        <v>7822</v>
      </c>
      <c r="C28" s="296">
        <v>2100</v>
      </c>
      <c r="D28" s="9"/>
      <c r="E28" s="199">
        <f t="shared" si="2"/>
        <v>0</v>
      </c>
      <c r="F28" s="1023" t="s">
        <v>3248</v>
      </c>
      <c r="G28" s="1024"/>
      <c r="H28" s="1024"/>
      <c r="I28" s="1024"/>
      <c r="J28" s="1025"/>
    </row>
    <row r="29" spans="1:10" ht="23.1" customHeight="1">
      <c r="A29" s="197" t="s">
        <v>244</v>
      </c>
      <c r="B29" s="198" t="s">
        <v>793</v>
      </c>
      <c r="C29" s="294">
        <v>540</v>
      </c>
      <c r="D29" s="9"/>
      <c r="E29" s="199">
        <f t="shared" si="2"/>
        <v>0</v>
      </c>
      <c r="F29" s="197" t="s">
        <v>4107</v>
      </c>
      <c r="G29" s="198" t="s">
        <v>6234</v>
      </c>
      <c r="H29" s="294">
        <v>150</v>
      </c>
      <c r="I29" s="9"/>
      <c r="J29" s="203">
        <f t="shared" si="0"/>
        <v>0</v>
      </c>
    </row>
    <row r="30" spans="1:10" ht="23.1" customHeight="1">
      <c r="A30" s="197" t="s">
        <v>245</v>
      </c>
      <c r="B30" s="202" t="s">
        <v>4603</v>
      </c>
      <c r="C30" s="294">
        <v>200</v>
      </c>
      <c r="D30" s="9"/>
      <c r="E30" s="199">
        <f t="shared" si="2"/>
        <v>0</v>
      </c>
      <c r="F30" s="197" t="s">
        <v>5577</v>
      </c>
      <c r="G30" s="198" t="s">
        <v>893</v>
      </c>
      <c r="H30" s="294">
        <v>430</v>
      </c>
      <c r="I30" s="9"/>
      <c r="J30" s="203">
        <f t="shared" si="0"/>
        <v>0</v>
      </c>
    </row>
    <row r="31" spans="1:10" ht="23.1" customHeight="1">
      <c r="A31" s="197" t="s">
        <v>246</v>
      </c>
      <c r="B31" s="202" t="s">
        <v>3627</v>
      </c>
      <c r="C31" s="294">
        <v>1050</v>
      </c>
      <c r="D31" s="9"/>
      <c r="E31" s="199">
        <f t="shared" si="2"/>
        <v>0</v>
      </c>
      <c r="F31" s="197" t="s">
        <v>5578</v>
      </c>
      <c r="G31" s="198" t="s">
        <v>794</v>
      </c>
      <c r="H31" s="294">
        <v>700</v>
      </c>
      <c r="I31" s="9"/>
      <c r="J31" s="203">
        <f t="shared" si="0"/>
        <v>0</v>
      </c>
    </row>
    <row r="32" spans="1:10" ht="23.1" customHeight="1">
      <c r="A32" s="197" t="s">
        <v>7756</v>
      </c>
      <c r="B32" s="387" t="s">
        <v>7881</v>
      </c>
      <c r="C32" s="294">
        <v>1140</v>
      </c>
      <c r="D32" s="9"/>
      <c r="E32" s="199">
        <f t="shared" si="2"/>
        <v>0</v>
      </c>
      <c r="F32" s="1023" t="s">
        <v>6992</v>
      </c>
      <c r="G32" s="1024"/>
      <c r="H32" s="1024"/>
      <c r="I32" s="1024"/>
      <c r="J32" s="1025"/>
    </row>
    <row r="33" spans="1:10" ht="23.1" customHeight="1">
      <c r="A33" s="197" t="s">
        <v>7293</v>
      </c>
      <c r="B33" s="202" t="s">
        <v>2106</v>
      </c>
      <c r="C33" s="295">
        <v>190</v>
      </c>
      <c r="D33" s="9"/>
      <c r="E33" s="199">
        <f t="shared" si="2"/>
        <v>0</v>
      </c>
      <c r="F33" s="197" t="s">
        <v>7759</v>
      </c>
      <c r="G33" s="241" t="s">
        <v>6060</v>
      </c>
      <c r="H33" s="294">
        <v>750</v>
      </c>
      <c r="I33" s="9"/>
      <c r="J33" s="203">
        <f t="shared" si="0"/>
        <v>0</v>
      </c>
    </row>
    <row r="34" spans="1:10" ht="23.1" customHeight="1">
      <c r="A34" s="197" t="s">
        <v>7294</v>
      </c>
      <c r="B34" s="202" t="s">
        <v>7502</v>
      </c>
      <c r="C34" s="295">
        <v>650</v>
      </c>
      <c r="D34" s="9"/>
      <c r="E34" s="199">
        <f t="shared" si="2"/>
        <v>0</v>
      </c>
      <c r="F34" s="197" t="s">
        <v>7760</v>
      </c>
      <c r="G34" s="241" t="s">
        <v>6061</v>
      </c>
      <c r="H34" s="294">
        <v>710</v>
      </c>
      <c r="I34" s="9"/>
      <c r="J34" s="203">
        <f t="shared" si="0"/>
        <v>0</v>
      </c>
    </row>
    <row r="35" spans="1:10" ht="23.1" customHeight="1">
      <c r="A35" s="197" t="s">
        <v>7295</v>
      </c>
      <c r="B35" s="202" t="s">
        <v>6477</v>
      </c>
      <c r="C35" s="294">
        <v>180</v>
      </c>
      <c r="D35" s="9"/>
      <c r="E35" s="199">
        <f t="shared" si="2"/>
        <v>0</v>
      </c>
      <c r="F35" s="197" t="s">
        <v>7761</v>
      </c>
      <c r="G35" s="241" t="s">
        <v>3615</v>
      </c>
      <c r="H35" s="294">
        <v>700</v>
      </c>
      <c r="I35" s="9"/>
      <c r="J35" s="203">
        <f t="shared" si="0"/>
        <v>0</v>
      </c>
    </row>
    <row r="36" spans="1:10" ht="23.1" customHeight="1">
      <c r="A36" s="197" t="s">
        <v>7296</v>
      </c>
      <c r="B36" s="206" t="s">
        <v>7656</v>
      </c>
      <c r="C36" s="295">
        <v>660</v>
      </c>
      <c r="D36" s="9"/>
      <c r="E36" s="199">
        <f t="shared" si="2"/>
        <v>0</v>
      </c>
      <c r="F36" s="1023" t="s">
        <v>1397</v>
      </c>
      <c r="G36" s="1024"/>
      <c r="H36" s="1024"/>
      <c r="I36" s="1024"/>
      <c r="J36" s="1025"/>
    </row>
    <row r="37" spans="1:10" ht="23.1" customHeight="1">
      <c r="A37" s="197" t="s">
        <v>7297</v>
      </c>
      <c r="B37" s="202" t="s">
        <v>6403</v>
      </c>
      <c r="C37" s="295">
        <v>840</v>
      </c>
      <c r="D37" s="9"/>
      <c r="E37" s="199">
        <f t="shared" si="2"/>
        <v>0</v>
      </c>
      <c r="F37" s="197" t="s">
        <v>5579</v>
      </c>
      <c r="G37" s="552" t="s">
        <v>5000</v>
      </c>
      <c r="H37" s="294">
        <v>570</v>
      </c>
      <c r="I37" s="9"/>
      <c r="J37" s="203">
        <f t="shared" si="0"/>
        <v>0</v>
      </c>
    </row>
    <row r="38" spans="1:10" ht="23.1" customHeight="1">
      <c r="A38" s="197" t="s">
        <v>7298</v>
      </c>
      <c r="B38" s="206" t="s">
        <v>884</v>
      </c>
      <c r="C38" s="297">
        <v>1050</v>
      </c>
      <c r="D38" s="9"/>
      <c r="E38" s="199">
        <f t="shared" si="2"/>
        <v>0</v>
      </c>
      <c r="F38" s="197" t="s">
        <v>4312</v>
      </c>
      <c r="G38" s="457" t="s">
        <v>4493</v>
      </c>
      <c r="H38" s="294">
        <v>850</v>
      </c>
      <c r="I38" s="9"/>
      <c r="J38" s="203">
        <f t="shared" si="0"/>
        <v>0</v>
      </c>
    </row>
    <row r="39" spans="1:10" ht="23.1" customHeight="1">
      <c r="A39" s="995" t="s">
        <v>930</v>
      </c>
      <c r="B39" s="996"/>
      <c r="C39" s="996"/>
      <c r="D39" s="996"/>
      <c r="E39" s="1020"/>
      <c r="F39" s="197" t="s">
        <v>1040</v>
      </c>
      <c r="G39" s="457" t="s">
        <v>1042</v>
      </c>
      <c r="H39" s="294">
        <v>290</v>
      </c>
      <c r="I39" s="9"/>
      <c r="J39" s="203">
        <f t="shared" si="0"/>
        <v>0</v>
      </c>
    </row>
    <row r="40" spans="1:10" ht="23.1" customHeight="1">
      <c r="A40" s="197" t="s">
        <v>7299</v>
      </c>
      <c r="B40" s="200" t="s">
        <v>3170</v>
      </c>
      <c r="C40" s="296">
        <v>2230</v>
      </c>
      <c r="D40" s="9"/>
      <c r="E40" s="199">
        <f t="shared" ref="E40:E46" si="3">SUM(C40*D40)</f>
        <v>0</v>
      </c>
      <c r="F40" s="197" t="s">
        <v>1041</v>
      </c>
      <c r="G40" s="457" t="s">
        <v>8168</v>
      </c>
      <c r="H40" s="294">
        <v>290</v>
      </c>
      <c r="I40" s="9"/>
      <c r="J40" s="203">
        <f t="shared" si="0"/>
        <v>0</v>
      </c>
    </row>
    <row r="41" spans="1:10" ht="23.1" customHeight="1">
      <c r="A41" s="197" t="s">
        <v>7300</v>
      </c>
      <c r="B41" s="557" t="s">
        <v>8524</v>
      </c>
      <c r="C41" s="297">
        <v>2230</v>
      </c>
      <c r="D41" s="9"/>
      <c r="E41" s="199">
        <f t="shared" si="3"/>
        <v>0</v>
      </c>
      <c r="F41" s="1023" t="s">
        <v>3724</v>
      </c>
      <c r="G41" s="1024"/>
      <c r="H41" s="1024"/>
      <c r="I41" s="1024"/>
      <c r="J41" s="1025"/>
    </row>
    <row r="42" spans="1:10" ht="23.1" customHeight="1">
      <c r="A42" s="197" t="s">
        <v>7757</v>
      </c>
      <c r="B42" s="557" t="s">
        <v>7882</v>
      </c>
      <c r="C42" s="297">
        <v>2100</v>
      </c>
      <c r="D42" s="9"/>
      <c r="E42" s="199">
        <f t="shared" si="3"/>
        <v>0</v>
      </c>
      <c r="F42" s="197" t="s">
        <v>4313</v>
      </c>
      <c r="G42" s="241" t="s">
        <v>6913</v>
      </c>
      <c r="H42" s="294">
        <v>690</v>
      </c>
      <c r="I42" s="9"/>
      <c r="J42" s="203">
        <f t="shared" si="0"/>
        <v>0</v>
      </c>
    </row>
    <row r="43" spans="1:10" ht="23.1" customHeight="1">
      <c r="A43" s="197" t="s">
        <v>4021</v>
      </c>
      <c r="B43" s="557" t="s">
        <v>8484</v>
      </c>
      <c r="C43" s="297">
        <v>1840</v>
      </c>
      <c r="D43" s="9"/>
      <c r="E43" s="199">
        <f t="shared" si="3"/>
        <v>0</v>
      </c>
      <c r="F43" s="197" t="s">
        <v>4314</v>
      </c>
      <c r="G43" s="241" t="s">
        <v>6557</v>
      </c>
      <c r="H43" s="294">
        <v>690</v>
      </c>
      <c r="I43" s="9"/>
      <c r="J43" s="203">
        <f t="shared" si="0"/>
        <v>0</v>
      </c>
    </row>
    <row r="44" spans="1:10" ht="23.1" customHeight="1">
      <c r="A44" s="197" t="s">
        <v>4022</v>
      </c>
      <c r="B44" s="206" t="s">
        <v>4093</v>
      </c>
      <c r="C44" s="297">
        <v>1930</v>
      </c>
      <c r="D44" s="9"/>
      <c r="E44" s="199">
        <f t="shared" si="3"/>
        <v>0</v>
      </c>
      <c r="F44" s="197" t="s">
        <v>4329</v>
      </c>
      <c r="G44" s="241" t="s">
        <v>654</v>
      </c>
      <c r="H44" s="294">
        <v>690</v>
      </c>
      <c r="I44" s="9"/>
      <c r="J44" s="203">
        <f t="shared" si="0"/>
        <v>0</v>
      </c>
    </row>
    <row r="45" spans="1:10" ht="23.1" customHeight="1">
      <c r="A45" s="197" t="s">
        <v>4023</v>
      </c>
      <c r="B45" s="206" t="s">
        <v>4458</v>
      </c>
      <c r="C45" s="297">
        <v>300</v>
      </c>
      <c r="D45" s="9"/>
      <c r="E45" s="199">
        <f t="shared" si="3"/>
        <v>0</v>
      </c>
      <c r="F45" s="197" t="s">
        <v>4330</v>
      </c>
      <c r="G45" s="241" t="s">
        <v>6866</v>
      </c>
      <c r="H45" s="294">
        <v>970</v>
      </c>
      <c r="I45" s="9"/>
      <c r="J45" s="203">
        <f t="shared" si="0"/>
        <v>0</v>
      </c>
    </row>
    <row r="46" spans="1:10" ht="23.1" customHeight="1">
      <c r="A46" s="197" t="s">
        <v>4024</v>
      </c>
      <c r="B46" s="206" t="s">
        <v>3800</v>
      </c>
      <c r="C46" s="297">
        <v>1730</v>
      </c>
      <c r="D46" s="9"/>
      <c r="E46" s="199">
        <f t="shared" si="3"/>
        <v>0</v>
      </c>
      <c r="F46" s="197" t="s">
        <v>4331</v>
      </c>
      <c r="G46" s="241" t="s">
        <v>6867</v>
      </c>
      <c r="H46" s="294">
        <v>1630</v>
      </c>
      <c r="I46" s="9"/>
      <c r="J46" s="203">
        <f t="shared" si="0"/>
        <v>0</v>
      </c>
    </row>
    <row r="47" spans="1:10" ht="23.1" customHeight="1">
      <c r="A47" s="995" t="s">
        <v>6739</v>
      </c>
      <c r="B47" s="996"/>
      <c r="C47" s="996"/>
      <c r="D47" s="996"/>
      <c r="E47" s="1020"/>
      <c r="F47" s="197" t="s">
        <v>4332</v>
      </c>
      <c r="G47" s="482" t="s">
        <v>1038</v>
      </c>
      <c r="H47" s="294">
        <v>70</v>
      </c>
      <c r="I47" s="9"/>
      <c r="J47" s="203">
        <f t="shared" si="0"/>
        <v>0</v>
      </c>
    </row>
    <row r="48" spans="1:10" ht="23.1" customHeight="1">
      <c r="A48" s="197" t="s">
        <v>6341</v>
      </c>
      <c r="B48" s="200" t="s">
        <v>795</v>
      </c>
      <c r="C48" s="296">
        <v>800</v>
      </c>
      <c r="D48" s="9"/>
      <c r="E48" s="199">
        <f t="shared" ref="E48:E64" si="4">SUM(C48*D48)</f>
        <v>0</v>
      </c>
      <c r="F48" s="197" t="s">
        <v>4333</v>
      </c>
      <c r="G48" s="482" t="s">
        <v>1039</v>
      </c>
      <c r="H48" s="294">
        <v>1040</v>
      </c>
      <c r="I48" s="9"/>
      <c r="J48" s="203">
        <f t="shared" si="0"/>
        <v>0</v>
      </c>
    </row>
    <row r="49" spans="1:10" ht="23.1" customHeight="1">
      <c r="A49" s="197" t="s">
        <v>6342</v>
      </c>
      <c r="B49" s="200" t="s">
        <v>886</v>
      </c>
      <c r="C49" s="296">
        <v>130</v>
      </c>
      <c r="D49" s="9"/>
      <c r="E49" s="199">
        <f t="shared" si="4"/>
        <v>0</v>
      </c>
      <c r="F49" s="995" t="s">
        <v>5012</v>
      </c>
      <c r="G49" s="996"/>
      <c r="H49" s="996"/>
      <c r="I49" s="996"/>
      <c r="J49" s="997"/>
    </row>
    <row r="50" spans="1:10" ht="23.1" customHeight="1">
      <c r="A50" s="197" t="s">
        <v>6343</v>
      </c>
      <c r="B50" s="200" t="s">
        <v>4327</v>
      </c>
      <c r="C50" s="296">
        <v>990</v>
      </c>
      <c r="D50" s="9"/>
      <c r="E50" s="199">
        <f t="shared" si="4"/>
        <v>0</v>
      </c>
      <c r="F50" s="197" t="s">
        <v>1421</v>
      </c>
      <c r="G50" s="200" t="s">
        <v>4444</v>
      </c>
      <c r="H50" s="294">
        <v>620</v>
      </c>
      <c r="I50" s="9"/>
      <c r="J50" s="203">
        <f t="shared" si="0"/>
        <v>0</v>
      </c>
    </row>
    <row r="51" spans="1:10" ht="23.1" customHeight="1">
      <c r="A51" s="197" t="s">
        <v>6344</v>
      </c>
      <c r="B51" s="200" t="s">
        <v>6874</v>
      </c>
      <c r="C51" s="296">
        <v>990</v>
      </c>
      <c r="D51" s="9"/>
      <c r="E51" s="199">
        <f t="shared" si="4"/>
        <v>0</v>
      </c>
      <c r="F51" s="197" t="s">
        <v>5656</v>
      </c>
      <c r="G51" s="200" t="s">
        <v>6243</v>
      </c>
      <c r="H51" s="296">
        <v>590</v>
      </c>
      <c r="I51" s="9"/>
      <c r="J51" s="203">
        <f t="shared" si="0"/>
        <v>0</v>
      </c>
    </row>
    <row r="52" spans="1:10" ht="23.1" customHeight="1">
      <c r="A52" s="197" t="s">
        <v>6345</v>
      </c>
      <c r="B52" s="198" t="s">
        <v>1660</v>
      </c>
      <c r="C52" s="296">
        <v>930</v>
      </c>
      <c r="D52" s="9"/>
      <c r="E52" s="199">
        <f t="shared" si="4"/>
        <v>0</v>
      </c>
      <c r="F52" s="197" t="s">
        <v>1602</v>
      </c>
      <c r="G52" s="200" t="s">
        <v>7371</v>
      </c>
      <c r="H52" s="296">
        <v>420</v>
      </c>
      <c r="I52" s="9"/>
      <c r="J52" s="203">
        <f t="shared" si="0"/>
        <v>0</v>
      </c>
    </row>
    <row r="53" spans="1:10" ht="23.1" customHeight="1">
      <c r="A53" s="197" t="s">
        <v>6346</v>
      </c>
      <c r="B53" s="200" t="s">
        <v>3415</v>
      </c>
      <c r="C53" s="296">
        <v>120</v>
      </c>
      <c r="D53" s="9"/>
      <c r="E53" s="199">
        <f t="shared" si="4"/>
        <v>0</v>
      </c>
      <c r="F53" s="197" t="s">
        <v>1603</v>
      </c>
      <c r="G53" s="65" t="s">
        <v>1055</v>
      </c>
      <c r="H53" s="294">
        <v>790</v>
      </c>
      <c r="I53" s="9"/>
      <c r="J53" s="203">
        <f t="shared" si="0"/>
        <v>0</v>
      </c>
    </row>
    <row r="54" spans="1:10" ht="23.1" customHeight="1">
      <c r="A54" s="197" t="s">
        <v>7551</v>
      </c>
      <c r="B54" s="200" t="s">
        <v>6461</v>
      </c>
      <c r="C54" s="296">
        <v>990</v>
      </c>
      <c r="D54" s="9"/>
      <c r="E54" s="199">
        <f t="shared" si="4"/>
        <v>0</v>
      </c>
      <c r="F54" s="197" t="s">
        <v>3007</v>
      </c>
      <c r="G54" s="198" t="s">
        <v>7117</v>
      </c>
      <c r="H54" s="294">
        <v>890</v>
      </c>
      <c r="I54" s="9"/>
      <c r="J54" s="203">
        <f t="shared" si="0"/>
        <v>0</v>
      </c>
    </row>
    <row r="55" spans="1:10" ht="23.1" customHeight="1">
      <c r="A55" s="197" t="s">
        <v>7552</v>
      </c>
      <c r="B55" s="200" t="s">
        <v>3002</v>
      </c>
      <c r="C55" s="296">
        <v>1590</v>
      </c>
      <c r="D55" s="9"/>
      <c r="E55" s="199">
        <f t="shared" si="4"/>
        <v>0</v>
      </c>
      <c r="F55" s="197" t="s">
        <v>3008</v>
      </c>
      <c r="G55" s="198" t="s">
        <v>3061</v>
      </c>
      <c r="H55" s="294">
        <v>1140</v>
      </c>
      <c r="I55" s="9"/>
      <c r="J55" s="203">
        <f t="shared" si="0"/>
        <v>0</v>
      </c>
    </row>
    <row r="56" spans="1:10" ht="23.1" customHeight="1">
      <c r="A56" s="197" t="s">
        <v>5235</v>
      </c>
      <c r="B56" s="200" t="s">
        <v>5076</v>
      </c>
      <c r="C56" s="296">
        <v>450</v>
      </c>
      <c r="D56" s="9"/>
      <c r="E56" s="199">
        <f t="shared" si="4"/>
        <v>0</v>
      </c>
      <c r="F56" s="197" t="s">
        <v>3009</v>
      </c>
      <c r="G56" s="198" t="s">
        <v>6212</v>
      </c>
      <c r="H56" s="294">
        <v>790</v>
      </c>
      <c r="I56" s="9"/>
      <c r="J56" s="203">
        <f t="shared" si="0"/>
        <v>0</v>
      </c>
    </row>
    <row r="57" spans="1:10" ht="23.1" customHeight="1">
      <c r="A57" s="197" t="s">
        <v>7758</v>
      </c>
      <c r="B57" s="558" t="s">
        <v>7885</v>
      </c>
      <c r="C57" s="296">
        <v>1580</v>
      </c>
      <c r="D57" s="9"/>
      <c r="E57" s="199">
        <f t="shared" si="4"/>
        <v>0</v>
      </c>
      <c r="F57" s="197" t="s">
        <v>3010</v>
      </c>
      <c r="G57" s="537" t="s">
        <v>6310</v>
      </c>
      <c r="H57" s="294">
        <v>880</v>
      </c>
      <c r="I57" s="9"/>
      <c r="J57" s="203">
        <f t="shared" si="0"/>
        <v>0</v>
      </c>
    </row>
    <row r="58" spans="1:10" ht="23.1" customHeight="1">
      <c r="A58" s="197" t="s">
        <v>3927</v>
      </c>
      <c r="B58" s="206" t="s">
        <v>1220</v>
      </c>
      <c r="C58" s="297">
        <v>250</v>
      </c>
      <c r="D58" s="9"/>
      <c r="E58" s="199">
        <f t="shared" si="4"/>
        <v>0</v>
      </c>
      <c r="F58" s="197" t="s">
        <v>8125</v>
      </c>
      <c r="G58" s="537" t="s">
        <v>8311</v>
      </c>
      <c r="H58" s="294">
        <v>940</v>
      </c>
      <c r="I58" s="9"/>
      <c r="J58" s="203">
        <f t="shared" si="0"/>
        <v>0</v>
      </c>
    </row>
    <row r="59" spans="1:10" ht="23.1" customHeight="1">
      <c r="A59" s="197" t="s">
        <v>3928</v>
      </c>
      <c r="B59" s="65" t="s">
        <v>1685</v>
      </c>
      <c r="C59" s="296">
        <v>1760</v>
      </c>
      <c r="D59" s="9"/>
      <c r="E59" s="199">
        <f t="shared" si="4"/>
        <v>0</v>
      </c>
      <c r="F59" s="197" t="s">
        <v>8748</v>
      </c>
      <c r="G59" s="537" t="s">
        <v>8313</v>
      </c>
      <c r="H59" s="294">
        <v>800</v>
      </c>
      <c r="I59" s="9"/>
      <c r="J59" s="203">
        <f t="shared" si="0"/>
        <v>0</v>
      </c>
    </row>
    <row r="60" spans="1:10" ht="23.1" customHeight="1">
      <c r="A60" s="197" t="s">
        <v>3929</v>
      </c>
      <c r="B60" s="200" t="s">
        <v>3936</v>
      </c>
      <c r="C60" s="296">
        <v>1090</v>
      </c>
      <c r="D60" s="9"/>
      <c r="E60" s="199">
        <f t="shared" si="4"/>
        <v>0</v>
      </c>
      <c r="F60" s="197" t="s">
        <v>8749</v>
      </c>
      <c r="G60" s="537" t="s">
        <v>8314</v>
      </c>
      <c r="H60" s="294">
        <v>700</v>
      </c>
      <c r="I60" s="9"/>
      <c r="J60" s="203">
        <f t="shared" si="0"/>
        <v>0</v>
      </c>
    </row>
    <row r="61" spans="1:10" ht="23.1" customHeight="1">
      <c r="A61" s="197" t="s">
        <v>3930</v>
      </c>
      <c r="B61" s="200" t="s">
        <v>7791</v>
      </c>
      <c r="C61" s="296">
        <v>920</v>
      </c>
      <c r="D61" s="9"/>
      <c r="E61" s="199">
        <f t="shared" si="4"/>
        <v>0</v>
      </c>
      <c r="F61" s="197" t="s">
        <v>3011</v>
      </c>
      <c r="G61" s="65" t="s">
        <v>3331</v>
      </c>
      <c r="H61" s="294">
        <v>1220</v>
      </c>
      <c r="I61" s="9"/>
      <c r="J61" s="203">
        <f t="shared" si="0"/>
        <v>0</v>
      </c>
    </row>
    <row r="62" spans="1:10" ht="23.1" customHeight="1">
      <c r="A62" s="197" t="s">
        <v>3931</v>
      </c>
      <c r="B62" s="200" t="s">
        <v>5112</v>
      </c>
      <c r="C62" s="296">
        <v>1580</v>
      </c>
      <c r="D62" s="9"/>
      <c r="E62" s="199">
        <f t="shared" si="4"/>
        <v>0</v>
      </c>
      <c r="F62" s="197" t="s">
        <v>3012</v>
      </c>
      <c r="G62" s="198" t="s">
        <v>4150</v>
      </c>
      <c r="H62" s="294">
        <v>820</v>
      </c>
      <c r="I62" s="9"/>
      <c r="J62" s="203">
        <f t="shared" si="0"/>
        <v>0</v>
      </c>
    </row>
    <row r="63" spans="1:10" ht="23.1" customHeight="1">
      <c r="A63" s="197" t="s">
        <v>3932</v>
      </c>
      <c r="B63" s="200" t="s">
        <v>5358</v>
      </c>
      <c r="C63" s="296">
        <v>200</v>
      </c>
      <c r="D63" s="9"/>
      <c r="E63" s="199">
        <f t="shared" si="4"/>
        <v>0</v>
      </c>
      <c r="F63" s="998" t="s">
        <v>1458</v>
      </c>
      <c r="G63" s="999"/>
      <c r="H63" s="999"/>
      <c r="I63" s="999"/>
      <c r="J63" s="1000"/>
    </row>
    <row r="64" spans="1:10" ht="23.1" customHeight="1">
      <c r="A64" s="197" t="s">
        <v>3933</v>
      </c>
      <c r="B64" s="200" t="s">
        <v>1408</v>
      </c>
      <c r="C64" s="296">
        <v>1580</v>
      </c>
      <c r="D64" s="9"/>
      <c r="E64" s="199">
        <f t="shared" si="4"/>
        <v>0</v>
      </c>
      <c r="F64" s="197" t="s">
        <v>3013</v>
      </c>
      <c r="G64" s="205" t="s">
        <v>3561</v>
      </c>
      <c r="H64" s="294">
        <v>275</v>
      </c>
      <c r="I64" s="9"/>
      <c r="J64" s="203">
        <f t="shared" si="0"/>
        <v>0</v>
      </c>
    </row>
    <row r="65" spans="1:10" ht="23.1" customHeight="1">
      <c r="A65" s="998" t="s">
        <v>6565</v>
      </c>
      <c r="B65" s="999"/>
      <c r="C65" s="999"/>
      <c r="D65" s="999"/>
      <c r="E65" s="1000"/>
      <c r="F65" s="197" t="s">
        <v>3014</v>
      </c>
      <c r="G65" s="205" t="s">
        <v>2237</v>
      </c>
      <c r="H65" s="294">
        <v>275</v>
      </c>
      <c r="I65" s="9"/>
      <c r="J65" s="203">
        <f t="shared" si="0"/>
        <v>0</v>
      </c>
    </row>
    <row r="66" spans="1:10" ht="23.1" customHeight="1">
      <c r="A66" s="197" t="s">
        <v>2818</v>
      </c>
      <c r="B66" s="200" t="s">
        <v>1377</v>
      </c>
      <c r="C66" s="294">
        <v>1140</v>
      </c>
      <c r="D66" s="9"/>
      <c r="E66" s="199">
        <f>SUM(C66*D66)</f>
        <v>0</v>
      </c>
      <c r="F66" s="197" t="s">
        <v>3015</v>
      </c>
      <c r="G66" s="65" t="s">
        <v>2344</v>
      </c>
      <c r="H66" s="294">
        <v>280</v>
      </c>
      <c r="I66" s="9"/>
      <c r="J66" s="203">
        <f t="shared" si="0"/>
        <v>0</v>
      </c>
    </row>
    <row r="67" spans="1:10" ht="23.1" customHeight="1">
      <c r="A67" s="201" t="s">
        <v>2819</v>
      </c>
      <c r="B67" s="200" t="s">
        <v>527</v>
      </c>
      <c r="C67" s="294">
        <v>560</v>
      </c>
      <c r="D67" s="9"/>
      <c r="E67" s="199">
        <f>SUM(C67*D67)</f>
        <v>0</v>
      </c>
      <c r="F67" s="197" t="s">
        <v>3016</v>
      </c>
      <c r="G67" s="65" t="s">
        <v>2345</v>
      </c>
      <c r="H67" s="294">
        <v>280</v>
      </c>
      <c r="I67" s="9"/>
      <c r="J67" s="203">
        <f t="shared" si="0"/>
        <v>0</v>
      </c>
    </row>
    <row r="68" spans="1:10" ht="23.1" customHeight="1">
      <c r="A68" s="1027" t="s">
        <v>3334</v>
      </c>
      <c r="B68" s="1028"/>
      <c r="C68" s="1028"/>
      <c r="D68" s="1028"/>
      <c r="E68" s="1029"/>
      <c r="F68" s="197" t="s">
        <v>6683</v>
      </c>
      <c r="G68" s="65" t="s">
        <v>296</v>
      </c>
      <c r="H68" s="294">
        <v>280</v>
      </c>
      <c r="I68" s="9"/>
      <c r="J68" s="203">
        <f t="shared" si="0"/>
        <v>0</v>
      </c>
    </row>
    <row r="69" spans="1:10" ht="23.1" customHeight="1">
      <c r="A69" s="197" t="s">
        <v>3934</v>
      </c>
      <c r="B69" s="200" t="s">
        <v>1231</v>
      </c>
      <c r="C69" s="296">
        <v>1390</v>
      </c>
      <c r="D69" s="9"/>
      <c r="E69" s="199">
        <f>SUM(C69*D69)</f>
        <v>0</v>
      </c>
      <c r="F69" s="197" t="s">
        <v>6684</v>
      </c>
      <c r="G69" s="65" t="s">
        <v>3335</v>
      </c>
      <c r="H69" s="294">
        <v>290</v>
      </c>
      <c r="I69" s="9"/>
      <c r="J69" s="203">
        <f t="shared" si="0"/>
        <v>0</v>
      </c>
    </row>
    <row r="70" spans="1:10" ht="23.1" customHeight="1">
      <c r="A70" s="197" t="s">
        <v>2812</v>
      </c>
      <c r="B70" s="123" t="s">
        <v>5132</v>
      </c>
      <c r="C70" s="296">
        <v>970</v>
      </c>
      <c r="D70" s="9"/>
      <c r="E70" s="199">
        <f>SUM(C70*D70)</f>
        <v>0</v>
      </c>
      <c r="F70" s="197" t="s">
        <v>6685</v>
      </c>
      <c r="G70" s="65" t="s">
        <v>4709</v>
      </c>
      <c r="H70" s="294">
        <v>350</v>
      </c>
      <c r="I70" s="9"/>
      <c r="J70" s="203">
        <f t="shared" si="0"/>
        <v>0</v>
      </c>
    </row>
    <row r="71" spans="1:10" ht="23.1" customHeight="1">
      <c r="A71" s="197" t="s">
        <v>2815</v>
      </c>
      <c r="B71" s="65" t="s">
        <v>6991</v>
      </c>
      <c r="C71" s="296">
        <v>1270</v>
      </c>
      <c r="D71" s="9"/>
      <c r="E71" s="199">
        <f>SUM(C71*D71)</f>
        <v>0</v>
      </c>
      <c r="F71" s="197" t="s">
        <v>6686</v>
      </c>
      <c r="G71" s="198" t="s">
        <v>4151</v>
      </c>
      <c r="H71" s="294">
        <v>300</v>
      </c>
      <c r="I71" s="9"/>
      <c r="J71" s="203">
        <f t="shared" si="0"/>
        <v>0</v>
      </c>
    </row>
    <row r="72" spans="1:10" ht="23.1" customHeight="1">
      <c r="A72" s="197" t="s">
        <v>2813</v>
      </c>
      <c r="B72" s="65" t="s">
        <v>2693</v>
      </c>
      <c r="C72" s="296">
        <v>1290</v>
      </c>
      <c r="D72" s="9"/>
      <c r="E72" s="199">
        <f>SUM(C72*D72)</f>
        <v>0</v>
      </c>
      <c r="F72" s="998" t="s">
        <v>4120</v>
      </c>
      <c r="G72" s="999"/>
      <c r="H72" s="999"/>
      <c r="I72" s="999"/>
      <c r="J72" s="1000"/>
    </row>
    <row r="73" spans="1:10" ht="23.1" customHeight="1">
      <c r="A73" s="197" t="s">
        <v>2814</v>
      </c>
      <c r="B73" s="65" t="s">
        <v>7231</v>
      </c>
      <c r="C73" s="296">
        <v>1190</v>
      </c>
      <c r="D73" s="9"/>
      <c r="E73" s="199">
        <f>SUM(C73*D73)</f>
        <v>0</v>
      </c>
      <c r="F73" s="197" t="s">
        <v>6687</v>
      </c>
      <c r="G73" s="123" t="s">
        <v>8312</v>
      </c>
      <c r="H73" s="294">
        <v>1300</v>
      </c>
      <c r="I73" s="9"/>
      <c r="J73" s="203">
        <f t="shared" si="0"/>
        <v>0</v>
      </c>
    </row>
    <row r="74" spans="1:10" ht="23.1" customHeight="1">
      <c r="A74" s="995" t="s">
        <v>2611</v>
      </c>
      <c r="B74" s="996"/>
      <c r="C74" s="996"/>
      <c r="D74" s="996"/>
      <c r="E74" s="997"/>
      <c r="F74" s="995" t="s">
        <v>4697</v>
      </c>
      <c r="G74" s="996"/>
      <c r="H74" s="996"/>
      <c r="I74" s="996"/>
      <c r="J74" s="997"/>
    </row>
    <row r="75" spans="1:10" ht="23.1" customHeight="1">
      <c r="A75" s="197" t="s">
        <v>2816</v>
      </c>
      <c r="B75" s="198" t="s">
        <v>1941</v>
      </c>
      <c r="C75" s="294">
        <v>180</v>
      </c>
      <c r="D75" s="9"/>
      <c r="E75" s="199">
        <f>SUM(C75*D75)</f>
        <v>0</v>
      </c>
      <c r="F75" s="197" t="s">
        <v>2820</v>
      </c>
      <c r="G75" s="65" t="s">
        <v>4922</v>
      </c>
      <c r="H75" s="294">
        <v>490</v>
      </c>
      <c r="I75" s="9"/>
      <c r="J75" s="203">
        <f t="shared" si="0"/>
        <v>0</v>
      </c>
    </row>
    <row r="76" spans="1:10" ht="23.1" customHeight="1">
      <c r="A76" s="197" t="s">
        <v>2817</v>
      </c>
      <c r="B76" s="198" t="s">
        <v>7503</v>
      </c>
      <c r="C76" s="294">
        <v>1220</v>
      </c>
      <c r="D76" s="9"/>
      <c r="E76" s="199">
        <f>SUM(C76*D76)</f>
        <v>0</v>
      </c>
      <c r="F76" s="197" t="s">
        <v>2875</v>
      </c>
      <c r="G76" s="65" t="s">
        <v>3244</v>
      </c>
      <c r="H76" s="294">
        <v>630</v>
      </c>
      <c r="I76" s="9"/>
      <c r="J76" s="203">
        <f>SUM(H76*I76)</f>
        <v>0</v>
      </c>
    </row>
    <row r="77" spans="1:10" ht="23.1" customHeight="1" thickBot="1">
      <c r="A77" s="460"/>
      <c r="B77" s="458"/>
      <c r="C77" s="458"/>
      <c r="D77" s="458"/>
      <c r="E77" s="459"/>
      <c r="F77" s="271" t="s">
        <v>2876</v>
      </c>
      <c r="G77" s="539" t="s">
        <v>6833</v>
      </c>
      <c r="H77" s="295">
        <v>630</v>
      </c>
      <c r="I77" s="9"/>
      <c r="J77" s="203">
        <f>SUM(H77*I77)</f>
        <v>0</v>
      </c>
    </row>
    <row r="78" spans="1:10" ht="23.1" customHeight="1">
      <c r="A78" s="460"/>
      <c r="B78" s="450"/>
      <c r="C78" s="461"/>
      <c r="D78" s="458"/>
      <c r="E78" s="459"/>
      <c r="F78" s="538"/>
      <c r="G78" s="953" t="s">
        <v>5968</v>
      </c>
      <c r="H78" s="588"/>
      <c r="I78" s="463"/>
      <c r="J78" s="464"/>
    </row>
    <row r="79" spans="1:10" ht="23.1" customHeight="1" thickBot="1">
      <c r="A79" s="535"/>
      <c r="B79" s="536"/>
      <c r="C79" s="536"/>
      <c r="D79" s="536"/>
      <c r="E79" s="553"/>
      <c r="F79" s="465"/>
      <c r="G79" s="1026"/>
      <c r="H79" s="589"/>
      <c r="I79" s="467"/>
      <c r="J79" s="468"/>
    </row>
    <row r="80" spans="1:10" ht="49.7" customHeight="1" thickBot="1">
      <c r="A80" s="1010" t="s">
        <v>9231</v>
      </c>
      <c r="B80" s="1011"/>
      <c r="C80" s="1011"/>
      <c r="D80" s="1011"/>
      <c r="E80" s="1011"/>
      <c r="F80" s="1011"/>
      <c r="G80" s="1011"/>
      <c r="H80" s="1011"/>
      <c r="I80" s="1011"/>
      <c r="J80" s="1012"/>
    </row>
    <row r="81" spans="1:10" ht="23.1" customHeight="1">
      <c r="A81" s="207" t="s">
        <v>6127</v>
      </c>
      <c r="B81" s="363" t="s">
        <v>1085</v>
      </c>
      <c r="C81" s="208" t="s">
        <v>4762</v>
      </c>
      <c r="D81" s="208" t="s">
        <v>1643</v>
      </c>
      <c r="E81" s="215" t="s">
        <v>1150</v>
      </c>
      <c r="F81" s="207" t="s">
        <v>6127</v>
      </c>
      <c r="G81" s="363" t="s">
        <v>1085</v>
      </c>
      <c r="H81" s="209" t="s">
        <v>4762</v>
      </c>
      <c r="I81" s="209" t="s">
        <v>1643</v>
      </c>
      <c r="J81" s="210" t="s">
        <v>1150</v>
      </c>
    </row>
    <row r="82" spans="1:10" ht="23.1" customHeight="1">
      <c r="A82" s="1001" t="s">
        <v>3158</v>
      </c>
      <c r="B82" s="1002"/>
      <c r="C82" s="1002"/>
      <c r="D82" s="1002"/>
      <c r="E82" s="1019"/>
      <c r="F82" s="998" t="s">
        <v>309</v>
      </c>
      <c r="G82" s="999"/>
      <c r="H82" s="999"/>
      <c r="I82" s="999"/>
      <c r="J82" s="1000"/>
    </row>
    <row r="83" spans="1:10" ht="23.1" customHeight="1">
      <c r="A83" s="197" t="s">
        <v>6688</v>
      </c>
      <c r="B83" s="198" t="s">
        <v>993</v>
      </c>
      <c r="C83" s="294">
        <v>650</v>
      </c>
      <c r="D83" s="9"/>
      <c r="E83" s="199">
        <f t="shared" ref="E83:E92" si="5">SUM(C83*D83)</f>
        <v>0</v>
      </c>
      <c r="F83" s="197" t="s">
        <v>6734</v>
      </c>
      <c r="G83" s="198" t="s">
        <v>7161</v>
      </c>
      <c r="H83" s="294">
        <v>160</v>
      </c>
      <c r="I83" s="9"/>
      <c r="J83" s="203">
        <f>SUM(H83*I83)</f>
        <v>0</v>
      </c>
    </row>
    <row r="84" spans="1:10" ht="23.1" customHeight="1">
      <c r="A84" s="197" t="s">
        <v>6689</v>
      </c>
      <c r="B84" s="198" t="s">
        <v>2009</v>
      </c>
      <c r="C84" s="294">
        <v>650</v>
      </c>
      <c r="D84" s="9"/>
      <c r="E84" s="199">
        <f t="shared" si="5"/>
        <v>0</v>
      </c>
      <c r="F84" s="197" t="s">
        <v>4837</v>
      </c>
      <c r="G84" s="198" t="s">
        <v>5317</v>
      </c>
      <c r="H84" s="294">
        <v>1270</v>
      </c>
      <c r="I84" s="9"/>
      <c r="J84" s="203">
        <f>SUM(H84*I84)</f>
        <v>0</v>
      </c>
    </row>
    <row r="85" spans="1:10" ht="23.1" customHeight="1">
      <c r="A85" s="197" t="s">
        <v>1577</v>
      </c>
      <c r="B85" s="198" t="s">
        <v>2360</v>
      </c>
      <c r="C85" s="294">
        <v>650</v>
      </c>
      <c r="D85" s="9"/>
      <c r="E85" s="199">
        <f t="shared" si="5"/>
        <v>0</v>
      </c>
      <c r="F85" s="197" t="s">
        <v>2029</v>
      </c>
      <c r="G85" s="198" t="s">
        <v>499</v>
      </c>
      <c r="H85" s="294">
        <v>1140</v>
      </c>
      <c r="I85" s="9"/>
      <c r="J85" s="203">
        <f>SUM(H85*I85)</f>
        <v>0</v>
      </c>
    </row>
    <row r="86" spans="1:10" ht="23.1" customHeight="1">
      <c r="A86" s="197" t="s">
        <v>1552</v>
      </c>
      <c r="B86" s="198" t="s">
        <v>6648</v>
      </c>
      <c r="C86" s="294">
        <v>450</v>
      </c>
      <c r="D86" s="9"/>
      <c r="E86" s="199">
        <f t="shared" si="5"/>
        <v>0</v>
      </c>
      <c r="F86" s="197" t="s">
        <v>2030</v>
      </c>
      <c r="G86" s="198" t="s">
        <v>7055</v>
      </c>
      <c r="H86" s="294">
        <v>770</v>
      </c>
      <c r="I86" s="9"/>
      <c r="J86" s="203">
        <f>SUM(H86*I86)</f>
        <v>0</v>
      </c>
    </row>
    <row r="87" spans="1:10" ht="23.1" customHeight="1">
      <c r="A87" s="197" t="s">
        <v>1553</v>
      </c>
      <c r="B87" s="198" t="s">
        <v>2008</v>
      </c>
      <c r="C87" s="294">
        <v>450</v>
      </c>
      <c r="D87" s="9"/>
      <c r="E87" s="199">
        <f t="shared" si="5"/>
        <v>0</v>
      </c>
      <c r="F87" s="998" t="s">
        <v>7464</v>
      </c>
      <c r="G87" s="999"/>
      <c r="H87" s="999"/>
      <c r="I87" s="999"/>
      <c r="J87" s="1000"/>
    </row>
    <row r="88" spans="1:10" ht="23.1" customHeight="1">
      <c r="A88" s="197" t="s">
        <v>1554</v>
      </c>
      <c r="B88" s="537" t="s">
        <v>8382</v>
      </c>
      <c r="C88" s="294">
        <v>450</v>
      </c>
      <c r="D88" s="9"/>
      <c r="E88" s="199">
        <f t="shared" si="5"/>
        <v>0</v>
      </c>
      <c r="F88" s="197" t="s">
        <v>2031</v>
      </c>
      <c r="G88" s="198" t="s">
        <v>1678</v>
      </c>
      <c r="H88" s="294">
        <v>900</v>
      </c>
      <c r="I88" s="9"/>
      <c r="J88" s="203">
        <f>SUM(H88*I88)</f>
        <v>0</v>
      </c>
    </row>
    <row r="89" spans="1:10" ht="23.1" customHeight="1">
      <c r="A89" s="197" t="s">
        <v>1555</v>
      </c>
      <c r="B89" s="537" t="s">
        <v>8383</v>
      </c>
      <c r="C89" s="294">
        <v>980</v>
      </c>
      <c r="D89" s="9"/>
      <c r="E89" s="199">
        <f t="shared" si="5"/>
        <v>0</v>
      </c>
      <c r="F89" s="197" t="s">
        <v>2032</v>
      </c>
      <c r="G89" s="198" t="s">
        <v>7061</v>
      </c>
      <c r="H89" s="294">
        <v>820</v>
      </c>
      <c r="I89" s="9"/>
      <c r="J89" s="203">
        <f>SUM(H89*I89)</f>
        <v>0</v>
      </c>
    </row>
    <row r="90" spans="1:10" ht="23.1" customHeight="1">
      <c r="A90" s="197" t="s">
        <v>1556</v>
      </c>
      <c r="B90" s="537" t="s">
        <v>8384</v>
      </c>
      <c r="C90" s="294">
        <v>980</v>
      </c>
      <c r="D90" s="9"/>
      <c r="E90" s="199">
        <f t="shared" si="5"/>
        <v>0</v>
      </c>
      <c r="F90" s="197" t="s">
        <v>2033</v>
      </c>
      <c r="G90" s="198" t="s">
        <v>3986</v>
      </c>
      <c r="H90" s="294">
        <v>820</v>
      </c>
      <c r="I90" s="9"/>
      <c r="J90" s="203">
        <f>SUM(H90*I90)</f>
        <v>0</v>
      </c>
    </row>
    <row r="91" spans="1:10" ht="23.1" customHeight="1">
      <c r="A91" s="197" t="s">
        <v>1557</v>
      </c>
      <c r="B91" s="537" t="s">
        <v>8385</v>
      </c>
      <c r="C91" s="294">
        <v>980</v>
      </c>
      <c r="D91" s="9"/>
      <c r="E91" s="199">
        <f t="shared" si="5"/>
        <v>0</v>
      </c>
      <c r="F91" s="998" t="s">
        <v>8388</v>
      </c>
      <c r="G91" s="999"/>
      <c r="H91" s="999"/>
      <c r="I91" s="999"/>
      <c r="J91" s="1000"/>
    </row>
    <row r="92" spans="1:10" ht="23.1" customHeight="1">
      <c r="A92" s="197" t="s">
        <v>1558</v>
      </c>
      <c r="B92" s="198" t="s">
        <v>6071</v>
      </c>
      <c r="C92" s="294">
        <v>1140</v>
      </c>
      <c r="D92" s="9"/>
      <c r="E92" s="199">
        <f t="shared" si="5"/>
        <v>0</v>
      </c>
      <c r="F92" s="197" t="s">
        <v>8750</v>
      </c>
      <c r="G92" s="537" t="s">
        <v>8389</v>
      </c>
      <c r="H92" s="294">
        <v>680</v>
      </c>
      <c r="I92" s="9"/>
      <c r="J92" s="203">
        <f t="shared" ref="J92:J99" si="6">SUM(H92*I92)</f>
        <v>0</v>
      </c>
    </row>
    <row r="93" spans="1:10" ht="23.1" customHeight="1">
      <c r="A93" s="1001" t="s">
        <v>1970</v>
      </c>
      <c r="B93" s="1002"/>
      <c r="C93" s="1002"/>
      <c r="D93" s="1002"/>
      <c r="E93" s="1003"/>
      <c r="F93" s="197" t="s">
        <v>8751</v>
      </c>
      <c r="G93" s="537" t="s">
        <v>8390</v>
      </c>
      <c r="H93" s="294">
        <v>680</v>
      </c>
      <c r="I93" s="9"/>
      <c r="J93" s="203">
        <f t="shared" si="6"/>
        <v>0</v>
      </c>
    </row>
    <row r="94" spans="1:10" ht="23.1" customHeight="1">
      <c r="A94" s="197" t="s">
        <v>1559</v>
      </c>
      <c r="B94" s="198" t="s">
        <v>6072</v>
      </c>
      <c r="C94" s="294">
        <v>570</v>
      </c>
      <c r="D94" s="9"/>
      <c r="E94" s="199">
        <f>SUM(C94*D94)</f>
        <v>0</v>
      </c>
      <c r="F94" s="197" t="s">
        <v>8752</v>
      </c>
      <c r="G94" s="537" t="s">
        <v>8391</v>
      </c>
      <c r="H94" s="294">
        <v>520</v>
      </c>
      <c r="I94" s="9"/>
      <c r="J94" s="203">
        <f t="shared" si="6"/>
        <v>0</v>
      </c>
    </row>
    <row r="95" spans="1:10" ht="23.1" customHeight="1">
      <c r="A95" s="197" t="s">
        <v>1560</v>
      </c>
      <c r="B95" s="537" t="s">
        <v>8386</v>
      </c>
      <c r="C95" s="294">
        <v>650</v>
      </c>
      <c r="D95" s="9"/>
      <c r="E95" s="199">
        <f>SUM(C95*D95)</f>
        <v>0</v>
      </c>
      <c r="F95" s="197" t="s">
        <v>8753</v>
      </c>
      <c r="G95" s="537" t="s">
        <v>8392</v>
      </c>
      <c r="H95" s="294">
        <v>640</v>
      </c>
      <c r="I95" s="9"/>
      <c r="J95" s="203">
        <f t="shared" si="6"/>
        <v>0</v>
      </c>
    </row>
    <row r="96" spans="1:10" ht="23.1" customHeight="1">
      <c r="A96" s="998" t="s">
        <v>3105</v>
      </c>
      <c r="B96" s="999"/>
      <c r="C96" s="999"/>
      <c r="D96" s="999"/>
      <c r="E96" s="1000"/>
      <c r="F96" s="197" t="s">
        <v>8754</v>
      </c>
      <c r="G96" s="537" t="s">
        <v>8394</v>
      </c>
      <c r="H96" s="294">
        <v>490</v>
      </c>
      <c r="I96" s="9"/>
      <c r="J96" s="203">
        <f t="shared" si="6"/>
        <v>0</v>
      </c>
    </row>
    <row r="97" spans="1:10" ht="23.1" customHeight="1">
      <c r="A97" s="197" t="s">
        <v>2036</v>
      </c>
      <c r="B97" s="537" t="s">
        <v>8387</v>
      </c>
      <c r="C97" s="294">
        <v>1300</v>
      </c>
      <c r="D97" s="9"/>
      <c r="E97" s="199">
        <f>SUM(C97*D97)</f>
        <v>0</v>
      </c>
      <c r="F97" s="197" t="s">
        <v>8755</v>
      </c>
      <c r="G97" s="537" t="s">
        <v>8393</v>
      </c>
      <c r="H97" s="294">
        <v>640</v>
      </c>
      <c r="I97" s="9"/>
      <c r="J97" s="203">
        <f t="shared" si="6"/>
        <v>0</v>
      </c>
    </row>
    <row r="98" spans="1:10" ht="23.1" customHeight="1">
      <c r="A98" s="197" t="s">
        <v>4104</v>
      </c>
      <c r="B98" s="198" t="s">
        <v>537</v>
      </c>
      <c r="C98" s="294">
        <v>1060</v>
      </c>
      <c r="D98" s="9"/>
      <c r="E98" s="199">
        <f>SUM(C98*D98)</f>
        <v>0</v>
      </c>
      <c r="F98" s="197" t="s">
        <v>8756</v>
      </c>
      <c r="G98" s="537" t="s">
        <v>8395</v>
      </c>
      <c r="H98" s="294">
        <v>680</v>
      </c>
      <c r="I98" s="9"/>
      <c r="J98" s="203">
        <f t="shared" si="6"/>
        <v>0</v>
      </c>
    </row>
    <row r="99" spans="1:10" ht="23.1" customHeight="1">
      <c r="A99" s="197" t="s">
        <v>4105</v>
      </c>
      <c r="B99" s="537" t="s">
        <v>8397</v>
      </c>
      <c r="C99" s="294">
        <v>980</v>
      </c>
      <c r="D99" s="9"/>
      <c r="E99" s="199">
        <f>SUM(C99*D99)</f>
        <v>0</v>
      </c>
      <c r="F99" s="197" t="s">
        <v>8757</v>
      </c>
      <c r="G99" s="537" t="s">
        <v>8396</v>
      </c>
      <c r="H99" s="294">
        <v>530</v>
      </c>
      <c r="I99" s="9"/>
      <c r="J99" s="203">
        <f t="shared" si="6"/>
        <v>0</v>
      </c>
    </row>
    <row r="100" spans="1:10" ht="23.1" customHeight="1">
      <c r="A100" s="197" t="s">
        <v>4106</v>
      </c>
      <c r="B100" s="198" t="s">
        <v>3044</v>
      </c>
      <c r="C100" s="294">
        <v>1020</v>
      </c>
      <c r="D100" s="9"/>
      <c r="E100" s="199">
        <f>SUM(C100*D100)</f>
        <v>0</v>
      </c>
      <c r="F100" s="998" t="s">
        <v>7397</v>
      </c>
      <c r="G100" s="999"/>
      <c r="H100" s="999"/>
      <c r="I100" s="999"/>
      <c r="J100" s="1000"/>
    </row>
    <row r="101" spans="1:10" ht="23.1" customHeight="1">
      <c r="A101" s="197" t="s">
        <v>224</v>
      </c>
      <c r="B101" s="198" t="s">
        <v>1396</v>
      </c>
      <c r="C101" s="294">
        <v>900</v>
      </c>
      <c r="D101" s="9"/>
      <c r="E101" s="199">
        <f>SUM(C101*D101)</f>
        <v>0</v>
      </c>
      <c r="F101" s="197" t="s">
        <v>2034</v>
      </c>
      <c r="G101" s="198" t="s">
        <v>6011</v>
      </c>
      <c r="H101" s="294">
        <v>770</v>
      </c>
      <c r="I101" s="9"/>
      <c r="J101" s="203">
        <f>SUM(H101*I101)</f>
        <v>0</v>
      </c>
    </row>
    <row r="102" spans="1:10" ht="23.1" customHeight="1">
      <c r="A102" s="460"/>
      <c r="B102" s="458"/>
      <c r="C102" s="458"/>
      <c r="D102" s="458"/>
      <c r="E102" s="459"/>
      <c r="F102" s="197" t="s">
        <v>2035</v>
      </c>
      <c r="G102" s="198" t="s">
        <v>6139</v>
      </c>
      <c r="H102" s="294">
        <v>690</v>
      </c>
      <c r="I102" s="9"/>
      <c r="J102" s="203">
        <f>SUM(H102*I102)</f>
        <v>0</v>
      </c>
    </row>
    <row r="103" spans="1:10" ht="21.95" customHeight="1">
      <c r="A103" s="460"/>
      <c r="B103" s="450"/>
      <c r="C103" s="461"/>
      <c r="D103" s="458"/>
      <c r="E103" s="459"/>
      <c r="F103" s="998" t="s">
        <v>3984</v>
      </c>
      <c r="G103" s="999"/>
      <c r="H103" s="999"/>
      <c r="I103" s="999"/>
      <c r="J103" s="1000"/>
    </row>
    <row r="104" spans="1:10" ht="21.95" customHeight="1">
      <c r="A104" s="460"/>
      <c r="B104" s="450"/>
      <c r="C104" s="461"/>
      <c r="D104" s="458"/>
      <c r="E104" s="459"/>
      <c r="F104" s="197" t="s">
        <v>225</v>
      </c>
      <c r="G104" s="198" t="s">
        <v>541</v>
      </c>
      <c r="H104" s="294">
        <v>2040</v>
      </c>
      <c r="I104" s="9"/>
      <c r="J104" s="203">
        <f>SUM(H104*I104)</f>
        <v>0</v>
      </c>
    </row>
    <row r="105" spans="1:10" ht="21.95" customHeight="1" thickBot="1">
      <c r="A105" s="535"/>
      <c r="B105" s="580"/>
      <c r="C105" s="581"/>
      <c r="D105" s="536"/>
      <c r="E105" s="553"/>
      <c r="F105" s="197" t="s">
        <v>226</v>
      </c>
      <c r="G105" s="198" t="s">
        <v>3985</v>
      </c>
      <c r="H105" s="294">
        <v>1720</v>
      </c>
      <c r="I105" s="9"/>
      <c r="J105" s="203">
        <f>SUM(H105*I105)</f>
        <v>0</v>
      </c>
    </row>
    <row r="106" spans="1:10" ht="21.95" customHeight="1">
      <c r="F106" s="1004" t="s">
        <v>9082</v>
      </c>
      <c r="G106" s="1005"/>
      <c r="H106" s="1006"/>
      <c r="I106" s="988">
        <f>SUM(E4:E101,J4:J105)</f>
        <v>0</v>
      </c>
      <c r="J106" s="1013"/>
    </row>
    <row r="107" spans="1:10" ht="21.95" customHeight="1" thickBot="1">
      <c r="F107" s="1007"/>
      <c r="G107" s="1008"/>
      <c r="H107" s="1009"/>
      <c r="I107" s="1014"/>
      <c r="J107" s="1015"/>
    </row>
    <row r="108" spans="1:10" ht="21.95" customHeight="1"/>
    <row r="109" spans="1:10" ht="21.95" customHeight="1"/>
    <row r="110" spans="1:10" ht="21.95" customHeight="1"/>
    <row r="111" spans="1:10" ht="21.95" customHeight="1"/>
    <row r="112" spans="1:10" ht="21.95" customHeight="1"/>
    <row r="113" ht="21.95" customHeight="1"/>
    <row r="114" ht="21.95" customHeight="1"/>
    <row r="115" ht="21.95" customHeight="1"/>
    <row r="116" ht="21.95" customHeight="1"/>
    <row r="117" ht="21.95" customHeight="1"/>
    <row r="118" ht="21.95" customHeight="1"/>
    <row r="119" ht="21.95" customHeight="1"/>
    <row r="120" ht="21.95" customHeight="1"/>
    <row r="121" ht="21.95" customHeight="1"/>
    <row r="122" ht="21.95" customHeight="1"/>
    <row r="123" ht="21.95" customHeight="1"/>
  </sheetData>
  <sheetProtection selectLockedCells="1"/>
  <protectedRanges>
    <protectedRange password="CC47" sqref="D1:D3 D47 D65 I28 D19 D15 I63 D74 I72 D68 I36 I74 D39 I1:I3 I20 I49 I41 D80:D82 I106:I107 D93 I103 I100 D96 I32 I87 I80:I82 I91" name="範圍1_1" securityDescriptor="O:WDG:WDD:(A;;CC;;;S-1-5-21-1229272821-1580818891-854245398-500)"/>
  </protectedRanges>
  <mergeCells count="31">
    <mergeCell ref="F49:J49"/>
    <mergeCell ref="F72:J72"/>
    <mergeCell ref="F36:J36"/>
    <mergeCell ref="G78:G79"/>
    <mergeCell ref="A74:E74"/>
    <mergeCell ref="A68:E68"/>
    <mergeCell ref="A1:J1"/>
    <mergeCell ref="A3:E3"/>
    <mergeCell ref="A47:E47"/>
    <mergeCell ref="A15:E15"/>
    <mergeCell ref="A19:E19"/>
    <mergeCell ref="A39:E39"/>
    <mergeCell ref="F41:J41"/>
    <mergeCell ref="F28:J28"/>
    <mergeCell ref="F3:J3"/>
    <mergeCell ref="F20:J20"/>
    <mergeCell ref="F32:J32"/>
    <mergeCell ref="F106:H107"/>
    <mergeCell ref="A80:J80"/>
    <mergeCell ref="F91:J91"/>
    <mergeCell ref="F87:J87"/>
    <mergeCell ref="I106:J107"/>
    <mergeCell ref="A82:E82"/>
    <mergeCell ref="F82:J82"/>
    <mergeCell ref="F74:J74"/>
    <mergeCell ref="F63:J63"/>
    <mergeCell ref="A93:E93"/>
    <mergeCell ref="F103:J103"/>
    <mergeCell ref="F100:J100"/>
    <mergeCell ref="A96:E96"/>
    <mergeCell ref="A65:E65"/>
  </mergeCells>
  <phoneticPr fontId="4" type="noConversion"/>
  <printOptions horizontalCentered="1"/>
  <pageMargins left="0" right="0" top="0.19685039370078741" bottom="0" header="0.51181102362204722" footer="0.51181102362204722"/>
  <pageSetup paperSize="9" scale="65" orientation="landscape" r:id="rId1"/>
  <headerFooter alignWithMargins="0"/>
  <legacyDrawing r:id="rId2"/>
</worksheet>
</file>

<file path=xl/worksheets/sheet13.xml><?xml version="1.0" encoding="utf-8"?>
<worksheet xmlns="http://schemas.openxmlformats.org/spreadsheetml/2006/main" xmlns:r="http://schemas.openxmlformats.org/officeDocument/2006/relationships">
  <sheetPr>
    <tabColor theme="9" tint="0.59999389629810485"/>
  </sheetPr>
  <dimension ref="A1:J77"/>
  <sheetViews>
    <sheetView zoomScale="80" zoomScaleNormal="80" workbookViewId="0">
      <selection activeCell="D4" sqref="D4"/>
    </sheetView>
  </sheetViews>
  <sheetFormatPr defaultRowHeight="14.25"/>
  <cols>
    <col min="1" max="1" width="10.875" style="194" customWidth="1"/>
    <col min="2" max="2" width="72.875" style="196" customWidth="1"/>
    <col min="3" max="3" width="7.375" style="298" customWidth="1"/>
    <col min="4" max="4" width="6.625" style="194" customWidth="1"/>
    <col min="5" max="5" width="9.125" style="194" customWidth="1"/>
    <col min="6" max="6" width="10.875" style="194" customWidth="1"/>
    <col min="7" max="7" width="72.875" style="196" customWidth="1"/>
    <col min="8" max="8" width="7.375" style="298" customWidth="1"/>
    <col min="9" max="9" width="6.625" style="194" customWidth="1"/>
    <col min="10" max="10" width="9.125" style="194" customWidth="1"/>
    <col min="11" max="16384" width="9" style="194"/>
  </cols>
  <sheetData>
    <row r="1" spans="1:10" ht="49.7" customHeight="1" thickBot="1">
      <c r="A1" s="1030" t="s">
        <v>9232</v>
      </c>
      <c r="B1" s="1031"/>
      <c r="C1" s="1031"/>
      <c r="D1" s="1031"/>
      <c r="E1" s="1031"/>
      <c r="F1" s="1031"/>
      <c r="G1" s="1031"/>
      <c r="H1" s="1031"/>
      <c r="I1" s="1031"/>
      <c r="J1" s="1032"/>
    </row>
    <row r="2" spans="1:10" s="195" customFormat="1" ht="23.1" customHeight="1">
      <c r="A2" s="207" t="s">
        <v>2644</v>
      </c>
      <c r="B2" s="363" t="s">
        <v>1085</v>
      </c>
      <c r="C2" s="208" t="s">
        <v>333</v>
      </c>
      <c r="D2" s="208" t="s">
        <v>389</v>
      </c>
      <c r="E2" s="215" t="s">
        <v>1150</v>
      </c>
      <c r="F2" s="207" t="s">
        <v>2644</v>
      </c>
      <c r="G2" s="363" t="s">
        <v>1085</v>
      </c>
      <c r="H2" s="209" t="s">
        <v>333</v>
      </c>
      <c r="I2" s="209" t="s">
        <v>389</v>
      </c>
      <c r="J2" s="210" t="s">
        <v>1150</v>
      </c>
    </row>
    <row r="3" spans="1:10" ht="23.1" customHeight="1">
      <c r="A3" s="1001" t="s">
        <v>8435</v>
      </c>
      <c r="B3" s="1002"/>
      <c r="C3" s="1002"/>
      <c r="D3" s="1002"/>
      <c r="E3" s="1019"/>
      <c r="F3" s="1001" t="s">
        <v>8434</v>
      </c>
      <c r="G3" s="1002"/>
      <c r="H3" s="1002"/>
      <c r="I3" s="1002"/>
      <c r="J3" s="1003"/>
    </row>
    <row r="4" spans="1:10" ht="23.1" customHeight="1">
      <c r="A4" s="197" t="s">
        <v>3137</v>
      </c>
      <c r="B4" s="65" t="s">
        <v>4224</v>
      </c>
      <c r="C4" s="156">
        <v>2300</v>
      </c>
      <c r="D4" s="12"/>
      <c r="E4" s="38">
        <f>SUM(C4*D4)</f>
        <v>0</v>
      </c>
      <c r="F4" s="197" t="s">
        <v>387</v>
      </c>
      <c r="G4" s="123" t="s">
        <v>8417</v>
      </c>
      <c r="H4" s="156">
        <v>2030</v>
      </c>
      <c r="I4" s="12"/>
      <c r="J4" s="38">
        <f>SUM(H4*I4)</f>
        <v>0</v>
      </c>
    </row>
    <row r="5" spans="1:10" ht="23.1" customHeight="1">
      <c r="A5" s="197" t="s">
        <v>8785</v>
      </c>
      <c r="B5" s="123" t="s">
        <v>8433</v>
      </c>
      <c r="C5" s="156">
        <v>2240</v>
      </c>
      <c r="D5" s="12"/>
      <c r="E5" s="38">
        <f>SUM(C5*D5)</f>
        <v>0</v>
      </c>
      <c r="F5" s="197" t="s">
        <v>8784</v>
      </c>
      <c r="G5" s="537" t="s">
        <v>8443</v>
      </c>
      <c r="H5" s="156">
        <v>4260</v>
      </c>
      <c r="I5" s="12"/>
      <c r="J5" s="38">
        <f>SUM(H5*I5)</f>
        <v>0</v>
      </c>
    </row>
    <row r="6" spans="1:10" ht="23.1" customHeight="1">
      <c r="A6" s="197" t="s">
        <v>8786</v>
      </c>
      <c r="B6" s="123" t="s">
        <v>8425</v>
      </c>
      <c r="C6" s="156">
        <v>2300</v>
      </c>
      <c r="D6" s="12"/>
      <c r="E6" s="38">
        <f>SUM(C6*D6)</f>
        <v>0</v>
      </c>
      <c r="F6" s="1001" t="s">
        <v>8437</v>
      </c>
      <c r="G6" s="1002"/>
      <c r="H6" s="1002"/>
      <c r="I6" s="1002"/>
      <c r="J6" s="1003"/>
    </row>
    <row r="7" spans="1:10" ht="23.1" customHeight="1">
      <c r="A7" s="197" t="s">
        <v>3138</v>
      </c>
      <c r="B7" s="123" t="s">
        <v>8436</v>
      </c>
      <c r="C7" s="156">
        <v>1770</v>
      </c>
      <c r="D7" s="12"/>
      <c r="E7" s="38">
        <f>SUM(C7*D7)</f>
        <v>0</v>
      </c>
      <c r="F7" s="197" t="s">
        <v>8781</v>
      </c>
      <c r="G7" s="537" t="s">
        <v>8438</v>
      </c>
      <c r="H7" s="156">
        <v>2730</v>
      </c>
      <c r="I7" s="12"/>
      <c r="J7" s="38">
        <f>SUM(H7*I7)</f>
        <v>0</v>
      </c>
    </row>
    <row r="8" spans="1:10" ht="23.1" customHeight="1">
      <c r="A8" s="197" t="s">
        <v>3139</v>
      </c>
      <c r="B8" s="65" t="s">
        <v>3032</v>
      </c>
      <c r="C8" s="156">
        <v>1960</v>
      </c>
      <c r="D8" s="12"/>
      <c r="E8" s="38">
        <f>SUM(C8*D8)</f>
        <v>0</v>
      </c>
      <c r="F8" s="197" t="s">
        <v>8782</v>
      </c>
      <c r="G8" s="537" t="s">
        <v>8439</v>
      </c>
      <c r="H8" s="156">
        <v>3520</v>
      </c>
      <c r="I8" s="12"/>
      <c r="J8" s="38">
        <f>SUM(H8*I8)</f>
        <v>0</v>
      </c>
    </row>
    <row r="9" spans="1:10" ht="23.1" customHeight="1">
      <c r="A9" s="1001" t="s">
        <v>8418</v>
      </c>
      <c r="B9" s="1002"/>
      <c r="C9" s="1002"/>
      <c r="D9" s="1002"/>
      <c r="E9" s="1019"/>
      <c r="F9" s="197" t="s">
        <v>8783</v>
      </c>
      <c r="G9" s="537" t="s">
        <v>8440</v>
      </c>
      <c r="H9" s="156">
        <v>1550</v>
      </c>
      <c r="I9" s="12"/>
      <c r="J9" s="38">
        <f>SUM(H9*I9)</f>
        <v>0</v>
      </c>
    </row>
    <row r="10" spans="1:10" ht="23.1" customHeight="1">
      <c r="A10" s="197" t="s">
        <v>3140</v>
      </c>
      <c r="B10" s="65" t="s">
        <v>2330</v>
      </c>
      <c r="C10" s="156">
        <v>1820</v>
      </c>
      <c r="D10" s="12"/>
      <c r="E10" s="38">
        <f>SUM(C10*D10)</f>
        <v>0</v>
      </c>
      <c r="F10" s="197" t="s">
        <v>1707</v>
      </c>
      <c r="G10" s="65" t="s">
        <v>2354</v>
      </c>
      <c r="H10" s="156">
        <v>3920</v>
      </c>
      <c r="I10" s="12"/>
      <c r="J10" s="38">
        <f>SUM(H10*I10)</f>
        <v>0</v>
      </c>
    </row>
    <row r="11" spans="1:10" ht="23.1" customHeight="1">
      <c r="A11" s="1001" t="s">
        <v>8419</v>
      </c>
      <c r="B11" s="1002"/>
      <c r="C11" s="1002"/>
      <c r="D11" s="1002"/>
      <c r="E11" s="1019"/>
      <c r="F11" s="197" t="s">
        <v>3143</v>
      </c>
      <c r="G11" s="65" t="s">
        <v>7258</v>
      </c>
      <c r="H11" s="156">
        <v>2660</v>
      </c>
      <c r="I11" s="12"/>
      <c r="J11" s="38">
        <f>SUM(H11*I11)</f>
        <v>0</v>
      </c>
    </row>
    <row r="12" spans="1:10" ht="23.1" customHeight="1">
      <c r="A12" s="197" t="s">
        <v>3142</v>
      </c>
      <c r="B12" s="123" t="s">
        <v>8420</v>
      </c>
      <c r="C12" s="156">
        <v>2730</v>
      </c>
      <c r="D12" s="12"/>
      <c r="E12" s="38">
        <f>SUM(C12*D12)</f>
        <v>0</v>
      </c>
      <c r="F12" s="1001" t="s">
        <v>8442</v>
      </c>
      <c r="G12" s="1002"/>
      <c r="H12" s="1002"/>
      <c r="I12" s="1002"/>
      <c r="J12" s="1003"/>
    </row>
    <row r="13" spans="1:10" ht="23.1" customHeight="1">
      <c r="A13" s="197" t="s">
        <v>3144</v>
      </c>
      <c r="B13" s="65" t="s">
        <v>3636</v>
      </c>
      <c r="C13" s="156">
        <v>2450</v>
      </c>
      <c r="D13" s="12"/>
      <c r="E13" s="38">
        <f>SUM(C13*D13)</f>
        <v>0</v>
      </c>
      <c r="F13" s="197" t="s">
        <v>3147</v>
      </c>
      <c r="G13" s="123" t="s">
        <v>8444</v>
      </c>
      <c r="H13" s="156">
        <v>3360</v>
      </c>
      <c r="I13" s="12"/>
      <c r="J13" s="38">
        <f>SUM(H13*I13)</f>
        <v>0</v>
      </c>
    </row>
    <row r="14" spans="1:10" ht="23.1" customHeight="1">
      <c r="A14" s="197" t="s">
        <v>8787</v>
      </c>
      <c r="B14" s="123" t="s">
        <v>8421</v>
      </c>
      <c r="C14" s="156">
        <v>2350</v>
      </c>
      <c r="D14" s="12"/>
      <c r="E14" s="38">
        <f>SUM(C14*D14)</f>
        <v>0</v>
      </c>
      <c r="F14" s="197" t="s">
        <v>8780</v>
      </c>
      <c r="G14" s="537" t="s">
        <v>8445</v>
      </c>
      <c r="H14" s="156">
        <v>5400</v>
      </c>
      <c r="I14" s="12"/>
      <c r="J14" s="38">
        <f>SUM(H14*I14)</f>
        <v>0</v>
      </c>
    </row>
    <row r="15" spans="1:10" ht="23.1" customHeight="1">
      <c r="A15" s="197" t="s">
        <v>3141</v>
      </c>
      <c r="B15" s="65" t="s">
        <v>6056</v>
      </c>
      <c r="C15" s="156">
        <v>2350</v>
      </c>
      <c r="D15" s="12"/>
      <c r="E15" s="38">
        <f>SUM(C15*D15)</f>
        <v>0</v>
      </c>
      <c r="F15" s="1001" t="s">
        <v>8446</v>
      </c>
      <c r="G15" s="1002"/>
      <c r="H15" s="1002"/>
      <c r="I15" s="1002"/>
      <c r="J15" s="1003"/>
    </row>
    <row r="16" spans="1:10" ht="23.1" customHeight="1">
      <c r="A16" s="197" t="s">
        <v>8788</v>
      </c>
      <c r="B16" s="123" t="s">
        <v>8424</v>
      </c>
      <c r="C16" s="156">
        <v>3160</v>
      </c>
      <c r="D16" s="12"/>
      <c r="E16" s="38">
        <f>SUM(C16*D16)</f>
        <v>0</v>
      </c>
      <c r="F16" s="197" t="s">
        <v>8758</v>
      </c>
      <c r="G16" s="537" t="s">
        <v>8447</v>
      </c>
      <c r="H16" s="156">
        <v>3860</v>
      </c>
      <c r="I16" s="12"/>
      <c r="J16" s="38">
        <f t="shared" ref="J16:J37" si="0">SUM(H16*I16)</f>
        <v>0</v>
      </c>
    </row>
    <row r="17" spans="1:10" ht="23.1" customHeight="1">
      <c r="A17" s="1001" t="s">
        <v>8422</v>
      </c>
      <c r="B17" s="1002"/>
      <c r="C17" s="1002"/>
      <c r="D17" s="1002"/>
      <c r="E17" s="1019"/>
      <c r="F17" s="197" t="s">
        <v>8759</v>
      </c>
      <c r="G17" s="537" t="s">
        <v>8448</v>
      </c>
      <c r="H17" s="156">
        <v>3860</v>
      </c>
      <c r="I17" s="12"/>
      <c r="J17" s="38">
        <f t="shared" si="0"/>
        <v>0</v>
      </c>
    </row>
    <row r="18" spans="1:10" ht="23.1" customHeight="1">
      <c r="A18" s="197" t="s">
        <v>3145</v>
      </c>
      <c r="B18" s="65" t="s">
        <v>6126</v>
      </c>
      <c r="C18" s="156">
        <v>4200</v>
      </c>
      <c r="D18" s="12"/>
      <c r="E18" s="38">
        <f t="shared" ref="E18:E23" si="1">SUM(C18*D18)</f>
        <v>0</v>
      </c>
      <c r="F18" s="197" t="s">
        <v>8760</v>
      </c>
      <c r="G18" s="537" t="s">
        <v>8449</v>
      </c>
      <c r="H18" s="156">
        <v>3860</v>
      </c>
      <c r="I18" s="12"/>
      <c r="J18" s="38">
        <f t="shared" si="0"/>
        <v>0</v>
      </c>
    </row>
    <row r="19" spans="1:10" ht="23.1" customHeight="1">
      <c r="A19" s="197" t="s">
        <v>8789</v>
      </c>
      <c r="B19" s="123" t="s">
        <v>8423</v>
      </c>
      <c r="C19" s="156">
        <v>3500</v>
      </c>
      <c r="D19" s="12"/>
      <c r="E19" s="38">
        <f t="shared" si="1"/>
        <v>0</v>
      </c>
      <c r="F19" s="197" t="s">
        <v>8761</v>
      </c>
      <c r="G19" s="537" t="s">
        <v>8450</v>
      </c>
      <c r="H19" s="156">
        <v>3860</v>
      </c>
      <c r="I19" s="12"/>
      <c r="J19" s="38">
        <f t="shared" si="0"/>
        <v>0</v>
      </c>
    </row>
    <row r="20" spans="1:10" ht="23.1" customHeight="1">
      <c r="A20" s="197" t="s">
        <v>3146</v>
      </c>
      <c r="B20" s="65" t="s">
        <v>2553</v>
      </c>
      <c r="C20" s="156">
        <v>3500</v>
      </c>
      <c r="D20" s="12"/>
      <c r="E20" s="38">
        <f t="shared" si="1"/>
        <v>0</v>
      </c>
      <c r="F20" s="197" t="s">
        <v>8762</v>
      </c>
      <c r="G20" s="537" t="s">
        <v>8451</v>
      </c>
      <c r="H20" s="156">
        <v>3860</v>
      </c>
      <c r="I20" s="12"/>
      <c r="J20" s="38">
        <f t="shared" si="0"/>
        <v>0</v>
      </c>
    </row>
    <row r="21" spans="1:10" ht="23.1" customHeight="1">
      <c r="A21" s="197" t="s">
        <v>8790</v>
      </c>
      <c r="B21" s="123" t="s">
        <v>8428</v>
      </c>
      <c r="C21" s="156">
        <v>2980</v>
      </c>
      <c r="D21" s="12"/>
      <c r="E21" s="38">
        <f t="shared" si="1"/>
        <v>0</v>
      </c>
      <c r="F21" s="197" t="s">
        <v>8763</v>
      </c>
      <c r="G21" s="123" t="s">
        <v>8452</v>
      </c>
      <c r="H21" s="156">
        <v>2660</v>
      </c>
      <c r="I21" s="12"/>
      <c r="J21" s="38">
        <f t="shared" si="0"/>
        <v>0</v>
      </c>
    </row>
    <row r="22" spans="1:10" ht="23.1" customHeight="1">
      <c r="A22" s="197" t="s">
        <v>1713</v>
      </c>
      <c r="B22" s="65" t="s">
        <v>1920</v>
      </c>
      <c r="C22" s="156">
        <v>8050</v>
      </c>
      <c r="D22" s="12"/>
      <c r="E22" s="38">
        <f t="shared" si="1"/>
        <v>0</v>
      </c>
      <c r="F22" s="197" t="s">
        <v>8764</v>
      </c>
      <c r="G22" s="123" t="s">
        <v>8453</v>
      </c>
      <c r="H22" s="156">
        <v>2660</v>
      </c>
      <c r="I22" s="12"/>
      <c r="J22" s="38">
        <f t="shared" si="0"/>
        <v>0</v>
      </c>
    </row>
    <row r="23" spans="1:10" ht="23.1" customHeight="1">
      <c r="A23" s="197" t="s">
        <v>3148</v>
      </c>
      <c r="B23" s="65" t="s">
        <v>1149</v>
      </c>
      <c r="C23" s="156">
        <v>4690</v>
      </c>
      <c r="D23" s="12"/>
      <c r="E23" s="38">
        <f t="shared" si="1"/>
        <v>0</v>
      </c>
      <c r="F23" s="197" t="s">
        <v>8765</v>
      </c>
      <c r="G23" s="123" t="s">
        <v>8455</v>
      </c>
      <c r="H23" s="156">
        <v>2660</v>
      </c>
      <c r="I23" s="12"/>
      <c r="J23" s="38">
        <f t="shared" si="0"/>
        <v>0</v>
      </c>
    </row>
    <row r="24" spans="1:10" ht="23.1" customHeight="1">
      <c r="A24" s="1001" t="s">
        <v>8426</v>
      </c>
      <c r="B24" s="1002"/>
      <c r="C24" s="1002"/>
      <c r="D24" s="1002"/>
      <c r="E24" s="1019"/>
      <c r="F24" s="197" t="s">
        <v>8766</v>
      </c>
      <c r="G24" s="123" t="s">
        <v>8454</v>
      </c>
      <c r="H24" s="156">
        <v>2660</v>
      </c>
      <c r="I24" s="12"/>
      <c r="J24" s="38">
        <f t="shared" si="0"/>
        <v>0</v>
      </c>
    </row>
    <row r="25" spans="1:10" ht="23.1" customHeight="1">
      <c r="A25" s="197" t="s">
        <v>8791</v>
      </c>
      <c r="B25" s="123" t="s">
        <v>8427</v>
      </c>
      <c r="C25" s="156">
        <v>15800</v>
      </c>
      <c r="D25" s="12"/>
      <c r="E25" s="38">
        <f t="shared" ref="E25:E34" si="2">SUM(C25*D25)</f>
        <v>0</v>
      </c>
      <c r="F25" s="197" t="s">
        <v>8767</v>
      </c>
      <c r="G25" s="123" t="s">
        <v>8456</v>
      </c>
      <c r="H25" s="156">
        <v>2660</v>
      </c>
      <c r="I25" s="12"/>
      <c r="J25" s="38">
        <f t="shared" si="0"/>
        <v>0</v>
      </c>
    </row>
    <row r="26" spans="1:10" ht="23.1" customHeight="1">
      <c r="A26" s="197" t="s">
        <v>8792</v>
      </c>
      <c r="B26" s="123" t="s">
        <v>8429</v>
      </c>
      <c r="C26" s="156">
        <v>5960</v>
      </c>
      <c r="D26" s="12"/>
      <c r="E26" s="38">
        <f t="shared" si="2"/>
        <v>0</v>
      </c>
      <c r="F26" s="197" t="s">
        <v>8768</v>
      </c>
      <c r="G26" s="123" t="s">
        <v>8457</v>
      </c>
      <c r="H26" s="156">
        <v>2660</v>
      </c>
      <c r="I26" s="12"/>
      <c r="J26" s="38">
        <f t="shared" si="0"/>
        <v>0</v>
      </c>
    </row>
    <row r="27" spans="1:10" ht="23.1" customHeight="1">
      <c r="A27" s="197" t="s">
        <v>8793</v>
      </c>
      <c r="B27" s="123" t="s">
        <v>8430</v>
      </c>
      <c r="C27" s="156">
        <v>7370</v>
      </c>
      <c r="D27" s="12"/>
      <c r="E27" s="38">
        <f t="shared" si="2"/>
        <v>0</v>
      </c>
      <c r="F27" s="197" t="s">
        <v>8769</v>
      </c>
      <c r="G27" s="123" t="s">
        <v>8458</v>
      </c>
      <c r="H27" s="156">
        <v>1720</v>
      </c>
      <c r="I27" s="12"/>
      <c r="J27" s="38">
        <f t="shared" si="0"/>
        <v>0</v>
      </c>
    </row>
    <row r="28" spans="1:10" ht="23.1" customHeight="1">
      <c r="A28" s="197" t="s">
        <v>1709</v>
      </c>
      <c r="B28" s="65" t="s">
        <v>6582</v>
      </c>
      <c r="C28" s="156">
        <v>10000</v>
      </c>
      <c r="D28" s="12"/>
      <c r="E28" s="38">
        <f t="shared" si="2"/>
        <v>0</v>
      </c>
      <c r="F28" s="197" t="s">
        <v>8770</v>
      </c>
      <c r="G28" s="123" t="s">
        <v>8459</v>
      </c>
      <c r="H28" s="156">
        <v>1720</v>
      </c>
      <c r="I28" s="12"/>
      <c r="J28" s="38">
        <f t="shared" si="0"/>
        <v>0</v>
      </c>
    </row>
    <row r="29" spans="1:10" ht="23.1" customHeight="1">
      <c r="A29" s="197" t="s">
        <v>1708</v>
      </c>
      <c r="B29" s="65" t="s">
        <v>7232</v>
      </c>
      <c r="C29" s="156">
        <v>10000</v>
      </c>
      <c r="D29" s="12"/>
      <c r="E29" s="38">
        <f t="shared" si="2"/>
        <v>0</v>
      </c>
      <c r="F29" s="197" t="s">
        <v>8771</v>
      </c>
      <c r="G29" s="123" t="s">
        <v>8460</v>
      </c>
      <c r="H29" s="156">
        <v>1720</v>
      </c>
      <c r="I29" s="12"/>
      <c r="J29" s="38">
        <f t="shared" si="0"/>
        <v>0</v>
      </c>
    </row>
    <row r="30" spans="1:10" ht="23.1" customHeight="1">
      <c r="A30" s="197" t="s">
        <v>1710</v>
      </c>
      <c r="B30" s="65" t="s">
        <v>1057</v>
      </c>
      <c r="C30" s="156">
        <v>9300</v>
      </c>
      <c r="D30" s="12"/>
      <c r="E30" s="38">
        <f t="shared" si="2"/>
        <v>0</v>
      </c>
      <c r="F30" s="197" t="s">
        <v>8772</v>
      </c>
      <c r="G30" s="123" t="s">
        <v>8461</v>
      </c>
      <c r="H30" s="156">
        <v>1720</v>
      </c>
      <c r="I30" s="12"/>
      <c r="J30" s="38">
        <f t="shared" si="0"/>
        <v>0</v>
      </c>
    </row>
    <row r="31" spans="1:10" ht="23.1" customHeight="1">
      <c r="A31" s="197" t="s">
        <v>1711</v>
      </c>
      <c r="B31" s="123" t="s">
        <v>8431</v>
      </c>
      <c r="C31" s="156">
        <v>9300</v>
      </c>
      <c r="D31" s="12"/>
      <c r="E31" s="38">
        <f t="shared" si="2"/>
        <v>0</v>
      </c>
      <c r="F31" s="197" t="s">
        <v>8773</v>
      </c>
      <c r="G31" s="123" t="s">
        <v>8462</v>
      </c>
      <c r="H31" s="156">
        <v>2350</v>
      </c>
      <c r="I31" s="12"/>
      <c r="J31" s="38">
        <f t="shared" si="0"/>
        <v>0</v>
      </c>
    </row>
    <row r="32" spans="1:10" ht="23.1" customHeight="1">
      <c r="A32" s="197" t="s">
        <v>1712</v>
      </c>
      <c r="B32" s="65" t="s">
        <v>5906</v>
      </c>
      <c r="C32" s="156">
        <v>10880</v>
      </c>
      <c r="D32" s="12"/>
      <c r="E32" s="38">
        <f t="shared" si="2"/>
        <v>0</v>
      </c>
      <c r="F32" s="197" t="s">
        <v>8774</v>
      </c>
      <c r="G32" s="123" t="s">
        <v>8463</v>
      </c>
      <c r="H32" s="156">
        <v>2350</v>
      </c>
      <c r="I32" s="12"/>
      <c r="J32" s="38">
        <f t="shared" si="0"/>
        <v>0</v>
      </c>
    </row>
    <row r="33" spans="1:10" ht="23.1" customHeight="1">
      <c r="A33" s="197" t="s">
        <v>1714</v>
      </c>
      <c r="B33" s="65" t="s">
        <v>6660</v>
      </c>
      <c r="C33" s="156">
        <v>5740</v>
      </c>
      <c r="D33" s="12"/>
      <c r="E33" s="38">
        <f t="shared" si="2"/>
        <v>0</v>
      </c>
      <c r="F33" s="197" t="s">
        <v>8775</v>
      </c>
      <c r="G33" s="123" t="s">
        <v>8464</v>
      </c>
      <c r="H33" s="156">
        <v>2350</v>
      </c>
      <c r="I33" s="12"/>
      <c r="J33" s="38">
        <f t="shared" si="0"/>
        <v>0</v>
      </c>
    </row>
    <row r="34" spans="1:10" ht="23.1" customHeight="1">
      <c r="A34" s="197" t="s">
        <v>8794</v>
      </c>
      <c r="B34" s="123" t="s">
        <v>8432</v>
      </c>
      <c r="C34" s="156">
        <v>10100</v>
      </c>
      <c r="D34" s="12"/>
      <c r="E34" s="38">
        <f t="shared" si="2"/>
        <v>0</v>
      </c>
      <c r="F34" s="197" t="s">
        <v>8776</v>
      </c>
      <c r="G34" s="123" t="s">
        <v>8465</v>
      </c>
      <c r="H34" s="156">
        <v>3620</v>
      </c>
      <c r="I34" s="12"/>
      <c r="J34" s="38">
        <f t="shared" si="0"/>
        <v>0</v>
      </c>
    </row>
    <row r="35" spans="1:10" ht="23.1" customHeight="1">
      <c r="A35" s="1001" t="s">
        <v>8441</v>
      </c>
      <c r="B35" s="1002"/>
      <c r="C35" s="1002"/>
      <c r="D35" s="1002"/>
      <c r="E35" s="1019"/>
      <c r="F35" s="197" t="s">
        <v>8777</v>
      </c>
      <c r="G35" s="123" t="s">
        <v>8466</v>
      </c>
      <c r="H35" s="156">
        <v>3620</v>
      </c>
      <c r="I35" s="12"/>
      <c r="J35" s="38">
        <f t="shared" si="0"/>
        <v>0</v>
      </c>
    </row>
    <row r="36" spans="1:10" ht="23.1" customHeight="1">
      <c r="A36" s="197" t="s">
        <v>1706</v>
      </c>
      <c r="B36" s="65" t="s">
        <v>5237</v>
      </c>
      <c r="C36" s="156">
        <v>6230</v>
      </c>
      <c r="D36" s="12"/>
      <c r="E36" s="38">
        <f>SUM(C36*D36)</f>
        <v>0</v>
      </c>
      <c r="F36" s="197" t="s">
        <v>8778</v>
      </c>
      <c r="G36" s="123" t="s">
        <v>8467</v>
      </c>
      <c r="H36" s="156">
        <v>3620</v>
      </c>
      <c r="I36" s="12"/>
      <c r="J36" s="38">
        <f t="shared" si="0"/>
        <v>0</v>
      </c>
    </row>
    <row r="37" spans="1:10" ht="23.1" customHeight="1">
      <c r="A37" s="460"/>
      <c r="B37" s="450"/>
      <c r="C37" s="461"/>
      <c r="D37" s="458"/>
      <c r="E37" s="459"/>
      <c r="F37" s="197" t="s">
        <v>8779</v>
      </c>
      <c r="G37" s="123" t="s">
        <v>8468</v>
      </c>
      <c r="H37" s="156">
        <v>3620</v>
      </c>
      <c r="I37" s="12"/>
      <c r="J37" s="38">
        <f t="shared" si="0"/>
        <v>0</v>
      </c>
    </row>
    <row r="38" spans="1:10" ht="23.1" customHeight="1">
      <c r="A38" s="460"/>
      <c r="B38" s="450"/>
      <c r="C38" s="461"/>
      <c r="D38" s="458"/>
      <c r="E38" s="459"/>
      <c r="F38" s="538"/>
      <c r="G38" s="953" t="s">
        <v>5968</v>
      </c>
      <c r="H38" s="635"/>
      <c r="I38" s="634"/>
      <c r="J38" s="636"/>
    </row>
    <row r="39" spans="1:10" ht="23.1" customHeight="1" thickBot="1">
      <c r="A39" s="535"/>
      <c r="B39" s="536"/>
      <c r="C39" s="536"/>
      <c r="D39" s="536"/>
      <c r="E39" s="553"/>
      <c r="F39" s="465"/>
      <c r="G39" s="1026"/>
      <c r="H39" s="589"/>
      <c r="I39" s="467"/>
      <c r="J39" s="468"/>
    </row>
    <row r="40" spans="1:10" ht="39" customHeight="1">
      <c r="A40" s="1033" t="s">
        <v>9233</v>
      </c>
      <c r="B40" s="1034"/>
      <c r="C40" s="1034"/>
      <c r="D40" s="1034"/>
      <c r="E40" s="1034"/>
      <c r="F40" s="1034"/>
      <c r="G40" s="1034"/>
      <c r="H40" s="1034"/>
      <c r="I40" s="1034"/>
      <c r="J40" s="1035"/>
    </row>
    <row r="41" spans="1:10" ht="34.5" customHeight="1" thickBot="1">
      <c r="A41" s="1036" t="s">
        <v>8471</v>
      </c>
      <c r="B41" s="1037"/>
      <c r="C41" s="1037"/>
      <c r="D41" s="1037"/>
      <c r="E41" s="1037"/>
      <c r="F41" s="1037"/>
      <c r="G41" s="1037"/>
      <c r="H41" s="1037"/>
      <c r="I41" s="1037"/>
      <c r="J41" s="1038"/>
    </row>
    <row r="42" spans="1:10" ht="23.1" customHeight="1">
      <c r="A42" s="207" t="s">
        <v>2644</v>
      </c>
      <c r="B42" s="363" t="s">
        <v>1085</v>
      </c>
      <c r="C42" s="208" t="s">
        <v>333</v>
      </c>
      <c r="D42" s="208" t="s">
        <v>389</v>
      </c>
      <c r="E42" s="215" t="s">
        <v>1150</v>
      </c>
      <c r="F42" s="207" t="s">
        <v>2644</v>
      </c>
      <c r="G42" s="363" t="s">
        <v>1085</v>
      </c>
      <c r="H42" s="209" t="s">
        <v>333</v>
      </c>
      <c r="I42" s="209" t="s">
        <v>389</v>
      </c>
      <c r="J42" s="210" t="s">
        <v>1150</v>
      </c>
    </row>
    <row r="43" spans="1:10" ht="23.1" customHeight="1">
      <c r="A43" s="1001" t="s">
        <v>8472</v>
      </c>
      <c r="B43" s="1002"/>
      <c r="C43" s="1002"/>
      <c r="D43" s="1002"/>
      <c r="E43" s="1019"/>
      <c r="F43" s="1001" t="s">
        <v>8474</v>
      </c>
      <c r="G43" s="1002"/>
      <c r="H43" s="1002"/>
      <c r="I43" s="1002"/>
      <c r="J43" s="1003"/>
    </row>
    <row r="44" spans="1:10" ht="23.1" customHeight="1">
      <c r="A44" s="197" t="s">
        <v>7866</v>
      </c>
      <c r="B44" s="93" t="s">
        <v>7601</v>
      </c>
      <c r="C44" s="156">
        <v>595</v>
      </c>
      <c r="D44" s="12"/>
      <c r="E44" s="38">
        <f t="shared" ref="E44:E52" si="3">SUM(C44*D44)</f>
        <v>0</v>
      </c>
      <c r="F44" s="197" t="s">
        <v>3479</v>
      </c>
      <c r="G44" s="93" t="s">
        <v>7029</v>
      </c>
      <c r="H44" s="156">
        <v>835</v>
      </c>
      <c r="I44" s="12"/>
      <c r="J44" s="38">
        <f t="shared" ref="J44:J49" si="4">SUM(H44*I44)</f>
        <v>0</v>
      </c>
    </row>
    <row r="45" spans="1:10" ht="23.1" customHeight="1">
      <c r="A45" s="197" t="s">
        <v>3482</v>
      </c>
      <c r="B45" s="93" t="s">
        <v>5660</v>
      </c>
      <c r="C45" s="156">
        <v>465</v>
      </c>
      <c r="D45" s="12"/>
      <c r="E45" s="38">
        <f t="shared" si="3"/>
        <v>0</v>
      </c>
      <c r="F45" s="197" t="s">
        <v>3480</v>
      </c>
      <c r="G45" s="93" t="s">
        <v>6019</v>
      </c>
      <c r="H45" s="156">
        <v>935</v>
      </c>
      <c r="I45" s="12"/>
      <c r="J45" s="38">
        <f t="shared" si="4"/>
        <v>0</v>
      </c>
    </row>
    <row r="46" spans="1:10" ht="23.1" customHeight="1">
      <c r="A46" s="637" t="s">
        <v>8802</v>
      </c>
      <c r="B46" s="639" t="s">
        <v>8470</v>
      </c>
      <c r="C46" s="156">
        <v>575</v>
      </c>
      <c r="D46" s="12"/>
      <c r="E46" s="38">
        <f t="shared" si="3"/>
        <v>0</v>
      </c>
      <c r="F46" s="197" t="s">
        <v>3488</v>
      </c>
      <c r="G46" s="93" t="s">
        <v>5630</v>
      </c>
      <c r="H46" s="156">
        <v>1060</v>
      </c>
      <c r="I46" s="12"/>
      <c r="J46" s="38">
        <f t="shared" si="4"/>
        <v>0</v>
      </c>
    </row>
    <row r="47" spans="1:10" ht="23.1" customHeight="1">
      <c r="A47" s="197" t="s">
        <v>7867</v>
      </c>
      <c r="B47" s="93" t="s">
        <v>4127</v>
      </c>
      <c r="C47" s="156">
        <v>280</v>
      </c>
      <c r="D47" s="12"/>
      <c r="E47" s="38">
        <f t="shared" si="3"/>
        <v>0</v>
      </c>
      <c r="F47" s="197" t="s">
        <v>3489</v>
      </c>
      <c r="G47" s="93" t="s">
        <v>6322</v>
      </c>
      <c r="H47" s="156">
        <v>635</v>
      </c>
      <c r="I47" s="12"/>
      <c r="J47" s="38">
        <f t="shared" si="4"/>
        <v>0</v>
      </c>
    </row>
    <row r="48" spans="1:10" ht="23.1" customHeight="1">
      <c r="A48" s="197" t="s">
        <v>7868</v>
      </c>
      <c r="B48" s="93" t="s">
        <v>1113</v>
      </c>
      <c r="C48" s="156">
        <v>595</v>
      </c>
      <c r="D48" s="12"/>
      <c r="E48" s="38">
        <f t="shared" si="3"/>
        <v>0</v>
      </c>
      <c r="F48" s="197" t="s">
        <v>3490</v>
      </c>
      <c r="G48" s="93" t="s">
        <v>3978</v>
      </c>
      <c r="H48" s="156">
        <v>725</v>
      </c>
      <c r="I48" s="12"/>
      <c r="J48" s="38">
        <f t="shared" si="4"/>
        <v>0</v>
      </c>
    </row>
    <row r="49" spans="1:10" ht="23.1" customHeight="1">
      <c r="A49" s="197" t="s">
        <v>3483</v>
      </c>
      <c r="B49" s="93" t="s">
        <v>7085</v>
      </c>
      <c r="C49" s="156">
        <v>835</v>
      </c>
      <c r="D49" s="12"/>
      <c r="E49" s="38">
        <f t="shared" si="3"/>
        <v>0</v>
      </c>
      <c r="F49" s="197" t="s">
        <v>3491</v>
      </c>
      <c r="G49" s="93" t="s">
        <v>6303</v>
      </c>
      <c r="H49" s="156">
        <v>725</v>
      </c>
      <c r="I49" s="12"/>
      <c r="J49" s="38">
        <f t="shared" si="4"/>
        <v>0</v>
      </c>
    </row>
    <row r="50" spans="1:10" ht="23.1" customHeight="1">
      <c r="A50" s="197" t="s">
        <v>6075</v>
      </c>
      <c r="B50" s="93" t="s">
        <v>7413</v>
      </c>
      <c r="C50" s="156">
        <v>730</v>
      </c>
      <c r="D50" s="12"/>
      <c r="E50" s="38">
        <f t="shared" si="3"/>
        <v>0</v>
      </c>
      <c r="F50" s="998" t="s">
        <v>8475</v>
      </c>
      <c r="G50" s="999"/>
      <c r="H50" s="999"/>
      <c r="I50" s="999"/>
      <c r="J50" s="1000"/>
    </row>
    <row r="51" spans="1:10" ht="23.1" customHeight="1">
      <c r="A51" s="197" t="s">
        <v>3477</v>
      </c>
      <c r="B51" s="93" t="s">
        <v>1659</v>
      </c>
      <c r="C51" s="156">
        <v>560</v>
      </c>
      <c r="D51" s="12"/>
      <c r="E51" s="38">
        <f t="shared" si="3"/>
        <v>0</v>
      </c>
      <c r="F51" s="197" t="s">
        <v>3492</v>
      </c>
      <c r="G51" s="93" t="s">
        <v>5144</v>
      </c>
      <c r="H51" s="156">
        <v>635</v>
      </c>
      <c r="I51" s="12"/>
      <c r="J51" s="38">
        <f>SUM(H51*I51)</f>
        <v>0</v>
      </c>
    </row>
    <row r="52" spans="1:10" ht="23.1" customHeight="1">
      <c r="A52" s="197" t="s">
        <v>3481</v>
      </c>
      <c r="B52" s="93" t="s">
        <v>4308</v>
      </c>
      <c r="C52" s="156">
        <v>935</v>
      </c>
      <c r="D52" s="12"/>
      <c r="E52" s="38">
        <f t="shared" si="3"/>
        <v>0</v>
      </c>
      <c r="F52" s="197" t="s">
        <v>8120</v>
      </c>
      <c r="G52" s="638" t="s">
        <v>8469</v>
      </c>
      <c r="H52" s="156">
        <v>680</v>
      </c>
      <c r="I52" s="12"/>
      <c r="J52" s="38">
        <f>SUM(H52*I52)</f>
        <v>0</v>
      </c>
    </row>
    <row r="53" spans="1:10" ht="23.1" customHeight="1">
      <c r="A53" s="1001" t="s">
        <v>8473</v>
      </c>
      <c r="B53" s="1002"/>
      <c r="C53" s="1002"/>
      <c r="D53" s="1002"/>
      <c r="E53" s="1019"/>
      <c r="F53" s="197" t="s">
        <v>8121</v>
      </c>
      <c r="G53" s="399" t="s">
        <v>8071</v>
      </c>
      <c r="H53" s="156">
        <v>680</v>
      </c>
      <c r="I53" s="12"/>
      <c r="J53" s="38">
        <f>SUM(H53*I53)</f>
        <v>0</v>
      </c>
    </row>
    <row r="54" spans="1:10" ht="23.1" customHeight="1">
      <c r="A54" s="197" t="s">
        <v>6076</v>
      </c>
      <c r="B54" s="93" t="s">
        <v>7050</v>
      </c>
      <c r="C54" s="156">
        <v>765</v>
      </c>
      <c r="D54" s="12"/>
      <c r="E54" s="38">
        <f t="shared" ref="E54:E62" si="5">SUM(C54*D54)</f>
        <v>0</v>
      </c>
      <c r="F54" s="197"/>
      <c r="G54" s="537"/>
      <c r="H54" s="294"/>
      <c r="I54" s="9"/>
      <c r="J54" s="203"/>
    </row>
    <row r="55" spans="1:10" ht="23.1" customHeight="1">
      <c r="A55" s="197" t="s">
        <v>7303</v>
      </c>
      <c r="B55" s="93" t="s">
        <v>1624</v>
      </c>
      <c r="C55" s="156">
        <v>680</v>
      </c>
      <c r="D55" s="12"/>
      <c r="E55" s="38">
        <f t="shared" si="5"/>
        <v>0</v>
      </c>
      <c r="F55" s="197"/>
      <c r="G55" s="537"/>
      <c r="H55" s="294"/>
      <c r="I55" s="9"/>
      <c r="J55" s="203"/>
    </row>
    <row r="56" spans="1:10" ht="23.1" customHeight="1">
      <c r="A56" s="197" t="s">
        <v>3478</v>
      </c>
      <c r="B56" s="93" t="s">
        <v>7087</v>
      </c>
      <c r="C56" s="156">
        <v>545</v>
      </c>
      <c r="D56" s="12"/>
      <c r="E56" s="38">
        <f t="shared" si="5"/>
        <v>0</v>
      </c>
      <c r="F56" s="197"/>
      <c r="G56" s="537"/>
      <c r="H56" s="294"/>
      <c r="I56" s="9"/>
      <c r="J56" s="203"/>
    </row>
    <row r="57" spans="1:10" ht="23.1" customHeight="1">
      <c r="A57" s="197" t="s">
        <v>3484</v>
      </c>
      <c r="B57" s="93" t="s">
        <v>1114</v>
      </c>
      <c r="C57" s="156">
        <v>495</v>
      </c>
      <c r="D57" s="12"/>
      <c r="E57" s="38">
        <f t="shared" si="5"/>
        <v>0</v>
      </c>
      <c r="F57" s="197"/>
      <c r="G57" s="537"/>
      <c r="H57" s="294"/>
      <c r="I57" s="9"/>
      <c r="J57" s="203"/>
    </row>
    <row r="58" spans="1:10" ht="23.1" customHeight="1">
      <c r="A58" s="197" t="s">
        <v>3485</v>
      </c>
      <c r="B58" s="93" t="s">
        <v>5018</v>
      </c>
      <c r="C58" s="156">
        <v>835</v>
      </c>
      <c r="D58" s="12"/>
      <c r="E58" s="38">
        <f t="shared" si="5"/>
        <v>0</v>
      </c>
      <c r="F58" s="197"/>
      <c r="G58" s="537"/>
      <c r="H58" s="294"/>
      <c r="I58" s="9"/>
      <c r="J58" s="203"/>
    </row>
    <row r="59" spans="1:10" ht="23.1" customHeight="1">
      <c r="A59" s="197" t="s">
        <v>3486</v>
      </c>
      <c r="B59" s="93" t="s">
        <v>5635</v>
      </c>
      <c r="C59" s="156">
        <v>575</v>
      </c>
      <c r="D59" s="12"/>
      <c r="E59" s="38">
        <f t="shared" si="5"/>
        <v>0</v>
      </c>
      <c r="F59" s="197"/>
      <c r="G59" s="537"/>
      <c r="H59" s="294"/>
      <c r="I59" s="9"/>
      <c r="J59" s="203"/>
    </row>
    <row r="60" spans="1:10" ht="23.1" customHeight="1" thickBot="1">
      <c r="A60" s="197" t="s">
        <v>3487</v>
      </c>
      <c r="B60" s="93" t="s">
        <v>7700</v>
      </c>
      <c r="C60" s="156">
        <v>465</v>
      </c>
      <c r="D60" s="12"/>
      <c r="E60" s="38">
        <f t="shared" si="5"/>
        <v>0</v>
      </c>
      <c r="F60" s="197"/>
      <c r="G60" s="537"/>
      <c r="H60" s="294"/>
      <c r="I60" s="9"/>
      <c r="J60" s="203"/>
    </row>
    <row r="61" spans="1:10" ht="23.1" customHeight="1">
      <c r="A61" s="197" t="s">
        <v>5020</v>
      </c>
      <c r="B61" s="93" t="s">
        <v>7086</v>
      </c>
      <c r="C61" s="156">
        <v>445</v>
      </c>
      <c r="D61" s="12"/>
      <c r="E61" s="38">
        <f t="shared" si="5"/>
        <v>0</v>
      </c>
      <c r="F61" s="1004" t="s">
        <v>9081</v>
      </c>
      <c r="G61" s="1005"/>
      <c r="H61" s="1006"/>
      <c r="I61" s="988">
        <f>SUM(E4:E62,J4:J53)</f>
        <v>0</v>
      </c>
      <c r="J61" s="1013"/>
    </row>
    <row r="62" spans="1:10" ht="23.1" customHeight="1" thickBot="1">
      <c r="A62" s="271" t="s">
        <v>5003</v>
      </c>
      <c r="B62" s="491" t="s">
        <v>6339</v>
      </c>
      <c r="C62" s="492">
        <v>595</v>
      </c>
      <c r="D62" s="13"/>
      <c r="E62" s="41">
        <f t="shared" si="5"/>
        <v>0</v>
      </c>
      <c r="F62" s="1007"/>
      <c r="G62" s="1008"/>
      <c r="H62" s="1009"/>
      <c r="I62" s="1014"/>
      <c r="J62" s="1015"/>
    </row>
    <row r="63" spans="1:10" ht="21.95" customHeight="1"/>
    <row r="64" spans="1:10" ht="21.95" customHeight="1"/>
    <row r="65" ht="21.95" customHeight="1"/>
    <row r="66" ht="21.95" customHeight="1"/>
    <row r="67" ht="21.95" customHeight="1"/>
    <row r="68" ht="21.95" customHeight="1"/>
    <row r="69" ht="21.95" customHeight="1"/>
    <row r="70" ht="21.95" customHeight="1"/>
    <row r="71" ht="21.95" customHeight="1"/>
    <row r="72" ht="21.95" customHeight="1"/>
    <row r="73" ht="21.95" customHeight="1"/>
    <row r="74" ht="21.95" customHeight="1"/>
    <row r="75" ht="21.95" customHeight="1"/>
    <row r="76" ht="21.95" customHeight="1"/>
    <row r="77" ht="21.95" customHeight="1"/>
  </sheetData>
  <protectedRanges>
    <protectedRange password="CC47" sqref="D1:D3 I50 D24 I15 I1:I3 I6 D9 D35 D11 D17 D40:D43 I61:I62 D53 I12 I40:I43" name="範圍1_1" securityDescriptor="O:WDG:WDD:(A;;CC;;;S-1-5-21-1229272821-1580818891-854245398-500)"/>
  </protectedRanges>
  <mergeCells count="20">
    <mergeCell ref="F61:H62"/>
    <mergeCell ref="I61:J62"/>
    <mergeCell ref="G38:G39"/>
    <mergeCell ref="A40:J40"/>
    <mergeCell ref="A43:E43"/>
    <mergeCell ref="F43:J43"/>
    <mergeCell ref="A41:J41"/>
    <mergeCell ref="A53:E53"/>
    <mergeCell ref="F50:J50"/>
    <mergeCell ref="A24:E24"/>
    <mergeCell ref="A35:E35"/>
    <mergeCell ref="A1:J1"/>
    <mergeCell ref="A3:E3"/>
    <mergeCell ref="F3:J3"/>
    <mergeCell ref="A9:E9"/>
    <mergeCell ref="A11:E11"/>
    <mergeCell ref="A17:E17"/>
    <mergeCell ref="F6:J6"/>
    <mergeCell ref="F12:J12"/>
    <mergeCell ref="F15:J15"/>
  </mergeCells>
  <phoneticPr fontId="4" type="noConversion"/>
  <printOptions horizontalCentered="1"/>
  <pageMargins left="0" right="0" top="0.19685039370078741" bottom="0" header="0.11811023622047245" footer="0.51181102362204722"/>
  <pageSetup paperSize="9" scale="65" orientation="landscape" r:id="rId1"/>
  <legacyDrawing r:id="rId2"/>
</worksheet>
</file>

<file path=xl/worksheets/sheet14.xml><?xml version="1.0" encoding="utf-8"?>
<worksheet xmlns="http://schemas.openxmlformats.org/spreadsheetml/2006/main" xmlns:r="http://schemas.openxmlformats.org/officeDocument/2006/relationships">
  <sheetPr>
    <tabColor indexed="33"/>
  </sheetPr>
  <dimension ref="A1:J109"/>
  <sheetViews>
    <sheetView zoomScale="80" zoomScaleNormal="80" workbookViewId="0">
      <selection activeCell="D4" sqref="D4"/>
    </sheetView>
  </sheetViews>
  <sheetFormatPr defaultRowHeight="12.75"/>
  <cols>
    <col min="1" max="1" width="10.75" style="194" customWidth="1"/>
    <col min="2" max="2" width="70.75" style="196" customWidth="1"/>
    <col min="3" max="3" width="7.375" style="194" customWidth="1"/>
    <col min="4" max="4" width="6.625" style="194" customWidth="1"/>
    <col min="5" max="5" width="9.625" style="194" customWidth="1"/>
    <col min="6" max="6" width="10.75" style="194" customWidth="1"/>
    <col min="7" max="7" width="70.75" style="196" customWidth="1"/>
    <col min="8" max="8" width="7.375" style="194" customWidth="1"/>
    <col min="9" max="9" width="6.625" style="194" customWidth="1"/>
    <col min="10" max="10" width="9.625" style="194" customWidth="1"/>
    <col min="11" max="16384" width="9" style="194"/>
  </cols>
  <sheetData>
    <row r="1" spans="1:10" ht="39.75" customHeight="1" thickBot="1">
      <c r="A1" s="1040" t="s">
        <v>9234</v>
      </c>
      <c r="B1" s="1041"/>
      <c r="C1" s="1041"/>
      <c r="D1" s="1041"/>
      <c r="E1" s="1041"/>
      <c r="F1" s="1041"/>
      <c r="G1" s="1041"/>
      <c r="H1" s="1041"/>
      <c r="I1" s="1041"/>
      <c r="J1" s="1042"/>
    </row>
    <row r="2" spans="1:10" s="195" customFormat="1" ht="23.1" customHeight="1">
      <c r="A2" s="207" t="s">
        <v>6675</v>
      </c>
      <c r="B2" s="363" t="s">
        <v>5388</v>
      </c>
      <c r="C2" s="208" t="s">
        <v>333</v>
      </c>
      <c r="D2" s="208" t="s">
        <v>5148</v>
      </c>
      <c r="E2" s="215" t="s">
        <v>6831</v>
      </c>
      <c r="F2" s="207" t="s">
        <v>6675</v>
      </c>
      <c r="G2" s="363" t="s">
        <v>5388</v>
      </c>
      <c r="H2" s="209" t="s">
        <v>333</v>
      </c>
      <c r="I2" s="209" t="s">
        <v>5148</v>
      </c>
      <c r="J2" s="210" t="s">
        <v>6831</v>
      </c>
    </row>
    <row r="3" spans="1:10" s="196" customFormat="1" ht="23.1" customHeight="1">
      <c r="A3" s="891" t="s">
        <v>5679</v>
      </c>
      <c r="B3" s="960"/>
      <c r="C3" s="960"/>
      <c r="D3" s="960"/>
      <c r="E3" s="961"/>
      <c r="F3" s="891" t="s">
        <v>4527</v>
      </c>
      <c r="G3" s="960"/>
      <c r="H3" s="960"/>
      <c r="I3" s="960"/>
      <c r="J3" s="1039"/>
    </row>
    <row r="4" spans="1:10" s="196" customFormat="1" ht="23.1" customHeight="1">
      <c r="A4" s="197" t="s">
        <v>1093</v>
      </c>
      <c r="B4" s="93" t="s">
        <v>7176</v>
      </c>
      <c r="C4" s="156">
        <v>1200</v>
      </c>
      <c r="D4" s="12"/>
      <c r="E4" s="38">
        <f>SUM(C4*D4)</f>
        <v>0</v>
      </c>
      <c r="F4" s="197" t="s">
        <v>7493</v>
      </c>
      <c r="G4" s="65" t="s">
        <v>7199</v>
      </c>
      <c r="H4" s="174">
        <v>1720</v>
      </c>
      <c r="I4" s="12"/>
      <c r="J4" s="38">
        <f>SUM(H4*I4)</f>
        <v>0</v>
      </c>
    </row>
    <row r="5" spans="1:10" s="196" customFormat="1" ht="23.1" customHeight="1">
      <c r="A5" s="197" t="s">
        <v>1094</v>
      </c>
      <c r="B5" s="93" t="s">
        <v>7177</v>
      </c>
      <c r="C5" s="156">
        <v>1200</v>
      </c>
      <c r="D5" s="12"/>
      <c r="E5" s="38">
        <f>SUM(C5*D5)</f>
        <v>0</v>
      </c>
      <c r="F5" s="197" t="s">
        <v>8250</v>
      </c>
      <c r="G5" s="123" t="s">
        <v>8249</v>
      </c>
      <c r="H5" s="174">
        <v>2700</v>
      </c>
      <c r="I5" s="12"/>
      <c r="J5" s="38">
        <f>SUM(H5*I5)</f>
        <v>0</v>
      </c>
    </row>
    <row r="6" spans="1:10" s="196" customFormat="1" ht="23.1" customHeight="1">
      <c r="A6" s="197" t="s">
        <v>1095</v>
      </c>
      <c r="B6" s="93" t="s">
        <v>7178</v>
      </c>
      <c r="C6" s="156">
        <v>1200</v>
      </c>
      <c r="D6" s="12"/>
      <c r="E6" s="38">
        <f>SUM(C6*D6)</f>
        <v>0</v>
      </c>
      <c r="F6" s="197" t="s">
        <v>89</v>
      </c>
      <c r="G6" s="123" t="s">
        <v>8199</v>
      </c>
      <c r="H6" s="174">
        <v>2760</v>
      </c>
      <c r="I6" s="12"/>
      <c r="J6" s="38">
        <f>SUM(H6*I6)</f>
        <v>0</v>
      </c>
    </row>
    <row r="7" spans="1:10" s="196" customFormat="1" ht="23.1" customHeight="1">
      <c r="A7" s="197" t="s">
        <v>1096</v>
      </c>
      <c r="B7" s="663" t="s">
        <v>278</v>
      </c>
      <c r="C7" s="156">
        <v>80</v>
      </c>
      <c r="D7" s="12"/>
      <c r="E7" s="38">
        <f>SUM(C7*D7)</f>
        <v>0</v>
      </c>
      <c r="F7" s="891" t="s">
        <v>5938</v>
      </c>
      <c r="G7" s="960"/>
      <c r="H7" s="960"/>
      <c r="I7" s="960"/>
      <c r="J7" s="1039"/>
    </row>
    <row r="8" spans="1:10" s="196" customFormat="1" ht="23.1" customHeight="1">
      <c r="A8" s="197" t="s">
        <v>1026</v>
      </c>
      <c r="B8" s="664" t="s">
        <v>4917</v>
      </c>
      <c r="C8" s="156">
        <v>660</v>
      </c>
      <c r="D8" s="12"/>
      <c r="E8" s="38">
        <f>SUM(C8*D8)</f>
        <v>0</v>
      </c>
      <c r="F8" s="197" t="s">
        <v>90</v>
      </c>
      <c r="G8" s="93" t="s">
        <v>5241</v>
      </c>
      <c r="H8" s="156">
        <v>390</v>
      </c>
      <c r="I8" s="12"/>
      <c r="J8" s="38">
        <f t="shared" ref="J8:J25" si="0">SUM(H8*I8)</f>
        <v>0</v>
      </c>
    </row>
    <row r="9" spans="1:10" s="196" customFormat="1" ht="23.1" customHeight="1">
      <c r="A9" s="891" t="s">
        <v>4951</v>
      </c>
      <c r="B9" s="960"/>
      <c r="C9" s="960"/>
      <c r="D9" s="960"/>
      <c r="E9" s="1039"/>
      <c r="F9" s="197" t="s">
        <v>91</v>
      </c>
      <c r="G9" s="93" t="s">
        <v>2532</v>
      </c>
      <c r="H9" s="156">
        <v>900</v>
      </c>
      <c r="I9" s="12"/>
      <c r="J9" s="38">
        <f t="shared" si="0"/>
        <v>0</v>
      </c>
    </row>
    <row r="10" spans="1:10" s="196" customFormat="1" ht="23.1" customHeight="1">
      <c r="A10" s="197" t="s">
        <v>5993</v>
      </c>
      <c r="B10" s="399" t="s">
        <v>2259</v>
      </c>
      <c r="C10" s="156">
        <v>420</v>
      </c>
      <c r="D10" s="12"/>
      <c r="E10" s="38">
        <f t="shared" ref="E10:E16" si="1">SUM(C10*D10)</f>
        <v>0</v>
      </c>
      <c r="F10" s="197" t="s">
        <v>92</v>
      </c>
      <c r="G10" s="93" t="s">
        <v>3623</v>
      </c>
      <c r="H10" s="156">
        <v>900</v>
      </c>
      <c r="I10" s="12"/>
      <c r="J10" s="38">
        <f t="shared" si="0"/>
        <v>0</v>
      </c>
    </row>
    <row r="11" spans="1:10" s="196" customFormat="1" ht="23.1" customHeight="1">
      <c r="A11" s="197" t="s">
        <v>1948</v>
      </c>
      <c r="B11" s="93" t="s">
        <v>7368</v>
      </c>
      <c r="C11" s="156">
        <v>800</v>
      </c>
      <c r="D11" s="12"/>
      <c r="E11" s="38">
        <f t="shared" si="1"/>
        <v>0</v>
      </c>
      <c r="F11" s="197" t="s">
        <v>93</v>
      </c>
      <c r="G11" s="93" t="s">
        <v>1341</v>
      </c>
      <c r="H11" s="156">
        <v>900</v>
      </c>
      <c r="I11" s="12"/>
      <c r="J11" s="38">
        <f t="shared" si="0"/>
        <v>0</v>
      </c>
    </row>
    <row r="12" spans="1:10" s="196" customFormat="1" ht="23.1" customHeight="1">
      <c r="A12" s="197" t="s">
        <v>1949</v>
      </c>
      <c r="B12" s="399" t="s">
        <v>8331</v>
      </c>
      <c r="C12" s="156">
        <v>420</v>
      </c>
      <c r="D12" s="12"/>
      <c r="E12" s="38">
        <f t="shared" si="1"/>
        <v>0</v>
      </c>
      <c r="F12" s="197" t="s">
        <v>94</v>
      </c>
      <c r="G12" s="65" t="s">
        <v>7834</v>
      </c>
      <c r="H12" s="156">
        <v>120</v>
      </c>
      <c r="I12" s="12"/>
      <c r="J12" s="38">
        <f t="shared" si="0"/>
        <v>0</v>
      </c>
    </row>
    <row r="13" spans="1:10" s="196" customFormat="1" ht="23.1" customHeight="1">
      <c r="A13" s="197" t="s">
        <v>1950</v>
      </c>
      <c r="B13" s="399" t="s">
        <v>8332</v>
      </c>
      <c r="C13" s="156">
        <v>800</v>
      </c>
      <c r="D13" s="12"/>
      <c r="E13" s="38">
        <f t="shared" si="1"/>
        <v>0</v>
      </c>
      <c r="F13" s="197" t="s">
        <v>95</v>
      </c>
      <c r="G13" s="65" t="s">
        <v>579</v>
      </c>
      <c r="H13" s="156">
        <v>150</v>
      </c>
      <c r="I13" s="12"/>
      <c r="J13" s="38">
        <f t="shared" si="0"/>
        <v>0</v>
      </c>
    </row>
    <row r="14" spans="1:10" s="196" customFormat="1" ht="23.1" customHeight="1">
      <c r="A14" s="197" t="s">
        <v>1951</v>
      </c>
      <c r="B14" s="93" t="s">
        <v>5308</v>
      </c>
      <c r="C14" s="156">
        <v>480</v>
      </c>
      <c r="D14" s="12"/>
      <c r="E14" s="38">
        <f t="shared" si="1"/>
        <v>0</v>
      </c>
      <c r="F14" s="197" t="s">
        <v>96</v>
      </c>
      <c r="G14" s="65" t="s">
        <v>3348</v>
      </c>
      <c r="H14" s="156">
        <v>450</v>
      </c>
      <c r="I14" s="12"/>
      <c r="J14" s="38">
        <f t="shared" si="0"/>
        <v>0</v>
      </c>
    </row>
    <row r="15" spans="1:10" s="196" customFormat="1" ht="23.1" customHeight="1">
      <c r="A15" s="197" t="s">
        <v>1952</v>
      </c>
      <c r="B15" s="93" t="s">
        <v>2342</v>
      </c>
      <c r="C15" s="156">
        <v>960</v>
      </c>
      <c r="D15" s="12"/>
      <c r="E15" s="38">
        <f t="shared" si="1"/>
        <v>0</v>
      </c>
      <c r="F15" s="197" t="s">
        <v>6181</v>
      </c>
      <c r="G15" s="65" t="s">
        <v>4085</v>
      </c>
      <c r="H15" s="156">
        <v>120</v>
      </c>
      <c r="I15" s="12"/>
      <c r="J15" s="38">
        <f t="shared" si="0"/>
        <v>0</v>
      </c>
    </row>
    <row r="16" spans="1:10" s="196" customFormat="1" ht="23.1" customHeight="1">
      <c r="A16" s="197" t="s">
        <v>1953</v>
      </c>
      <c r="B16" s="65" t="s">
        <v>1469</v>
      </c>
      <c r="C16" s="156">
        <v>550</v>
      </c>
      <c r="D16" s="12"/>
      <c r="E16" s="38">
        <f t="shared" si="1"/>
        <v>0</v>
      </c>
      <c r="F16" s="197" t="s">
        <v>6182</v>
      </c>
      <c r="G16" s="93" t="s">
        <v>6919</v>
      </c>
      <c r="H16" s="156">
        <v>820</v>
      </c>
      <c r="I16" s="12"/>
      <c r="J16" s="38">
        <f t="shared" si="0"/>
        <v>0</v>
      </c>
    </row>
    <row r="17" spans="1:10" s="196" customFormat="1" ht="23.1" customHeight="1">
      <c r="A17" s="197" t="s">
        <v>1954</v>
      </c>
      <c r="B17" s="65" t="s">
        <v>6938</v>
      </c>
      <c r="C17" s="156">
        <v>1250</v>
      </c>
      <c r="D17" s="12"/>
      <c r="E17" s="38">
        <f>SUM(C17*D17)</f>
        <v>0</v>
      </c>
      <c r="F17" s="197" t="s">
        <v>7999</v>
      </c>
      <c r="G17" s="28" t="s">
        <v>8092</v>
      </c>
      <c r="H17" s="156">
        <v>180</v>
      </c>
      <c r="I17" s="12"/>
      <c r="J17" s="38">
        <f t="shared" si="0"/>
        <v>0</v>
      </c>
    </row>
    <row r="18" spans="1:10" s="196" customFormat="1" ht="23.1" customHeight="1">
      <c r="A18" s="799" t="s">
        <v>3313</v>
      </c>
      <c r="B18" s="805"/>
      <c r="C18" s="805"/>
      <c r="D18" s="805"/>
      <c r="E18" s="830"/>
      <c r="F18" s="197" t="s">
        <v>3740</v>
      </c>
      <c r="G18" s="15" t="s">
        <v>2022</v>
      </c>
      <c r="H18" s="156">
        <v>1780</v>
      </c>
      <c r="I18" s="12"/>
      <c r="J18" s="38">
        <f t="shared" si="0"/>
        <v>0</v>
      </c>
    </row>
    <row r="19" spans="1:10" s="196" customFormat="1" ht="23.1" customHeight="1">
      <c r="A19" s="197" t="s">
        <v>221</v>
      </c>
      <c r="B19" s="93" t="s">
        <v>504</v>
      </c>
      <c r="C19" s="156">
        <v>1050</v>
      </c>
      <c r="D19" s="12"/>
      <c r="E19" s="38">
        <f t="shared" ref="E19:E31" si="2">SUM(C19*D19)</f>
        <v>0</v>
      </c>
      <c r="F19" s="197" t="s">
        <v>7886</v>
      </c>
      <c r="G19" s="28" t="s">
        <v>7887</v>
      </c>
      <c r="H19" s="156">
        <v>180</v>
      </c>
      <c r="I19" s="12"/>
      <c r="J19" s="38">
        <f t="shared" si="0"/>
        <v>0</v>
      </c>
    </row>
    <row r="20" spans="1:10" s="196" customFormat="1" ht="23.1" customHeight="1">
      <c r="A20" s="197" t="s">
        <v>64</v>
      </c>
      <c r="B20" s="93" t="s">
        <v>1670</v>
      </c>
      <c r="C20" s="156">
        <v>120</v>
      </c>
      <c r="D20" s="12"/>
      <c r="E20" s="38">
        <f t="shared" si="2"/>
        <v>0</v>
      </c>
      <c r="F20" s="197" t="s">
        <v>3131</v>
      </c>
      <c r="G20" s="93" t="s">
        <v>4947</v>
      </c>
      <c r="H20" s="156">
        <v>1780</v>
      </c>
      <c r="I20" s="12"/>
      <c r="J20" s="38">
        <f t="shared" si="0"/>
        <v>0</v>
      </c>
    </row>
    <row r="21" spans="1:10" s="196" customFormat="1" ht="23.1" customHeight="1">
      <c r="A21" s="197" t="s">
        <v>65</v>
      </c>
      <c r="B21" s="93" t="s">
        <v>4056</v>
      </c>
      <c r="C21" s="156">
        <v>620</v>
      </c>
      <c r="D21" s="12"/>
      <c r="E21" s="38">
        <f t="shared" si="2"/>
        <v>0</v>
      </c>
      <c r="F21" s="197" t="s">
        <v>3132</v>
      </c>
      <c r="G21" s="164" t="s">
        <v>7367</v>
      </c>
      <c r="H21" s="174">
        <v>1890</v>
      </c>
      <c r="I21" s="12"/>
      <c r="J21" s="38">
        <f t="shared" si="0"/>
        <v>0</v>
      </c>
    </row>
    <row r="22" spans="1:10" s="196" customFormat="1" ht="23.1" customHeight="1">
      <c r="A22" s="197" t="s">
        <v>66</v>
      </c>
      <c r="B22" s="93" t="s">
        <v>1962</v>
      </c>
      <c r="C22" s="156">
        <v>620</v>
      </c>
      <c r="D22" s="12"/>
      <c r="E22" s="38">
        <f t="shared" si="2"/>
        <v>0</v>
      </c>
      <c r="F22" s="197" t="s">
        <v>8803</v>
      </c>
      <c r="G22" s="399" t="s">
        <v>8693</v>
      </c>
      <c r="H22" s="156">
        <v>180</v>
      </c>
      <c r="I22" s="12"/>
      <c r="J22" s="38">
        <f t="shared" si="0"/>
        <v>0</v>
      </c>
    </row>
    <row r="23" spans="1:10" s="196" customFormat="1" ht="23.1" customHeight="1">
      <c r="A23" s="197" t="s">
        <v>762</v>
      </c>
      <c r="B23" s="399" t="s">
        <v>5069</v>
      </c>
      <c r="C23" s="156">
        <v>620</v>
      </c>
      <c r="D23" s="12"/>
      <c r="E23" s="38">
        <f t="shared" si="2"/>
        <v>0</v>
      </c>
      <c r="F23" s="197" t="s">
        <v>3133</v>
      </c>
      <c r="G23" s="93" t="s">
        <v>1940</v>
      </c>
      <c r="H23" s="156">
        <v>1890</v>
      </c>
      <c r="I23" s="12"/>
      <c r="J23" s="38">
        <f t="shared" si="0"/>
        <v>0</v>
      </c>
    </row>
    <row r="24" spans="1:10" s="196" customFormat="1" ht="23.1" customHeight="1">
      <c r="A24" s="197" t="s">
        <v>559</v>
      </c>
      <c r="B24" s="478" t="s">
        <v>7202</v>
      </c>
      <c r="C24" s="156">
        <v>200</v>
      </c>
      <c r="D24" s="12"/>
      <c r="E24" s="38">
        <f t="shared" si="2"/>
        <v>0</v>
      </c>
      <c r="F24" s="197" t="s">
        <v>3134</v>
      </c>
      <c r="G24" s="399" t="s">
        <v>8336</v>
      </c>
      <c r="H24" s="156">
        <v>1890</v>
      </c>
      <c r="I24" s="12"/>
      <c r="J24" s="38">
        <f t="shared" si="0"/>
        <v>0</v>
      </c>
    </row>
    <row r="25" spans="1:10" s="196" customFormat="1" ht="23.1" customHeight="1">
      <c r="A25" s="197" t="s">
        <v>7862</v>
      </c>
      <c r="B25" s="478" t="s">
        <v>5370</v>
      </c>
      <c r="C25" s="156">
        <v>780</v>
      </c>
      <c r="D25" s="12"/>
      <c r="E25" s="38">
        <f t="shared" si="2"/>
        <v>0</v>
      </c>
      <c r="F25" s="197" t="s">
        <v>8804</v>
      </c>
      <c r="G25" s="399" t="s">
        <v>8370</v>
      </c>
      <c r="H25" s="156">
        <v>2450</v>
      </c>
      <c r="I25" s="12"/>
      <c r="J25" s="38">
        <f t="shared" si="0"/>
        <v>0</v>
      </c>
    </row>
    <row r="26" spans="1:10" s="196" customFormat="1" ht="23.1" customHeight="1">
      <c r="A26" s="197" t="s">
        <v>560</v>
      </c>
      <c r="B26" s="399" t="s">
        <v>1671</v>
      </c>
      <c r="C26" s="156">
        <v>800</v>
      </c>
      <c r="D26" s="12"/>
      <c r="E26" s="38">
        <f t="shared" si="2"/>
        <v>0</v>
      </c>
      <c r="F26" s="872" t="s">
        <v>3774</v>
      </c>
      <c r="G26" s="873"/>
      <c r="H26" s="873"/>
      <c r="I26" s="873"/>
      <c r="J26" s="874"/>
    </row>
    <row r="27" spans="1:10" s="196" customFormat="1" ht="23.1" customHeight="1">
      <c r="A27" s="197" t="s">
        <v>561</v>
      </c>
      <c r="B27" s="93" t="s">
        <v>4047</v>
      </c>
      <c r="C27" s="156">
        <v>300</v>
      </c>
      <c r="D27" s="12"/>
      <c r="E27" s="38">
        <f t="shared" si="2"/>
        <v>0</v>
      </c>
      <c r="F27" s="197" t="s">
        <v>3135</v>
      </c>
      <c r="G27" s="63" t="s">
        <v>3099</v>
      </c>
      <c r="H27" s="156">
        <v>2980</v>
      </c>
      <c r="I27" s="12"/>
      <c r="J27" s="38">
        <f>SUM(H27*I27)</f>
        <v>0</v>
      </c>
    </row>
    <row r="28" spans="1:10" s="196" customFormat="1" ht="23.1" customHeight="1">
      <c r="A28" s="197" t="s">
        <v>7858</v>
      </c>
      <c r="B28" s="93" t="s">
        <v>1631</v>
      </c>
      <c r="C28" s="156">
        <v>790</v>
      </c>
      <c r="D28" s="12"/>
      <c r="E28" s="38">
        <f t="shared" si="2"/>
        <v>0</v>
      </c>
      <c r="F28" s="197" t="s">
        <v>3136</v>
      </c>
      <c r="G28" s="63" t="s">
        <v>3251</v>
      </c>
      <c r="H28" s="156">
        <v>600</v>
      </c>
      <c r="I28" s="12"/>
      <c r="J28" s="38">
        <f>SUM(H28*I28)</f>
        <v>0</v>
      </c>
    </row>
    <row r="29" spans="1:10" s="196" customFormat="1" ht="23.1" customHeight="1">
      <c r="A29" s="197" t="s">
        <v>7859</v>
      </c>
      <c r="B29" s="93" t="s">
        <v>7461</v>
      </c>
      <c r="C29" s="156">
        <v>1150</v>
      </c>
      <c r="D29" s="12"/>
      <c r="E29" s="38">
        <f t="shared" si="2"/>
        <v>0</v>
      </c>
      <c r="F29" s="891" t="s">
        <v>5463</v>
      </c>
      <c r="G29" s="960"/>
      <c r="H29" s="960"/>
      <c r="I29" s="960"/>
      <c r="J29" s="1039"/>
    </row>
    <row r="30" spans="1:10" s="196" customFormat="1" ht="23.1" customHeight="1">
      <c r="A30" s="197" t="s">
        <v>7860</v>
      </c>
      <c r="B30" s="65" t="s">
        <v>1387</v>
      </c>
      <c r="C30" s="156">
        <v>600</v>
      </c>
      <c r="D30" s="12"/>
      <c r="E30" s="38">
        <f t="shared" si="2"/>
        <v>0</v>
      </c>
      <c r="F30" s="197" t="s">
        <v>759</v>
      </c>
      <c r="G30" s="65" t="s">
        <v>3778</v>
      </c>
      <c r="H30" s="156">
        <v>1020</v>
      </c>
      <c r="I30" s="12"/>
      <c r="J30" s="38">
        <f t="shared" ref="J30:J39" si="3">SUM(H30*I30)</f>
        <v>0</v>
      </c>
    </row>
    <row r="31" spans="1:10" s="196" customFormat="1" ht="23.1" customHeight="1">
      <c r="A31" s="197" t="s">
        <v>7861</v>
      </c>
      <c r="B31" s="65" t="s">
        <v>2823</v>
      </c>
      <c r="C31" s="156">
        <v>600</v>
      </c>
      <c r="D31" s="12"/>
      <c r="E31" s="38">
        <f t="shared" si="2"/>
        <v>0</v>
      </c>
      <c r="F31" s="197" t="s">
        <v>760</v>
      </c>
      <c r="G31" s="65" t="s">
        <v>5686</v>
      </c>
      <c r="H31" s="156">
        <v>340</v>
      </c>
      <c r="I31" s="12"/>
      <c r="J31" s="38">
        <f t="shared" si="3"/>
        <v>0</v>
      </c>
    </row>
    <row r="32" spans="1:10" s="196" customFormat="1" ht="23.1" customHeight="1">
      <c r="A32" s="891" t="s">
        <v>6196</v>
      </c>
      <c r="B32" s="960"/>
      <c r="C32" s="960"/>
      <c r="D32" s="960"/>
      <c r="E32" s="961"/>
      <c r="F32" s="197" t="s">
        <v>761</v>
      </c>
      <c r="G32" s="65" t="s">
        <v>5951</v>
      </c>
      <c r="H32" s="156">
        <v>1020</v>
      </c>
      <c r="I32" s="12"/>
      <c r="J32" s="38">
        <f t="shared" si="3"/>
        <v>0</v>
      </c>
    </row>
    <row r="33" spans="1:10" s="196" customFormat="1" ht="23.1" customHeight="1">
      <c r="A33" s="197" t="s">
        <v>7863</v>
      </c>
      <c r="B33" s="93" t="s">
        <v>620</v>
      </c>
      <c r="C33" s="156">
        <v>3050</v>
      </c>
      <c r="D33" s="12"/>
      <c r="E33" s="38">
        <f>SUM(C33*D33)</f>
        <v>0</v>
      </c>
      <c r="F33" s="197" t="s">
        <v>5872</v>
      </c>
      <c r="G33" s="65" t="s">
        <v>2610</v>
      </c>
      <c r="H33" s="156">
        <v>1020</v>
      </c>
      <c r="I33" s="12"/>
      <c r="J33" s="38">
        <f t="shared" si="3"/>
        <v>0</v>
      </c>
    </row>
    <row r="34" spans="1:10" s="196" customFormat="1" ht="23.1" customHeight="1">
      <c r="A34" s="197" t="s">
        <v>7864</v>
      </c>
      <c r="B34" s="93" t="s">
        <v>7270</v>
      </c>
      <c r="C34" s="156">
        <v>1400</v>
      </c>
      <c r="D34" s="12"/>
      <c r="E34" s="38">
        <f>SUM(C34*D34)</f>
        <v>0</v>
      </c>
      <c r="F34" s="197" t="s">
        <v>5873</v>
      </c>
      <c r="G34" s="65" t="s">
        <v>2459</v>
      </c>
      <c r="H34" s="156">
        <v>1080</v>
      </c>
      <c r="I34" s="12"/>
      <c r="J34" s="38">
        <f t="shared" si="3"/>
        <v>0</v>
      </c>
    </row>
    <row r="35" spans="1:10" s="196" customFormat="1" ht="23.1" customHeight="1">
      <c r="A35" s="197" t="s">
        <v>7865</v>
      </c>
      <c r="B35" s="93" t="s">
        <v>1058</v>
      </c>
      <c r="C35" s="156">
        <v>1540</v>
      </c>
      <c r="D35" s="12"/>
      <c r="E35" s="38">
        <f>SUM(C35*D35)</f>
        <v>0</v>
      </c>
      <c r="F35" s="197" t="s">
        <v>5874</v>
      </c>
      <c r="G35" s="65" t="s">
        <v>1018</v>
      </c>
      <c r="H35" s="156">
        <v>760</v>
      </c>
      <c r="I35" s="12"/>
      <c r="J35" s="38">
        <f t="shared" si="3"/>
        <v>0</v>
      </c>
    </row>
    <row r="36" spans="1:10" s="196" customFormat="1" ht="23.1" customHeight="1">
      <c r="A36" s="891" t="s">
        <v>7602</v>
      </c>
      <c r="B36" s="960"/>
      <c r="C36" s="960"/>
      <c r="D36" s="960"/>
      <c r="E36" s="1039"/>
      <c r="F36" s="197" t="s">
        <v>3586</v>
      </c>
      <c r="G36" s="65" t="s">
        <v>1170</v>
      </c>
      <c r="H36" s="156">
        <v>760</v>
      </c>
      <c r="I36" s="12"/>
      <c r="J36" s="38">
        <f t="shared" si="3"/>
        <v>0</v>
      </c>
    </row>
    <row r="37" spans="1:10" s="196" customFormat="1" ht="23.1" customHeight="1">
      <c r="A37" s="197" t="s">
        <v>1363</v>
      </c>
      <c r="B37" s="93" t="s">
        <v>7793</v>
      </c>
      <c r="C37" s="156">
        <v>630</v>
      </c>
      <c r="D37" s="12"/>
      <c r="E37" s="38">
        <f t="shared" ref="E37:E44" si="4">SUM(C37*D37)</f>
        <v>0</v>
      </c>
      <c r="F37" s="197" t="s">
        <v>994</v>
      </c>
      <c r="G37" s="65" t="s">
        <v>1521</v>
      </c>
      <c r="H37" s="156">
        <v>1360</v>
      </c>
      <c r="I37" s="12"/>
      <c r="J37" s="38">
        <f t="shared" si="3"/>
        <v>0</v>
      </c>
    </row>
    <row r="38" spans="1:10" s="196" customFormat="1" ht="23.1" customHeight="1">
      <c r="A38" s="197" t="s">
        <v>1639</v>
      </c>
      <c r="B38" s="93" t="s">
        <v>1296</v>
      </c>
      <c r="C38" s="156">
        <v>920</v>
      </c>
      <c r="D38" s="12"/>
      <c r="E38" s="38">
        <f t="shared" si="4"/>
        <v>0</v>
      </c>
      <c r="F38" s="197" t="s">
        <v>995</v>
      </c>
      <c r="G38" s="65" t="s">
        <v>5638</v>
      </c>
      <c r="H38" s="156">
        <v>1950</v>
      </c>
      <c r="I38" s="12"/>
      <c r="J38" s="38">
        <f t="shared" si="3"/>
        <v>0</v>
      </c>
    </row>
    <row r="39" spans="1:10" s="196" customFormat="1" ht="23.1" customHeight="1">
      <c r="A39" s="197" t="s">
        <v>1364</v>
      </c>
      <c r="B39" s="93" t="s">
        <v>6337</v>
      </c>
      <c r="C39" s="156">
        <v>770</v>
      </c>
      <c r="D39" s="12"/>
      <c r="E39" s="38">
        <f t="shared" si="4"/>
        <v>0</v>
      </c>
      <c r="F39" s="197" t="s">
        <v>996</v>
      </c>
      <c r="G39" s="65" t="s">
        <v>4408</v>
      </c>
      <c r="H39" s="156">
        <v>1950</v>
      </c>
      <c r="I39" s="12"/>
      <c r="J39" s="38">
        <f t="shared" si="3"/>
        <v>0</v>
      </c>
    </row>
    <row r="40" spans="1:10" s="196" customFormat="1" ht="23.1" customHeight="1">
      <c r="A40" s="197" t="s">
        <v>1365</v>
      </c>
      <c r="B40" s="93" t="s">
        <v>3873</v>
      </c>
      <c r="C40" s="156">
        <v>800</v>
      </c>
      <c r="D40" s="12"/>
      <c r="E40" s="38">
        <f t="shared" si="4"/>
        <v>0</v>
      </c>
      <c r="F40" s="799" t="s">
        <v>1806</v>
      </c>
      <c r="G40" s="805"/>
      <c r="H40" s="805"/>
      <c r="I40" s="805"/>
      <c r="J40" s="806"/>
    </row>
    <row r="41" spans="1:10" s="196" customFormat="1" ht="23.1" customHeight="1">
      <c r="A41" s="197" t="s">
        <v>1366</v>
      </c>
      <c r="B41" s="93" t="s">
        <v>4238</v>
      </c>
      <c r="C41" s="156">
        <v>650</v>
      </c>
      <c r="D41" s="12"/>
      <c r="E41" s="38">
        <f t="shared" si="4"/>
        <v>0</v>
      </c>
      <c r="F41" s="197" t="s">
        <v>1415</v>
      </c>
      <c r="G41" s="65" t="s">
        <v>5371</v>
      </c>
      <c r="H41" s="22">
        <v>1300</v>
      </c>
      <c r="I41" s="12"/>
      <c r="J41" s="38">
        <f>SUM(H41*I41)</f>
        <v>0</v>
      </c>
    </row>
    <row r="42" spans="1:10" s="196" customFormat="1" ht="23.1" customHeight="1">
      <c r="A42" s="197" t="s">
        <v>1367</v>
      </c>
      <c r="B42" s="232" t="s">
        <v>4780</v>
      </c>
      <c r="C42" s="230">
        <v>450</v>
      </c>
      <c r="D42" s="12"/>
      <c r="E42" s="38">
        <f t="shared" si="4"/>
        <v>0</v>
      </c>
      <c r="F42" s="197" t="s">
        <v>1416</v>
      </c>
      <c r="G42" s="149" t="s">
        <v>5372</v>
      </c>
      <c r="H42" s="22">
        <v>1300</v>
      </c>
      <c r="I42" s="12"/>
      <c r="J42" s="38">
        <f>SUM(H42*I42)</f>
        <v>0</v>
      </c>
    </row>
    <row r="43" spans="1:10" s="196" customFormat="1" ht="23.1" customHeight="1">
      <c r="A43" s="197" t="s">
        <v>1368</v>
      </c>
      <c r="B43" s="232" t="s">
        <v>4694</v>
      </c>
      <c r="C43" s="230">
        <v>450</v>
      </c>
      <c r="D43" s="12"/>
      <c r="E43" s="38">
        <f t="shared" si="4"/>
        <v>0</v>
      </c>
      <c r="F43" s="1043" t="s">
        <v>6679</v>
      </c>
      <c r="G43" s="1044"/>
      <c r="H43" s="1044"/>
      <c r="I43" s="1044"/>
      <c r="J43" s="1045"/>
    </row>
    <row r="44" spans="1:10" s="196" customFormat="1" ht="23.1" customHeight="1">
      <c r="A44" s="197" t="s">
        <v>1638</v>
      </c>
      <c r="B44" s="232" t="s">
        <v>1779</v>
      </c>
      <c r="C44" s="230">
        <v>480</v>
      </c>
      <c r="D44" s="12"/>
      <c r="E44" s="38">
        <f t="shared" si="4"/>
        <v>0</v>
      </c>
      <c r="F44" s="197" t="s">
        <v>1414</v>
      </c>
      <c r="G44" s="65" t="s">
        <v>369</v>
      </c>
      <c r="H44" s="156">
        <v>600</v>
      </c>
      <c r="I44" s="12"/>
      <c r="J44" s="38">
        <f>SUM(H44*I44)</f>
        <v>0</v>
      </c>
    </row>
    <row r="45" spans="1:10" s="196" customFormat="1" ht="23.1" customHeight="1">
      <c r="A45" s="891" t="s">
        <v>8908</v>
      </c>
      <c r="B45" s="960"/>
      <c r="C45" s="960"/>
      <c r="D45" s="960"/>
      <c r="E45" s="961"/>
      <c r="F45" s="1046" t="s">
        <v>3976</v>
      </c>
      <c r="G45" s="960"/>
      <c r="H45" s="960"/>
      <c r="I45" s="960"/>
      <c r="J45" s="1039"/>
    </row>
    <row r="46" spans="1:10" s="196" customFormat="1" ht="23.1" customHeight="1">
      <c r="A46" s="197" t="s">
        <v>6206</v>
      </c>
      <c r="B46" s="399" t="s">
        <v>8972</v>
      </c>
      <c r="C46" s="156">
        <v>1650</v>
      </c>
      <c r="D46" s="12"/>
      <c r="E46" s="38">
        <f t="shared" ref="E46:E59" si="5">SUM(C46*D46)</f>
        <v>0</v>
      </c>
      <c r="F46" s="197" t="s">
        <v>1640</v>
      </c>
      <c r="G46" s="65" t="s">
        <v>5659</v>
      </c>
      <c r="H46" s="22">
        <v>950</v>
      </c>
      <c r="I46" s="12"/>
      <c r="J46" s="38">
        <f>SUM(H46*I46)</f>
        <v>0</v>
      </c>
    </row>
    <row r="47" spans="1:10" s="196" customFormat="1" ht="23.1" customHeight="1">
      <c r="A47" s="197" t="s">
        <v>9010</v>
      </c>
      <c r="B47" s="399" t="s">
        <v>8973</v>
      </c>
      <c r="C47" s="156">
        <v>940</v>
      </c>
      <c r="D47" s="12"/>
      <c r="E47" s="38">
        <f t="shared" si="5"/>
        <v>0</v>
      </c>
      <c r="F47" s="197" t="s">
        <v>1641</v>
      </c>
      <c r="G47" s="123" t="s">
        <v>4847</v>
      </c>
      <c r="H47" s="22">
        <v>320</v>
      </c>
      <c r="I47" s="12"/>
      <c r="J47" s="38">
        <f>SUM(H47*I47)</f>
        <v>0</v>
      </c>
    </row>
    <row r="48" spans="1:10" s="196" customFormat="1" ht="23.1" customHeight="1">
      <c r="A48" s="197" t="s">
        <v>9011</v>
      </c>
      <c r="B48" s="399" t="s">
        <v>8974</v>
      </c>
      <c r="C48" s="156">
        <v>940</v>
      </c>
      <c r="D48" s="12"/>
      <c r="E48" s="38">
        <f t="shared" si="5"/>
        <v>0</v>
      </c>
      <c r="F48" s="891" t="s">
        <v>8795</v>
      </c>
      <c r="G48" s="960"/>
      <c r="H48" s="960"/>
      <c r="I48" s="960"/>
      <c r="J48" s="1039"/>
    </row>
    <row r="49" spans="1:10" s="196" customFormat="1" ht="23.1" customHeight="1">
      <c r="A49" s="197" t="s">
        <v>9012</v>
      </c>
      <c r="B49" s="399" t="s">
        <v>9021</v>
      </c>
      <c r="C49" s="156">
        <v>940</v>
      </c>
      <c r="D49" s="12"/>
      <c r="E49" s="38">
        <f t="shared" si="5"/>
        <v>0</v>
      </c>
      <c r="F49" s="197" t="s">
        <v>8796</v>
      </c>
      <c r="G49" s="15" t="s">
        <v>8797</v>
      </c>
      <c r="H49" s="22">
        <v>250</v>
      </c>
      <c r="I49" s="12"/>
      <c r="J49" s="38">
        <f>SUM(H49*I49)</f>
        <v>0</v>
      </c>
    </row>
    <row r="50" spans="1:10" s="196" customFormat="1" ht="23.1" customHeight="1">
      <c r="A50" s="197" t="s">
        <v>6213</v>
      </c>
      <c r="B50" s="399" t="s">
        <v>8905</v>
      </c>
      <c r="C50" s="156">
        <v>1860</v>
      </c>
      <c r="D50" s="12"/>
      <c r="E50" s="38">
        <f t="shared" si="5"/>
        <v>0</v>
      </c>
      <c r="F50" s="197" t="s">
        <v>8798</v>
      </c>
      <c r="G50" s="15" t="s">
        <v>8799</v>
      </c>
      <c r="H50" s="22">
        <v>1300</v>
      </c>
      <c r="I50" s="12"/>
      <c r="J50" s="38">
        <f>SUM(H50*I50)</f>
        <v>0</v>
      </c>
    </row>
    <row r="51" spans="1:10" s="196" customFormat="1" ht="23.1" customHeight="1">
      <c r="A51" s="197" t="s">
        <v>6201</v>
      </c>
      <c r="B51" s="399" t="s">
        <v>8906</v>
      </c>
      <c r="C51" s="156">
        <v>1420</v>
      </c>
      <c r="D51" s="12"/>
      <c r="E51" s="38">
        <f t="shared" si="5"/>
        <v>0</v>
      </c>
      <c r="F51" s="197" t="s">
        <v>8800</v>
      </c>
      <c r="G51" s="15" t="s">
        <v>8801</v>
      </c>
      <c r="H51" s="22">
        <v>1300</v>
      </c>
      <c r="I51" s="12"/>
      <c r="J51" s="38">
        <f>SUM(H51*I51)</f>
        <v>0</v>
      </c>
    </row>
    <row r="52" spans="1:10" s="196" customFormat="1" ht="23.1" customHeight="1">
      <c r="A52" s="197" t="s">
        <v>6202</v>
      </c>
      <c r="B52" s="399" t="s">
        <v>8903</v>
      </c>
      <c r="C52" s="156">
        <v>1550</v>
      </c>
      <c r="D52" s="12"/>
      <c r="E52" s="38">
        <f t="shared" si="5"/>
        <v>0</v>
      </c>
      <c r="F52" s="197"/>
      <c r="G52" s="15"/>
      <c r="H52" s="22"/>
      <c r="I52" s="12"/>
      <c r="J52" s="38"/>
    </row>
    <row r="53" spans="1:10" s="196" customFormat="1" ht="23.1" customHeight="1">
      <c r="A53" s="197" t="s">
        <v>6203</v>
      </c>
      <c r="B53" s="399" t="s">
        <v>8904</v>
      </c>
      <c r="C53" s="156">
        <v>1550</v>
      </c>
      <c r="D53" s="12"/>
      <c r="E53" s="38">
        <f t="shared" si="5"/>
        <v>0</v>
      </c>
      <c r="F53" s="197"/>
      <c r="G53" s="15"/>
      <c r="H53" s="22"/>
      <c r="I53" s="12"/>
      <c r="J53" s="38"/>
    </row>
    <row r="54" spans="1:10" s="196" customFormat="1" ht="23.1" customHeight="1">
      <c r="A54" s="197" t="s">
        <v>6204</v>
      </c>
      <c r="B54" s="399" t="s">
        <v>8251</v>
      </c>
      <c r="C54" s="156">
        <v>1690</v>
      </c>
      <c r="D54" s="12"/>
      <c r="E54" s="38">
        <f t="shared" si="5"/>
        <v>0</v>
      </c>
      <c r="F54" s="460"/>
      <c r="G54" s="450"/>
      <c r="H54" s="458"/>
      <c r="I54" s="458"/>
      <c r="J54" s="459"/>
    </row>
    <row r="55" spans="1:10" s="196" customFormat="1" ht="23.1" customHeight="1">
      <c r="A55" s="197" t="s">
        <v>6205</v>
      </c>
      <c r="B55" s="399" t="s">
        <v>8252</v>
      </c>
      <c r="C55" s="156">
        <v>1240</v>
      </c>
      <c r="D55" s="12"/>
      <c r="E55" s="38">
        <f t="shared" si="5"/>
        <v>0</v>
      </c>
      <c r="F55" s="460"/>
      <c r="G55" s="450"/>
      <c r="H55" s="458"/>
      <c r="I55" s="458"/>
      <c r="J55" s="459"/>
    </row>
    <row r="56" spans="1:10" s="196" customFormat="1" ht="23.1" customHeight="1">
      <c r="A56" s="197" t="s">
        <v>6207</v>
      </c>
      <c r="B56" s="399" t="s">
        <v>8907</v>
      </c>
      <c r="C56" s="156">
        <v>1720</v>
      </c>
      <c r="D56" s="12"/>
      <c r="E56" s="38">
        <f t="shared" si="5"/>
        <v>0</v>
      </c>
      <c r="F56" s="460"/>
      <c r="G56" s="450"/>
      <c r="H56" s="458"/>
      <c r="I56" s="458"/>
      <c r="J56" s="459"/>
    </row>
    <row r="57" spans="1:10" s="196" customFormat="1" ht="23.1" customHeight="1" thickBot="1">
      <c r="A57" s="197" t="s">
        <v>7490</v>
      </c>
      <c r="B57" s="399" t="s">
        <v>8902</v>
      </c>
      <c r="C57" s="156">
        <v>1720</v>
      </c>
      <c r="D57" s="12"/>
      <c r="E57" s="38">
        <f t="shared" si="5"/>
        <v>0</v>
      </c>
      <c r="F57" s="535"/>
      <c r="G57" s="580"/>
      <c r="H57" s="536"/>
      <c r="I57" s="536"/>
      <c r="J57" s="553"/>
    </row>
    <row r="58" spans="1:10" s="196" customFormat="1" ht="23.1" customHeight="1">
      <c r="A58" s="197" t="s">
        <v>7491</v>
      </c>
      <c r="B58" s="399" t="s">
        <v>8901</v>
      </c>
      <c r="C58" s="156">
        <v>1920</v>
      </c>
      <c r="D58" s="12"/>
      <c r="E58" s="38">
        <f t="shared" si="5"/>
        <v>0</v>
      </c>
      <c r="F58" s="1004" t="s">
        <v>9080</v>
      </c>
      <c r="G58" s="1005"/>
      <c r="H58" s="1006"/>
      <c r="I58" s="988">
        <f>SUM(E4:E59,J4:J51)</f>
        <v>0</v>
      </c>
      <c r="J58" s="876"/>
    </row>
    <row r="59" spans="1:10" s="196" customFormat="1" ht="23.1" customHeight="1" thickBot="1">
      <c r="A59" s="271" t="s">
        <v>7492</v>
      </c>
      <c r="B59" s="670" t="s">
        <v>8909</v>
      </c>
      <c r="C59" s="492">
        <v>1960</v>
      </c>
      <c r="D59" s="13"/>
      <c r="E59" s="41">
        <f t="shared" si="5"/>
        <v>0</v>
      </c>
      <c r="F59" s="1007"/>
      <c r="G59" s="1008"/>
      <c r="H59" s="1009"/>
      <c r="I59" s="836"/>
      <c r="J59" s="837"/>
    </row>
    <row r="60" spans="1:10" s="196" customFormat="1" ht="23.1" customHeight="1">
      <c r="F60" s="194"/>
      <c r="H60" s="194"/>
      <c r="I60" s="194"/>
      <c r="J60" s="194"/>
    </row>
    <row r="61" spans="1:10" s="196" customFormat="1" ht="23.1" customHeight="1">
      <c r="F61" s="194"/>
      <c r="H61" s="194"/>
      <c r="I61" s="194"/>
      <c r="J61" s="194"/>
    </row>
    <row r="62" spans="1:10" s="196" customFormat="1" ht="23.1" customHeight="1">
      <c r="F62" s="194"/>
      <c r="H62" s="194"/>
      <c r="I62" s="194"/>
      <c r="J62" s="194"/>
    </row>
    <row r="63" spans="1:10" s="196" customFormat="1" ht="23.1" customHeight="1">
      <c r="F63" s="194"/>
      <c r="H63" s="194"/>
      <c r="I63" s="194"/>
      <c r="J63" s="194"/>
    </row>
    <row r="64" spans="1:10" s="196" customFormat="1" ht="23.1" customHeight="1">
      <c r="F64" s="194"/>
      <c r="H64" s="194"/>
      <c r="I64" s="194"/>
      <c r="J64" s="194"/>
    </row>
    <row r="65" spans="1:10" s="196" customFormat="1" ht="23.1" customHeight="1">
      <c r="F65" s="194"/>
      <c r="H65" s="194"/>
      <c r="I65" s="194"/>
      <c r="J65" s="194"/>
    </row>
    <row r="66" spans="1:10" s="196" customFormat="1" ht="23.1" customHeight="1">
      <c r="F66" s="194"/>
      <c r="H66" s="194"/>
      <c r="I66" s="194"/>
      <c r="J66" s="194"/>
    </row>
    <row r="67" spans="1:10" s="196" customFormat="1" ht="23.1" customHeight="1">
      <c r="F67" s="194"/>
      <c r="H67" s="194"/>
      <c r="I67" s="194"/>
      <c r="J67" s="194"/>
    </row>
    <row r="68" spans="1:10" s="196" customFormat="1" ht="23.1" customHeight="1">
      <c r="A68" s="194"/>
      <c r="B68" s="194"/>
      <c r="C68" s="194"/>
      <c r="D68" s="194"/>
      <c r="E68" s="194"/>
      <c r="F68" s="194"/>
      <c r="H68" s="194"/>
      <c r="I68" s="194"/>
      <c r="J68" s="194"/>
    </row>
    <row r="69" spans="1:10" s="196" customFormat="1" ht="23.1" customHeight="1">
      <c r="A69" s="194"/>
      <c r="B69" s="194"/>
      <c r="C69" s="194"/>
      <c r="D69" s="194"/>
      <c r="E69" s="194"/>
      <c r="F69" s="194"/>
      <c r="H69" s="194"/>
      <c r="I69" s="194"/>
      <c r="J69" s="194"/>
    </row>
    <row r="70" spans="1:10" s="196" customFormat="1" ht="23.1" customHeight="1">
      <c r="A70" s="194"/>
      <c r="C70" s="194"/>
      <c r="D70" s="194"/>
      <c r="E70" s="194"/>
      <c r="F70" s="194"/>
      <c r="H70" s="194"/>
      <c r="I70" s="194"/>
      <c r="J70" s="194"/>
    </row>
    <row r="71" spans="1:10" s="196" customFormat="1" ht="23.1" customHeight="1">
      <c r="A71" s="194"/>
      <c r="C71" s="194"/>
      <c r="D71" s="194"/>
      <c r="E71" s="194"/>
      <c r="F71" s="194"/>
      <c r="H71" s="194"/>
      <c r="I71" s="194"/>
      <c r="J71" s="194"/>
    </row>
    <row r="72" spans="1:10" s="196" customFormat="1" ht="23.1" customHeight="1">
      <c r="A72" s="194"/>
      <c r="B72" s="194"/>
      <c r="C72" s="194"/>
      <c r="D72" s="194"/>
      <c r="E72" s="194"/>
      <c r="F72" s="194"/>
      <c r="H72" s="194"/>
      <c r="I72" s="194"/>
      <c r="J72" s="194"/>
    </row>
    <row r="73" spans="1:10" s="196" customFormat="1" ht="23.1" customHeight="1">
      <c r="A73" s="194"/>
      <c r="B73" s="194"/>
      <c r="C73" s="194"/>
      <c r="D73" s="194"/>
      <c r="E73" s="194"/>
      <c r="F73" s="194"/>
      <c r="H73" s="194"/>
      <c r="I73" s="194"/>
      <c r="J73" s="194"/>
    </row>
    <row r="74" spans="1:10" s="196" customFormat="1" ht="23.1" customHeight="1">
      <c r="A74" s="194"/>
      <c r="C74" s="194"/>
      <c r="D74" s="194"/>
      <c r="E74" s="194"/>
      <c r="F74" s="194"/>
      <c r="H74" s="194"/>
      <c r="I74" s="194"/>
      <c r="J74" s="194"/>
    </row>
    <row r="75" spans="1:10" s="196" customFormat="1" ht="23.1" customHeight="1">
      <c r="A75" s="194"/>
      <c r="C75" s="194"/>
      <c r="D75" s="194"/>
      <c r="E75" s="194"/>
      <c r="F75" s="194"/>
      <c r="H75" s="194"/>
      <c r="I75" s="194"/>
      <c r="J75" s="194"/>
    </row>
    <row r="76" spans="1:10" s="196" customFormat="1" ht="23.1" customHeight="1">
      <c r="A76" s="194"/>
      <c r="C76" s="194"/>
      <c r="D76" s="194"/>
      <c r="E76" s="194"/>
      <c r="F76" s="194"/>
      <c r="H76" s="194"/>
      <c r="I76" s="194"/>
      <c r="J76" s="194"/>
    </row>
    <row r="77" spans="1:10" s="196" customFormat="1" ht="23.1" customHeight="1">
      <c r="A77" s="194"/>
      <c r="C77" s="194"/>
      <c r="D77" s="194"/>
      <c r="E77" s="194"/>
      <c r="F77" s="194"/>
      <c r="H77" s="194"/>
      <c r="I77" s="194"/>
      <c r="J77" s="194"/>
    </row>
    <row r="78" spans="1:10" s="196" customFormat="1" ht="23.1" customHeight="1">
      <c r="A78" s="194"/>
      <c r="C78" s="194"/>
      <c r="D78" s="194"/>
      <c r="E78" s="194"/>
      <c r="F78" s="194"/>
      <c r="H78" s="194"/>
      <c r="I78" s="194"/>
      <c r="J78" s="194"/>
    </row>
    <row r="79" spans="1:10" s="196" customFormat="1" ht="23.1" customHeight="1">
      <c r="A79" s="194"/>
      <c r="C79" s="194"/>
      <c r="D79" s="194"/>
      <c r="E79" s="194"/>
      <c r="F79" s="194"/>
      <c r="H79" s="194"/>
      <c r="I79" s="194"/>
      <c r="J79" s="194"/>
    </row>
    <row r="80" spans="1:10" s="196" customFormat="1" ht="23.1" customHeight="1">
      <c r="A80" s="194"/>
      <c r="C80" s="194"/>
      <c r="D80" s="194"/>
      <c r="E80" s="194"/>
      <c r="F80" s="194"/>
      <c r="H80" s="194"/>
      <c r="I80" s="194"/>
      <c r="J80" s="194"/>
    </row>
    <row r="81" spans="1:10" s="196" customFormat="1" ht="23.1" customHeight="1">
      <c r="A81" s="194"/>
      <c r="C81" s="194"/>
      <c r="D81" s="194"/>
      <c r="E81" s="194"/>
      <c r="F81" s="194"/>
      <c r="H81" s="194"/>
      <c r="I81" s="194"/>
      <c r="J81" s="194"/>
    </row>
    <row r="82" spans="1:10" s="196" customFormat="1" ht="23.1" customHeight="1">
      <c r="A82" s="194"/>
      <c r="C82" s="194"/>
      <c r="D82" s="194"/>
      <c r="E82" s="194"/>
      <c r="F82" s="194"/>
      <c r="H82" s="194"/>
      <c r="I82" s="194"/>
      <c r="J82" s="194"/>
    </row>
    <row r="83" spans="1:10" s="196" customFormat="1" ht="23.1" customHeight="1">
      <c r="A83" s="194"/>
      <c r="C83" s="194"/>
      <c r="D83" s="194"/>
      <c r="E83" s="194"/>
      <c r="F83" s="194"/>
      <c r="H83" s="194"/>
      <c r="I83" s="194"/>
      <c r="J83" s="194"/>
    </row>
    <row r="84" spans="1:10" s="196" customFormat="1" ht="23.1" customHeight="1">
      <c r="A84" s="194"/>
      <c r="C84" s="194"/>
      <c r="D84" s="194"/>
      <c r="E84" s="194"/>
      <c r="F84" s="194"/>
      <c r="H84" s="194"/>
      <c r="I84" s="194"/>
      <c r="J84" s="194"/>
    </row>
    <row r="85" spans="1:10" s="196" customFormat="1" ht="23.1" customHeight="1">
      <c r="A85" s="194"/>
      <c r="C85" s="194"/>
      <c r="D85" s="194"/>
      <c r="E85" s="194"/>
      <c r="F85" s="194"/>
      <c r="H85" s="194"/>
      <c r="I85" s="194"/>
      <c r="J85" s="194"/>
    </row>
    <row r="86" spans="1:10" s="196" customFormat="1" ht="23.1" customHeight="1">
      <c r="A86" s="194"/>
      <c r="C86" s="194"/>
      <c r="D86" s="194"/>
      <c r="E86" s="194"/>
      <c r="F86" s="194"/>
      <c r="H86" s="194"/>
      <c r="I86" s="194"/>
      <c r="J86" s="194"/>
    </row>
    <row r="87" spans="1:10" s="196" customFormat="1" ht="23.1" customHeight="1">
      <c r="A87" s="194"/>
      <c r="C87" s="194"/>
      <c r="D87" s="194"/>
      <c r="E87" s="194"/>
      <c r="F87" s="194"/>
      <c r="H87" s="194"/>
      <c r="I87" s="194"/>
      <c r="J87" s="194"/>
    </row>
    <row r="88" spans="1:10" s="196" customFormat="1" ht="23.1" customHeight="1">
      <c r="A88" s="194"/>
      <c r="C88" s="194"/>
      <c r="D88" s="194"/>
      <c r="E88" s="194"/>
      <c r="F88" s="194"/>
      <c r="H88" s="194"/>
      <c r="I88" s="194"/>
      <c r="J88" s="194"/>
    </row>
    <row r="89" spans="1:10" s="196" customFormat="1" ht="23.1" customHeight="1">
      <c r="A89" s="194"/>
      <c r="C89" s="194"/>
      <c r="D89" s="194"/>
      <c r="E89" s="194"/>
      <c r="F89" s="194"/>
      <c r="H89" s="194"/>
      <c r="I89" s="194"/>
      <c r="J89" s="194"/>
    </row>
    <row r="90" spans="1:10" s="196" customFormat="1" ht="23.1" customHeight="1">
      <c r="A90" s="194"/>
      <c r="C90" s="194"/>
      <c r="D90" s="194"/>
      <c r="E90" s="194"/>
      <c r="F90" s="194"/>
      <c r="H90" s="194"/>
      <c r="I90" s="194"/>
      <c r="J90" s="194"/>
    </row>
    <row r="91" spans="1:10" s="196" customFormat="1" ht="21.95" customHeight="1">
      <c r="A91" s="194"/>
      <c r="C91" s="194"/>
      <c r="D91" s="194"/>
      <c r="E91" s="194"/>
      <c r="F91" s="194"/>
      <c r="H91" s="194"/>
      <c r="I91" s="194"/>
      <c r="J91" s="194"/>
    </row>
    <row r="92" spans="1:10" s="196" customFormat="1" ht="21.95" customHeight="1">
      <c r="A92" s="194"/>
      <c r="C92" s="194"/>
      <c r="D92" s="194"/>
      <c r="E92" s="194"/>
      <c r="F92" s="194"/>
      <c r="H92" s="194"/>
      <c r="I92" s="194"/>
      <c r="J92" s="194"/>
    </row>
    <row r="93" spans="1:10" s="196" customFormat="1" ht="21.95" customHeight="1">
      <c r="A93" s="194"/>
      <c r="C93" s="194"/>
      <c r="D93" s="194"/>
      <c r="E93" s="194"/>
      <c r="F93" s="194"/>
      <c r="H93" s="194"/>
      <c r="I93" s="194"/>
      <c r="J93" s="194"/>
    </row>
    <row r="94" spans="1:10" s="196" customFormat="1" ht="21.95" customHeight="1">
      <c r="A94" s="194"/>
      <c r="C94" s="194"/>
      <c r="D94" s="194"/>
      <c r="E94" s="194"/>
      <c r="F94" s="194"/>
      <c r="H94" s="194"/>
      <c r="I94" s="194"/>
      <c r="J94" s="194"/>
    </row>
    <row r="95" spans="1:10" s="196" customFormat="1" ht="21.95" customHeight="1">
      <c r="A95" s="194"/>
      <c r="C95" s="194"/>
      <c r="D95" s="194"/>
      <c r="E95" s="194"/>
      <c r="F95" s="194"/>
      <c r="H95" s="194"/>
      <c r="I95" s="194"/>
      <c r="J95" s="194"/>
    </row>
    <row r="96" spans="1:10" s="196" customFormat="1" ht="21.95" customHeight="1">
      <c r="A96" s="194"/>
      <c r="C96" s="194"/>
      <c r="D96" s="194"/>
      <c r="E96" s="194"/>
      <c r="F96" s="194"/>
      <c r="H96" s="194"/>
      <c r="I96" s="194"/>
      <c r="J96" s="194"/>
    </row>
    <row r="97" spans="1:10" s="196" customFormat="1" ht="21.95" customHeight="1">
      <c r="A97" s="194"/>
      <c r="C97" s="194"/>
      <c r="D97" s="194"/>
      <c r="E97" s="194"/>
      <c r="F97" s="194"/>
      <c r="H97" s="194"/>
      <c r="I97" s="194"/>
      <c r="J97" s="194"/>
    </row>
    <row r="98" spans="1:10" s="196" customFormat="1" ht="21.95" customHeight="1">
      <c r="A98" s="194"/>
      <c r="C98" s="194"/>
      <c r="D98" s="194"/>
      <c r="E98" s="194"/>
      <c r="F98" s="194"/>
      <c r="H98" s="194"/>
      <c r="I98" s="194"/>
      <c r="J98" s="194"/>
    </row>
    <row r="99" spans="1:10" ht="21.95" customHeight="1"/>
    <row r="100" spans="1:10" ht="21.95" customHeight="1"/>
    <row r="101" spans="1:10" ht="21.95" customHeight="1"/>
    <row r="102" spans="1:10" ht="21.95" customHeight="1"/>
    <row r="103" spans="1:10" ht="21.95" customHeight="1"/>
    <row r="104" spans="1:10" ht="21.95" customHeight="1"/>
    <row r="105" spans="1:10" ht="21.95" customHeight="1"/>
    <row r="106" spans="1:10" ht="21.95" customHeight="1"/>
    <row r="107" spans="1:10" ht="21.95" customHeight="1"/>
    <row r="108" spans="1:10" ht="21.95" customHeight="1"/>
    <row r="109" spans="1:10" ht="21.95" customHeight="1"/>
  </sheetData>
  <sheetProtection selectLockedCells="1"/>
  <mergeCells count="17">
    <mergeCell ref="F43:J43"/>
    <mergeCell ref="I58:J59"/>
    <mergeCell ref="A45:E45"/>
    <mergeCell ref="F58:H59"/>
    <mergeCell ref="F45:J45"/>
    <mergeCell ref="F48:J48"/>
    <mergeCell ref="A18:E18"/>
    <mergeCell ref="A9:E9"/>
    <mergeCell ref="F26:J26"/>
    <mergeCell ref="F40:J40"/>
    <mergeCell ref="A1:J1"/>
    <mergeCell ref="A3:E3"/>
    <mergeCell ref="F3:J3"/>
    <mergeCell ref="F29:J29"/>
    <mergeCell ref="F7:J7"/>
    <mergeCell ref="A36:E36"/>
    <mergeCell ref="A32:E32"/>
  </mergeCells>
  <phoneticPr fontId="4" type="noConversion"/>
  <printOptions horizontalCentered="1"/>
  <pageMargins left="0" right="0" top="0.19685039370078741" bottom="0.19685039370078741" header="0.51181102362204722" footer="0.51181102362204722"/>
  <pageSetup paperSize="9" scale="65"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sheetPr enableFormatConditionsCalculation="0">
    <tabColor indexed="48"/>
  </sheetPr>
  <dimension ref="A1:J82"/>
  <sheetViews>
    <sheetView zoomScale="80" zoomScaleNormal="80" workbookViewId="0">
      <selection activeCell="D3" sqref="D3"/>
    </sheetView>
  </sheetViews>
  <sheetFormatPr defaultRowHeight="16.5"/>
  <cols>
    <col min="1" max="1" width="10.75" style="160" customWidth="1"/>
    <col min="2" max="2" width="84" style="75" customWidth="1"/>
    <col min="3" max="3" width="6.25" style="75" customWidth="1"/>
    <col min="4" max="4" width="6.125" style="79" customWidth="1"/>
    <col min="5" max="5" width="7.375" style="75" customWidth="1"/>
    <col min="6" max="6" width="10.75" style="160" customWidth="1"/>
    <col min="7" max="7" width="84.125" style="75" customWidth="1"/>
    <col min="8" max="8" width="6.25" style="75" customWidth="1"/>
    <col min="9" max="9" width="6.125" style="75" customWidth="1"/>
    <col min="10" max="10" width="7.375" style="75" customWidth="1"/>
    <col min="11" max="16384" width="9" style="75"/>
  </cols>
  <sheetData>
    <row r="1" spans="1:10" s="73" customFormat="1" ht="39.75" customHeight="1">
      <c r="A1" s="1067" t="s">
        <v>8533</v>
      </c>
      <c r="B1" s="1068"/>
      <c r="C1" s="1068"/>
      <c r="D1" s="1068"/>
      <c r="E1" s="1069"/>
      <c r="F1" s="1067" t="s">
        <v>6227</v>
      </c>
      <c r="G1" s="1068"/>
      <c r="H1" s="1068"/>
      <c r="I1" s="1068"/>
      <c r="J1" s="1069"/>
    </row>
    <row r="2" spans="1:10" s="73" customFormat="1" ht="23.1" customHeight="1">
      <c r="A2" s="42" t="s">
        <v>6675</v>
      </c>
      <c r="B2" s="364" t="s">
        <v>5737</v>
      </c>
      <c r="C2" s="43" t="s">
        <v>333</v>
      </c>
      <c r="D2" s="71" t="s">
        <v>6950</v>
      </c>
      <c r="E2" s="45" t="s">
        <v>1150</v>
      </c>
      <c r="F2" s="42" t="s">
        <v>6675</v>
      </c>
      <c r="G2" s="364" t="s">
        <v>5737</v>
      </c>
      <c r="H2" s="43" t="s">
        <v>333</v>
      </c>
      <c r="I2" s="71" t="s">
        <v>6950</v>
      </c>
      <c r="J2" s="45" t="s">
        <v>1150</v>
      </c>
    </row>
    <row r="3" spans="1:10" s="73" customFormat="1" ht="23.1" customHeight="1">
      <c r="A3" s="666" t="s">
        <v>8807</v>
      </c>
      <c r="B3" s="94" t="s">
        <v>8534</v>
      </c>
      <c r="C3" s="177">
        <v>390</v>
      </c>
      <c r="D3" s="90"/>
      <c r="E3" s="91">
        <f>SUM(C3*D3)</f>
        <v>0</v>
      </c>
      <c r="F3" s="1048" t="s">
        <v>5367</v>
      </c>
      <c r="G3" s="1048"/>
      <c r="H3" s="1048"/>
      <c r="I3" s="1048"/>
      <c r="J3" s="1049"/>
    </row>
    <row r="4" spans="1:10" s="73" customFormat="1" ht="23.1" customHeight="1">
      <c r="A4" s="666" t="s">
        <v>8805</v>
      </c>
      <c r="B4" s="62" t="s">
        <v>8808</v>
      </c>
      <c r="C4" s="177">
        <v>780</v>
      </c>
      <c r="D4" s="90"/>
      <c r="E4" s="91">
        <f>SUM(C4*D4)</f>
        <v>0</v>
      </c>
      <c r="F4" s="1050" t="s">
        <v>632</v>
      </c>
      <c r="G4" s="1051"/>
      <c r="H4" s="1051"/>
      <c r="I4" s="1051"/>
      <c r="J4" s="1052"/>
    </row>
    <row r="5" spans="1:10" s="73" customFormat="1" ht="23.1" customHeight="1" thickBot="1">
      <c r="A5" s="667" t="s">
        <v>8806</v>
      </c>
      <c r="B5" s="240" t="s">
        <v>8809</v>
      </c>
      <c r="C5" s="647">
        <v>780</v>
      </c>
      <c r="D5" s="90"/>
      <c r="E5" s="91">
        <f>SUM(C5*D5)</f>
        <v>0</v>
      </c>
      <c r="F5" s="574" t="s">
        <v>141</v>
      </c>
      <c r="G5" s="94" t="s">
        <v>4437</v>
      </c>
      <c r="H5" s="178">
        <v>100</v>
      </c>
      <c r="I5" s="90"/>
      <c r="J5" s="91">
        <f>SUM(H5*I5)</f>
        <v>0</v>
      </c>
    </row>
    <row r="6" spans="1:10" s="73" customFormat="1" ht="23.1" customHeight="1">
      <c r="A6" s="1053" t="s">
        <v>4419</v>
      </c>
      <c r="B6" s="1054"/>
      <c r="C6" s="1054"/>
      <c r="D6" s="1054"/>
      <c r="E6" s="1055"/>
      <c r="F6" s="574" t="s">
        <v>142</v>
      </c>
      <c r="G6" s="94" t="s">
        <v>3590</v>
      </c>
      <c r="H6" s="178">
        <v>300</v>
      </c>
      <c r="I6" s="90"/>
      <c r="J6" s="91">
        <f>SUM(H6*I6)</f>
        <v>0</v>
      </c>
    </row>
    <row r="7" spans="1:10" s="73" customFormat="1" ht="23.1" customHeight="1" thickBot="1">
      <c r="A7" s="1056" t="s">
        <v>1463</v>
      </c>
      <c r="B7" s="1057"/>
      <c r="C7" s="1057"/>
      <c r="D7" s="1057"/>
      <c r="E7" s="1058"/>
      <c r="F7" s="1047" t="s">
        <v>4918</v>
      </c>
      <c r="G7" s="1048"/>
      <c r="H7" s="1048"/>
      <c r="I7" s="1048"/>
      <c r="J7" s="1049"/>
    </row>
    <row r="8" spans="1:10" s="73" customFormat="1" ht="23.1" customHeight="1">
      <c r="A8" s="404" t="s">
        <v>709</v>
      </c>
      <c r="B8" s="407" t="s">
        <v>6017</v>
      </c>
      <c r="C8" s="405">
        <v>120</v>
      </c>
      <c r="D8" s="90"/>
      <c r="E8" s="91">
        <f t="shared" ref="E8:E18" si="0">SUM(C8*D8)</f>
        <v>0</v>
      </c>
      <c r="F8" s="574" t="s">
        <v>143</v>
      </c>
      <c r="G8" s="94" t="s">
        <v>3871</v>
      </c>
      <c r="H8" s="620">
        <v>460</v>
      </c>
      <c r="I8" s="90"/>
      <c r="J8" s="91">
        <f>SUM(H8*I8)</f>
        <v>0</v>
      </c>
    </row>
    <row r="9" spans="1:10" s="73" customFormat="1" ht="23.1" customHeight="1">
      <c r="A9" s="169" t="s">
        <v>404</v>
      </c>
      <c r="B9" s="63" t="s">
        <v>5318</v>
      </c>
      <c r="C9" s="88">
        <v>700</v>
      </c>
      <c r="D9" s="90"/>
      <c r="E9" s="91">
        <f t="shared" si="0"/>
        <v>0</v>
      </c>
      <c r="F9" s="1047" t="s">
        <v>8288</v>
      </c>
      <c r="G9" s="1048"/>
      <c r="H9" s="1048"/>
      <c r="I9" s="1048"/>
      <c r="J9" s="1049"/>
    </row>
    <row r="10" spans="1:10" s="73" customFormat="1" ht="23.1" customHeight="1">
      <c r="A10" s="169" t="s">
        <v>1466</v>
      </c>
      <c r="B10" s="443" t="s">
        <v>1967</v>
      </c>
      <c r="C10" s="88">
        <v>750</v>
      </c>
      <c r="D10" s="90"/>
      <c r="E10" s="91">
        <f t="shared" si="0"/>
        <v>0</v>
      </c>
      <c r="F10" s="1050" t="s">
        <v>7175</v>
      </c>
      <c r="G10" s="1051"/>
      <c r="H10" s="1051"/>
      <c r="I10" s="1051"/>
      <c r="J10" s="1052"/>
    </row>
    <row r="11" spans="1:10" s="73" customFormat="1" ht="23.1" customHeight="1">
      <c r="A11" s="169" t="s">
        <v>4608</v>
      </c>
      <c r="B11" s="402" t="s">
        <v>8566</v>
      </c>
      <c r="C11" s="88">
        <v>750</v>
      </c>
      <c r="D11" s="90"/>
      <c r="E11" s="91">
        <f t="shared" si="0"/>
        <v>0</v>
      </c>
      <c r="F11" s="574" t="s">
        <v>1121</v>
      </c>
      <c r="G11" s="434" t="s">
        <v>4525</v>
      </c>
      <c r="H11" s="181">
        <v>480</v>
      </c>
      <c r="I11" s="90"/>
      <c r="J11" s="91">
        <f>SUM(H11*I11)</f>
        <v>0</v>
      </c>
    </row>
    <row r="12" spans="1:10" s="73" customFormat="1" ht="23.1" customHeight="1">
      <c r="A12" s="169" t="s">
        <v>4609</v>
      </c>
      <c r="B12" s="402" t="s">
        <v>8567</v>
      </c>
      <c r="C12" s="88">
        <v>750</v>
      </c>
      <c r="D12" s="90"/>
      <c r="E12" s="91">
        <f t="shared" si="0"/>
        <v>0</v>
      </c>
      <c r="F12" s="574" t="s">
        <v>275</v>
      </c>
      <c r="G12" s="94" t="s">
        <v>5582</v>
      </c>
      <c r="H12" s="178">
        <v>480</v>
      </c>
      <c r="I12" s="90"/>
      <c r="J12" s="91">
        <f>SUM(H12*I12)</f>
        <v>0</v>
      </c>
    </row>
    <row r="13" spans="1:10" s="73" customFormat="1" ht="23.1" customHeight="1">
      <c r="A13" s="169" t="s">
        <v>4610</v>
      </c>
      <c r="B13" s="62" t="s">
        <v>1222</v>
      </c>
      <c r="C13" s="88">
        <v>750</v>
      </c>
      <c r="D13" s="90"/>
      <c r="E13" s="91">
        <f t="shared" si="0"/>
        <v>0</v>
      </c>
      <c r="F13" s="574" t="s">
        <v>1151</v>
      </c>
      <c r="G13" s="94" t="s">
        <v>8522</v>
      </c>
      <c r="H13" s="178">
        <v>480</v>
      </c>
      <c r="I13" s="90"/>
      <c r="J13" s="91">
        <f>SUM(H13*I13)</f>
        <v>0</v>
      </c>
    </row>
    <row r="14" spans="1:10" s="73" customFormat="1" ht="23.1" customHeight="1">
      <c r="A14" s="169" t="s">
        <v>1946</v>
      </c>
      <c r="B14" s="76" t="s">
        <v>1968</v>
      </c>
      <c r="C14" s="88">
        <v>800</v>
      </c>
      <c r="D14" s="90"/>
      <c r="E14" s="91">
        <f t="shared" si="0"/>
        <v>0</v>
      </c>
      <c r="F14" s="574" t="s">
        <v>8810</v>
      </c>
      <c r="G14" s="94" t="s">
        <v>8289</v>
      </c>
      <c r="H14" s="178">
        <v>480</v>
      </c>
      <c r="I14" s="90"/>
      <c r="J14" s="91">
        <f>SUM(H14*I14)</f>
        <v>0</v>
      </c>
    </row>
    <row r="15" spans="1:10" s="73" customFormat="1" ht="23.1" customHeight="1">
      <c r="A15" s="169" t="s">
        <v>138</v>
      </c>
      <c r="B15" s="76" t="s">
        <v>1969</v>
      </c>
      <c r="C15" s="88">
        <v>800</v>
      </c>
      <c r="D15" s="90"/>
      <c r="E15" s="91">
        <f t="shared" si="0"/>
        <v>0</v>
      </c>
      <c r="F15" s="1047" t="s">
        <v>4919</v>
      </c>
      <c r="G15" s="1047"/>
      <c r="H15" s="1047"/>
      <c r="I15" s="1047"/>
      <c r="J15" s="1070"/>
    </row>
    <row r="16" spans="1:10" ht="23.1" customHeight="1">
      <c r="A16" s="169" t="s">
        <v>139</v>
      </c>
      <c r="B16" s="76" t="s">
        <v>832</v>
      </c>
      <c r="C16" s="88">
        <v>350</v>
      </c>
      <c r="D16" s="90"/>
      <c r="E16" s="91">
        <f t="shared" si="0"/>
        <v>0</v>
      </c>
      <c r="F16" s="1050" t="s">
        <v>1393</v>
      </c>
      <c r="G16" s="1051"/>
      <c r="H16" s="1051"/>
      <c r="I16" s="1051"/>
      <c r="J16" s="1052"/>
    </row>
    <row r="17" spans="1:10" ht="23.1" customHeight="1">
      <c r="A17" s="169" t="s">
        <v>140</v>
      </c>
      <c r="B17" s="94" t="s">
        <v>833</v>
      </c>
      <c r="C17" s="88">
        <v>900</v>
      </c>
      <c r="D17" s="90"/>
      <c r="E17" s="91">
        <f t="shared" si="0"/>
        <v>0</v>
      </c>
      <c r="F17" s="169" t="s">
        <v>1260</v>
      </c>
      <c r="G17" s="94" t="s">
        <v>8290</v>
      </c>
      <c r="H17" s="178">
        <v>570</v>
      </c>
      <c r="I17" s="90"/>
      <c r="J17" s="91">
        <f t="shared" ref="J17:J22" si="1">SUM(H17*I17)</f>
        <v>0</v>
      </c>
    </row>
    <row r="18" spans="1:10" ht="23.1" customHeight="1" thickBot="1">
      <c r="A18" s="169" t="s">
        <v>8134</v>
      </c>
      <c r="B18" s="94" t="s">
        <v>8337</v>
      </c>
      <c r="C18" s="88">
        <v>400</v>
      </c>
      <c r="D18" s="90"/>
      <c r="E18" s="91">
        <f t="shared" si="0"/>
        <v>0</v>
      </c>
      <c r="F18" s="169" t="s">
        <v>1261</v>
      </c>
      <c r="G18" s="96" t="s">
        <v>113</v>
      </c>
      <c r="H18" s="181">
        <v>500</v>
      </c>
      <c r="I18" s="90"/>
      <c r="J18" s="91">
        <f t="shared" si="1"/>
        <v>0</v>
      </c>
    </row>
    <row r="19" spans="1:10" ht="23.1" customHeight="1">
      <c r="A19" s="1053" t="s">
        <v>8532</v>
      </c>
      <c r="B19" s="1054"/>
      <c r="C19" s="1054"/>
      <c r="D19" s="1054"/>
      <c r="E19" s="1055"/>
      <c r="F19" s="169" t="s">
        <v>1262</v>
      </c>
      <c r="G19" s="432" t="s">
        <v>8292</v>
      </c>
      <c r="H19" s="178">
        <v>650</v>
      </c>
      <c r="I19" s="90"/>
      <c r="J19" s="91">
        <f t="shared" si="1"/>
        <v>0</v>
      </c>
    </row>
    <row r="20" spans="1:10" ht="23.1" customHeight="1">
      <c r="A20" s="169" t="s">
        <v>2084</v>
      </c>
      <c r="B20" s="117" t="s">
        <v>5389</v>
      </c>
      <c r="C20" s="176">
        <v>260</v>
      </c>
      <c r="D20" s="90"/>
      <c r="E20" s="91">
        <f t="shared" ref="E20:E25" si="2">SUM(C20*D20)</f>
        <v>0</v>
      </c>
      <c r="F20" s="169" t="s">
        <v>1263</v>
      </c>
      <c r="G20" s="94" t="s">
        <v>8291</v>
      </c>
      <c r="H20" s="178">
        <v>570</v>
      </c>
      <c r="I20" s="90"/>
      <c r="J20" s="91">
        <f t="shared" si="1"/>
        <v>0</v>
      </c>
    </row>
    <row r="21" spans="1:10" ht="23.1" customHeight="1">
      <c r="A21" s="169" t="s">
        <v>2085</v>
      </c>
      <c r="B21" s="77" t="s">
        <v>3971</v>
      </c>
      <c r="C21" s="177">
        <v>600</v>
      </c>
      <c r="D21" s="90"/>
      <c r="E21" s="91">
        <f t="shared" si="2"/>
        <v>0</v>
      </c>
      <c r="F21" s="169" t="s">
        <v>1264</v>
      </c>
      <c r="G21" s="94" t="s">
        <v>8293</v>
      </c>
      <c r="H21" s="178">
        <v>570</v>
      </c>
      <c r="I21" s="90"/>
      <c r="J21" s="91">
        <f t="shared" si="1"/>
        <v>0</v>
      </c>
    </row>
    <row r="22" spans="1:10" ht="23.1" customHeight="1">
      <c r="A22" s="169" t="s">
        <v>2086</v>
      </c>
      <c r="B22" s="78" t="s">
        <v>6600</v>
      </c>
      <c r="C22" s="177">
        <v>450</v>
      </c>
      <c r="D22" s="90"/>
      <c r="E22" s="91">
        <f t="shared" si="2"/>
        <v>0</v>
      </c>
      <c r="F22" s="169" t="s">
        <v>855</v>
      </c>
      <c r="G22" s="94" t="s">
        <v>8294</v>
      </c>
      <c r="H22" s="178">
        <v>680</v>
      </c>
      <c r="I22" s="90"/>
      <c r="J22" s="91">
        <f t="shared" si="1"/>
        <v>0</v>
      </c>
    </row>
    <row r="23" spans="1:10" ht="23.1" customHeight="1">
      <c r="A23" s="169" t="s">
        <v>2087</v>
      </c>
      <c r="B23" s="505" t="s">
        <v>4971</v>
      </c>
      <c r="C23" s="177">
        <v>550</v>
      </c>
      <c r="D23" s="90"/>
      <c r="E23" s="91">
        <f t="shared" si="2"/>
        <v>0</v>
      </c>
      <c r="F23" s="1071" t="s">
        <v>4920</v>
      </c>
      <c r="G23" s="1048"/>
      <c r="H23" s="1048"/>
      <c r="I23" s="1048"/>
      <c r="J23" s="1049"/>
    </row>
    <row r="24" spans="1:10" ht="23.1" customHeight="1">
      <c r="A24" s="169" t="s">
        <v>2088</v>
      </c>
      <c r="B24" s="78" t="s">
        <v>3698</v>
      </c>
      <c r="C24" s="177">
        <v>500</v>
      </c>
      <c r="D24" s="90"/>
      <c r="E24" s="91">
        <f t="shared" si="2"/>
        <v>0</v>
      </c>
      <c r="F24" s="907" t="s">
        <v>4921</v>
      </c>
      <c r="G24" s="1051"/>
      <c r="H24" s="1051"/>
      <c r="I24" s="1051"/>
      <c r="J24" s="1052"/>
    </row>
    <row r="25" spans="1:10" ht="23.1" customHeight="1">
      <c r="A25" s="169" t="s">
        <v>2089</v>
      </c>
      <c r="B25" s="94" t="s">
        <v>4903</v>
      </c>
      <c r="C25" s="178">
        <v>880</v>
      </c>
      <c r="D25" s="90"/>
      <c r="E25" s="91">
        <f t="shared" si="2"/>
        <v>0</v>
      </c>
      <c r="F25" s="169" t="s">
        <v>856</v>
      </c>
      <c r="G25" s="94" t="s">
        <v>8300</v>
      </c>
      <c r="H25" s="181">
        <v>620</v>
      </c>
      <c r="I25" s="90"/>
      <c r="J25" s="91">
        <f>SUM(H25*I25)</f>
        <v>0</v>
      </c>
    </row>
    <row r="26" spans="1:10" ht="23.1" customHeight="1">
      <c r="A26" s="1081" t="s">
        <v>8266</v>
      </c>
      <c r="B26" s="1082"/>
      <c r="C26" s="1082"/>
      <c r="D26" s="1082"/>
      <c r="E26" s="1083"/>
      <c r="F26" s="169" t="s">
        <v>857</v>
      </c>
      <c r="G26" s="94" t="s">
        <v>8523</v>
      </c>
      <c r="H26" s="178">
        <v>580</v>
      </c>
      <c r="I26" s="90"/>
      <c r="J26" s="91">
        <f>SUM(H26*I26)</f>
        <v>0</v>
      </c>
    </row>
    <row r="27" spans="1:10" ht="23.1" customHeight="1">
      <c r="A27" s="1078" t="s">
        <v>889</v>
      </c>
      <c r="B27" s="1079"/>
      <c r="C27" s="1079"/>
      <c r="D27" s="1079"/>
      <c r="E27" s="1080"/>
      <c r="F27" s="1072" t="s">
        <v>4050</v>
      </c>
      <c r="G27" s="1073"/>
      <c r="H27" s="1073"/>
      <c r="I27" s="1073"/>
      <c r="J27" s="1074"/>
    </row>
    <row r="28" spans="1:10" ht="23.1" customHeight="1">
      <c r="A28" s="1075" t="s">
        <v>4845</v>
      </c>
      <c r="B28" s="1076"/>
      <c r="C28" s="1076"/>
      <c r="D28" s="1076"/>
      <c r="E28" s="1077"/>
      <c r="F28" s="907" t="s">
        <v>7056</v>
      </c>
      <c r="G28" s="1051"/>
      <c r="H28" s="1051"/>
      <c r="I28" s="1051"/>
      <c r="J28" s="1052"/>
    </row>
    <row r="29" spans="1:10" ht="23.1" customHeight="1">
      <c r="A29" s="130" t="s">
        <v>8255</v>
      </c>
      <c r="B29" s="76" t="s">
        <v>4251</v>
      </c>
      <c r="C29" s="178">
        <v>990</v>
      </c>
      <c r="D29" s="90"/>
      <c r="E29" s="91">
        <f>SUM(C29*D29)</f>
        <v>0</v>
      </c>
      <c r="F29" s="169" t="s">
        <v>858</v>
      </c>
      <c r="G29" s="390" t="s">
        <v>2250</v>
      </c>
      <c r="H29" s="391">
        <v>450</v>
      </c>
      <c r="I29" s="90"/>
      <c r="J29" s="91">
        <f t="shared" ref="J29:J39" si="3">SUM(H29*I29)</f>
        <v>0</v>
      </c>
    </row>
    <row r="30" spans="1:10" ht="23.1" customHeight="1">
      <c r="A30" s="130" t="s">
        <v>4108</v>
      </c>
      <c r="B30" s="76" t="s">
        <v>5338</v>
      </c>
      <c r="C30" s="178">
        <v>520</v>
      </c>
      <c r="D30" s="90"/>
      <c r="E30" s="91">
        <f>SUM(C30*D30)</f>
        <v>0</v>
      </c>
      <c r="F30" s="169" t="s">
        <v>7448</v>
      </c>
      <c r="G30" s="432" t="s">
        <v>8111</v>
      </c>
      <c r="H30" s="391">
        <v>540</v>
      </c>
      <c r="I30" s="90"/>
      <c r="J30" s="91">
        <f t="shared" si="3"/>
        <v>0</v>
      </c>
    </row>
    <row r="31" spans="1:10" ht="23.1" customHeight="1">
      <c r="A31" s="130" t="s">
        <v>4109</v>
      </c>
      <c r="B31" s="115" t="s">
        <v>6398</v>
      </c>
      <c r="C31" s="178">
        <v>450</v>
      </c>
      <c r="D31" s="90"/>
      <c r="E31" s="91">
        <f>SUM(C31*D31)</f>
        <v>0</v>
      </c>
      <c r="F31" s="169" t="s">
        <v>1158</v>
      </c>
      <c r="G31" s="32" t="s">
        <v>8299</v>
      </c>
      <c r="H31" s="181">
        <v>480</v>
      </c>
      <c r="I31" s="90"/>
      <c r="J31" s="91">
        <f t="shared" si="3"/>
        <v>0</v>
      </c>
    </row>
    <row r="32" spans="1:10" ht="23.1" customHeight="1">
      <c r="A32" s="130" t="s">
        <v>3359</v>
      </c>
      <c r="B32" s="76" t="s">
        <v>2763</v>
      </c>
      <c r="C32" s="178">
        <v>450</v>
      </c>
      <c r="D32" s="90"/>
      <c r="E32" s="91">
        <f>SUM(C32*D32)</f>
        <v>0</v>
      </c>
      <c r="F32" s="169" t="s">
        <v>1159</v>
      </c>
      <c r="G32" s="96" t="s">
        <v>7287</v>
      </c>
      <c r="H32" s="178">
        <v>480</v>
      </c>
      <c r="I32" s="90"/>
      <c r="J32" s="91">
        <f t="shared" si="3"/>
        <v>0</v>
      </c>
    </row>
    <row r="33" spans="1:10" ht="23.1" customHeight="1">
      <c r="A33" s="130" t="s">
        <v>3360</v>
      </c>
      <c r="B33" s="94" t="s">
        <v>5598</v>
      </c>
      <c r="C33" s="178">
        <v>450</v>
      </c>
      <c r="D33" s="90"/>
      <c r="E33" s="91">
        <f>SUM(C33*D33)</f>
        <v>0</v>
      </c>
      <c r="F33" s="169" t="s">
        <v>4995</v>
      </c>
      <c r="G33" s="96" t="s">
        <v>6400</v>
      </c>
      <c r="H33" s="178">
        <v>190</v>
      </c>
      <c r="I33" s="90"/>
      <c r="J33" s="91">
        <f t="shared" si="3"/>
        <v>0</v>
      </c>
    </row>
    <row r="34" spans="1:10" ht="23.1" customHeight="1">
      <c r="A34" s="169"/>
      <c r="B34" s="21"/>
      <c r="C34" s="178"/>
      <c r="D34" s="90"/>
      <c r="E34" s="91"/>
      <c r="F34" s="169" t="s">
        <v>3626</v>
      </c>
      <c r="G34" s="94" t="s">
        <v>7594</v>
      </c>
      <c r="H34" s="178">
        <v>540</v>
      </c>
      <c r="I34" s="90"/>
      <c r="J34" s="91">
        <f t="shared" si="3"/>
        <v>0</v>
      </c>
    </row>
    <row r="35" spans="1:10" ht="23.1" customHeight="1">
      <c r="A35" s="169"/>
      <c r="B35" s="21"/>
      <c r="C35" s="178"/>
      <c r="D35" s="90"/>
      <c r="E35" s="91"/>
      <c r="F35" s="169" t="s">
        <v>8188</v>
      </c>
      <c r="G35" s="94" t="s">
        <v>8189</v>
      </c>
      <c r="H35" s="183">
        <v>560</v>
      </c>
      <c r="I35" s="90"/>
      <c r="J35" s="91">
        <f t="shared" si="3"/>
        <v>0</v>
      </c>
    </row>
    <row r="36" spans="1:10" ht="23.1" customHeight="1">
      <c r="A36" s="169"/>
      <c r="B36" s="21"/>
      <c r="C36" s="178"/>
      <c r="D36" s="90"/>
      <c r="E36" s="91"/>
      <c r="F36" s="169" t="s">
        <v>6089</v>
      </c>
      <c r="G36" s="94" t="s">
        <v>1515</v>
      </c>
      <c r="H36" s="178">
        <v>450</v>
      </c>
      <c r="I36" s="90"/>
      <c r="J36" s="91">
        <f t="shared" si="3"/>
        <v>0</v>
      </c>
    </row>
    <row r="37" spans="1:10" ht="23.1" customHeight="1">
      <c r="A37" s="169"/>
      <c r="B37" s="21"/>
      <c r="C37" s="178"/>
      <c r="D37" s="90"/>
      <c r="E37" s="91"/>
      <c r="F37" s="169" t="s">
        <v>6090</v>
      </c>
      <c r="G37" s="432" t="s">
        <v>7595</v>
      </c>
      <c r="H37" s="178">
        <v>400</v>
      </c>
      <c r="I37" s="90"/>
      <c r="J37" s="91">
        <f t="shared" si="3"/>
        <v>0</v>
      </c>
    </row>
    <row r="38" spans="1:10" ht="23.1" customHeight="1">
      <c r="A38" s="169"/>
      <c r="B38" s="21"/>
      <c r="C38" s="178"/>
      <c r="D38" s="90"/>
      <c r="E38" s="91"/>
      <c r="F38" s="169" t="s">
        <v>6091</v>
      </c>
      <c r="G38" s="432" t="s">
        <v>4225</v>
      </c>
      <c r="H38" s="178">
        <v>550</v>
      </c>
      <c r="I38" s="90"/>
      <c r="J38" s="91">
        <f t="shared" si="3"/>
        <v>0</v>
      </c>
    </row>
    <row r="39" spans="1:10" ht="23.1" customHeight="1">
      <c r="A39" s="169"/>
      <c r="B39" s="21"/>
      <c r="C39" s="178"/>
      <c r="D39" s="90"/>
      <c r="E39" s="91"/>
      <c r="F39" s="169" t="s">
        <v>7890</v>
      </c>
      <c r="G39" s="94" t="s">
        <v>7891</v>
      </c>
      <c r="H39" s="178">
        <v>300</v>
      </c>
      <c r="I39" s="90"/>
      <c r="J39" s="91">
        <f t="shared" si="3"/>
        <v>0</v>
      </c>
    </row>
    <row r="40" spans="1:10" ht="23.1" customHeight="1">
      <c r="A40" s="169"/>
      <c r="B40" s="21"/>
      <c r="C40" s="178"/>
      <c r="D40" s="90"/>
      <c r="E40" s="91"/>
      <c r="F40" s="1072" t="s">
        <v>4252</v>
      </c>
      <c r="G40" s="1048"/>
      <c r="H40" s="1048"/>
      <c r="I40" s="1048"/>
      <c r="J40" s="1049"/>
    </row>
    <row r="41" spans="1:10" ht="23.1" customHeight="1">
      <c r="A41" s="169"/>
      <c r="B41" s="21"/>
      <c r="C41" s="178"/>
      <c r="D41" s="90"/>
      <c r="E41" s="91"/>
      <c r="F41" s="907" t="s">
        <v>6857</v>
      </c>
      <c r="G41" s="1051"/>
      <c r="H41" s="1051"/>
      <c r="I41" s="1051"/>
      <c r="J41" s="1052"/>
    </row>
    <row r="42" spans="1:10" ht="23.1" customHeight="1">
      <c r="A42" s="169"/>
      <c r="B42" s="21"/>
      <c r="C42" s="178"/>
      <c r="D42" s="90"/>
      <c r="E42" s="91"/>
      <c r="F42" s="169" t="s">
        <v>7148</v>
      </c>
      <c r="G42" s="94" t="s">
        <v>8296</v>
      </c>
      <c r="H42" s="178">
        <v>550</v>
      </c>
      <c r="I42" s="90"/>
      <c r="J42" s="91">
        <f>SUM(H42*I42)</f>
        <v>0</v>
      </c>
    </row>
    <row r="43" spans="1:10" ht="23.1" customHeight="1">
      <c r="A43" s="169"/>
      <c r="B43" s="21"/>
      <c r="C43" s="178"/>
      <c r="D43" s="90"/>
      <c r="E43" s="91"/>
      <c r="F43" s="169" t="s">
        <v>4972</v>
      </c>
      <c r="G43" s="94" t="s">
        <v>509</v>
      </c>
      <c r="H43" s="178">
        <v>1080</v>
      </c>
      <c r="I43" s="90"/>
      <c r="J43" s="91">
        <f>SUM(H43*I43)</f>
        <v>0</v>
      </c>
    </row>
    <row r="44" spans="1:10" s="150" customFormat="1" ht="23.1" customHeight="1">
      <c r="A44" s="169"/>
      <c r="B44" s="21"/>
      <c r="C44" s="178"/>
      <c r="D44" s="90"/>
      <c r="E44" s="91"/>
      <c r="F44" s="169" t="s">
        <v>4973</v>
      </c>
      <c r="G44" s="94" t="s">
        <v>8537</v>
      </c>
      <c r="H44" s="178">
        <v>540</v>
      </c>
      <c r="I44" s="90"/>
      <c r="J44" s="91">
        <f>SUM(H44*I44)</f>
        <v>0</v>
      </c>
    </row>
    <row r="45" spans="1:10" s="150" customFormat="1" ht="23.1" customHeight="1">
      <c r="A45" s="169"/>
      <c r="B45" s="21"/>
      <c r="C45" s="178"/>
      <c r="D45" s="90"/>
      <c r="E45" s="91"/>
      <c r="F45" s="169" t="s">
        <v>4974</v>
      </c>
      <c r="G45" s="432" t="s">
        <v>8297</v>
      </c>
      <c r="H45" s="178">
        <v>650</v>
      </c>
      <c r="I45" s="90"/>
      <c r="J45" s="91">
        <f>SUM(H45*I45)</f>
        <v>0</v>
      </c>
    </row>
    <row r="46" spans="1:10" ht="23.1" customHeight="1">
      <c r="A46" s="169"/>
      <c r="B46" s="21"/>
      <c r="C46" s="178"/>
      <c r="D46" s="90"/>
      <c r="E46" s="91"/>
      <c r="F46" s="169" t="s">
        <v>4975</v>
      </c>
      <c r="G46" s="432" t="s">
        <v>8298</v>
      </c>
      <c r="H46" s="178">
        <v>650</v>
      </c>
      <c r="I46" s="90"/>
      <c r="J46" s="91">
        <f>SUM(H46*I46)</f>
        <v>0</v>
      </c>
    </row>
    <row r="47" spans="1:10" ht="23.1" customHeight="1">
      <c r="A47" s="169"/>
      <c r="B47" s="21"/>
      <c r="C47" s="178"/>
      <c r="D47" s="90"/>
      <c r="E47" s="91"/>
      <c r="F47" s="1064" t="s">
        <v>5164</v>
      </c>
      <c r="G47" s="1065"/>
      <c r="H47" s="1065"/>
      <c r="I47" s="1065"/>
      <c r="J47" s="1066"/>
    </row>
    <row r="48" spans="1:10" s="73" customFormat="1" ht="23.1" customHeight="1">
      <c r="A48" s="169"/>
      <c r="B48" s="21"/>
      <c r="C48" s="178"/>
      <c r="D48" s="90"/>
      <c r="E48" s="91"/>
      <c r="F48" s="169" t="s">
        <v>6107</v>
      </c>
      <c r="G48" s="432" t="s">
        <v>8295</v>
      </c>
      <c r="H48" s="178">
        <v>880</v>
      </c>
      <c r="I48" s="90"/>
      <c r="J48" s="91">
        <f>SUM(H48*I48)</f>
        <v>0</v>
      </c>
    </row>
    <row r="49" spans="1:10" ht="23.1" customHeight="1">
      <c r="A49" s="169"/>
      <c r="B49" s="21"/>
      <c r="C49" s="178"/>
      <c r="D49" s="90"/>
      <c r="E49" s="91"/>
      <c r="F49" s="169" t="s">
        <v>6108</v>
      </c>
      <c r="G49" s="96" t="s">
        <v>6424</v>
      </c>
      <c r="H49" s="178">
        <v>1080</v>
      </c>
      <c r="I49" s="90"/>
      <c r="J49" s="91">
        <f>SUM(H49*I49)</f>
        <v>0</v>
      </c>
    </row>
    <row r="50" spans="1:10" ht="23.1" customHeight="1">
      <c r="A50" s="169"/>
      <c r="B50" s="21"/>
      <c r="C50" s="178"/>
      <c r="D50" s="90"/>
      <c r="E50" s="91"/>
      <c r="F50" s="169" t="s">
        <v>3807</v>
      </c>
      <c r="G50" s="96" t="s">
        <v>3568</v>
      </c>
      <c r="H50" s="178">
        <v>1080</v>
      </c>
      <c r="I50" s="90"/>
      <c r="J50" s="91">
        <f>SUM(H50*I50)</f>
        <v>0</v>
      </c>
    </row>
    <row r="51" spans="1:10" ht="23.1" customHeight="1">
      <c r="A51" s="171"/>
      <c r="B51" s="76"/>
      <c r="C51" s="76"/>
      <c r="D51" s="120"/>
      <c r="E51" s="121"/>
      <c r="F51" s="1072" t="s">
        <v>5096</v>
      </c>
      <c r="G51" s="1048"/>
      <c r="H51" s="1048"/>
      <c r="I51" s="1048"/>
      <c r="J51" s="1049"/>
    </row>
    <row r="52" spans="1:10" ht="23.1" customHeight="1">
      <c r="A52" s="171"/>
      <c r="B52" s="76"/>
      <c r="C52" s="76"/>
      <c r="D52" s="120"/>
      <c r="E52" s="121"/>
      <c r="F52" s="907" t="s">
        <v>6930</v>
      </c>
      <c r="G52" s="1051"/>
      <c r="H52" s="1051"/>
      <c r="I52" s="1051"/>
      <c r="J52" s="1052"/>
    </row>
    <row r="53" spans="1:10" ht="23.1" customHeight="1">
      <c r="A53" s="171"/>
      <c r="B53" s="76"/>
      <c r="C53" s="76"/>
      <c r="D53" s="120"/>
      <c r="E53" s="121"/>
      <c r="F53" s="169" t="s">
        <v>4976</v>
      </c>
      <c r="G53" s="94" t="s">
        <v>7815</v>
      </c>
      <c r="H53" s="178">
        <v>650</v>
      </c>
      <c r="I53" s="90"/>
      <c r="J53" s="91">
        <f>SUM(H53*I53)</f>
        <v>0</v>
      </c>
    </row>
    <row r="54" spans="1:10" ht="23.1" customHeight="1">
      <c r="A54" s="171"/>
      <c r="B54" s="76"/>
      <c r="C54" s="76"/>
      <c r="D54" s="120"/>
      <c r="E54" s="121"/>
      <c r="F54" s="169" t="s">
        <v>4977</v>
      </c>
      <c r="G54" s="96" t="s">
        <v>7535</v>
      </c>
      <c r="H54" s="178">
        <v>790</v>
      </c>
      <c r="I54" s="90"/>
      <c r="J54" s="91">
        <f>SUM(H54*I54)</f>
        <v>0</v>
      </c>
    </row>
    <row r="55" spans="1:10" ht="23.1" customHeight="1">
      <c r="A55" s="171"/>
      <c r="B55" s="76"/>
      <c r="C55" s="76"/>
      <c r="D55" s="120"/>
      <c r="E55" s="121"/>
      <c r="F55" s="169" t="s">
        <v>6105</v>
      </c>
      <c r="G55" s="96" t="s">
        <v>7536</v>
      </c>
      <c r="H55" s="178">
        <v>1080</v>
      </c>
      <c r="I55" s="90"/>
      <c r="J55" s="91">
        <f>SUM(H55*I55)</f>
        <v>0</v>
      </c>
    </row>
    <row r="56" spans="1:10" ht="23.1" customHeight="1">
      <c r="A56" s="171"/>
      <c r="B56" s="76"/>
      <c r="C56" s="76"/>
      <c r="D56" s="120"/>
      <c r="E56" s="121"/>
      <c r="F56" s="169" t="s">
        <v>6106</v>
      </c>
      <c r="G56" s="96" t="s">
        <v>5325</v>
      </c>
      <c r="H56" s="178">
        <v>1490</v>
      </c>
      <c r="I56" s="90"/>
      <c r="J56" s="91">
        <f>SUM(H56*I56)</f>
        <v>0</v>
      </c>
    </row>
    <row r="57" spans="1:10" ht="23.1" customHeight="1">
      <c r="A57" s="171"/>
      <c r="B57" s="76"/>
      <c r="C57" s="76"/>
      <c r="D57" s="120"/>
      <c r="E57" s="121"/>
      <c r="F57" s="1064" t="s">
        <v>3225</v>
      </c>
      <c r="G57" s="1065"/>
      <c r="H57" s="1065"/>
      <c r="I57" s="1065"/>
      <c r="J57" s="1066"/>
    </row>
    <row r="58" spans="1:10" ht="23.1" customHeight="1">
      <c r="A58" s="171"/>
      <c r="B58" s="76"/>
      <c r="C58" s="76"/>
      <c r="D58" s="120"/>
      <c r="E58" s="121"/>
      <c r="F58" s="169" t="s">
        <v>6109</v>
      </c>
      <c r="G58" s="432" t="s">
        <v>8287</v>
      </c>
      <c r="H58" s="178">
        <v>690</v>
      </c>
      <c r="I58" s="90"/>
      <c r="J58" s="91">
        <f t="shared" ref="J58:J64" si="4">SUM(H58*I58)</f>
        <v>0</v>
      </c>
    </row>
    <row r="59" spans="1:10" ht="23.1" customHeight="1">
      <c r="A59" s="171"/>
      <c r="B59" s="76"/>
      <c r="C59" s="76"/>
      <c r="D59" s="120"/>
      <c r="E59" s="121"/>
      <c r="F59" s="169" t="s">
        <v>8811</v>
      </c>
      <c r="G59" s="432" t="s">
        <v>8286</v>
      </c>
      <c r="H59" s="178">
        <v>690</v>
      </c>
      <c r="I59" s="90"/>
      <c r="J59" s="91">
        <f t="shared" si="4"/>
        <v>0</v>
      </c>
    </row>
    <row r="60" spans="1:10" ht="23.1" customHeight="1">
      <c r="A60" s="171"/>
      <c r="B60" s="76"/>
      <c r="C60" s="76"/>
      <c r="D60" s="120"/>
      <c r="E60" s="121"/>
      <c r="F60" s="169" t="s">
        <v>6110</v>
      </c>
      <c r="G60" s="432" t="s">
        <v>8192</v>
      </c>
      <c r="H60" s="178">
        <v>690</v>
      </c>
      <c r="I60" s="90"/>
      <c r="J60" s="91">
        <f t="shared" si="4"/>
        <v>0</v>
      </c>
    </row>
    <row r="61" spans="1:10" ht="23.1" customHeight="1">
      <c r="A61" s="171"/>
      <c r="B61" s="76"/>
      <c r="C61" s="76"/>
      <c r="D61" s="120"/>
      <c r="E61" s="121"/>
      <c r="F61" s="169" t="s">
        <v>6111</v>
      </c>
      <c r="G61" s="432" t="s">
        <v>8193</v>
      </c>
      <c r="H61" s="178">
        <v>690</v>
      </c>
      <c r="I61" s="90"/>
      <c r="J61" s="91">
        <f t="shared" si="4"/>
        <v>0</v>
      </c>
    </row>
    <row r="62" spans="1:10" s="73" customFormat="1" ht="23.1" customHeight="1">
      <c r="A62" s="171"/>
      <c r="B62" s="76"/>
      <c r="C62" s="76"/>
      <c r="D62" s="120"/>
      <c r="E62" s="121"/>
      <c r="F62" s="169" t="s">
        <v>8135</v>
      </c>
      <c r="G62" s="565" t="s">
        <v>8283</v>
      </c>
      <c r="H62" s="178">
        <v>750</v>
      </c>
      <c r="I62" s="90"/>
      <c r="J62" s="91">
        <f t="shared" si="4"/>
        <v>0</v>
      </c>
    </row>
    <row r="63" spans="1:10" s="73" customFormat="1" ht="23.1" customHeight="1">
      <c r="A63" s="171"/>
      <c r="B63" s="76"/>
      <c r="C63" s="76"/>
      <c r="D63" s="120"/>
      <c r="E63" s="121"/>
      <c r="F63" s="169" t="s">
        <v>8136</v>
      </c>
      <c r="G63" s="565" t="s">
        <v>8284</v>
      </c>
      <c r="H63" s="178">
        <v>650</v>
      </c>
      <c r="I63" s="90"/>
      <c r="J63" s="91">
        <f t="shared" si="4"/>
        <v>0</v>
      </c>
    </row>
    <row r="64" spans="1:10" s="73" customFormat="1" ht="23.1" customHeight="1">
      <c r="A64" s="171"/>
      <c r="B64" s="76"/>
      <c r="C64" s="76"/>
      <c r="D64" s="120"/>
      <c r="E64" s="121"/>
      <c r="F64" s="169" t="s">
        <v>8137</v>
      </c>
      <c r="G64" s="432" t="s">
        <v>8285</v>
      </c>
      <c r="H64" s="178">
        <v>850</v>
      </c>
      <c r="I64" s="90"/>
      <c r="J64" s="91">
        <f t="shared" si="4"/>
        <v>0</v>
      </c>
    </row>
    <row r="65" spans="1:10" ht="23.1" customHeight="1">
      <c r="A65" s="171"/>
      <c r="B65" s="76"/>
      <c r="C65" s="76"/>
      <c r="D65" s="120"/>
      <c r="E65" s="121"/>
      <c r="F65" s="1064" t="s">
        <v>3791</v>
      </c>
      <c r="G65" s="1065"/>
      <c r="H65" s="1065"/>
      <c r="I65" s="1065"/>
      <c r="J65" s="1066"/>
    </row>
    <row r="66" spans="1:10" ht="23.1" customHeight="1">
      <c r="A66" s="171"/>
      <c r="B66" s="76"/>
      <c r="C66" s="76"/>
      <c r="D66" s="120"/>
      <c r="E66" s="121"/>
      <c r="F66" s="169" t="s">
        <v>7149</v>
      </c>
      <c r="G66" s="94" t="s">
        <v>8303</v>
      </c>
      <c r="H66" s="178">
        <v>260</v>
      </c>
      <c r="I66" s="90"/>
      <c r="J66" s="91">
        <f>SUM(H66*I66)</f>
        <v>0</v>
      </c>
    </row>
    <row r="67" spans="1:10" ht="23.1" customHeight="1">
      <c r="A67" s="171"/>
      <c r="B67" s="76"/>
      <c r="C67" s="76"/>
      <c r="D67" s="120"/>
      <c r="E67" s="121"/>
      <c r="F67" s="169" t="s">
        <v>8560</v>
      </c>
      <c r="G67" s="432" t="s">
        <v>8561</v>
      </c>
      <c r="H67" s="178">
        <v>680</v>
      </c>
      <c r="I67" s="90"/>
      <c r="J67" s="91">
        <f>SUM(H67*I67)</f>
        <v>0</v>
      </c>
    </row>
    <row r="68" spans="1:10" ht="23.1" customHeight="1">
      <c r="A68" s="171"/>
      <c r="B68" s="76"/>
      <c r="C68" s="76"/>
      <c r="D68" s="120"/>
      <c r="E68" s="121"/>
      <c r="F68" s="169" t="s">
        <v>8812</v>
      </c>
      <c r="G68" s="432" t="s">
        <v>8562</v>
      </c>
      <c r="H68" s="178">
        <v>800</v>
      </c>
      <c r="I68" s="90"/>
      <c r="J68" s="91">
        <f>SUM(H68*I68)</f>
        <v>0</v>
      </c>
    </row>
    <row r="69" spans="1:10" ht="23.1" customHeight="1">
      <c r="A69" s="171"/>
      <c r="B69" s="76"/>
      <c r="C69" s="76"/>
      <c r="D69" s="120"/>
      <c r="E69" s="121"/>
      <c r="F69" s="169" t="s">
        <v>7147</v>
      </c>
      <c r="G69" s="432" t="s">
        <v>8302</v>
      </c>
      <c r="H69" s="178">
        <v>950</v>
      </c>
      <c r="I69" s="90"/>
      <c r="J69" s="91">
        <f>SUM(H69*I69)</f>
        <v>0</v>
      </c>
    </row>
    <row r="70" spans="1:10" ht="23.1" customHeight="1">
      <c r="A70" s="171"/>
      <c r="B70" s="76"/>
      <c r="C70" s="76"/>
      <c r="D70" s="120"/>
      <c r="E70" s="121"/>
      <c r="F70" s="169" t="s">
        <v>6112</v>
      </c>
      <c r="G70" s="94" t="s">
        <v>8301</v>
      </c>
      <c r="H70" s="253">
        <v>250</v>
      </c>
      <c r="I70" s="90"/>
      <c r="J70" s="91">
        <f>SUM(H70*I70)</f>
        <v>0</v>
      </c>
    </row>
    <row r="71" spans="1:10" ht="23.1" customHeight="1">
      <c r="A71" s="171"/>
      <c r="B71" s="76"/>
      <c r="C71" s="76"/>
      <c r="D71" s="120"/>
      <c r="E71" s="121"/>
      <c r="F71" s="1064" t="s">
        <v>7330</v>
      </c>
      <c r="G71" s="1065"/>
      <c r="H71" s="1065"/>
      <c r="I71" s="1065"/>
      <c r="J71" s="1066"/>
    </row>
    <row r="72" spans="1:10" ht="23.1" customHeight="1">
      <c r="A72" s="171"/>
      <c r="B72" s="76"/>
      <c r="C72" s="76"/>
      <c r="D72" s="120"/>
      <c r="E72" s="121"/>
      <c r="F72" s="169" t="s">
        <v>6113</v>
      </c>
      <c r="G72" s="76" t="s">
        <v>4723</v>
      </c>
      <c r="H72" s="178">
        <v>450</v>
      </c>
      <c r="I72" s="90"/>
      <c r="J72" s="91">
        <f>SUM(H72*I72)</f>
        <v>0</v>
      </c>
    </row>
    <row r="73" spans="1:10" ht="23.1" customHeight="1">
      <c r="A73" s="171"/>
      <c r="B73" s="76"/>
      <c r="C73" s="76"/>
      <c r="D73" s="120"/>
      <c r="E73" s="121"/>
      <c r="F73" s="169" t="s">
        <v>6114</v>
      </c>
      <c r="G73" s="76" t="s">
        <v>2732</v>
      </c>
      <c r="H73" s="178">
        <v>450</v>
      </c>
      <c r="I73" s="90"/>
      <c r="J73" s="91">
        <f>SUM(H73*I73)</f>
        <v>0</v>
      </c>
    </row>
    <row r="74" spans="1:10" ht="23.1" customHeight="1">
      <c r="A74" s="171"/>
      <c r="B74" s="76"/>
      <c r="C74" s="76"/>
      <c r="D74" s="120"/>
      <c r="E74" s="121"/>
      <c r="F74" s="169" t="s">
        <v>3394</v>
      </c>
      <c r="G74" s="76" t="s">
        <v>4057</v>
      </c>
      <c r="H74" s="178">
        <v>450</v>
      </c>
      <c r="I74" s="90"/>
      <c r="J74" s="91">
        <f>SUM(H74*I74)</f>
        <v>0</v>
      </c>
    </row>
    <row r="75" spans="1:10" ht="23.1" customHeight="1">
      <c r="A75" s="171"/>
      <c r="B75" s="76"/>
      <c r="C75" s="76"/>
      <c r="D75" s="120"/>
      <c r="E75" s="121"/>
      <c r="F75" s="169" t="s">
        <v>6248</v>
      </c>
      <c r="G75" s="76" t="s">
        <v>5188</v>
      </c>
      <c r="H75" s="178">
        <v>480</v>
      </c>
      <c r="I75" s="90"/>
      <c r="J75" s="91">
        <f>SUM(H75*I75)</f>
        <v>0</v>
      </c>
    </row>
    <row r="76" spans="1:10" ht="23.1" customHeight="1" thickBot="1">
      <c r="A76" s="172"/>
      <c r="B76" s="98"/>
      <c r="C76" s="98"/>
      <c r="D76" s="114"/>
      <c r="E76" s="99"/>
      <c r="F76" s="169" t="s">
        <v>6249</v>
      </c>
      <c r="G76" s="98" t="s">
        <v>1957</v>
      </c>
      <c r="H76" s="180">
        <v>1480</v>
      </c>
      <c r="I76" s="90"/>
      <c r="J76" s="91">
        <f>SUM(H76*I76)</f>
        <v>0</v>
      </c>
    </row>
    <row r="77" spans="1:10" ht="46.15" customHeight="1" thickBot="1">
      <c r="F77" s="1059" t="s">
        <v>9079</v>
      </c>
      <c r="G77" s="1060"/>
      <c r="H77" s="1061"/>
      <c r="I77" s="1062">
        <f>SUM(E3:E33,J5:J76)</f>
        <v>0</v>
      </c>
      <c r="J77" s="1063"/>
    </row>
    <row r="78" spans="1:10" ht="35.450000000000003" customHeight="1"/>
    <row r="79" spans="1:10" ht="42.75" customHeight="1"/>
    <row r="80" spans="1:10" ht="42.4" customHeight="1"/>
    <row r="81" ht="23.1" customHeight="1"/>
    <row r="82" ht="47.85" customHeight="1"/>
  </sheetData>
  <sheetProtection selectLockedCells="1"/>
  <protectedRanges>
    <protectedRange password="CC47" sqref="C1 H1 C6 C19" name="範圍1_1" securityDescriptor="O:WDG:WDD:(A;;CC;;;S-1-5-21-1229272821-1580818891-854245398-500)"/>
    <protectedRange password="CC47" sqref="D2 I2" name="範圍1_2_1_1_1" securityDescriptor="O:WDG:WDD:(A;;CC;;;S-1-5-21-1229272821-1580818891-854245398-500)"/>
    <protectedRange password="CC47" sqref="D2 I2" name="範圍1_2_2_1_1" securityDescriptor="O:WDG:WDD:(A;;CC;;;S-1-5-21-1229272821-1580818891-854245398-500)"/>
    <protectedRange password="CC47" sqref="C26" name="範圍1_1_1" securityDescriptor="O:WDG:WDD:(A;;CC;;;S-1-5-21-1229272821-1580818891-854245398-500)"/>
  </protectedRanges>
  <mergeCells count="29">
    <mergeCell ref="F51:J51"/>
    <mergeCell ref="F16:J16"/>
    <mergeCell ref="A28:E28"/>
    <mergeCell ref="A27:E27"/>
    <mergeCell ref="A19:E19"/>
    <mergeCell ref="A26:E26"/>
    <mergeCell ref="F23:J23"/>
    <mergeCell ref="F24:J24"/>
    <mergeCell ref="F41:J41"/>
    <mergeCell ref="F40:J40"/>
    <mergeCell ref="F47:J47"/>
    <mergeCell ref="F27:J27"/>
    <mergeCell ref="F28:J28"/>
    <mergeCell ref="A1:E1"/>
    <mergeCell ref="F1:J1"/>
    <mergeCell ref="F3:J3"/>
    <mergeCell ref="F4:J4"/>
    <mergeCell ref="F15:J15"/>
    <mergeCell ref="F77:H77"/>
    <mergeCell ref="I77:J77"/>
    <mergeCell ref="F52:J52"/>
    <mergeCell ref="F57:J57"/>
    <mergeCell ref="F71:J71"/>
    <mergeCell ref="F65:J65"/>
    <mergeCell ref="F9:J9"/>
    <mergeCell ref="F10:J10"/>
    <mergeCell ref="F7:J7"/>
    <mergeCell ref="A6:E6"/>
    <mergeCell ref="A7:E7"/>
  </mergeCells>
  <phoneticPr fontId="4" type="noConversion"/>
  <printOptions horizontalCentered="1"/>
  <pageMargins left="0.19685039370078741" right="0" top="0" bottom="0" header="0.51181102362204722" footer="0.51181102362204722"/>
  <pageSetup paperSize="9" scale="60" orientation="landscape" horizontalDpi="4294967294" r:id="rId1"/>
  <headerFooter alignWithMargins="0">
    <oddFooter>&amp;L&amp;A&amp;R&amp;F Page  &amp;P/&amp;N</oddFooter>
  </headerFooter>
  <legacyDrawing r:id="rId2"/>
</worksheet>
</file>

<file path=xl/worksheets/sheet16.xml><?xml version="1.0" encoding="utf-8"?>
<worksheet xmlns="http://schemas.openxmlformats.org/spreadsheetml/2006/main" xmlns:r="http://schemas.openxmlformats.org/officeDocument/2006/relationships">
  <sheetPr enableFormatConditionsCalculation="0">
    <tabColor indexed="56"/>
  </sheetPr>
  <dimension ref="A1:J64"/>
  <sheetViews>
    <sheetView zoomScale="80" zoomScaleNormal="80" workbookViewId="0">
      <selection activeCell="D4" sqref="D4"/>
    </sheetView>
  </sheetViews>
  <sheetFormatPr defaultRowHeight="16.5"/>
  <cols>
    <col min="1" max="1" width="10.75" style="58" customWidth="1"/>
    <col min="2" max="2" width="82.375" style="75" customWidth="1"/>
    <col min="3" max="3" width="6.25" style="75" customWidth="1"/>
    <col min="4" max="4" width="5.875" style="79" customWidth="1"/>
    <col min="5" max="5" width="6.875" style="75" customWidth="1"/>
    <col min="6" max="6" width="10.75" style="58" customWidth="1"/>
    <col min="7" max="7" width="82.375" style="75" customWidth="1"/>
    <col min="8" max="8" width="5.875" style="75" customWidth="1"/>
    <col min="9" max="9" width="5.75" style="75" customWidth="1"/>
    <col min="10" max="10" width="6.875" style="75" customWidth="1"/>
    <col min="11" max="16384" width="9" style="75"/>
  </cols>
  <sheetData>
    <row r="1" spans="1:10" s="73" customFormat="1" ht="53.1" customHeight="1">
      <c r="A1" s="1094" t="s">
        <v>1361</v>
      </c>
      <c r="B1" s="1095"/>
      <c r="C1" s="1095"/>
      <c r="D1" s="1095"/>
      <c r="E1" s="1096"/>
      <c r="F1" s="1097" t="s">
        <v>2490</v>
      </c>
      <c r="G1" s="1098"/>
      <c r="H1" s="1098"/>
      <c r="I1" s="1098"/>
      <c r="J1" s="1099"/>
    </row>
    <row r="2" spans="1:10" s="73" customFormat="1" ht="23.1" customHeight="1">
      <c r="A2" s="42" t="s">
        <v>6675</v>
      </c>
      <c r="B2" s="364" t="s">
        <v>5737</v>
      </c>
      <c r="C2" s="43" t="s">
        <v>333</v>
      </c>
      <c r="D2" s="71" t="s">
        <v>6950</v>
      </c>
      <c r="E2" s="45" t="s">
        <v>1150</v>
      </c>
      <c r="F2" s="42" t="s">
        <v>6675</v>
      </c>
      <c r="G2" s="364" t="s">
        <v>5737</v>
      </c>
      <c r="H2" s="43" t="s">
        <v>333</v>
      </c>
      <c r="I2" s="71" t="s">
        <v>6950</v>
      </c>
      <c r="J2" s="45" t="s">
        <v>1150</v>
      </c>
    </row>
    <row r="3" spans="1:10" s="73" customFormat="1" ht="23.1" customHeight="1">
      <c r="A3" s="1087" t="s">
        <v>693</v>
      </c>
      <c r="B3" s="1088"/>
      <c r="C3" s="1088"/>
      <c r="D3" s="1088"/>
      <c r="E3" s="1089"/>
      <c r="F3" s="1072" t="s">
        <v>1623</v>
      </c>
      <c r="G3" s="1048"/>
      <c r="H3" s="1048"/>
      <c r="I3" s="1048"/>
      <c r="J3" s="1049"/>
    </row>
    <row r="4" spans="1:10" s="73" customFormat="1" ht="23.1" customHeight="1">
      <c r="A4" s="130" t="s">
        <v>2166</v>
      </c>
      <c r="B4" s="74" t="s">
        <v>1228</v>
      </c>
      <c r="C4" s="176">
        <v>360</v>
      </c>
      <c r="D4" s="361"/>
      <c r="E4" s="91">
        <f>SUM(C4*D4)</f>
        <v>0</v>
      </c>
      <c r="F4" s="168" t="s">
        <v>2845</v>
      </c>
      <c r="G4" s="95" t="s">
        <v>5027</v>
      </c>
      <c r="H4" s="179">
        <v>480</v>
      </c>
      <c r="I4" s="361"/>
      <c r="J4" s="91">
        <f t="shared" ref="J4:J38" si="0">SUM(H4*I4)</f>
        <v>0</v>
      </c>
    </row>
    <row r="5" spans="1:10" s="73" customFormat="1" ht="23.1" customHeight="1">
      <c r="A5" s="130" t="s">
        <v>2167</v>
      </c>
      <c r="B5" s="76" t="s">
        <v>7023</v>
      </c>
      <c r="C5" s="219">
        <v>560</v>
      </c>
      <c r="D5" s="361"/>
      <c r="E5" s="91">
        <f>SUM(C5*D5)</f>
        <v>0</v>
      </c>
      <c r="F5" s="168" t="s">
        <v>2846</v>
      </c>
      <c r="G5" s="95" t="s">
        <v>1938</v>
      </c>
      <c r="H5" s="179">
        <v>500</v>
      </c>
      <c r="I5" s="361"/>
      <c r="J5" s="91">
        <f t="shared" si="0"/>
        <v>0</v>
      </c>
    </row>
    <row r="6" spans="1:10" s="73" customFormat="1" ht="23.1" customHeight="1">
      <c r="A6" s="1087" t="s">
        <v>6457</v>
      </c>
      <c r="B6" s="1088"/>
      <c r="C6" s="1088"/>
      <c r="D6" s="1088"/>
      <c r="E6" s="1089"/>
      <c r="F6" s="168" t="s">
        <v>2847</v>
      </c>
      <c r="G6" s="94" t="s">
        <v>1505</v>
      </c>
      <c r="H6" s="178">
        <v>500</v>
      </c>
      <c r="I6" s="361"/>
      <c r="J6" s="91">
        <f t="shared" si="0"/>
        <v>0</v>
      </c>
    </row>
    <row r="7" spans="1:10" s="73" customFormat="1" ht="23.1" customHeight="1">
      <c r="A7" s="130" t="s">
        <v>2168</v>
      </c>
      <c r="B7" s="117" t="s">
        <v>8540</v>
      </c>
      <c r="C7" s="176">
        <v>490</v>
      </c>
      <c r="D7" s="361"/>
      <c r="E7" s="91">
        <f t="shared" ref="E7:E12" si="1">SUM(C7*D7)</f>
        <v>0</v>
      </c>
      <c r="F7" s="168" t="s">
        <v>2848</v>
      </c>
      <c r="G7" s="94" t="s">
        <v>1295</v>
      </c>
      <c r="H7" s="178">
        <v>500</v>
      </c>
      <c r="I7" s="361"/>
      <c r="J7" s="91">
        <f t="shared" si="0"/>
        <v>0</v>
      </c>
    </row>
    <row r="8" spans="1:10" s="73" customFormat="1" ht="23.1" customHeight="1">
      <c r="A8" s="130" t="s">
        <v>3516</v>
      </c>
      <c r="B8" s="74" t="s">
        <v>6625</v>
      </c>
      <c r="C8" s="176">
        <v>240</v>
      </c>
      <c r="D8" s="361"/>
      <c r="E8" s="91">
        <f t="shared" si="1"/>
        <v>0</v>
      </c>
      <c r="F8" s="429" t="s">
        <v>8281</v>
      </c>
      <c r="G8" s="62" t="s">
        <v>8282</v>
      </c>
      <c r="H8" s="88">
        <v>450</v>
      </c>
      <c r="I8" s="361"/>
      <c r="J8" s="91">
        <f t="shared" si="0"/>
        <v>0</v>
      </c>
    </row>
    <row r="9" spans="1:10" s="73" customFormat="1" ht="23.1" customHeight="1">
      <c r="A9" s="130" t="s">
        <v>3517</v>
      </c>
      <c r="B9" s="94" t="s">
        <v>8539</v>
      </c>
      <c r="C9" s="176">
        <v>450</v>
      </c>
      <c r="D9" s="361"/>
      <c r="E9" s="91">
        <f t="shared" si="1"/>
        <v>0</v>
      </c>
      <c r="F9" s="168" t="s">
        <v>2849</v>
      </c>
      <c r="G9" s="94" t="s">
        <v>1506</v>
      </c>
      <c r="H9" s="178">
        <v>480</v>
      </c>
      <c r="I9" s="361"/>
      <c r="J9" s="91">
        <f t="shared" si="0"/>
        <v>0</v>
      </c>
    </row>
    <row r="10" spans="1:10" s="73" customFormat="1" ht="23.1" customHeight="1">
      <c r="A10" s="130" t="s">
        <v>4808</v>
      </c>
      <c r="B10" s="94" t="s">
        <v>8538</v>
      </c>
      <c r="C10" s="176">
        <v>390</v>
      </c>
      <c r="D10" s="361"/>
      <c r="E10" s="91">
        <f t="shared" si="1"/>
        <v>0</v>
      </c>
      <c r="F10" s="1091" t="s">
        <v>5943</v>
      </c>
      <c r="G10" s="1092"/>
      <c r="H10" s="1092"/>
      <c r="I10" s="1092"/>
      <c r="J10" s="1093"/>
    </row>
    <row r="11" spans="1:10" ht="23.1" customHeight="1">
      <c r="A11" s="130" t="s">
        <v>4809</v>
      </c>
      <c r="B11" s="21" t="s">
        <v>2570</v>
      </c>
      <c r="C11" s="182">
        <v>640</v>
      </c>
      <c r="D11" s="361"/>
      <c r="E11" s="91">
        <f t="shared" si="1"/>
        <v>0</v>
      </c>
      <c r="F11" s="168" t="s">
        <v>2850</v>
      </c>
      <c r="G11" s="94" t="s">
        <v>8013</v>
      </c>
      <c r="H11" s="178">
        <v>890</v>
      </c>
      <c r="I11" s="361"/>
      <c r="J11" s="91">
        <f t="shared" si="0"/>
        <v>0</v>
      </c>
    </row>
    <row r="12" spans="1:10" ht="23.1" customHeight="1">
      <c r="A12" s="130" t="s">
        <v>4810</v>
      </c>
      <c r="B12" s="78" t="s">
        <v>6494</v>
      </c>
      <c r="C12" s="219">
        <v>580</v>
      </c>
      <c r="D12" s="361"/>
      <c r="E12" s="91">
        <f t="shared" si="1"/>
        <v>0</v>
      </c>
      <c r="F12" s="168" t="s">
        <v>2851</v>
      </c>
      <c r="G12" s="94" t="s">
        <v>8014</v>
      </c>
      <c r="H12" s="178">
        <v>890</v>
      </c>
      <c r="I12" s="361"/>
      <c r="J12" s="91">
        <f t="shared" si="0"/>
        <v>0</v>
      </c>
    </row>
    <row r="13" spans="1:10" ht="23.1" customHeight="1">
      <c r="A13" s="1087" t="s">
        <v>473</v>
      </c>
      <c r="B13" s="1088"/>
      <c r="C13" s="1088"/>
      <c r="D13" s="1088"/>
      <c r="E13" s="1089"/>
      <c r="F13" s="168" t="s">
        <v>2852</v>
      </c>
      <c r="G13" s="76" t="s">
        <v>4716</v>
      </c>
      <c r="H13" s="178">
        <v>1200</v>
      </c>
      <c r="I13" s="361"/>
      <c r="J13" s="91">
        <f t="shared" si="0"/>
        <v>0</v>
      </c>
    </row>
    <row r="14" spans="1:10" ht="23.1" customHeight="1">
      <c r="A14" s="130" t="s">
        <v>5191</v>
      </c>
      <c r="B14" s="94" t="s">
        <v>2493</v>
      </c>
      <c r="C14" s="177">
        <v>650</v>
      </c>
      <c r="D14" s="361"/>
      <c r="E14" s="91">
        <f t="shared" ref="E14:E27" si="2">SUM(C14*D14)</f>
        <v>0</v>
      </c>
      <c r="F14" s="1072" t="s">
        <v>4606</v>
      </c>
      <c r="G14" s="1048"/>
      <c r="H14" s="1048"/>
      <c r="I14" s="1048"/>
      <c r="J14" s="1049"/>
    </row>
    <row r="15" spans="1:10" ht="23.1" customHeight="1">
      <c r="A15" s="130" t="s">
        <v>4811</v>
      </c>
      <c r="B15" s="94" t="s">
        <v>6782</v>
      </c>
      <c r="C15" s="177">
        <v>650</v>
      </c>
      <c r="D15" s="361"/>
      <c r="E15" s="91">
        <f t="shared" si="2"/>
        <v>0</v>
      </c>
      <c r="F15" s="168" t="s">
        <v>2853</v>
      </c>
      <c r="G15" s="520" t="s">
        <v>8555</v>
      </c>
      <c r="H15" s="178">
        <v>720</v>
      </c>
      <c r="I15" s="361"/>
      <c r="J15" s="91">
        <f t="shared" si="0"/>
        <v>0</v>
      </c>
    </row>
    <row r="16" spans="1:10" ht="23.1" customHeight="1">
      <c r="A16" s="130" t="s">
        <v>8542</v>
      </c>
      <c r="B16" s="94" t="s">
        <v>8541</v>
      </c>
      <c r="C16" s="177">
        <v>540</v>
      </c>
      <c r="D16" s="361"/>
      <c r="E16" s="91">
        <f t="shared" si="2"/>
        <v>0</v>
      </c>
      <c r="F16" s="168" t="s">
        <v>2854</v>
      </c>
      <c r="G16" s="100" t="s">
        <v>7734</v>
      </c>
      <c r="H16" s="178">
        <v>750</v>
      </c>
      <c r="I16" s="361"/>
      <c r="J16" s="91">
        <f t="shared" si="0"/>
        <v>0</v>
      </c>
    </row>
    <row r="17" spans="1:10" ht="23.1" customHeight="1">
      <c r="A17" s="130" t="s">
        <v>4813</v>
      </c>
      <c r="B17" s="94" t="s">
        <v>8546</v>
      </c>
      <c r="C17" s="177">
        <v>570</v>
      </c>
      <c r="D17" s="361"/>
      <c r="E17" s="91">
        <f t="shared" si="2"/>
        <v>0</v>
      </c>
      <c r="F17" s="168" t="s">
        <v>4227</v>
      </c>
      <c r="G17" s="100" t="s">
        <v>1462</v>
      </c>
      <c r="H17" s="178">
        <v>750</v>
      </c>
      <c r="I17" s="361"/>
      <c r="J17" s="91">
        <f t="shared" si="0"/>
        <v>0</v>
      </c>
    </row>
    <row r="18" spans="1:10" ht="23.1" customHeight="1">
      <c r="A18" s="130" t="s">
        <v>8813</v>
      </c>
      <c r="B18" s="94" t="s">
        <v>8547</v>
      </c>
      <c r="C18" s="177">
        <v>570</v>
      </c>
      <c r="D18" s="361"/>
      <c r="E18" s="91">
        <f t="shared" si="2"/>
        <v>0</v>
      </c>
      <c r="F18" s="168" t="s">
        <v>4228</v>
      </c>
      <c r="G18" s="100" t="s">
        <v>6657</v>
      </c>
      <c r="H18" s="178">
        <v>680</v>
      </c>
      <c r="I18" s="361"/>
      <c r="J18" s="91">
        <f t="shared" si="0"/>
        <v>0</v>
      </c>
    </row>
    <row r="19" spans="1:10" ht="23.1" customHeight="1">
      <c r="A19" s="130" t="s">
        <v>3513</v>
      </c>
      <c r="B19" s="78" t="s">
        <v>6855</v>
      </c>
      <c r="C19" s="177">
        <v>520</v>
      </c>
      <c r="D19" s="361"/>
      <c r="E19" s="91">
        <f t="shared" si="2"/>
        <v>0</v>
      </c>
      <c r="F19" s="168" t="s">
        <v>6681</v>
      </c>
      <c r="G19" s="520" t="s">
        <v>7907</v>
      </c>
      <c r="H19" s="178">
        <v>680</v>
      </c>
      <c r="I19" s="361"/>
      <c r="J19" s="91">
        <f t="shared" si="0"/>
        <v>0</v>
      </c>
    </row>
    <row r="20" spans="1:10" ht="23.1" customHeight="1">
      <c r="A20" s="130" t="s">
        <v>4815</v>
      </c>
      <c r="B20" s="505" t="s">
        <v>8544</v>
      </c>
      <c r="C20" s="177">
        <v>880</v>
      </c>
      <c r="D20" s="361"/>
      <c r="E20" s="91">
        <f t="shared" si="2"/>
        <v>0</v>
      </c>
      <c r="F20" s="168" t="s">
        <v>4229</v>
      </c>
      <c r="G20" s="100" t="s">
        <v>6656</v>
      </c>
      <c r="H20" s="178">
        <v>1450</v>
      </c>
      <c r="I20" s="361"/>
      <c r="J20" s="91">
        <f t="shared" si="0"/>
        <v>0</v>
      </c>
    </row>
    <row r="21" spans="1:10" ht="23.1" customHeight="1">
      <c r="A21" s="130" t="s">
        <v>4812</v>
      </c>
      <c r="B21" s="115" t="s">
        <v>7611</v>
      </c>
      <c r="C21" s="177">
        <v>620</v>
      </c>
      <c r="D21" s="361"/>
      <c r="E21" s="91">
        <f t="shared" si="2"/>
        <v>0</v>
      </c>
      <c r="F21" s="168" t="s">
        <v>4230</v>
      </c>
      <c r="G21" s="100" t="s">
        <v>6599</v>
      </c>
      <c r="H21" s="178">
        <v>980</v>
      </c>
      <c r="I21" s="361"/>
      <c r="J21" s="91">
        <f t="shared" si="0"/>
        <v>0</v>
      </c>
    </row>
    <row r="22" spans="1:10" ht="23.1" customHeight="1">
      <c r="A22" s="130" t="s">
        <v>4814</v>
      </c>
      <c r="B22" s="505" t="s">
        <v>8543</v>
      </c>
      <c r="C22" s="177">
        <v>550</v>
      </c>
      <c r="D22" s="361"/>
      <c r="E22" s="91">
        <f t="shared" si="2"/>
        <v>0</v>
      </c>
      <c r="F22" s="168" t="s">
        <v>7629</v>
      </c>
      <c r="G22" s="100" t="s">
        <v>6340</v>
      </c>
      <c r="H22" s="178">
        <v>950</v>
      </c>
      <c r="I22" s="361"/>
      <c r="J22" s="91">
        <f t="shared" si="0"/>
        <v>0</v>
      </c>
    </row>
    <row r="23" spans="1:10" ht="23.1" customHeight="1">
      <c r="A23" s="130" t="s">
        <v>661</v>
      </c>
      <c r="B23" s="505" t="s">
        <v>3508</v>
      </c>
      <c r="C23" s="177">
        <v>730</v>
      </c>
      <c r="D23" s="361"/>
      <c r="E23" s="91">
        <f t="shared" si="2"/>
        <v>0</v>
      </c>
      <c r="F23" s="1072" t="s">
        <v>2864</v>
      </c>
      <c r="G23" s="1048"/>
      <c r="H23" s="1048"/>
      <c r="I23" s="1048"/>
      <c r="J23" s="1049"/>
    </row>
    <row r="24" spans="1:10" ht="23.1" customHeight="1">
      <c r="A24" s="169" t="s">
        <v>3509</v>
      </c>
      <c r="B24" s="78" t="s">
        <v>609</v>
      </c>
      <c r="C24" s="177">
        <v>820</v>
      </c>
      <c r="D24" s="361"/>
      <c r="E24" s="91">
        <f t="shared" si="2"/>
        <v>0</v>
      </c>
      <c r="F24" s="168" t="s">
        <v>8556</v>
      </c>
      <c r="G24" s="520" t="s">
        <v>8558</v>
      </c>
      <c r="H24" s="178">
        <v>420</v>
      </c>
      <c r="I24" s="361"/>
      <c r="J24" s="91">
        <f t="shared" si="0"/>
        <v>0</v>
      </c>
    </row>
    <row r="25" spans="1:10" ht="23.1" customHeight="1">
      <c r="A25" s="130" t="s">
        <v>3510</v>
      </c>
      <c r="B25" s="97" t="s">
        <v>5038</v>
      </c>
      <c r="C25" s="177">
        <v>560</v>
      </c>
      <c r="D25" s="361"/>
      <c r="E25" s="91">
        <f t="shared" si="2"/>
        <v>0</v>
      </c>
      <c r="F25" s="168" t="s">
        <v>8557</v>
      </c>
      <c r="G25" s="520" t="s">
        <v>8559</v>
      </c>
      <c r="H25" s="178">
        <v>520</v>
      </c>
      <c r="I25" s="361"/>
      <c r="J25" s="91">
        <f t="shared" si="0"/>
        <v>0</v>
      </c>
    </row>
    <row r="26" spans="1:10" ht="23.1" customHeight="1">
      <c r="A26" s="130" t="s">
        <v>3511</v>
      </c>
      <c r="B26" s="32" t="s">
        <v>8545</v>
      </c>
      <c r="C26" s="182">
        <v>500</v>
      </c>
      <c r="D26" s="361"/>
      <c r="E26" s="91">
        <f t="shared" si="2"/>
        <v>0</v>
      </c>
      <c r="F26" s="168" t="s">
        <v>4092</v>
      </c>
      <c r="G26" s="100" t="s">
        <v>4062</v>
      </c>
      <c r="H26" s="178">
        <v>480</v>
      </c>
      <c r="I26" s="361"/>
      <c r="J26" s="91">
        <f t="shared" si="0"/>
        <v>0</v>
      </c>
    </row>
    <row r="27" spans="1:10" ht="23.1" customHeight="1">
      <c r="A27" s="130" t="s">
        <v>3512</v>
      </c>
      <c r="B27" s="78" t="s">
        <v>7628</v>
      </c>
      <c r="C27" s="177">
        <v>500</v>
      </c>
      <c r="D27" s="361"/>
      <c r="E27" s="91">
        <f t="shared" si="2"/>
        <v>0</v>
      </c>
      <c r="F27" s="168" t="s">
        <v>6492</v>
      </c>
      <c r="G27" s="100" t="s">
        <v>5563</v>
      </c>
      <c r="H27" s="178">
        <v>520</v>
      </c>
      <c r="I27" s="361"/>
      <c r="J27" s="91">
        <f t="shared" si="0"/>
        <v>0</v>
      </c>
    </row>
    <row r="28" spans="1:10" ht="23.1" customHeight="1">
      <c r="A28" s="1087" t="s">
        <v>8564</v>
      </c>
      <c r="B28" s="1088"/>
      <c r="C28" s="1088"/>
      <c r="D28" s="1088"/>
      <c r="E28" s="1089"/>
      <c r="F28" s="168" t="s">
        <v>6493</v>
      </c>
      <c r="G28" s="100" t="s">
        <v>3776</v>
      </c>
      <c r="H28" s="178">
        <v>580</v>
      </c>
      <c r="I28" s="361"/>
      <c r="J28" s="91">
        <f t="shared" si="0"/>
        <v>0</v>
      </c>
    </row>
    <row r="29" spans="1:10" ht="23.1" customHeight="1">
      <c r="A29" s="130" t="s">
        <v>8816</v>
      </c>
      <c r="B29" s="646" t="s">
        <v>8548</v>
      </c>
      <c r="C29" s="182">
        <v>580</v>
      </c>
      <c r="D29" s="361"/>
      <c r="E29" s="91">
        <f t="shared" ref="E29:E34" si="3">SUM(C29*D29)</f>
        <v>0</v>
      </c>
      <c r="F29" s="168" t="s">
        <v>6828</v>
      </c>
      <c r="G29" s="520" t="s">
        <v>3514</v>
      </c>
      <c r="H29" s="178">
        <v>580</v>
      </c>
      <c r="I29" s="361"/>
      <c r="J29" s="91">
        <f t="shared" si="0"/>
        <v>0</v>
      </c>
    </row>
    <row r="30" spans="1:10" ht="23.1" customHeight="1">
      <c r="A30" s="130" t="s">
        <v>8814</v>
      </c>
      <c r="B30" s="646" t="s">
        <v>8549</v>
      </c>
      <c r="C30" s="182">
        <v>700</v>
      </c>
      <c r="D30" s="361"/>
      <c r="E30" s="91">
        <f t="shared" si="3"/>
        <v>0</v>
      </c>
      <c r="F30" s="168" t="s">
        <v>8133</v>
      </c>
      <c r="G30" s="520" t="s">
        <v>8280</v>
      </c>
      <c r="H30" s="178">
        <v>550</v>
      </c>
      <c r="I30" s="361"/>
      <c r="J30" s="91">
        <f t="shared" si="0"/>
        <v>0</v>
      </c>
    </row>
    <row r="31" spans="1:10" ht="23.1" customHeight="1">
      <c r="A31" s="130" t="s">
        <v>8554</v>
      </c>
      <c r="B31" s="646" t="s">
        <v>8550</v>
      </c>
      <c r="C31" s="182">
        <v>700</v>
      </c>
      <c r="D31" s="361"/>
      <c r="E31" s="91">
        <f t="shared" si="3"/>
        <v>0</v>
      </c>
      <c r="F31" s="168" t="s">
        <v>4891</v>
      </c>
      <c r="G31" s="100" t="s">
        <v>7473</v>
      </c>
      <c r="H31" s="178">
        <v>360</v>
      </c>
      <c r="I31" s="361"/>
      <c r="J31" s="91">
        <f t="shared" si="0"/>
        <v>0</v>
      </c>
    </row>
    <row r="32" spans="1:10" ht="23.1" customHeight="1">
      <c r="A32" s="130" t="s">
        <v>8815</v>
      </c>
      <c r="B32" s="646" t="s">
        <v>8551</v>
      </c>
      <c r="C32" s="182">
        <v>580</v>
      </c>
      <c r="D32" s="361"/>
      <c r="E32" s="91">
        <f t="shared" si="3"/>
        <v>0</v>
      </c>
      <c r="F32" s="168" t="s">
        <v>4892</v>
      </c>
      <c r="G32" s="100" t="s">
        <v>1935</v>
      </c>
      <c r="H32" s="178">
        <v>480</v>
      </c>
      <c r="I32" s="361"/>
      <c r="J32" s="91">
        <f t="shared" si="0"/>
        <v>0</v>
      </c>
    </row>
    <row r="33" spans="1:10" ht="23.1" customHeight="1">
      <c r="A33" s="130" t="s">
        <v>8817</v>
      </c>
      <c r="B33" s="646" t="s">
        <v>8552</v>
      </c>
      <c r="C33" s="182">
        <v>580</v>
      </c>
      <c r="D33" s="361"/>
      <c r="E33" s="91">
        <f t="shared" si="3"/>
        <v>0</v>
      </c>
      <c r="F33" s="1072" t="s">
        <v>7343</v>
      </c>
      <c r="G33" s="1048"/>
      <c r="H33" s="1048"/>
      <c r="I33" s="1048"/>
      <c r="J33" s="1049"/>
    </row>
    <row r="34" spans="1:10" ht="23.1" customHeight="1">
      <c r="A34" s="130" t="s">
        <v>8818</v>
      </c>
      <c r="B34" s="646" t="s">
        <v>8553</v>
      </c>
      <c r="C34" s="182">
        <v>700</v>
      </c>
      <c r="D34" s="361"/>
      <c r="E34" s="91">
        <f t="shared" si="3"/>
        <v>0</v>
      </c>
      <c r="F34" s="168" t="s">
        <v>4893</v>
      </c>
      <c r="G34" s="520" t="s">
        <v>6862</v>
      </c>
      <c r="H34" s="178">
        <v>1150</v>
      </c>
      <c r="I34" s="361"/>
      <c r="J34" s="91">
        <f t="shared" si="0"/>
        <v>0</v>
      </c>
    </row>
    <row r="35" spans="1:10" ht="23.1" customHeight="1">
      <c r="A35" s="1084" t="s">
        <v>6046</v>
      </c>
      <c r="B35" s="1085"/>
      <c r="C35" s="1085"/>
      <c r="D35" s="1085"/>
      <c r="E35" s="1086"/>
      <c r="F35" s="168" t="s">
        <v>4894</v>
      </c>
      <c r="G35" s="520" t="s">
        <v>6863</v>
      </c>
      <c r="H35" s="178">
        <v>1200</v>
      </c>
      <c r="I35" s="361"/>
      <c r="J35" s="91">
        <f t="shared" si="0"/>
        <v>0</v>
      </c>
    </row>
    <row r="36" spans="1:10" ht="23.1" customHeight="1">
      <c r="A36" s="130" t="s">
        <v>3361</v>
      </c>
      <c r="B36" s="582" t="s">
        <v>8513</v>
      </c>
      <c r="C36" s="22">
        <v>540</v>
      </c>
      <c r="D36" s="361"/>
      <c r="E36" s="91">
        <f t="shared" ref="E36:E48" si="4">SUM(C36*D36)</f>
        <v>0</v>
      </c>
      <c r="F36" s="168" t="s">
        <v>4700</v>
      </c>
      <c r="G36" s="520" t="s">
        <v>7953</v>
      </c>
      <c r="H36" s="178">
        <v>1480</v>
      </c>
      <c r="I36" s="361"/>
      <c r="J36" s="91">
        <f t="shared" si="0"/>
        <v>0</v>
      </c>
    </row>
    <row r="37" spans="1:10" ht="23.1" customHeight="1">
      <c r="A37" s="169" t="s">
        <v>3362</v>
      </c>
      <c r="B37" s="582" t="s">
        <v>8514</v>
      </c>
      <c r="C37" s="22">
        <v>280</v>
      </c>
      <c r="D37" s="361"/>
      <c r="E37" s="91">
        <f t="shared" si="4"/>
        <v>0</v>
      </c>
      <c r="F37" s="168" t="s">
        <v>4895</v>
      </c>
      <c r="G37" s="520" t="s">
        <v>6864</v>
      </c>
      <c r="H37" s="183">
        <v>920</v>
      </c>
      <c r="I37" s="361"/>
      <c r="J37" s="91">
        <f t="shared" si="0"/>
        <v>0</v>
      </c>
    </row>
    <row r="38" spans="1:10" ht="23.1" customHeight="1">
      <c r="A38" s="130" t="s">
        <v>655</v>
      </c>
      <c r="B38" s="582" t="s">
        <v>8515</v>
      </c>
      <c r="C38" s="22">
        <v>200</v>
      </c>
      <c r="D38" s="361"/>
      <c r="E38" s="91">
        <f t="shared" si="4"/>
        <v>0</v>
      </c>
      <c r="F38" s="168" t="s">
        <v>4896</v>
      </c>
      <c r="G38" s="520" t="s">
        <v>4699</v>
      </c>
      <c r="H38" s="183">
        <v>850</v>
      </c>
      <c r="I38" s="361"/>
      <c r="J38" s="91">
        <f t="shared" si="0"/>
        <v>0</v>
      </c>
    </row>
    <row r="39" spans="1:10" ht="23.1" customHeight="1">
      <c r="A39" s="130" t="s">
        <v>662</v>
      </c>
      <c r="B39" s="582" t="s">
        <v>8516</v>
      </c>
      <c r="C39" s="22">
        <v>550</v>
      </c>
      <c r="D39" s="361"/>
      <c r="E39" s="91">
        <f t="shared" si="4"/>
        <v>0</v>
      </c>
      <c r="F39" s="168"/>
      <c r="G39" s="76"/>
      <c r="H39" s="178"/>
      <c r="I39" s="361"/>
      <c r="J39" s="91"/>
    </row>
    <row r="40" spans="1:10" ht="23.1" customHeight="1">
      <c r="A40" s="130" t="s">
        <v>657</v>
      </c>
      <c r="B40" s="582" t="s">
        <v>8518</v>
      </c>
      <c r="C40" s="22">
        <v>580</v>
      </c>
      <c r="D40" s="361"/>
      <c r="E40" s="91">
        <f t="shared" si="4"/>
        <v>0</v>
      </c>
      <c r="F40" s="168"/>
      <c r="G40" s="76"/>
      <c r="H40" s="178"/>
      <c r="I40" s="361"/>
      <c r="J40" s="91"/>
    </row>
    <row r="41" spans="1:10" ht="23.1" customHeight="1">
      <c r="A41" s="130" t="s">
        <v>656</v>
      </c>
      <c r="B41" s="582" t="s">
        <v>8521</v>
      </c>
      <c r="C41" s="22">
        <v>640</v>
      </c>
      <c r="D41" s="361"/>
      <c r="E41" s="91">
        <f t="shared" si="4"/>
        <v>0</v>
      </c>
      <c r="F41" s="168"/>
      <c r="G41" s="76"/>
      <c r="H41" s="178"/>
      <c r="I41" s="361"/>
      <c r="J41" s="91"/>
    </row>
    <row r="42" spans="1:10" ht="23.1" customHeight="1">
      <c r="A42" s="130" t="s">
        <v>658</v>
      </c>
      <c r="B42" s="582" t="s">
        <v>8517</v>
      </c>
      <c r="C42" s="22">
        <v>500</v>
      </c>
      <c r="D42" s="361"/>
      <c r="E42" s="91">
        <f t="shared" si="4"/>
        <v>0</v>
      </c>
      <c r="F42" s="168"/>
      <c r="G42" s="76"/>
      <c r="H42" s="178"/>
      <c r="I42" s="361"/>
      <c r="J42" s="91"/>
    </row>
    <row r="43" spans="1:10" ht="23.1" customHeight="1">
      <c r="A43" s="130" t="s">
        <v>659</v>
      </c>
      <c r="B43" s="582" t="s">
        <v>8519</v>
      </c>
      <c r="C43" s="22">
        <v>800</v>
      </c>
      <c r="D43" s="361"/>
      <c r="E43" s="91">
        <f t="shared" si="4"/>
        <v>0</v>
      </c>
      <c r="F43" s="168"/>
      <c r="G43" s="76"/>
      <c r="H43" s="178"/>
      <c r="I43" s="361"/>
      <c r="J43" s="91"/>
    </row>
    <row r="44" spans="1:10" ht="23.1" customHeight="1">
      <c r="A44" s="130" t="s">
        <v>3882</v>
      </c>
      <c r="B44" s="582" t="s">
        <v>8520</v>
      </c>
      <c r="C44" s="22">
        <v>660</v>
      </c>
      <c r="D44" s="361"/>
      <c r="E44" s="91">
        <f t="shared" si="4"/>
        <v>0</v>
      </c>
      <c r="F44" s="168"/>
      <c r="G44" s="76"/>
      <c r="H44" s="178"/>
      <c r="I44" s="361"/>
      <c r="J44" s="91"/>
    </row>
    <row r="45" spans="1:10" ht="23.1" customHeight="1">
      <c r="A45" s="130" t="s">
        <v>3883</v>
      </c>
      <c r="B45" s="92" t="s">
        <v>926</v>
      </c>
      <c r="C45" s="22">
        <v>530</v>
      </c>
      <c r="D45" s="361"/>
      <c r="E45" s="91">
        <f t="shared" si="4"/>
        <v>0</v>
      </c>
      <c r="F45" s="168"/>
      <c r="G45" s="76"/>
      <c r="H45" s="178"/>
      <c r="I45" s="361"/>
      <c r="J45" s="91"/>
    </row>
    <row r="46" spans="1:10" ht="23.1" customHeight="1" thickBot="1">
      <c r="A46" s="130" t="s">
        <v>3884</v>
      </c>
      <c r="B46" s="92" t="s">
        <v>2381</v>
      </c>
      <c r="C46" s="22">
        <v>530</v>
      </c>
      <c r="D46" s="361"/>
      <c r="E46" s="91">
        <f t="shared" si="4"/>
        <v>0</v>
      </c>
      <c r="F46" s="168"/>
      <c r="G46" s="76"/>
      <c r="H46" s="178"/>
      <c r="I46" s="361"/>
      <c r="J46" s="91"/>
    </row>
    <row r="47" spans="1:10" ht="23.1" customHeight="1">
      <c r="A47" s="130" t="s">
        <v>3885</v>
      </c>
      <c r="B47" s="92" t="s">
        <v>2382</v>
      </c>
      <c r="C47" s="22">
        <v>530</v>
      </c>
      <c r="D47" s="361"/>
      <c r="E47" s="91">
        <f t="shared" si="4"/>
        <v>0</v>
      </c>
      <c r="F47" s="938" t="s">
        <v>9078</v>
      </c>
      <c r="G47" s="1005"/>
      <c r="H47" s="1006"/>
      <c r="I47" s="1090">
        <f>SUM(E4:E48,J4:J38)</f>
        <v>0</v>
      </c>
      <c r="J47" s="895"/>
    </row>
    <row r="48" spans="1:10" ht="23.1" customHeight="1" thickBot="1">
      <c r="A48" s="648" t="s">
        <v>660</v>
      </c>
      <c r="B48" s="498" t="s">
        <v>5034</v>
      </c>
      <c r="C48" s="163">
        <v>680</v>
      </c>
      <c r="D48" s="408"/>
      <c r="E48" s="409">
        <f t="shared" si="4"/>
        <v>0</v>
      </c>
      <c r="F48" s="841"/>
      <c r="G48" s="842"/>
      <c r="H48" s="843"/>
      <c r="I48" s="896"/>
      <c r="J48" s="897"/>
    </row>
    <row r="49" spans="6:6" ht="23.1" customHeight="1">
      <c r="F49" s="75"/>
    </row>
    <row r="50" spans="6:6" ht="23.1" customHeight="1"/>
    <row r="51" spans="6:6" ht="23.1" customHeight="1"/>
    <row r="52" spans="6:6" ht="23.1" customHeight="1"/>
    <row r="53" spans="6:6" ht="23.1" customHeight="1"/>
    <row r="54" spans="6:6" ht="23.1" customHeight="1"/>
    <row r="55" spans="6:6" ht="23.1" customHeight="1"/>
    <row r="56" spans="6:6" ht="23.1" customHeight="1"/>
    <row r="57" spans="6:6" ht="23.1" customHeight="1"/>
    <row r="58" spans="6:6" ht="23.1" customHeight="1"/>
    <row r="59" spans="6:6" ht="23.1" customHeight="1"/>
    <row r="60" spans="6:6" ht="23.1" customHeight="1"/>
    <row r="61" spans="6:6" ht="23.1" customHeight="1"/>
    <row r="62" spans="6:6" ht="23.1" customHeight="1"/>
    <row r="63" spans="6:6" ht="23.1" customHeight="1"/>
    <row r="64" spans="6:6" ht="23.1" customHeight="1"/>
  </sheetData>
  <sheetProtection formatColumns="0" selectLockedCells="1"/>
  <protectedRanges>
    <protectedRange password="CC47" sqref="C1 H1" name="範圍1_1" securityDescriptor="O:WDG:WDD:(A;;CC;;;S-1-5-21-1229272821-1580818891-854245398-500)"/>
    <protectedRange password="CC47" sqref="D2 I2" name="範圍1_2_1_1_1" securityDescriptor="O:WDG:WDD:(A;;CC;;;S-1-5-21-1229272821-1580818891-854245398-500)"/>
    <protectedRange password="CC47" sqref="D2 I2" name="範圍1_2_2_1_1" securityDescriptor="O:WDG:WDD:(A;;CC;;;S-1-5-21-1229272821-1580818891-854245398-500)"/>
  </protectedRanges>
  <mergeCells count="14">
    <mergeCell ref="A1:E1"/>
    <mergeCell ref="F1:J1"/>
    <mergeCell ref="A3:E3"/>
    <mergeCell ref="F3:J3"/>
    <mergeCell ref="F23:J23"/>
    <mergeCell ref="A13:E13"/>
    <mergeCell ref="A35:E35"/>
    <mergeCell ref="A6:E6"/>
    <mergeCell ref="F47:H48"/>
    <mergeCell ref="I47:J48"/>
    <mergeCell ref="F10:J10"/>
    <mergeCell ref="F33:J33"/>
    <mergeCell ref="F14:J14"/>
    <mergeCell ref="A28:E28"/>
  </mergeCells>
  <phoneticPr fontId="4" type="noConversion"/>
  <printOptions horizontalCentered="1"/>
  <pageMargins left="0" right="0" top="0.39370078740157483" bottom="0.39370078740157483" header="0.51181102362204722" footer="0.51181102362204722"/>
  <pageSetup paperSize="9" scale="65" orientation="landscape" horizontalDpi="4294967292" r:id="rId1"/>
  <headerFooter alignWithMargins="0"/>
  <legacyDrawing r:id="rId2"/>
</worksheet>
</file>

<file path=xl/worksheets/sheet17.xml><?xml version="1.0" encoding="utf-8"?>
<worksheet xmlns="http://schemas.openxmlformats.org/spreadsheetml/2006/main" xmlns:r="http://schemas.openxmlformats.org/officeDocument/2006/relationships">
  <sheetPr enableFormatConditionsCalculation="0">
    <tabColor indexed="20"/>
    <pageSetUpPr fitToPage="1"/>
  </sheetPr>
  <dimension ref="A1:J267"/>
  <sheetViews>
    <sheetView zoomScale="80" zoomScaleNormal="80" workbookViewId="0">
      <selection activeCell="D6" sqref="D6"/>
    </sheetView>
  </sheetViews>
  <sheetFormatPr defaultRowHeight="16.5"/>
  <cols>
    <col min="1" max="1" width="10.875" style="508" customWidth="1"/>
    <col min="2" max="2" width="50.625" style="3" customWidth="1"/>
    <col min="3" max="3" width="6.625" style="17" customWidth="1"/>
    <col min="4" max="4" width="6.5" style="3" customWidth="1"/>
    <col min="5" max="5" width="8.625" style="3" customWidth="1"/>
    <col min="6" max="6" width="10.75" style="508" customWidth="1"/>
    <col min="7" max="7" width="50.625" style="3" customWidth="1"/>
    <col min="8" max="8" width="6.75" style="17" customWidth="1"/>
    <col min="9" max="9" width="6.5" style="3" customWidth="1"/>
    <col min="10" max="10" width="8.625" style="3" customWidth="1"/>
    <col min="11" max="16384" width="9" style="3"/>
  </cols>
  <sheetData>
    <row r="1" spans="1:10" ht="47.85" customHeight="1">
      <c r="A1" s="1108" t="s">
        <v>8990</v>
      </c>
      <c r="B1" s="1109"/>
      <c r="C1" s="1109"/>
      <c r="D1" s="1109"/>
      <c r="E1" s="1109"/>
      <c r="F1" s="1109"/>
      <c r="G1" s="1109"/>
      <c r="H1" s="1109"/>
      <c r="I1" s="1109"/>
      <c r="J1" s="1110"/>
    </row>
    <row r="2" spans="1:10" ht="23.1" customHeight="1">
      <c r="A2" s="1111" t="s">
        <v>2694</v>
      </c>
      <c r="B2" s="1112"/>
      <c r="C2" s="1112"/>
      <c r="D2" s="1112"/>
      <c r="E2" s="1112"/>
      <c r="F2" s="1112"/>
      <c r="G2" s="1112"/>
      <c r="H2" s="1112"/>
      <c r="I2" s="1112"/>
      <c r="J2" s="1113"/>
    </row>
    <row r="3" spans="1:10" ht="23.1" customHeight="1">
      <c r="A3" s="506" t="s">
        <v>6675</v>
      </c>
      <c r="B3" s="220" t="s">
        <v>2128</v>
      </c>
      <c r="C3" s="541" t="s">
        <v>333</v>
      </c>
      <c r="D3" s="221" t="s">
        <v>5148</v>
      </c>
      <c r="E3" s="222" t="s">
        <v>6831</v>
      </c>
      <c r="F3" s="506" t="s">
        <v>6675</v>
      </c>
      <c r="G3" s="220" t="s">
        <v>2128</v>
      </c>
      <c r="H3" s="540" t="s">
        <v>333</v>
      </c>
      <c r="I3" s="221" t="s">
        <v>5148</v>
      </c>
      <c r="J3" s="223" t="s">
        <v>6831</v>
      </c>
    </row>
    <row r="4" spans="1:10" ht="23.1" customHeight="1">
      <c r="A4" s="959" t="s">
        <v>864</v>
      </c>
      <c r="B4" s="800"/>
      <c r="C4" s="800"/>
      <c r="D4" s="800"/>
      <c r="E4" s="1114"/>
      <c r="F4" s="1107" t="s">
        <v>6998</v>
      </c>
      <c r="G4" s="1105"/>
      <c r="H4" s="1105"/>
      <c r="I4" s="1105"/>
      <c r="J4" s="1106"/>
    </row>
    <row r="5" spans="1:10" ht="23.1" customHeight="1">
      <c r="A5" s="1100" t="s">
        <v>6268</v>
      </c>
      <c r="B5" s="1101"/>
      <c r="C5" s="1101"/>
      <c r="D5" s="1101"/>
      <c r="E5" s="1102"/>
      <c r="F5" s="1100" t="s">
        <v>6999</v>
      </c>
      <c r="G5" s="1101"/>
      <c r="H5" s="1101"/>
      <c r="I5" s="1101"/>
      <c r="J5" s="1103"/>
    </row>
    <row r="6" spans="1:10" ht="23.1" customHeight="1">
      <c r="A6" s="14" t="s">
        <v>6250</v>
      </c>
      <c r="B6" s="32" t="s">
        <v>2968</v>
      </c>
      <c r="C6" s="20">
        <v>420</v>
      </c>
      <c r="D6" s="9"/>
      <c r="E6" s="39">
        <f t="shared" ref="E6:E65" si="0">SUM(C6*D6)</f>
        <v>0</v>
      </c>
      <c r="F6" s="14" t="s">
        <v>701</v>
      </c>
      <c r="G6" s="32" t="s">
        <v>4485</v>
      </c>
      <c r="H6" s="20">
        <v>1050</v>
      </c>
      <c r="I6" s="9"/>
      <c r="J6" s="38">
        <f t="shared" ref="J6:J73" si="1">SUM(H6*I6)</f>
        <v>0</v>
      </c>
    </row>
    <row r="7" spans="1:10" ht="23.1" customHeight="1">
      <c r="A7" s="14" t="s">
        <v>6251</v>
      </c>
      <c r="B7" s="32" t="s">
        <v>496</v>
      </c>
      <c r="C7" s="20">
        <v>420</v>
      </c>
      <c r="D7" s="9"/>
      <c r="E7" s="39">
        <f t="shared" si="0"/>
        <v>0</v>
      </c>
      <c r="F7" s="14" t="s">
        <v>702</v>
      </c>
      <c r="G7" s="32" t="s">
        <v>6371</v>
      </c>
      <c r="H7" s="20">
        <v>730</v>
      </c>
      <c r="I7" s="9"/>
      <c r="J7" s="38">
        <f t="shared" si="1"/>
        <v>0</v>
      </c>
    </row>
    <row r="8" spans="1:10" ht="23.1" customHeight="1">
      <c r="A8" s="14" t="s">
        <v>6252</v>
      </c>
      <c r="B8" s="32" t="s">
        <v>497</v>
      </c>
      <c r="C8" s="20">
        <v>420</v>
      </c>
      <c r="D8" s="9"/>
      <c r="E8" s="39">
        <f t="shared" si="0"/>
        <v>0</v>
      </c>
      <c r="F8" s="14" t="s">
        <v>703</v>
      </c>
      <c r="G8" s="32" t="s">
        <v>5204</v>
      </c>
      <c r="H8" s="20">
        <v>880</v>
      </c>
      <c r="I8" s="9"/>
      <c r="J8" s="38">
        <f t="shared" si="1"/>
        <v>0</v>
      </c>
    </row>
    <row r="9" spans="1:10" ht="23.1" customHeight="1">
      <c r="A9" s="14" t="s">
        <v>6253</v>
      </c>
      <c r="B9" s="32" t="s">
        <v>7210</v>
      </c>
      <c r="C9" s="20">
        <v>420</v>
      </c>
      <c r="D9" s="9"/>
      <c r="E9" s="39">
        <f t="shared" si="0"/>
        <v>0</v>
      </c>
      <c r="F9" s="14" t="s">
        <v>704</v>
      </c>
      <c r="G9" s="32" t="s">
        <v>6370</v>
      </c>
      <c r="H9" s="20">
        <v>1140</v>
      </c>
      <c r="I9" s="9"/>
      <c r="J9" s="38">
        <f t="shared" si="1"/>
        <v>0</v>
      </c>
    </row>
    <row r="10" spans="1:10" ht="23.1" customHeight="1">
      <c r="A10" s="14" t="s">
        <v>6254</v>
      </c>
      <c r="B10" s="32" t="s">
        <v>3956</v>
      </c>
      <c r="C10" s="20">
        <v>920</v>
      </c>
      <c r="D10" s="9"/>
      <c r="E10" s="39">
        <f t="shared" si="0"/>
        <v>0</v>
      </c>
      <c r="F10" s="14" t="s">
        <v>705</v>
      </c>
      <c r="G10" s="32" t="s">
        <v>1703</v>
      </c>
      <c r="H10" s="20">
        <v>1140</v>
      </c>
      <c r="I10" s="9"/>
      <c r="J10" s="38">
        <f t="shared" si="1"/>
        <v>0</v>
      </c>
    </row>
    <row r="11" spans="1:10" ht="23.1" customHeight="1">
      <c r="A11" s="14" t="s">
        <v>6255</v>
      </c>
      <c r="B11" s="32" t="s">
        <v>7070</v>
      </c>
      <c r="C11" s="20">
        <v>420</v>
      </c>
      <c r="D11" s="9"/>
      <c r="E11" s="39">
        <f t="shared" si="0"/>
        <v>0</v>
      </c>
      <c r="F11" s="14" t="s">
        <v>706</v>
      </c>
      <c r="G11" s="32" t="s">
        <v>7669</v>
      </c>
      <c r="H11" s="20">
        <v>600</v>
      </c>
      <c r="I11" s="9"/>
      <c r="J11" s="38">
        <f t="shared" si="1"/>
        <v>0</v>
      </c>
    </row>
    <row r="12" spans="1:10" ht="23.1" customHeight="1">
      <c r="A12" s="14" t="s">
        <v>6256</v>
      </c>
      <c r="B12" s="32" t="s">
        <v>7071</v>
      </c>
      <c r="C12" s="20">
        <v>420</v>
      </c>
      <c r="D12" s="9"/>
      <c r="E12" s="39">
        <f t="shared" si="0"/>
        <v>0</v>
      </c>
      <c r="F12" s="1100" t="s">
        <v>6641</v>
      </c>
      <c r="G12" s="1101"/>
      <c r="H12" s="1101"/>
      <c r="I12" s="1101"/>
      <c r="J12" s="1103"/>
    </row>
    <row r="13" spans="1:10" ht="23.1" customHeight="1">
      <c r="A13" s="14" t="s">
        <v>6257</v>
      </c>
      <c r="B13" s="32" t="s">
        <v>816</v>
      </c>
      <c r="C13" s="20">
        <v>420</v>
      </c>
      <c r="D13" s="9"/>
      <c r="E13" s="39">
        <f t="shared" si="0"/>
        <v>0</v>
      </c>
      <c r="F13" s="14" t="s">
        <v>707</v>
      </c>
      <c r="G13" s="32" t="s">
        <v>6640</v>
      </c>
      <c r="H13" s="20">
        <v>1050</v>
      </c>
      <c r="I13" s="9"/>
      <c r="J13" s="38">
        <f t="shared" si="1"/>
        <v>0</v>
      </c>
    </row>
    <row r="14" spans="1:10" ht="23.1" customHeight="1">
      <c r="A14" s="14" t="s">
        <v>6258</v>
      </c>
      <c r="B14" s="32" t="s">
        <v>6645</v>
      </c>
      <c r="C14" s="20">
        <v>420</v>
      </c>
      <c r="D14" s="9"/>
      <c r="E14" s="39">
        <f t="shared" si="0"/>
        <v>0</v>
      </c>
      <c r="F14" s="14" t="s">
        <v>708</v>
      </c>
      <c r="G14" s="32" t="s">
        <v>4483</v>
      </c>
      <c r="H14" s="20">
        <v>1050</v>
      </c>
      <c r="I14" s="9"/>
      <c r="J14" s="38">
        <f t="shared" si="1"/>
        <v>0</v>
      </c>
    </row>
    <row r="15" spans="1:10" ht="23.1" customHeight="1">
      <c r="A15" s="14" t="s">
        <v>6259</v>
      </c>
      <c r="B15" s="32" t="s">
        <v>1117</v>
      </c>
      <c r="C15" s="20">
        <v>420</v>
      </c>
      <c r="D15" s="9"/>
      <c r="E15" s="39">
        <f t="shared" si="0"/>
        <v>0</v>
      </c>
      <c r="F15" s="1100" t="s">
        <v>6642</v>
      </c>
      <c r="G15" s="1101"/>
      <c r="H15" s="1101"/>
      <c r="I15" s="1101"/>
      <c r="J15" s="1103"/>
    </row>
    <row r="16" spans="1:10" ht="23.1" customHeight="1">
      <c r="A16" s="14" t="s">
        <v>6260</v>
      </c>
      <c r="B16" s="32" t="s">
        <v>1280</v>
      </c>
      <c r="C16" s="20">
        <v>420</v>
      </c>
      <c r="D16" s="9"/>
      <c r="E16" s="39">
        <f t="shared" si="0"/>
        <v>0</v>
      </c>
      <c r="F16" s="14" t="s">
        <v>5464</v>
      </c>
      <c r="G16" s="32" t="s">
        <v>4484</v>
      </c>
      <c r="H16" s="20">
        <v>1670</v>
      </c>
      <c r="I16" s="9"/>
      <c r="J16" s="38">
        <f t="shared" si="1"/>
        <v>0</v>
      </c>
    </row>
    <row r="17" spans="1:10" ht="23.1" customHeight="1">
      <c r="A17" s="14" t="s">
        <v>6261</v>
      </c>
      <c r="B17" s="32" t="s">
        <v>1894</v>
      </c>
      <c r="C17" s="20">
        <v>420</v>
      </c>
      <c r="D17" s="9"/>
      <c r="E17" s="39">
        <f t="shared" si="0"/>
        <v>0</v>
      </c>
      <c r="F17" s="14" t="s">
        <v>5465</v>
      </c>
      <c r="G17" s="15" t="s">
        <v>5698</v>
      </c>
      <c r="H17" s="20">
        <v>1050</v>
      </c>
      <c r="I17" s="9"/>
      <c r="J17" s="38">
        <f t="shared" si="1"/>
        <v>0</v>
      </c>
    </row>
    <row r="18" spans="1:10" ht="23.1" customHeight="1">
      <c r="A18" s="14" t="s">
        <v>6279</v>
      </c>
      <c r="B18" s="32" t="s">
        <v>2591</v>
      </c>
      <c r="C18" s="20">
        <v>420</v>
      </c>
      <c r="D18" s="9"/>
      <c r="E18" s="39">
        <f t="shared" si="0"/>
        <v>0</v>
      </c>
      <c r="F18" s="1100" t="s">
        <v>4029</v>
      </c>
      <c r="G18" s="1101"/>
      <c r="H18" s="1101"/>
      <c r="I18" s="1101"/>
      <c r="J18" s="1103"/>
    </row>
    <row r="19" spans="1:10" ht="23.1" customHeight="1">
      <c r="A19" s="14" t="s">
        <v>6280</v>
      </c>
      <c r="B19" s="32" t="s">
        <v>557</v>
      </c>
      <c r="C19" s="20">
        <v>420</v>
      </c>
      <c r="D19" s="9"/>
      <c r="E19" s="39">
        <f t="shared" si="0"/>
        <v>0</v>
      </c>
      <c r="F19" s="14" t="s">
        <v>5466</v>
      </c>
      <c r="G19" s="15" t="s">
        <v>7328</v>
      </c>
      <c r="H19" s="20">
        <v>1820</v>
      </c>
      <c r="I19" s="9"/>
      <c r="J19" s="38">
        <f t="shared" si="1"/>
        <v>0</v>
      </c>
    </row>
    <row r="20" spans="1:10" ht="23.1" customHeight="1">
      <c r="A20" s="14" t="s">
        <v>6281</v>
      </c>
      <c r="B20" s="32" t="s">
        <v>558</v>
      </c>
      <c r="C20" s="20">
        <v>420</v>
      </c>
      <c r="D20" s="9"/>
      <c r="E20" s="39">
        <f t="shared" si="0"/>
        <v>0</v>
      </c>
      <c r="F20" s="14" t="s">
        <v>5467</v>
      </c>
      <c r="G20" s="15" t="s">
        <v>7329</v>
      </c>
      <c r="H20" s="20">
        <v>1290</v>
      </c>
      <c r="I20" s="9"/>
      <c r="J20" s="38">
        <f t="shared" si="1"/>
        <v>0</v>
      </c>
    </row>
    <row r="21" spans="1:10" ht="23.1" customHeight="1">
      <c r="A21" s="14" t="s">
        <v>6282</v>
      </c>
      <c r="B21" s="32" t="s">
        <v>6415</v>
      </c>
      <c r="C21" s="20">
        <v>420</v>
      </c>
      <c r="D21" s="9"/>
      <c r="E21" s="39">
        <f t="shared" si="0"/>
        <v>0</v>
      </c>
      <c r="F21" s="14" t="s">
        <v>5468</v>
      </c>
      <c r="G21" s="15" t="s">
        <v>7318</v>
      </c>
      <c r="H21" s="20">
        <v>1820</v>
      </c>
      <c r="I21" s="9"/>
      <c r="J21" s="38">
        <f t="shared" si="1"/>
        <v>0</v>
      </c>
    </row>
    <row r="22" spans="1:10" ht="23.1" customHeight="1">
      <c r="A22" s="14" t="s">
        <v>6283</v>
      </c>
      <c r="B22" s="32" t="s">
        <v>6416</v>
      </c>
      <c r="C22" s="20">
        <v>420</v>
      </c>
      <c r="D22" s="9"/>
      <c r="E22" s="39">
        <f t="shared" si="0"/>
        <v>0</v>
      </c>
      <c r="F22" s="14" t="s">
        <v>5469</v>
      </c>
      <c r="G22" s="15" t="s">
        <v>2731</v>
      </c>
      <c r="H22" s="20">
        <v>1820</v>
      </c>
      <c r="I22" s="9"/>
      <c r="J22" s="38">
        <f t="shared" si="1"/>
        <v>0</v>
      </c>
    </row>
    <row r="23" spans="1:10" ht="23.1" customHeight="1">
      <c r="A23" s="14" t="s">
        <v>4087</v>
      </c>
      <c r="B23" s="32" t="s">
        <v>6417</v>
      </c>
      <c r="C23" s="20">
        <v>420</v>
      </c>
      <c r="D23" s="9"/>
      <c r="E23" s="39">
        <f t="shared" si="0"/>
        <v>0</v>
      </c>
      <c r="F23" s="14" t="s">
        <v>5470</v>
      </c>
      <c r="G23" s="15" t="s">
        <v>392</v>
      </c>
      <c r="H23" s="20">
        <v>1820</v>
      </c>
      <c r="I23" s="9"/>
      <c r="J23" s="38">
        <f t="shared" si="1"/>
        <v>0</v>
      </c>
    </row>
    <row r="24" spans="1:10" ht="23.1" customHeight="1">
      <c r="A24" s="14" t="s">
        <v>3373</v>
      </c>
      <c r="B24" s="32" t="s">
        <v>619</v>
      </c>
      <c r="C24" s="20">
        <v>420</v>
      </c>
      <c r="D24" s="9"/>
      <c r="E24" s="39">
        <f t="shared" si="0"/>
        <v>0</v>
      </c>
      <c r="F24" s="14" t="s">
        <v>5471</v>
      </c>
      <c r="G24" s="15" t="s">
        <v>6626</v>
      </c>
      <c r="H24" s="20">
        <v>1220</v>
      </c>
      <c r="I24" s="9"/>
      <c r="J24" s="38">
        <f t="shared" si="1"/>
        <v>0</v>
      </c>
    </row>
    <row r="25" spans="1:10" ht="23.1" customHeight="1">
      <c r="A25" s="14" t="s">
        <v>3374</v>
      </c>
      <c r="B25" s="32" t="s">
        <v>6644</v>
      </c>
      <c r="C25" s="20">
        <v>420</v>
      </c>
      <c r="D25" s="9"/>
      <c r="E25" s="39">
        <f t="shared" si="0"/>
        <v>0</v>
      </c>
      <c r="F25" s="14" t="s">
        <v>5472</v>
      </c>
      <c r="G25" s="15" t="s">
        <v>2623</v>
      </c>
      <c r="H25" s="20">
        <v>1520</v>
      </c>
      <c r="I25" s="9"/>
      <c r="J25" s="38">
        <f t="shared" si="1"/>
        <v>0</v>
      </c>
    </row>
    <row r="26" spans="1:10" ht="23.1" customHeight="1">
      <c r="A26" s="14" t="s">
        <v>3375</v>
      </c>
      <c r="B26" s="32" t="s">
        <v>6763</v>
      </c>
      <c r="C26" s="20">
        <v>420</v>
      </c>
      <c r="D26" s="9"/>
      <c r="E26" s="39">
        <f t="shared" si="0"/>
        <v>0</v>
      </c>
      <c r="F26" s="14" t="s">
        <v>5473</v>
      </c>
      <c r="G26" s="15" t="s">
        <v>2245</v>
      </c>
      <c r="H26" s="20">
        <v>1900</v>
      </c>
      <c r="I26" s="9"/>
      <c r="J26" s="38">
        <f t="shared" si="1"/>
        <v>0</v>
      </c>
    </row>
    <row r="27" spans="1:10" ht="23.1" customHeight="1">
      <c r="A27" s="14" t="s">
        <v>3376</v>
      </c>
      <c r="B27" s="32" t="s">
        <v>4651</v>
      </c>
      <c r="C27" s="20">
        <v>420</v>
      </c>
      <c r="D27" s="9"/>
      <c r="E27" s="39">
        <f t="shared" si="0"/>
        <v>0</v>
      </c>
      <c r="F27" s="14" t="s">
        <v>5474</v>
      </c>
      <c r="G27" s="15" t="s">
        <v>3614</v>
      </c>
      <c r="H27" s="20">
        <v>1900</v>
      </c>
      <c r="I27" s="9"/>
      <c r="J27" s="38">
        <f t="shared" si="1"/>
        <v>0</v>
      </c>
    </row>
    <row r="28" spans="1:10" ht="23.1" customHeight="1">
      <c r="A28" s="14" t="s">
        <v>3377</v>
      </c>
      <c r="B28" s="32" t="s">
        <v>5765</v>
      </c>
      <c r="C28" s="20">
        <v>420</v>
      </c>
      <c r="D28" s="9"/>
      <c r="E28" s="39">
        <f t="shared" si="0"/>
        <v>0</v>
      </c>
      <c r="F28" s="14" t="s">
        <v>5475</v>
      </c>
      <c r="G28" s="28" t="s">
        <v>1173</v>
      </c>
      <c r="H28" s="20">
        <v>1820</v>
      </c>
      <c r="I28" s="9"/>
      <c r="J28" s="38">
        <f t="shared" si="1"/>
        <v>0</v>
      </c>
    </row>
    <row r="29" spans="1:10" ht="23.1" customHeight="1">
      <c r="A29" s="14" t="s">
        <v>3378</v>
      </c>
      <c r="B29" s="32" t="s">
        <v>4036</v>
      </c>
      <c r="C29" s="20">
        <v>420</v>
      </c>
      <c r="D29" s="9"/>
      <c r="E29" s="39">
        <f t="shared" si="0"/>
        <v>0</v>
      </c>
      <c r="F29" s="14" t="s">
        <v>5476</v>
      </c>
      <c r="G29" s="15" t="s">
        <v>6661</v>
      </c>
      <c r="H29" s="20">
        <v>1220</v>
      </c>
      <c r="I29" s="9"/>
      <c r="J29" s="38">
        <f t="shared" si="1"/>
        <v>0</v>
      </c>
    </row>
    <row r="30" spans="1:10" ht="23.1" customHeight="1">
      <c r="A30" s="14" t="s">
        <v>1201</v>
      </c>
      <c r="B30" s="32" t="s">
        <v>3370</v>
      </c>
      <c r="C30" s="20">
        <v>420</v>
      </c>
      <c r="D30" s="9"/>
      <c r="E30" s="39">
        <f t="shared" si="0"/>
        <v>0</v>
      </c>
      <c r="F30" s="14" t="s">
        <v>5477</v>
      </c>
      <c r="G30" s="28" t="s">
        <v>6662</v>
      </c>
      <c r="H30" s="20">
        <v>1820</v>
      </c>
      <c r="I30" s="9"/>
      <c r="J30" s="38">
        <f t="shared" si="1"/>
        <v>0</v>
      </c>
    </row>
    <row r="31" spans="1:10" ht="23.1" customHeight="1">
      <c r="A31" s="14" t="s">
        <v>1242</v>
      </c>
      <c r="B31" s="32" t="s">
        <v>3775</v>
      </c>
      <c r="C31" s="20">
        <v>420</v>
      </c>
      <c r="D31" s="9"/>
      <c r="E31" s="39">
        <f t="shared" si="0"/>
        <v>0</v>
      </c>
      <c r="F31" s="14" t="s">
        <v>5478</v>
      </c>
      <c r="G31" s="15" t="s">
        <v>6223</v>
      </c>
      <c r="H31" s="20">
        <v>1520</v>
      </c>
      <c r="I31" s="9"/>
      <c r="J31" s="38">
        <f t="shared" si="1"/>
        <v>0</v>
      </c>
    </row>
    <row r="32" spans="1:10" ht="23.1" customHeight="1">
      <c r="A32" s="14" t="s">
        <v>8138</v>
      </c>
      <c r="B32" s="32" t="s">
        <v>8072</v>
      </c>
      <c r="C32" s="20">
        <v>500</v>
      </c>
      <c r="D32" s="9"/>
      <c r="E32" s="39">
        <f t="shared" si="0"/>
        <v>0</v>
      </c>
      <c r="F32" s="14" t="s">
        <v>4170</v>
      </c>
      <c r="G32" s="15" t="s">
        <v>5029</v>
      </c>
      <c r="H32" s="20">
        <v>1520</v>
      </c>
      <c r="I32" s="9"/>
      <c r="J32" s="38">
        <f t="shared" si="1"/>
        <v>0</v>
      </c>
    </row>
    <row r="33" spans="1:10" ht="23.1" customHeight="1">
      <c r="A33" s="14" t="s">
        <v>8139</v>
      </c>
      <c r="B33" s="32" t="s">
        <v>8073</v>
      </c>
      <c r="C33" s="20">
        <v>500</v>
      </c>
      <c r="D33" s="9"/>
      <c r="E33" s="39">
        <f t="shared" si="0"/>
        <v>0</v>
      </c>
      <c r="F33" s="14" t="s">
        <v>4171</v>
      </c>
      <c r="G33" s="15" t="s">
        <v>5104</v>
      </c>
      <c r="H33" s="20">
        <v>1520</v>
      </c>
      <c r="I33" s="9"/>
      <c r="J33" s="38">
        <f t="shared" si="1"/>
        <v>0</v>
      </c>
    </row>
    <row r="34" spans="1:10" ht="23.1" customHeight="1">
      <c r="A34" s="1100" t="s">
        <v>2577</v>
      </c>
      <c r="B34" s="1101"/>
      <c r="C34" s="1101"/>
      <c r="D34" s="1101"/>
      <c r="E34" s="1102"/>
      <c r="F34" s="14" t="s">
        <v>4172</v>
      </c>
      <c r="G34" s="28" t="s">
        <v>4240</v>
      </c>
      <c r="H34" s="20">
        <v>2130</v>
      </c>
      <c r="I34" s="9"/>
      <c r="J34" s="38">
        <f t="shared" si="1"/>
        <v>0</v>
      </c>
    </row>
    <row r="35" spans="1:10" ht="23.1" customHeight="1">
      <c r="A35" s="14" t="s">
        <v>1243</v>
      </c>
      <c r="B35" s="32" t="s">
        <v>4898</v>
      </c>
      <c r="C35" s="20">
        <v>450</v>
      </c>
      <c r="D35" s="9"/>
      <c r="E35" s="39">
        <f t="shared" si="0"/>
        <v>0</v>
      </c>
      <c r="F35" s="14" t="s">
        <v>4173</v>
      </c>
      <c r="G35" s="28" t="s">
        <v>3071</v>
      </c>
      <c r="H35" s="20">
        <v>2730</v>
      </c>
      <c r="I35" s="9"/>
      <c r="J35" s="38">
        <f t="shared" si="1"/>
        <v>0</v>
      </c>
    </row>
    <row r="36" spans="1:10" ht="23.1" customHeight="1">
      <c r="A36" s="14" t="s">
        <v>1244</v>
      </c>
      <c r="B36" s="15" t="s">
        <v>4899</v>
      </c>
      <c r="C36" s="20">
        <v>490</v>
      </c>
      <c r="D36" s="9"/>
      <c r="E36" s="39">
        <f t="shared" si="0"/>
        <v>0</v>
      </c>
      <c r="F36" s="14" t="s">
        <v>4174</v>
      </c>
      <c r="G36" s="28" t="s">
        <v>1123</v>
      </c>
      <c r="H36" s="20">
        <v>2730</v>
      </c>
      <c r="I36" s="9"/>
      <c r="J36" s="38">
        <f t="shared" si="1"/>
        <v>0</v>
      </c>
    </row>
    <row r="37" spans="1:10" ht="23.1" customHeight="1">
      <c r="A37" s="14" t="s">
        <v>1245</v>
      </c>
      <c r="B37" s="15" t="s">
        <v>7452</v>
      </c>
      <c r="C37" s="20">
        <v>490</v>
      </c>
      <c r="D37" s="9"/>
      <c r="E37" s="39">
        <f t="shared" si="0"/>
        <v>0</v>
      </c>
      <c r="F37" s="14" t="s">
        <v>4175</v>
      </c>
      <c r="G37" s="28" t="s">
        <v>7118</v>
      </c>
      <c r="H37" s="20">
        <v>2730</v>
      </c>
      <c r="I37" s="9"/>
      <c r="J37" s="38">
        <f t="shared" si="1"/>
        <v>0</v>
      </c>
    </row>
    <row r="38" spans="1:10" ht="23.1" customHeight="1">
      <c r="A38" s="14" t="s">
        <v>1672</v>
      </c>
      <c r="B38" s="162" t="s">
        <v>1380</v>
      </c>
      <c r="C38" s="20">
        <v>490</v>
      </c>
      <c r="D38" s="9"/>
      <c r="E38" s="39">
        <f t="shared" si="0"/>
        <v>0</v>
      </c>
      <c r="F38" s="14" t="s">
        <v>4176</v>
      </c>
      <c r="G38" s="28" t="s">
        <v>4839</v>
      </c>
      <c r="H38" s="20">
        <v>2730</v>
      </c>
      <c r="I38" s="9"/>
      <c r="J38" s="38">
        <f t="shared" si="1"/>
        <v>0</v>
      </c>
    </row>
    <row r="39" spans="1:10" ht="23.1" customHeight="1">
      <c r="A39" s="1100" t="s">
        <v>7484</v>
      </c>
      <c r="B39" s="1101"/>
      <c r="C39" s="1101"/>
      <c r="D39" s="1101"/>
      <c r="E39" s="1102"/>
      <c r="F39" s="14" t="s">
        <v>4177</v>
      </c>
      <c r="G39" s="28" t="s">
        <v>4840</v>
      </c>
      <c r="H39" s="20">
        <v>3490</v>
      </c>
      <c r="I39" s="9"/>
      <c r="J39" s="38">
        <f t="shared" si="1"/>
        <v>0</v>
      </c>
    </row>
    <row r="40" spans="1:10" ht="23.1" customHeight="1">
      <c r="A40" s="14" t="s">
        <v>1673</v>
      </c>
      <c r="B40" s="32" t="s">
        <v>7485</v>
      </c>
      <c r="C40" s="20">
        <v>220</v>
      </c>
      <c r="D40" s="9"/>
      <c r="E40" s="39">
        <f t="shared" si="0"/>
        <v>0</v>
      </c>
      <c r="F40" s="14" t="s">
        <v>4178</v>
      </c>
      <c r="G40" s="28" t="s">
        <v>2013</v>
      </c>
      <c r="H40" s="20">
        <v>3490</v>
      </c>
      <c r="I40" s="9"/>
      <c r="J40" s="38">
        <f t="shared" si="1"/>
        <v>0</v>
      </c>
    </row>
    <row r="41" spans="1:10" ht="23.1" customHeight="1">
      <c r="A41" s="14" t="s">
        <v>1674</v>
      </c>
      <c r="B41" s="32" t="s">
        <v>2505</v>
      </c>
      <c r="C41" s="20">
        <v>220</v>
      </c>
      <c r="D41" s="9"/>
      <c r="E41" s="39">
        <f t="shared" si="0"/>
        <v>0</v>
      </c>
      <c r="F41" s="14" t="s">
        <v>4179</v>
      </c>
      <c r="G41" s="28" t="s">
        <v>2014</v>
      </c>
      <c r="H41" s="20">
        <v>1670</v>
      </c>
      <c r="I41" s="9"/>
      <c r="J41" s="38">
        <f t="shared" si="1"/>
        <v>0</v>
      </c>
    </row>
    <row r="42" spans="1:10" ht="23.1" customHeight="1">
      <c r="A42" s="14" t="s">
        <v>1675</v>
      </c>
      <c r="B42" s="32" t="s">
        <v>2228</v>
      </c>
      <c r="C42" s="20">
        <v>220</v>
      </c>
      <c r="D42" s="9"/>
      <c r="E42" s="39">
        <f t="shared" si="0"/>
        <v>0</v>
      </c>
      <c r="F42" s="14" t="s">
        <v>4180</v>
      </c>
      <c r="G42" s="28" t="s">
        <v>3700</v>
      </c>
      <c r="H42" s="20">
        <v>760</v>
      </c>
      <c r="I42" s="9"/>
      <c r="J42" s="38">
        <f t="shared" si="1"/>
        <v>0</v>
      </c>
    </row>
    <row r="43" spans="1:10" ht="23.1" customHeight="1">
      <c r="A43" s="14" t="s">
        <v>1676</v>
      </c>
      <c r="B43" s="32" t="s">
        <v>5048</v>
      </c>
      <c r="C43" s="20">
        <v>220</v>
      </c>
      <c r="D43" s="9"/>
      <c r="E43" s="39">
        <f t="shared" si="0"/>
        <v>0</v>
      </c>
      <c r="F43" s="1100" t="s">
        <v>3701</v>
      </c>
      <c r="G43" s="1101"/>
      <c r="H43" s="1101"/>
      <c r="I43" s="1101"/>
      <c r="J43" s="1103"/>
    </row>
    <row r="44" spans="1:10" ht="23.1" customHeight="1">
      <c r="A44" s="14" t="s">
        <v>6284</v>
      </c>
      <c r="B44" s="32" t="s">
        <v>1572</v>
      </c>
      <c r="C44" s="20">
        <v>220</v>
      </c>
      <c r="D44" s="9"/>
      <c r="E44" s="39">
        <f t="shared" si="0"/>
        <v>0</v>
      </c>
      <c r="F44" s="14" t="s">
        <v>4181</v>
      </c>
      <c r="G44" s="28" t="s">
        <v>1912</v>
      </c>
      <c r="H44" s="20">
        <v>2280</v>
      </c>
      <c r="I44" s="9"/>
      <c r="J44" s="38">
        <f t="shared" si="1"/>
        <v>0</v>
      </c>
    </row>
    <row r="45" spans="1:10" ht="23.1" customHeight="1">
      <c r="A45" s="14" t="s">
        <v>6285</v>
      </c>
      <c r="B45" s="32" t="s">
        <v>2291</v>
      </c>
      <c r="C45" s="20">
        <v>220</v>
      </c>
      <c r="D45" s="9"/>
      <c r="E45" s="39">
        <f t="shared" si="0"/>
        <v>0</v>
      </c>
      <c r="F45" s="14" t="s">
        <v>4182</v>
      </c>
      <c r="G45" s="28" t="s">
        <v>6313</v>
      </c>
      <c r="H45" s="20">
        <v>1670</v>
      </c>
      <c r="I45" s="9"/>
      <c r="J45" s="38">
        <f t="shared" si="1"/>
        <v>0</v>
      </c>
    </row>
    <row r="46" spans="1:10" ht="23.1" customHeight="1">
      <c r="A46" s="14" t="s">
        <v>2558</v>
      </c>
      <c r="B46" s="32" t="s">
        <v>3680</v>
      </c>
      <c r="C46" s="20">
        <v>220</v>
      </c>
      <c r="D46" s="9"/>
      <c r="E46" s="39">
        <f t="shared" si="0"/>
        <v>0</v>
      </c>
      <c r="F46" s="14" t="s">
        <v>4183</v>
      </c>
      <c r="G46" s="28" t="s">
        <v>7742</v>
      </c>
      <c r="H46" s="20">
        <v>1900</v>
      </c>
      <c r="I46" s="9"/>
      <c r="J46" s="38">
        <f t="shared" si="1"/>
        <v>0</v>
      </c>
    </row>
    <row r="47" spans="1:10" ht="23.1" customHeight="1">
      <c r="A47" s="14" t="s">
        <v>2559</v>
      </c>
      <c r="B47" s="32" t="s">
        <v>5436</v>
      </c>
      <c r="C47" s="20">
        <v>290</v>
      </c>
      <c r="D47" s="9"/>
      <c r="E47" s="39">
        <f t="shared" si="0"/>
        <v>0</v>
      </c>
      <c r="F47" s="1100" t="s">
        <v>870</v>
      </c>
      <c r="G47" s="1101"/>
      <c r="H47" s="1101"/>
      <c r="I47" s="1101"/>
      <c r="J47" s="1103"/>
    </row>
    <row r="48" spans="1:10" ht="23.1" customHeight="1">
      <c r="A48" s="14" t="s">
        <v>2560</v>
      </c>
      <c r="B48" s="32" t="s">
        <v>6965</v>
      </c>
      <c r="C48" s="20">
        <v>290</v>
      </c>
      <c r="D48" s="9"/>
      <c r="E48" s="39">
        <f t="shared" si="0"/>
        <v>0</v>
      </c>
      <c r="F48" s="14" t="s">
        <v>4184</v>
      </c>
      <c r="G48" s="28" t="s">
        <v>1400</v>
      </c>
      <c r="H48" s="20">
        <v>1050</v>
      </c>
      <c r="I48" s="9"/>
      <c r="J48" s="38">
        <f t="shared" si="1"/>
        <v>0</v>
      </c>
    </row>
    <row r="49" spans="1:10" ht="23.1" customHeight="1">
      <c r="A49" s="14" t="s">
        <v>2561</v>
      </c>
      <c r="B49" s="32" t="s">
        <v>4654</v>
      </c>
      <c r="C49" s="20">
        <v>270</v>
      </c>
      <c r="D49" s="9"/>
      <c r="E49" s="39">
        <f t="shared" si="0"/>
        <v>0</v>
      </c>
      <c r="F49" s="14" t="s">
        <v>4185</v>
      </c>
      <c r="G49" s="28" t="s">
        <v>7395</v>
      </c>
      <c r="H49" s="20">
        <v>1050</v>
      </c>
      <c r="I49" s="9"/>
      <c r="J49" s="38">
        <f t="shared" si="1"/>
        <v>0</v>
      </c>
    </row>
    <row r="50" spans="1:10" ht="23.1" customHeight="1">
      <c r="A50" s="14" t="s">
        <v>2562</v>
      </c>
      <c r="B50" s="32" t="s">
        <v>6455</v>
      </c>
      <c r="C50" s="20">
        <v>270</v>
      </c>
      <c r="D50" s="9"/>
      <c r="E50" s="39">
        <f t="shared" si="0"/>
        <v>0</v>
      </c>
      <c r="F50" s="14" t="s">
        <v>4186</v>
      </c>
      <c r="G50" s="28" t="s">
        <v>7396</v>
      </c>
      <c r="H50" s="20">
        <v>1050</v>
      </c>
      <c r="I50" s="9"/>
      <c r="J50" s="38">
        <f t="shared" si="1"/>
        <v>0</v>
      </c>
    </row>
    <row r="51" spans="1:10" ht="23.1" customHeight="1">
      <c r="A51" s="14" t="s">
        <v>2563</v>
      </c>
      <c r="B51" s="32" t="s">
        <v>4843</v>
      </c>
      <c r="C51" s="20">
        <v>270</v>
      </c>
      <c r="D51" s="9"/>
      <c r="E51" s="39">
        <f t="shared" si="0"/>
        <v>0</v>
      </c>
      <c r="F51" s="14" t="s">
        <v>4187</v>
      </c>
      <c r="G51" s="28" t="s">
        <v>5070</v>
      </c>
      <c r="H51" s="20">
        <v>1140</v>
      </c>
      <c r="I51" s="9"/>
      <c r="J51" s="38">
        <f t="shared" si="1"/>
        <v>0</v>
      </c>
    </row>
    <row r="52" spans="1:10" ht="23.1" customHeight="1">
      <c r="A52" s="14" t="s">
        <v>2564</v>
      </c>
      <c r="B52" s="32" t="s">
        <v>3518</v>
      </c>
      <c r="C52" s="20">
        <v>270</v>
      </c>
      <c r="D52" s="9"/>
      <c r="E52" s="39">
        <f t="shared" si="0"/>
        <v>0</v>
      </c>
      <c r="F52" s="14" t="s">
        <v>4188</v>
      </c>
      <c r="G52" s="28" t="s">
        <v>5071</v>
      </c>
      <c r="H52" s="20">
        <v>1820</v>
      </c>
      <c r="I52" s="9"/>
      <c r="J52" s="38">
        <f t="shared" si="1"/>
        <v>0</v>
      </c>
    </row>
    <row r="53" spans="1:10" ht="23.1" customHeight="1">
      <c r="A53" s="14" t="s">
        <v>1657</v>
      </c>
      <c r="B53" s="32" t="s">
        <v>5493</v>
      </c>
      <c r="C53" s="20">
        <v>290</v>
      </c>
      <c r="D53" s="9"/>
      <c r="E53" s="39">
        <f t="shared" si="0"/>
        <v>0</v>
      </c>
      <c r="F53" s="1100" t="s">
        <v>2976</v>
      </c>
      <c r="G53" s="1101"/>
      <c r="H53" s="1101"/>
      <c r="I53" s="1101"/>
      <c r="J53" s="1103"/>
    </row>
    <row r="54" spans="1:10" ht="23.1" customHeight="1">
      <c r="A54" s="14" t="s">
        <v>1658</v>
      </c>
      <c r="B54" s="32" t="s">
        <v>3315</v>
      </c>
      <c r="C54" s="20">
        <v>270</v>
      </c>
      <c r="D54" s="9"/>
      <c r="E54" s="39">
        <f t="shared" si="0"/>
        <v>0</v>
      </c>
      <c r="F54" s="14" t="s">
        <v>4189</v>
      </c>
      <c r="G54" s="28" t="s">
        <v>1548</v>
      </c>
      <c r="H54" s="20">
        <v>1520</v>
      </c>
      <c r="I54" s="9"/>
      <c r="J54" s="38">
        <f t="shared" si="1"/>
        <v>0</v>
      </c>
    </row>
    <row r="55" spans="1:10" ht="23.1" customHeight="1">
      <c r="A55" s="14" t="s">
        <v>2367</v>
      </c>
      <c r="B55" s="32" t="s">
        <v>6312</v>
      </c>
      <c r="C55" s="20">
        <v>270</v>
      </c>
      <c r="D55" s="9"/>
      <c r="E55" s="39">
        <f t="shared" si="0"/>
        <v>0</v>
      </c>
      <c r="F55" s="14" t="s">
        <v>4190</v>
      </c>
      <c r="G55" s="28" t="s">
        <v>1550</v>
      </c>
      <c r="H55" s="20">
        <v>1520</v>
      </c>
      <c r="I55" s="9"/>
      <c r="J55" s="38">
        <f t="shared" si="1"/>
        <v>0</v>
      </c>
    </row>
    <row r="56" spans="1:10" ht="23.1" customHeight="1">
      <c r="A56" s="14" t="s">
        <v>2368</v>
      </c>
      <c r="B56" s="32" t="s">
        <v>2734</v>
      </c>
      <c r="C56" s="20">
        <v>320</v>
      </c>
      <c r="D56" s="9"/>
      <c r="E56" s="39">
        <f t="shared" si="0"/>
        <v>0</v>
      </c>
      <c r="F56" s="14" t="s">
        <v>4191</v>
      </c>
      <c r="G56" s="28" t="s">
        <v>1549</v>
      </c>
      <c r="H56" s="20">
        <v>2280</v>
      </c>
      <c r="I56" s="9"/>
      <c r="J56" s="38">
        <f t="shared" si="1"/>
        <v>0</v>
      </c>
    </row>
    <row r="57" spans="1:10" ht="23.1" customHeight="1">
      <c r="A57" s="14" t="s">
        <v>2369</v>
      </c>
      <c r="B57" s="32" t="s">
        <v>1900</v>
      </c>
      <c r="C57" s="20">
        <v>270</v>
      </c>
      <c r="D57" s="9"/>
      <c r="E57" s="39">
        <f t="shared" si="0"/>
        <v>0</v>
      </c>
      <c r="F57" s="14" t="s">
        <v>4192</v>
      </c>
      <c r="G57" s="28" t="s">
        <v>1551</v>
      </c>
      <c r="H57" s="20">
        <v>380</v>
      </c>
      <c r="I57" s="9"/>
      <c r="J57" s="38">
        <f t="shared" si="1"/>
        <v>0</v>
      </c>
    </row>
    <row r="58" spans="1:10" ht="23.1" customHeight="1">
      <c r="A58" s="14" t="s">
        <v>2370</v>
      </c>
      <c r="B58" s="32" t="s">
        <v>7248</v>
      </c>
      <c r="C58" s="20">
        <v>320</v>
      </c>
      <c r="D58" s="9"/>
      <c r="E58" s="39">
        <f t="shared" si="0"/>
        <v>0</v>
      </c>
      <c r="F58" s="14" t="s">
        <v>4193</v>
      </c>
      <c r="G58" s="28" t="s">
        <v>573</v>
      </c>
      <c r="H58" s="20">
        <v>380</v>
      </c>
      <c r="I58" s="9"/>
      <c r="J58" s="38">
        <f t="shared" si="1"/>
        <v>0</v>
      </c>
    </row>
    <row r="59" spans="1:10" ht="23.1" customHeight="1">
      <c r="A59" s="14" t="s">
        <v>2371</v>
      </c>
      <c r="B59" s="32" t="s">
        <v>7249</v>
      </c>
      <c r="C59" s="20">
        <v>380</v>
      </c>
      <c r="D59" s="9"/>
      <c r="E59" s="39">
        <f t="shared" si="0"/>
        <v>0</v>
      </c>
      <c r="F59" s="14" t="s">
        <v>4194</v>
      </c>
      <c r="G59" s="28" t="s">
        <v>574</v>
      </c>
      <c r="H59" s="20">
        <v>380</v>
      </c>
      <c r="I59" s="9"/>
      <c r="J59" s="38">
        <f t="shared" si="1"/>
        <v>0</v>
      </c>
    </row>
    <row r="60" spans="1:10" ht="23.1" customHeight="1">
      <c r="A60" s="14" t="s">
        <v>2372</v>
      </c>
      <c r="B60" s="32" t="s">
        <v>7609</v>
      </c>
      <c r="C60" s="20">
        <v>320</v>
      </c>
      <c r="D60" s="9"/>
      <c r="E60" s="39">
        <f t="shared" si="0"/>
        <v>0</v>
      </c>
      <c r="F60" s="959" t="s">
        <v>6395</v>
      </c>
      <c r="G60" s="800"/>
      <c r="H60" s="800"/>
      <c r="I60" s="800"/>
      <c r="J60" s="801"/>
    </row>
    <row r="61" spans="1:10" ht="23.1" customHeight="1">
      <c r="A61" s="14" t="s">
        <v>2373</v>
      </c>
      <c r="B61" s="32" t="s">
        <v>6441</v>
      </c>
      <c r="C61" s="20">
        <v>270</v>
      </c>
      <c r="D61" s="9"/>
      <c r="E61" s="39">
        <f t="shared" si="0"/>
        <v>0</v>
      </c>
      <c r="F61" s="14" t="s">
        <v>1317</v>
      </c>
      <c r="G61" s="27" t="s">
        <v>1279</v>
      </c>
      <c r="H61" s="20">
        <v>380</v>
      </c>
      <c r="I61" s="9"/>
      <c r="J61" s="38">
        <f t="shared" si="1"/>
        <v>0</v>
      </c>
    </row>
    <row r="62" spans="1:10" ht="23.1" customHeight="1">
      <c r="A62" s="14" t="s">
        <v>2374</v>
      </c>
      <c r="B62" s="32" t="s">
        <v>5363</v>
      </c>
      <c r="C62" s="20">
        <v>220</v>
      </c>
      <c r="D62" s="9"/>
      <c r="E62" s="39">
        <f t="shared" si="0"/>
        <v>0</v>
      </c>
      <c r="F62" s="14" t="s">
        <v>1318</v>
      </c>
      <c r="G62" s="27" t="s">
        <v>3720</v>
      </c>
      <c r="H62" s="20">
        <v>380</v>
      </c>
      <c r="I62" s="9"/>
      <c r="J62" s="38">
        <f t="shared" si="1"/>
        <v>0</v>
      </c>
    </row>
    <row r="63" spans="1:10" ht="23.1" customHeight="1">
      <c r="A63" s="14" t="s">
        <v>2375</v>
      </c>
      <c r="B63" s="32" t="s">
        <v>5364</v>
      </c>
      <c r="C63" s="20">
        <v>270</v>
      </c>
      <c r="D63" s="9"/>
      <c r="E63" s="39">
        <f t="shared" si="0"/>
        <v>0</v>
      </c>
      <c r="F63" s="14" t="s">
        <v>1319</v>
      </c>
      <c r="G63" s="15" t="s">
        <v>5591</v>
      </c>
      <c r="H63" s="20">
        <v>380</v>
      </c>
      <c r="I63" s="9"/>
      <c r="J63" s="38">
        <f t="shared" si="1"/>
        <v>0</v>
      </c>
    </row>
    <row r="64" spans="1:10" ht="23.1" customHeight="1">
      <c r="A64" s="14" t="s">
        <v>103</v>
      </c>
      <c r="B64" s="32" t="s">
        <v>3543</v>
      </c>
      <c r="C64" s="20">
        <v>270</v>
      </c>
      <c r="D64" s="9"/>
      <c r="E64" s="39">
        <f t="shared" si="0"/>
        <v>0</v>
      </c>
      <c r="F64" s="14" t="s">
        <v>1320</v>
      </c>
      <c r="G64" s="15" t="s">
        <v>1642</v>
      </c>
      <c r="H64" s="20">
        <v>380</v>
      </c>
      <c r="I64" s="9"/>
      <c r="J64" s="38">
        <f t="shared" si="1"/>
        <v>0</v>
      </c>
    </row>
    <row r="65" spans="1:10" ht="23.1" customHeight="1">
      <c r="A65" s="14" t="s">
        <v>104</v>
      </c>
      <c r="B65" s="32" t="s">
        <v>1301</v>
      </c>
      <c r="C65" s="20">
        <v>340</v>
      </c>
      <c r="D65" s="9"/>
      <c r="E65" s="39">
        <f t="shared" si="0"/>
        <v>0</v>
      </c>
      <c r="F65" s="14" t="s">
        <v>1321</v>
      </c>
      <c r="G65" s="27" t="s">
        <v>494</v>
      </c>
      <c r="H65" s="20">
        <v>380</v>
      </c>
      <c r="I65" s="9"/>
      <c r="J65" s="38">
        <f t="shared" si="1"/>
        <v>0</v>
      </c>
    </row>
    <row r="66" spans="1:10" ht="23.1" customHeight="1">
      <c r="A66" s="959" t="s">
        <v>1300</v>
      </c>
      <c r="B66" s="800"/>
      <c r="C66" s="800"/>
      <c r="D66" s="800"/>
      <c r="E66" s="801"/>
      <c r="F66" s="14" t="s">
        <v>1322</v>
      </c>
      <c r="G66" s="27" t="s">
        <v>495</v>
      </c>
      <c r="H66" s="20">
        <v>380</v>
      </c>
      <c r="I66" s="9"/>
      <c r="J66" s="38">
        <f t="shared" si="1"/>
        <v>0</v>
      </c>
    </row>
    <row r="67" spans="1:10" ht="23.1" customHeight="1">
      <c r="A67" s="1100" t="s">
        <v>7723</v>
      </c>
      <c r="B67" s="1101"/>
      <c r="C67" s="1101"/>
      <c r="D67" s="1101"/>
      <c r="E67" s="1103"/>
      <c r="F67" s="14" t="s">
        <v>1323</v>
      </c>
      <c r="G67" s="27" t="s">
        <v>7828</v>
      </c>
      <c r="H67" s="20">
        <v>570</v>
      </c>
      <c r="I67" s="9"/>
      <c r="J67" s="38">
        <f t="shared" si="1"/>
        <v>0</v>
      </c>
    </row>
    <row r="68" spans="1:10" ht="23.1" customHeight="1">
      <c r="A68" s="14" t="s">
        <v>105</v>
      </c>
      <c r="B68" s="15" t="s">
        <v>1302</v>
      </c>
      <c r="C68" s="20">
        <v>1050</v>
      </c>
      <c r="D68" s="9"/>
      <c r="E68" s="39">
        <f t="shared" ref="E68:E98" si="2">SUM(C68*D68)</f>
        <v>0</v>
      </c>
      <c r="F68" s="14" t="s">
        <v>1324</v>
      </c>
      <c r="G68" s="27" t="s">
        <v>6085</v>
      </c>
      <c r="H68" s="20">
        <v>600</v>
      </c>
      <c r="I68" s="9"/>
      <c r="J68" s="38">
        <f t="shared" si="1"/>
        <v>0</v>
      </c>
    </row>
    <row r="69" spans="1:10" ht="23.1" customHeight="1">
      <c r="A69" s="14" t="s">
        <v>106</v>
      </c>
      <c r="B69" s="15" t="s">
        <v>6410</v>
      </c>
      <c r="C69" s="20">
        <v>1200</v>
      </c>
      <c r="D69" s="9"/>
      <c r="E69" s="39">
        <f t="shared" si="2"/>
        <v>0</v>
      </c>
      <c r="F69" s="14" t="s">
        <v>1325</v>
      </c>
      <c r="G69" s="15" t="s">
        <v>2859</v>
      </c>
      <c r="H69" s="20">
        <v>500</v>
      </c>
      <c r="I69" s="9"/>
      <c r="J69" s="38">
        <f t="shared" si="1"/>
        <v>0</v>
      </c>
    </row>
    <row r="70" spans="1:10" ht="23.1" customHeight="1">
      <c r="A70" s="14" t="s">
        <v>107</v>
      </c>
      <c r="B70" s="15" t="s">
        <v>7724</v>
      </c>
      <c r="C70" s="20">
        <v>1140</v>
      </c>
      <c r="D70" s="9"/>
      <c r="E70" s="39">
        <f t="shared" si="2"/>
        <v>0</v>
      </c>
      <c r="F70" s="14" t="s">
        <v>1326</v>
      </c>
      <c r="G70" s="27" t="s">
        <v>2860</v>
      </c>
      <c r="H70" s="20">
        <v>500</v>
      </c>
      <c r="I70" s="9"/>
      <c r="J70" s="38">
        <f t="shared" si="1"/>
        <v>0</v>
      </c>
    </row>
    <row r="71" spans="1:10" ht="23.1" customHeight="1">
      <c r="A71" s="14" t="s">
        <v>108</v>
      </c>
      <c r="B71" s="15" t="s">
        <v>6246</v>
      </c>
      <c r="C71" s="20">
        <v>1140</v>
      </c>
      <c r="D71" s="9"/>
      <c r="E71" s="39">
        <f t="shared" si="2"/>
        <v>0</v>
      </c>
      <c r="F71" s="14" t="s">
        <v>1327</v>
      </c>
      <c r="G71" s="27" t="s">
        <v>606</v>
      </c>
      <c r="H71" s="20">
        <v>570</v>
      </c>
      <c r="I71" s="9"/>
      <c r="J71" s="38">
        <f t="shared" si="1"/>
        <v>0</v>
      </c>
    </row>
    <row r="72" spans="1:10" ht="23.1" customHeight="1">
      <c r="A72" s="14" t="s">
        <v>109</v>
      </c>
      <c r="B72" s="15" t="s">
        <v>5971</v>
      </c>
      <c r="C72" s="20">
        <v>1140</v>
      </c>
      <c r="D72" s="9"/>
      <c r="E72" s="39">
        <f t="shared" si="2"/>
        <v>0</v>
      </c>
      <c r="F72" s="959" t="s">
        <v>4322</v>
      </c>
      <c r="G72" s="800"/>
      <c r="H72" s="800"/>
      <c r="I72" s="800"/>
      <c r="J72" s="801"/>
    </row>
    <row r="73" spans="1:10" ht="23.1" customHeight="1">
      <c r="A73" s="14" t="s">
        <v>6764</v>
      </c>
      <c r="B73" s="15" t="s">
        <v>3622</v>
      </c>
      <c r="C73" s="20">
        <v>1050</v>
      </c>
      <c r="D73" s="9"/>
      <c r="E73" s="39">
        <f t="shared" si="2"/>
        <v>0</v>
      </c>
      <c r="F73" s="14" t="s">
        <v>1328</v>
      </c>
      <c r="G73" s="27" t="s">
        <v>6897</v>
      </c>
      <c r="H73" s="20">
        <v>380</v>
      </c>
      <c r="I73" s="9"/>
      <c r="J73" s="38">
        <f t="shared" si="1"/>
        <v>0</v>
      </c>
    </row>
    <row r="74" spans="1:10" ht="23.1" customHeight="1">
      <c r="A74" s="14" t="s">
        <v>6765</v>
      </c>
      <c r="B74" s="15" t="s">
        <v>2702</v>
      </c>
      <c r="C74" s="20">
        <v>1050</v>
      </c>
      <c r="D74" s="9"/>
      <c r="E74" s="39">
        <f t="shared" si="2"/>
        <v>0</v>
      </c>
      <c r="F74" s="14" t="s">
        <v>1329</v>
      </c>
      <c r="G74" s="27" t="s">
        <v>1115</v>
      </c>
      <c r="H74" s="20">
        <v>380</v>
      </c>
      <c r="I74" s="9"/>
      <c r="J74" s="38">
        <f>SUM(H74*I74)</f>
        <v>0</v>
      </c>
    </row>
    <row r="75" spans="1:10" ht="23.1" customHeight="1">
      <c r="A75" s="14" t="s">
        <v>6766</v>
      </c>
      <c r="B75" s="15" t="s">
        <v>3498</v>
      </c>
      <c r="C75" s="20">
        <v>1050</v>
      </c>
      <c r="D75" s="9"/>
      <c r="E75" s="39">
        <f t="shared" si="2"/>
        <v>0</v>
      </c>
      <c r="F75" s="1100" t="s">
        <v>2973</v>
      </c>
      <c r="G75" s="1101"/>
      <c r="H75" s="1101"/>
      <c r="I75" s="1101"/>
      <c r="J75" s="1103"/>
    </row>
    <row r="76" spans="1:10" ht="23.1" customHeight="1">
      <c r="A76" s="14" t="s">
        <v>6767</v>
      </c>
      <c r="B76" s="15" t="s">
        <v>3499</v>
      </c>
      <c r="C76" s="20">
        <v>1050</v>
      </c>
      <c r="D76" s="9"/>
      <c r="E76" s="39">
        <f t="shared" si="2"/>
        <v>0</v>
      </c>
      <c r="F76" s="14" t="s">
        <v>1330</v>
      </c>
      <c r="G76" s="15" t="s">
        <v>5814</v>
      </c>
      <c r="H76" s="20">
        <v>570</v>
      </c>
      <c r="I76" s="9"/>
      <c r="J76" s="38">
        <f>SUM(H76*I76)</f>
        <v>0</v>
      </c>
    </row>
    <row r="77" spans="1:10" ht="23.1" customHeight="1">
      <c r="A77" s="14" t="s">
        <v>6768</v>
      </c>
      <c r="B77" s="15" t="s">
        <v>2455</v>
      </c>
      <c r="C77" s="20">
        <v>1140</v>
      </c>
      <c r="D77" s="9"/>
      <c r="E77" s="39">
        <f t="shared" si="2"/>
        <v>0</v>
      </c>
      <c r="F77" s="14" t="s">
        <v>1331</v>
      </c>
      <c r="G77" s="15" t="s">
        <v>3793</v>
      </c>
      <c r="H77" s="20">
        <v>570</v>
      </c>
      <c r="I77" s="9"/>
      <c r="J77" s="38">
        <f>SUM(H77*I77)</f>
        <v>0</v>
      </c>
    </row>
    <row r="78" spans="1:10" ht="23.1" customHeight="1">
      <c r="A78" s="14" t="s">
        <v>6769</v>
      </c>
      <c r="B78" s="15" t="s">
        <v>4746</v>
      </c>
      <c r="C78" s="20">
        <v>1140</v>
      </c>
      <c r="D78" s="9"/>
      <c r="E78" s="39">
        <f t="shared" si="2"/>
        <v>0</v>
      </c>
      <c r="F78" s="959" t="s">
        <v>1536</v>
      </c>
      <c r="G78" s="800"/>
      <c r="H78" s="800"/>
      <c r="I78" s="800"/>
      <c r="J78" s="801"/>
    </row>
    <row r="79" spans="1:10" ht="23.1" customHeight="1">
      <c r="A79" s="14" t="s">
        <v>6770</v>
      </c>
      <c r="B79" s="15" t="s">
        <v>7351</v>
      </c>
      <c r="C79" s="20">
        <v>1670</v>
      </c>
      <c r="D79" s="9"/>
      <c r="E79" s="39">
        <f t="shared" si="2"/>
        <v>0</v>
      </c>
      <c r="F79" s="14" t="s">
        <v>1332</v>
      </c>
      <c r="G79" s="15" t="s">
        <v>7268</v>
      </c>
      <c r="H79" s="20">
        <v>590</v>
      </c>
      <c r="I79" s="9"/>
      <c r="J79" s="38">
        <f t="shared" ref="J79:J84" si="3">SUM(H79*I79)</f>
        <v>0</v>
      </c>
    </row>
    <row r="80" spans="1:10" ht="23.1" customHeight="1">
      <c r="A80" s="14" t="s">
        <v>6771</v>
      </c>
      <c r="B80" s="15" t="s">
        <v>5703</v>
      </c>
      <c r="C80" s="20">
        <v>1670</v>
      </c>
      <c r="D80" s="9"/>
      <c r="E80" s="39">
        <f t="shared" si="2"/>
        <v>0</v>
      </c>
      <c r="F80" s="14" t="s">
        <v>1333</v>
      </c>
      <c r="G80" s="27" t="s">
        <v>1020</v>
      </c>
      <c r="H80" s="20">
        <v>600</v>
      </c>
      <c r="I80" s="9"/>
      <c r="J80" s="38">
        <f t="shared" si="3"/>
        <v>0</v>
      </c>
    </row>
    <row r="81" spans="1:10" ht="23.1" customHeight="1">
      <c r="A81" s="14" t="s">
        <v>6772</v>
      </c>
      <c r="B81" s="15" t="s">
        <v>1227</v>
      </c>
      <c r="C81" s="20">
        <v>1430</v>
      </c>
      <c r="D81" s="9"/>
      <c r="E81" s="39">
        <f t="shared" si="2"/>
        <v>0</v>
      </c>
      <c r="F81" s="14" t="s">
        <v>1334</v>
      </c>
      <c r="G81" s="27" t="s">
        <v>3794</v>
      </c>
      <c r="H81" s="20">
        <v>570</v>
      </c>
      <c r="I81" s="9"/>
      <c r="J81" s="38">
        <f t="shared" si="3"/>
        <v>0</v>
      </c>
    </row>
    <row r="82" spans="1:10" ht="23.1" customHeight="1">
      <c r="A82" s="14" t="s">
        <v>6773</v>
      </c>
      <c r="B82" s="15" t="s">
        <v>4774</v>
      </c>
      <c r="C82" s="20">
        <v>1430</v>
      </c>
      <c r="D82" s="9"/>
      <c r="E82" s="39">
        <f t="shared" si="2"/>
        <v>0</v>
      </c>
      <c r="F82" s="14" t="s">
        <v>1335</v>
      </c>
      <c r="G82" s="27" t="s">
        <v>209</v>
      </c>
      <c r="H82" s="20">
        <v>680</v>
      </c>
      <c r="I82" s="9"/>
      <c r="J82" s="38">
        <f t="shared" si="3"/>
        <v>0</v>
      </c>
    </row>
    <row r="83" spans="1:10" ht="23.1" customHeight="1">
      <c r="A83" s="14" t="s">
        <v>6774</v>
      </c>
      <c r="B83" s="15" t="s">
        <v>336</v>
      </c>
      <c r="C83" s="20">
        <v>1430</v>
      </c>
      <c r="D83" s="9"/>
      <c r="E83" s="39">
        <f t="shared" si="2"/>
        <v>0</v>
      </c>
      <c r="F83" s="14" t="s">
        <v>1336</v>
      </c>
      <c r="G83" s="27" t="s">
        <v>4447</v>
      </c>
      <c r="H83" s="20">
        <v>600</v>
      </c>
      <c r="I83" s="9"/>
      <c r="J83" s="38">
        <f t="shared" si="3"/>
        <v>0</v>
      </c>
    </row>
    <row r="84" spans="1:10" ht="23.1" customHeight="1">
      <c r="A84" s="14" t="s">
        <v>6775</v>
      </c>
      <c r="B84" s="15" t="s">
        <v>936</v>
      </c>
      <c r="C84" s="20">
        <v>1500</v>
      </c>
      <c r="D84" s="9"/>
      <c r="E84" s="39">
        <f t="shared" si="2"/>
        <v>0</v>
      </c>
      <c r="F84" s="14" t="s">
        <v>1337</v>
      </c>
      <c r="G84" s="27" t="s">
        <v>489</v>
      </c>
      <c r="H84" s="20">
        <v>600</v>
      </c>
      <c r="I84" s="9"/>
      <c r="J84" s="38">
        <f t="shared" si="3"/>
        <v>0</v>
      </c>
    </row>
    <row r="85" spans="1:10" ht="23.1" customHeight="1">
      <c r="A85" s="14" t="s">
        <v>6776</v>
      </c>
      <c r="B85" s="15" t="s">
        <v>7721</v>
      </c>
      <c r="C85" s="20">
        <v>1430</v>
      </c>
      <c r="D85" s="9"/>
      <c r="E85" s="39">
        <f t="shared" si="2"/>
        <v>0</v>
      </c>
      <c r="F85" s="982" t="s">
        <v>1575</v>
      </c>
      <c r="G85" s="983"/>
      <c r="H85" s="983"/>
      <c r="I85" s="983"/>
      <c r="J85" s="984"/>
    </row>
    <row r="86" spans="1:10" ht="23.1" customHeight="1">
      <c r="A86" s="14" t="s">
        <v>3163</v>
      </c>
      <c r="B86" s="15" t="s">
        <v>2340</v>
      </c>
      <c r="C86" s="20">
        <v>1430</v>
      </c>
      <c r="D86" s="9"/>
      <c r="E86" s="39">
        <f t="shared" si="2"/>
        <v>0</v>
      </c>
      <c r="F86" s="14" t="s">
        <v>1338</v>
      </c>
      <c r="G86" s="27" t="s">
        <v>5704</v>
      </c>
      <c r="H86" s="20">
        <v>650</v>
      </c>
      <c r="I86" s="9"/>
      <c r="J86" s="38">
        <f>SUM(H86*I86)</f>
        <v>0</v>
      </c>
    </row>
    <row r="87" spans="1:10" ht="23.1" customHeight="1">
      <c r="A87" s="14" t="s">
        <v>3164</v>
      </c>
      <c r="B87" s="15" t="s">
        <v>5702</v>
      </c>
      <c r="C87" s="20">
        <v>1430</v>
      </c>
      <c r="D87" s="9"/>
      <c r="E87" s="39">
        <f t="shared" si="2"/>
        <v>0</v>
      </c>
      <c r="F87" s="14" t="s">
        <v>1339</v>
      </c>
      <c r="G87" s="27" t="s">
        <v>7344</v>
      </c>
      <c r="H87" s="20">
        <v>650</v>
      </c>
      <c r="I87" s="9"/>
      <c r="J87" s="38">
        <f>SUM(H87*I87)</f>
        <v>0</v>
      </c>
    </row>
    <row r="88" spans="1:10" ht="23.1" customHeight="1">
      <c r="A88" s="14" t="s">
        <v>3165</v>
      </c>
      <c r="B88" s="15" t="s">
        <v>6057</v>
      </c>
      <c r="C88" s="20">
        <v>1670</v>
      </c>
      <c r="D88" s="9"/>
      <c r="E88" s="39">
        <f t="shared" si="2"/>
        <v>0</v>
      </c>
      <c r="F88" s="14" t="s">
        <v>1475</v>
      </c>
      <c r="G88" s="27" t="s">
        <v>7614</v>
      </c>
      <c r="H88" s="20">
        <v>650</v>
      </c>
      <c r="I88" s="9"/>
      <c r="J88" s="38">
        <f>SUM(H88*I88)</f>
        <v>0</v>
      </c>
    </row>
    <row r="89" spans="1:10" ht="23.1" customHeight="1">
      <c r="A89" s="14" t="s">
        <v>3166</v>
      </c>
      <c r="B89" s="15" t="s">
        <v>4128</v>
      </c>
      <c r="C89" s="20">
        <v>1140</v>
      </c>
      <c r="D89" s="9"/>
      <c r="E89" s="39">
        <f t="shared" si="2"/>
        <v>0</v>
      </c>
      <c r="F89" s="1107" t="s">
        <v>3668</v>
      </c>
      <c r="G89" s="1105"/>
      <c r="H89" s="1105"/>
      <c r="I89" s="1105"/>
      <c r="J89" s="1106"/>
    </row>
    <row r="90" spans="1:10" ht="23.1" customHeight="1">
      <c r="A90" s="14" t="s">
        <v>3167</v>
      </c>
      <c r="B90" s="15" t="s">
        <v>6989</v>
      </c>
      <c r="C90" s="20">
        <v>1050</v>
      </c>
      <c r="D90" s="9"/>
      <c r="E90" s="39">
        <f t="shared" si="2"/>
        <v>0</v>
      </c>
      <c r="F90" s="1100" t="s">
        <v>26</v>
      </c>
      <c r="G90" s="1101"/>
      <c r="H90" s="1101"/>
      <c r="I90" s="1101"/>
      <c r="J90" s="1103"/>
    </row>
    <row r="91" spans="1:10" ht="23.1" customHeight="1">
      <c r="A91" s="14" t="s">
        <v>5755</v>
      </c>
      <c r="B91" s="15" t="s">
        <v>5859</v>
      </c>
      <c r="C91" s="20">
        <v>1430</v>
      </c>
      <c r="D91" s="9"/>
      <c r="E91" s="39">
        <f t="shared" si="2"/>
        <v>0</v>
      </c>
      <c r="F91" s="14" t="s">
        <v>1476</v>
      </c>
      <c r="G91" s="15" t="s">
        <v>7238</v>
      </c>
      <c r="H91" s="20">
        <v>1140</v>
      </c>
      <c r="I91" s="9"/>
      <c r="J91" s="38">
        <f t="shared" ref="J91:J108" si="4">SUM(H91*I91)</f>
        <v>0</v>
      </c>
    </row>
    <row r="92" spans="1:10" ht="23.1" customHeight="1">
      <c r="A92" s="14" t="s">
        <v>5756</v>
      </c>
      <c r="B92" s="15" t="s">
        <v>5860</v>
      </c>
      <c r="C92" s="20">
        <v>1140</v>
      </c>
      <c r="D92" s="9"/>
      <c r="E92" s="39">
        <f t="shared" si="2"/>
        <v>0</v>
      </c>
      <c r="F92" s="14" t="s">
        <v>1477</v>
      </c>
      <c r="G92" s="15" t="s">
        <v>3343</v>
      </c>
      <c r="H92" s="20">
        <v>1140</v>
      </c>
      <c r="I92" s="9"/>
      <c r="J92" s="38">
        <f t="shared" si="4"/>
        <v>0</v>
      </c>
    </row>
    <row r="93" spans="1:10" ht="23.1" customHeight="1">
      <c r="A93" s="14" t="s">
        <v>5757</v>
      </c>
      <c r="B93" s="15" t="s">
        <v>4494</v>
      </c>
      <c r="C93" s="20">
        <v>590</v>
      </c>
      <c r="D93" s="9"/>
      <c r="E93" s="39">
        <f t="shared" si="2"/>
        <v>0</v>
      </c>
      <c r="F93" s="14" t="s">
        <v>1478</v>
      </c>
      <c r="G93" s="15" t="s">
        <v>4849</v>
      </c>
      <c r="H93" s="20">
        <v>1140</v>
      </c>
      <c r="I93" s="9"/>
      <c r="J93" s="38">
        <f t="shared" si="4"/>
        <v>0</v>
      </c>
    </row>
    <row r="94" spans="1:10" ht="23.1" customHeight="1">
      <c r="A94" s="14" t="s">
        <v>5758</v>
      </c>
      <c r="B94" s="15" t="s">
        <v>4773</v>
      </c>
      <c r="C94" s="20">
        <v>1140</v>
      </c>
      <c r="D94" s="9"/>
      <c r="E94" s="39">
        <f t="shared" si="2"/>
        <v>0</v>
      </c>
      <c r="F94" s="14" t="s">
        <v>1479</v>
      </c>
      <c r="G94" s="15" t="s">
        <v>4850</v>
      </c>
      <c r="H94" s="20">
        <v>1140</v>
      </c>
      <c r="I94" s="9"/>
      <c r="J94" s="38">
        <f t="shared" si="4"/>
        <v>0</v>
      </c>
    </row>
    <row r="95" spans="1:10" ht="23.1" customHeight="1">
      <c r="A95" s="14" t="s">
        <v>5759</v>
      </c>
      <c r="B95" s="15" t="s">
        <v>1687</v>
      </c>
      <c r="C95" s="20">
        <v>600</v>
      </c>
      <c r="D95" s="9"/>
      <c r="E95" s="39">
        <f t="shared" si="2"/>
        <v>0</v>
      </c>
      <c r="F95" s="14" t="s">
        <v>405</v>
      </c>
      <c r="G95" s="15" t="s">
        <v>2100</v>
      </c>
      <c r="H95" s="20">
        <v>1140</v>
      </c>
      <c r="I95" s="9"/>
      <c r="J95" s="38">
        <f t="shared" si="4"/>
        <v>0</v>
      </c>
    </row>
    <row r="96" spans="1:10" ht="23.1" customHeight="1">
      <c r="A96" s="14" t="s">
        <v>5760</v>
      </c>
      <c r="B96" s="15" t="s">
        <v>1686</v>
      </c>
      <c r="C96" s="20">
        <v>1050</v>
      </c>
      <c r="D96" s="9"/>
      <c r="E96" s="39">
        <f t="shared" si="2"/>
        <v>0</v>
      </c>
      <c r="F96" s="14" t="s">
        <v>406</v>
      </c>
      <c r="G96" s="15" t="s">
        <v>690</v>
      </c>
      <c r="H96" s="20">
        <v>1140</v>
      </c>
      <c r="I96" s="9"/>
      <c r="J96" s="38">
        <f t="shared" si="4"/>
        <v>0</v>
      </c>
    </row>
    <row r="97" spans="1:10" ht="23.1" customHeight="1">
      <c r="A97" s="14" t="s">
        <v>5761</v>
      </c>
      <c r="B97" s="15" t="s">
        <v>4145</v>
      </c>
      <c r="C97" s="20">
        <v>1050</v>
      </c>
      <c r="D97" s="9"/>
      <c r="E97" s="39">
        <f t="shared" si="2"/>
        <v>0</v>
      </c>
      <c r="F97" s="14" t="s">
        <v>408</v>
      </c>
      <c r="G97" s="15" t="s">
        <v>6045</v>
      </c>
      <c r="H97" s="20">
        <v>1140</v>
      </c>
      <c r="I97" s="9"/>
      <c r="J97" s="38">
        <f t="shared" si="4"/>
        <v>0</v>
      </c>
    </row>
    <row r="98" spans="1:10" ht="23.1" customHeight="1">
      <c r="A98" s="14" t="s">
        <v>4505</v>
      </c>
      <c r="B98" s="15" t="s">
        <v>1688</v>
      </c>
      <c r="C98" s="20">
        <v>600</v>
      </c>
      <c r="D98" s="9"/>
      <c r="E98" s="39">
        <f t="shared" si="2"/>
        <v>0</v>
      </c>
      <c r="F98" s="14" t="s">
        <v>409</v>
      </c>
      <c r="G98" s="15" t="s">
        <v>1881</v>
      </c>
      <c r="H98" s="20">
        <v>1140</v>
      </c>
      <c r="I98" s="9"/>
      <c r="J98" s="38">
        <f t="shared" si="4"/>
        <v>0</v>
      </c>
    </row>
    <row r="99" spans="1:10" ht="23.1" customHeight="1">
      <c r="A99" s="1100" t="s">
        <v>3106</v>
      </c>
      <c r="B99" s="1101"/>
      <c r="C99" s="1101"/>
      <c r="D99" s="1101"/>
      <c r="E99" s="1103"/>
      <c r="F99" s="14" t="s">
        <v>410</v>
      </c>
      <c r="G99" s="15" t="s">
        <v>7821</v>
      </c>
      <c r="H99" s="20">
        <v>1140</v>
      </c>
      <c r="I99" s="9"/>
      <c r="J99" s="38">
        <f t="shared" si="4"/>
        <v>0</v>
      </c>
    </row>
    <row r="100" spans="1:10" ht="23.1" customHeight="1">
      <c r="A100" s="14" t="s">
        <v>4506</v>
      </c>
      <c r="B100" s="15" t="s">
        <v>4061</v>
      </c>
      <c r="C100" s="20">
        <v>1050</v>
      </c>
      <c r="D100" s="9"/>
      <c r="E100" s="39">
        <f>SUM(C100*D100)</f>
        <v>0</v>
      </c>
      <c r="F100" s="14" t="s">
        <v>411</v>
      </c>
      <c r="G100" s="15" t="s">
        <v>5694</v>
      </c>
      <c r="H100" s="20">
        <v>1140</v>
      </c>
      <c r="I100" s="9"/>
      <c r="J100" s="38">
        <f t="shared" si="4"/>
        <v>0</v>
      </c>
    </row>
    <row r="101" spans="1:10" ht="23.1" customHeight="1">
      <c r="A101" s="14" t="s">
        <v>4507</v>
      </c>
      <c r="B101" s="15" t="s">
        <v>1269</v>
      </c>
      <c r="C101" s="20">
        <v>1050</v>
      </c>
      <c r="D101" s="9"/>
      <c r="E101" s="39">
        <f>SUM(C101*D101)</f>
        <v>0</v>
      </c>
      <c r="F101" s="14" t="s">
        <v>412</v>
      </c>
      <c r="G101" s="162" t="s">
        <v>6194</v>
      </c>
      <c r="H101" s="175">
        <v>1360</v>
      </c>
      <c r="I101" s="9"/>
      <c r="J101" s="38">
        <f t="shared" si="4"/>
        <v>0</v>
      </c>
    </row>
    <row r="102" spans="1:10" ht="23.1" customHeight="1">
      <c r="A102" s="14" t="s">
        <v>4508</v>
      </c>
      <c r="B102" s="15" t="s">
        <v>2792</v>
      </c>
      <c r="C102" s="20">
        <v>1050</v>
      </c>
      <c r="D102" s="9"/>
      <c r="E102" s="39">
        <f>SUM(C102*D102)</f>
        <v>0</v>
      </c>
      <c r="F102" s="14" t="s">
        <v>413</v>
      </c>
      <c r="G102" s="162" t="s">
        <v>5695</v>
      </c>
      <c r="H102" s="175">
        <v>1900</v>
      </c>
      <c r="I102" s="9"/>
      <c r="J102" s="38">
        <f t="shared" si="4"/>
        <v>0</v>
      </c>
    </row>
    <row r="103" spans="1:10" ht="23.1" customHeight="1">
      <c r="A103" s="14" t="s">
        <v>1740</v>
      </c>
      <c r="B103" s="15" t="s">
        <v>5490</v>
      </c>
      <c r="C103" s="20">
        <v>1050</v>
      </c>
      <c r="D103" s="9"/>
      <c r="E103" s="39">
        <f>SUM(C103*D103)</f>
        <v>0</v>
      </c>
      <c r="F103" s="14" t="s">
        <v>414</v>
      </c>
      <c r="G103" s="162" t="s">
        <v>1385</v>
      </c>
      <c r="H103" s="175">
        <v>1360</v>
      </c>
      <c r="I103" s="9"/>
      <c r="J103" s="38">
        <f t="shared" si="4"/>
        <v>0</v>
      </c>
    </row>
    <row r="104" spans="1:10" ht="23.1" customHeight="1">
      <c r="A104" s="14" t="s">
        <v>1741</v>
      </c>
      <c r="B104" s="15" t="s">
        <v>616</v>
      </c>
      <c r="C104" s="20">
        <v>1050</v>
      </c>
      <c r="D104" s="9"/>
      <c r="E104" s="39">
        <f>SUM(C104*D104)</f>
        <v>0</v>
      </c>
      <c r="F104" s="14" t="s">
        <v>415</v>
      </c>
      <c r="G104" s="162" t="s">
        <v>6674</v>
      </c>
      <c r="H104" s="175">
        <v>1360</v>
      </c>
      <c r="I104" s="9"/>
      <c r="J104" s="38">
        <f t="shared" si="4"/>
        <v>0</v>
      </c>
    </row>
    <row r="105" spans="1:10" ht="23.1" customHeight="1">
      <c r="A105" s="1100" t="s">
        <v>2334</v>
      </c>
      <c r="B105" s="1101"/>
      <c r="C105" s="1101"/>
      <c r="D105" s="1101"/>
      <c r="E105" s="1102"/>
      <c r="F105" s="14" t="s">
        <v>416</v>
      </c>
      <c r="G105" s="162" t="s">
        <v>1021</v>
      </c>
      <c r="H105" s="175">
        <v>1360</v>
      </c>
      <c r="I105" s="9"/>
      <c r="J105" s="38">
        <f t="shared" si="4"/>
        <v>0</v>
      </c>
    </row>
    <row r="106" spans="1:10" ht="23.1" customHeight="1">
      <c r="A106" s="14" t="s">
        <v>1742</v>
      </c>
      <c r="B106" s="15" t="s">
        <v>890</v>
      </c>
      <c r="C106" s="20">
        <v>500</v>
      </c>
      <c r="D106" s="9"/>
      <c r="E106" s="39">
        <f>SUM(C106*D106)</f>
        <v>0</v>
      </c>
      <c r="F106" s="14" t="s">
        <v>417</v>
      </c>
      <c r="G106" s="15" t="s">
        <v>7420</v>
      </c>
      <c r="H106" s="20">
        <v>1360</v>
      </c>
      <c r="I106" s="9"/>
      <c r="J106" s="38">
        <f t="shared" si="4"/>
        <v>0</v>
      </c>
    </row>
    <row r="107" spans="1:10" ht="23.1" customHeight="1">
      <c r="A107" s="14" t="s">
        <v>1743</v>
      </c>
      <c r="B107" s="15" t="s">
        <v>617</v>
      </c>
      <c r="C107" s="20">
        <v>500</v>
      </c>
      <c r="D107" s="9"/>
      <c r="E107" s="39">
        <f>SUM(C107*D107)</f>
        <v>0</v>
      </c>
      <c r="F107" s="14" t="s">
        <v>418</v>
      </c>
      <c r="G107" s="15" t="s">
        <v>1374</v>
      </c>
      <c r="H107" s="20">
        <v>1360</v>
      </c>
      <c r="I107" s="9"/>
      <c r="J107" s="38">
        <f t="shared" si="4"/>
        <v>0</v>
      </c>
    </row>
    <row r="108" spans="1:10" ht="23.1" customHeight="1">
      <c r="A108" s="14" t="s">
        <v>1744</v>
      </c>
      <c r="B108" s="15" t="s">
        <v>618</v>
      </c>
      <c r="C108" s="20">
        <v>500</v>
      </c>
      <c r="D108" s="9"/>
      <c r="E108" s="39">
        <f>SUM(C108*D108)</f>
        <v>0</v>
      </c>
      <c r="F108" s="14" t="s">
        <v>419</v>
      </c>
      <c r="G108" s="162" t="s">
        <v>7468</v>
      </c>
      <c r="H108" s="175">
        <v>1900</v>
      </c>
      <c r="I108" s="9"/>
      <c r="J108" s="38">
        <f t="shared" si="4"/>
        <v>0</v>
      </c>
    </row>
    <row r="109" spans="1:10" ht="23.1" customHeight="1">
      <c r="A109" s="1100" t="s">
        <v>1225</v>
      </c>
      <c r="B109" s="1101"/>
      <c r="C109" s="1101"/>
      <c r="D109" s="1101"/>
      <c r="E109" s="1102"/>
      <c r="F109" s="1107" t="s">
        <v>1928</v>
      </c>
      <c r="G109" s="1105"/>
      <c r="H109" s="1105"/>
      <c r="I109" s="1105"/>
      <c r="J109" s="1106"/>
    </row>
    <row r="110" spans="1:10" ht="23.1" customHeight="1">
      <c r="A110" s="14" t="s">
        <v>1745</v>
      </c>
      <c r="B110" s="15" t="s">
        <v>1654</v>
      </c>
      <c r="C110" s="20">
        <v>420</v>
      </c>
      <c r="D110" s="9"/>
      <c r="E110" s="39">
        <f>SUM(C110*D110)</f>
        <v>0</v>
      </c>
      <c r="F110" s="14" t="s">
        <v>420</v>
      </c>
      <c r="G110" s="32" t="s">
        <v>6216</v>
      </c>
      <c r="H110" s="20">
        <v>1370</v>
      </c>
      <c r="I110" s="9"/>
      <c r="J110" s="38">
        <f t="shared" ref="J110:J122" si="5">SUM(H110*I110)</f>
        <v>0</v>
      </c>
    </row>
    <row r="111" spans="1:10" ht="23.1" customHeight="1">
      <c r="A111" s="14" t="s">
        <v>1746</v>
      </c>
      <c r="B111" s="15" t="s">
        <v>2105</v>
      </c>
      <c r="C111" s="20">
        <v>570</v>
      </c>
      <c r="D111" s="9"/>
      <c r="E111" s="39">
        <f>SUM(C111*D111)</f>
        <v>0</v>
      </c>
      <c r="F111" s="14" t="s">
        <v>1481</v>
      </c>
      <c r="G111" s="32" t="s">
        <v>3003</v>
      </c>
      <c r="H111" s="20">
        <v>1370</v>
      </c>
      <c r="I111" s="9"/>
      <c r="J111" s="38">
        <f t="shared" si="5"/>
        <v>0</v>
      </c>
    </row>
    <row r="112" spans="1:10" ht="23.1" customHeight="1">
      <c r="A112" s="14" t="s">
        <v>1747</v>
      </c>
      <c r="B112" s="15" t="s">
        <v>5523</v>
      </c>
      <c r="C112" s="20">
        <v>600</v>
      </c>
      <c r="D112" s="9"/>
      <c r="E112" s="39">
        <f>SUM(C112*D112)</f>
        <v>0</v>
      </c>
      <c r="F112" s="14" t="s">
        <v>1482</v>
      </c>
      <c r="G112" s="32" t="s">
        <v>744</v>
      </c>
      <c r="H112" s="20">
        <v>1370</v>
      </c>
      <c r="I112" s="9"/>
      <c r="J112" s="38">
        <f t="shared" si="5"/>
        <v>0</v>
      </c>
    </row>
    <row r="113" spans="1:10" ht="23.1" customHeight="1">
      <c r="A113" s="14" t="s">
        <v>1748</v>
      </c>
      <c r="B113" s="15" t="s">
        <v>7616</v>
      </c>
      <c r="C113" s="20">
        <v>420</v>
      </c>
      <c r="D113" s="9"/>
      <c r="E113" s="39">
        <f>SUM(C113*D113)</f>
        <v>0</v>
      </c>
      <c r="F113" s="14" t="s">
        <v>1483</v>
      </c>
      <c r="G113" s="32" t="s">
        <v>3699</v>
      </c>
      <c r="H113" s="20">
        <v>1370</v>
      </c>
      <c r="I113" s="9"/>
      <c r="J113" s="38">
        <f t="shared" si="5"/>
        <v>0</v>
      </c>
    </row>
    <row r="114" spans="1:10" ht="23.1" customHeight="1">
      <c r="A114" s="1100" t="s">
        <v>2489</v>
      </c>
      <c r="B114" s="1101"/>
      <c r="C114" s="1101"/>
      <c r="D114" s="1101"/>
      <c r="E114" s="1102"/>
      <c r="F114" s="14" t="s">
        <v>1484</v>
      </c>
      <c r="G114" s="32" t="s">
        <v>5455</v>
      </c>
      <c r="H114" s="20">
        <v>1370</v>
      </c>
      <c r="I114" s="9"/>
      <c r="J114" s="38">
        <f t="shared" si="5"/>
        <v>0</v>
      </c>
    </row>
    <row r="115" spans="1:10" ht="23.1" customHeight="1">
      <c r="A115" s="14" t="s">
        <v>1749</v>
      </c>
      <c r="B115" s="15" t="s">
        <v>7617</v>
      </c>
      <c r="C115" s="20">
        <v>920</v>
      </c>
      <c r="D115" s="9"/>
      <c r="E115" s="39">
        <f>SUM(C115*D115)</f>
        <v>0</v>
      </c>
      <c r="F115" s="14" t="s">
        <v>1485</v>
      </c>
      <c r="G115" s="32" t="s">
        <v>7123</v>
      </c>
      <c r="H115" s="20">
        <v>1370</v>
      </c>
      <c r="I115" s="9"/>
      <c r="J115" s="38">
        <f t="shared" si="5"/>
        <v>0</v>
      </c>
    </row>
    <row r="116" spans="1:10" ht="23.1" customHeight="1">
      <c r="A116" s="14" t="s">
        <v>1750</v>
      </c>
      <c r="B116" s="15" t="s">
        <v>5361</v>
      </c>
      <c r="C116" s="20">
        <v>920</v>
      </c>
      <c r="D116" s="9"/>
      <c r="E116" s="39">
        <f>SUM(C116*D116)</f>
        <v>0</v>
      </c>
      <c r="F116" s="14" t="s">
        <v>1486</v>
      </c>
      <c r="G116" s="32" t="s">
        <v>7476</v>
      </c>
      <c r="H116" s="20">
        <v>1370</v>
      </c>
      <c r="I116" s="9"/>
      <c r="J116" s="38">
        <f t="shared" si="5"/>
        <v>0</v>
      </c>
    </row>
    <row r="117" spans="1:10" ht="23.1" customHeight="1">
      <c r="A117" s="14" t="s">
        <v>1751</v>
      </c>
      <c r="B117" s="15" t="s">
        <v>5869</v>
      </c>
      <c r="C117" s="20">
        <v>1050</v>
      </c>
      <c r="D117" s="9"/>
      <c r="E117" s="39">
        <f>SUM(C117*D117)</f>
        <v>0</v>
      </c>
      <c r="F117" s="14" t="s">
        <v>1487</v>
      </c>
      <c r="G117" s="32" t="s">
        <v>1247</v>
      </c>
      <c r="H117" s="20">
        <v>380</v>
      </c>
      <c r="I117" s="9"/>
      <c r="J117" s="38">
        <f t="shared" si="5"/>
        <v>0</v>
      </c>
    </row>
    <row r="118" spans="1:10" ht="23.1" customHeight="1">
      <c r="A118" s="1100" t="s">
        <v>7736</v>
      </c>
      <c r="B118" s="1101"/>
      <c r="C118" s="1101"/>
      <c r="D118" s="1101"/>
      <c r="E118" s="1102"/>
      <c r="F118" s="14" t="s">
        <v>1488</v>
      </c>
      <c r="G118" s="32" t="s">
        <v>3272</v>
      </c>
      <c r="H118" s="20">
        <v>190</v>
      </c>
      <c r="I118" s="9"/>
      <c r="J118" s="38">
        <f t="shared" si="5"/>
        <v>0</v>
      </c>
    </row>
    <row r="119" spans="1:10" ht="23.1" customHeight="1">
      <c r="A119" s="14" t="s">
        <v>1752</v>
      </c>
      <c r="B119" s="15" t="s">
        <v>3872</v>
      </c>
      <c r="C119" s="20">
        <v>1280</v>
      </c>
      <c r="D119" s="9"/>
      <c r="E119" s="39">
        <f>SUM(C119*D119)</f>
        <v>0</v>
      </c>
      <c r="F119" s="14" t="s">
        <v>1489</v>
      </c>
      <c r="G119" s="32" t="s">
        <v>3332</v>
      </c>
      <c r="H119" s="20">
        <v>190</v>
      </c>
      <c r="I119" s="9"/>
      <c r="J119" s="38">
        <f t="shared" si="5"/>
        <v>0</v>
      </c>
    </row>
    <row r="120" spans="1:10" ht="23.1" customHeight="1">
      <c r="A120" s="14" t="s">
        <v>1753</v>
      </c>
      <c r="B120" s="15" t="s">
        <v>6951</v>
      </c>
      <c r="C120" s="20">
        <v>2040</v>
      </c>
      <c r="D120" s="9"/>
      <c r="E120" s="39">
        <f>SUM(C120*D120)</f>
        <v>0</v>
      </c>
      <c r="F120" s="14" t="s">
        <v>3958</v>
      </c>
      <c r="G120" s="32" t="s">
        <v>3333</v>
      </c>
      <c r="H120" s="20">
        <v>540</v>
      </c>
      <c r="I120" s="9"/>
      <c r="J120" s="38">
        <f t="shared" si="5"/>
        <v>0</v>
      </c>
    </row>
    <row r="121" spans="1:10" ht="23.1" customHeight="1">
      <c r="A121" s="14" t="s">
        <v>1754</v>
      </c>
      <c r="B121" s="15" t="s">
        <v>4681</v>
      </c>
      <c r="C121" s="20">
        <v>1960</v>
      </c>
      <c r="D121" s="9"/>
      <c r="E121" s="39">
        <f>SUM(C121*D121)</f>
        <v>0</v>
      </c>
      <c r="F121" s="14" t="s">
        <v>3959</v>
      </c>
      <c r="G121" s="32" t="s">
        <v>6705</v>
      </c>
      <c r="H121" s="20">
        <v>600</v>
      </c>
      <c r="I121" s="9"/>
      <c r="J121" s="38">
        <f t="shared" si="5"/>
        <v>0</v>
      </c>
    </row>
    <row r="122" spans="1:10" ht="23.1" customHeight="1">
      <c r="A122" s="14" t="s">
        <v>1755</v>
      </c>
      <c r="B122" s="15" t="s">
        <v>3418</v>
      </c>
      <c r="C122" s="20">
        <v>1960</v>
      </c>
      <c r="D122" s="9"/>
      <c r="E122" s="39">
        <f>SUM(C122*D122)</f>
        <v>0</v>
      </c>
      <c r="F122" s="14" t="s">
        <v>3960</v>
      </c>
      <c r="G122" s="32" t="s">
        <v>6706</v>
      </c>
      <c r="H122" s="20">
        <v>600</v>
      </c>
      <c r="I122" s="9"/>
      <c r="J122" s="38">
        <f t="shared" si="5"/>
        <v>0</v>
      </c>
    </row>
    <row r="123" spans="1:10" ht="23.1" customHeight="1">
      <c r="A123" s="1100" t="s">
        <v>7519</v>
      </c>
      <c r="B123" s="1101"/>
      <c r="C123" s="1101"/>
      <c r="D123" s="1101"/>
      <c r="E123" s="1102"/>
      <c r="F123" s="507"/>
      <c r="G123" s="32"/>
      <c r="H123" s="21"/>
      <c r="I123" s="32"/>
      <c r="J123" s="52"/>
    </row>
    <row r="124" spans="1:10" ht="23.1" customHeight="1">
      <c r="A124" s="14" t="s">
        <v>694</v>
      </c>
      <c r="B124" s="15" t="s">
        <v>1936</v>
      </c>
      <c r="C124" s="20">
        <v>1220</v>
      </c>
      <c r="D124" s="9"/>
      <c r="E124" s="39">
        <f>SUM(C124*D124)</f>
        <v>0</v>
      </c>
      <c r="F124" s="507"/>
      <c r="G124" s="32"/>
      <c r="H124" s="21"/>
      <c r="I124" s="32"/>
      <c r="J124" s="52"/>
    </row>
    <row r="125" spans="1:10" ht="23.1" customHeight="1">
      <c r="A125" s="14" t="s">
        <v>695</v>
      </c>
      <c r="B125" s="15" t="s">
        <v>1937</v>
      </c>
      <c r="C125" s="20">
        <v>1520</v>
      </c>
      <c r="D125" s="9"/>
      <c r="E125" s="39">
        <f>SUM(C125*D125)</f>
        <v>0</v>
      </c>
      <c r="F125" s="507"/>
      <c r="G125" s="32"/>
      <c r="H125" s="21"/>
      <c r="I125" s="32"/>
      <c r="J125" s="52"/>
    </row>
    <row r="126" spans="1:10" ht="23.1" customHeight="1">
      <c r="A126" s="14" t="s">
        <v>696</v>
      </c>
      <c r="B126" s="15" t="s">
        <v>7389</v>
      </c>
      <c r="C126" s="20">
        <v>1270</v>
      </c>
      <c r="D126" s="9"/>
      <c r="E126" s="39">
        <f>SUM(C126*D126)</f>
        <v>0</v>
      </c>
      <c r="F126" s="507"/>
      <c r="G126" s="32"/>
      <c r="H126" s="21"/>
      <c r="I126" s="32"/>
      <c r="J126" s="52"/>
    </row>
    <row r="127" spans="1:10" ht="23.1" customHeight="1">
      <c r="A127" s="1100" t="s">
        <v>7526</v>
      </c>
      <c r="B127" s="1101"/>
      <c r="C127" s="1101"/>
      <c r="D127" s="1101"/>
      <c r="E127" s="1102"/>
      <c r="F127" s="1104" t="s">
        <v>6438</v>
      </c>
      <c r="G127" s="1105"/>
      <c r="H127" s="1105"/>
      <c r="I127" s="1105"/>
      <c r="J127" s="1106"/>
    </row>
    <row r="128" spans="1:10" ht="23.1" customHeight="1">
      <c r="A128" s="14" t="s">
        <v>697</v>
      </c>
      <c r="B128" s="27" t="s">
        <v>5714</v>
      </c>
      <c r="C128" s="20">
        <v>490</v>
      </c>
      <c r="D128" s="9"/>
      <c r="E128" s="39">
        <f>SUM(C128*D128)</f>
        <v>0</v>
      </c>
      <c r="F128" s="1100" t="s">
        <v>692</v>
      </c>
      <c r="G128" s="1101"/>
      <c r="H128" s="1101"/>
      <c r="I128" s="1101"/>
      <c r="J128" s="1103"/>
    </row>
    <row r="129" spans="1:10" ht="23.1" customHeight="1">
      <c r="A129" s="14" t="s">
        <v>698</v>
      </c>
      <c r="B129" s="27" t="s">
        <v>4487</v>
      </c>
      <c r="C129" s="20">
        <v>570</v>
      </c>
      <c r="D129" s="9"/>
      <c r="E129" s="39">
        <f>SUM(C129*D129)</f>
        <v>0</v>
      </c>
      <c r="F129" s="14" t="s">
        <v>1872</v>
      </c>
      <c r="G129" s="27" t="s">
        <v>7457</v>
      </c>
      <c r="H129" s="20">
        <v>920</v>
      </c>
      <c r="I129" s="9"/>
      <c r="J129" s="38">
        <f>SUM(H129*I129)</f>
        <v>0</v>
      </c>
    </row>
    <row r="130" spans="1:10" ht="23.1" customHeight="1">
      <c r="A130" s="14" t="s">
        <v>699</v>
      </c>
      <c r="B130" s="27" t="s">
        <v>471</v>
      </c>
      <c r="C130" s="20">
        <v>450</v>
      </c>
      <c r="D130" s="9"/>
      <c r="E130" s="39">
        <f>SUM(C130*D130)</f>
        <v>0</v>
      </c>
      <c r="F130" s="14" t="s">
        <v>1873</v>
      </c>
      <c r="G130" s="27" t="s">
        <v>815</v>
      </c>
      <c r="H130" s="20">
        <v>920</v>
      </c>
      <c r="I130" s="9"/>
      <c r="J130" s="38">
        <f>SUM(H130*I130)</f>
        <v>0</v>
      </c>
    </row>
    <row r="131" spans="1:10" ht="23.1" customHeight="1">
      <c r="A131" s="14" t="s">
        <v>700</v>
      </c>
      <c r="B131" s="27" t="s">
        <v>6141</v>
      </c>
      <c r="C131" s="20">
        <v>530</v>
      </c>
      <c r="D131" s="9"/>
      <c r="E131" s="39">
        <f>SUM(C131*D131)</f>
        <v>0</v>
      </c>
      <c r="F131" s="507"/>
      <c r="G131" s="32"/>
      <c r="H131" s="21"/>
      <c r="I131" s="32"/>
      <c r="J131" s="52"/>
    </row>
    <row r="132" spans="1:10" ht="23.1" customHeight="1">
      <c r="A132" s="1104" t="s">
        <v>6063</v>
      </c>
      <c r="B132" s="1105"/>
      <c r="C132" s="1105"/>
      <c r="D132" s="1105"/>
      <c r="E132" s="1106"/>
      <c r="F132" s="1104" t="s">
        <v>6063</v>
      </c>
      <c r="G132" s="1105"/>
      <c r="H132" s="1105"/>
      <c r="I132" s="1105"/>
      <c r="J132" s="1106"/>
    </row>
    <row r="133" spans="1:10" ht="23.1" customHeight="1">
      <c r="A133" s="1100" t="s">
        <v>9075</v>
      </c>
      <c r="B133" s="1101"/>
      <c r="C133" s="1101"/>
      <c r="D133" s="1101"/>
      <c r="E133" s="1102"/>
      <c r="F133" s="1100" t="s">
        <v>4006</v>
      </c>
      <c r="G133" s="1101"/>
      <c r="H133" s="1101"/>
      <c r="I133" s="1101"/>
      <c r="J133" s="1103"/>
    </row>
    <row r="134" spans="1:10" ht="23.1" customHeight="1">
      <c r="A134" s="14" t="s">
        <v>3961</v>
      </c>
      <c r="B134" s="27" t="s">
        <v>4152</v>
      </c>
      <c r="C134" s="20">
        <v>720</v>
      </c>
      <c r="D134" s="9"/>
      <c r="E134" s="39">
        <f t="shared" ref="E134:E144" si="6">SUM(C134*D134)</f>
        <v>0</v>
      </c>
      <c r="F134" s="14" t="s">
        <v>3204</v>
      </c>
      <c r="G134" s="27" t="s">
        <v>7442</v>
      </c>
      <c r="H134" s="20">
        <v>920</v>
      </c>
      <c r="I134" s="9"/>
      <c r="J134" s="38">
        <f t="shared" ref="J134:J144" si="7">SUM(H134*I134)</f>
        <v>0</v>
      </c>
    </row>
    <row r="135" spans="1:10" ht="23.1" customHeight="1">
      <c r="A135" s="14" t="s">
        <v>3962</v>
      </c>
      <c r="B135" s="27" t="s">
        <v>4153</v>
      </c>
      <c r="C135" s="20">
        <v>640</v>
      </c>
      <c r="D135" s="9"/>
      <c r="E135" s="39">
        <f t="shared" si="6"/>
        <v>0</v>
      </c>
      <c r="F135" s="14" t="s">
        <v>3205</v>
      </c>
      <c r="G135" s="27" t="s">
        <v>5460</v>
      </c>
      <c r="H135" s="20">
        <v>640</v>
      </c>
      <c r="I135" s="9"/>
      <c r="J135" s="38">
        <f t="shared" si="7"/>
        <v>0</v>
      </c>
    </row>
    <row r="136" spans="1:10" ht="23.1" customHeight="1">
      <c r="A136" s="14" t="s">
        <v>1807</v>
      </c>
      <c r="B136" s="27" t="s">
        <v>1926</v>
      </c>
      <c r="C136" s="20">
        <v>1020</v>
      </c>
      <c r="D136" s="9"/>
      <c r="E136" s="39">
        <f t="shared" si="6"/>
        <v>0</v>
      </c>
      <c r="F136" s="14" t="s">
        <v>3206</v>
      </c>
      <c r="G136" s="27" t="s">
        <v>1391</v>
      </c>
      <c r="H136" s="20">
        <v>680</v>
      </c>
      <c r="I136" s="9"/>
      <c r="J136" s="38">
        <f t="shared" si="7"/>
        <v>0</v>
      </c>
    </row>
    <row r="137" spans="1:10" ht="23.1" customHeight="1">
      <c r="A137" s="14" t="s">
        <v>1808</v>
      </c>
      <c r="B137" s="27" t="s">
        <v>3534</v>
      </c>
      <c r="C137" s="20">
        <v>1140</v>
      </c>
      <c r="D137" s="9"/>
      <c r="E137" s="39">
        <f t="shared" si="6"/>
        <v>0</v>
      </c>
      <c r="F137" s="14" t="s">
        <v>5553</v>
      </c>
      <c r="G137" s="27" t="s">
        <v>5461</v>
      </c>
      <c r="H137" s="20">
        <v>1440</v>
      </c>
      <c r="I137" s="9"/>
      <c r="J137" s="38">
        <f t="shared" si="7"/>
        <v>0</v>
      </c>
    </row>
    <row r="138" spans="1:10" ht="23.1" customHeight="1">
      <c r="A138" s="14" t="s">
        <v>1809</v>
      </c>
      <c r="B138" s="27" t="s">
        <v>6520</v>
      </c>
      <c r="C138" s="20">
        <v>1360</v>
      </c>
      <c r="D138" s="9"/>
      <c r="E138" s="39">
        <f t="shared" si="6"/>
        <v>0</v>
      </c>
      <c r="F138" s="14" t="s">
        <v>5554</v>
      </c>
      <c r="G138" s="27" t="s">
        <v>6066</v>
      </c>
      <c r="H138" s="20">
        <v>760</v>
      </c>
      <c r="I138" s="9"/>
      <c r="J138" s="38">
        <f t="shared" si="7"/>
        <v>0</v>
      </c>
    </row>
    <row r="139" spans="1:10" ht="23.1" customHeight="1">
      <c r="A139" s="14" t="s">
        <v>1810</v>
      </c>
      <c r="B139" s="27" t="s">
        <v>3535</v>
      </c>
      <c r="C139" s="20">
        <v>680</v>
      </c>
      <c r="D139" s="9"/>
      <c r="E139" s="39">
        <f t="shared" si="6"/>
        <v>0</v>
      </c>
      <c r="F139" s="14" t="s">
        <v>5555</v>
      </c>
      <c r="G139" s="27" t="s">
        <v>6067</v>
      </c>
      <c r="H139" s="20">
        <v>720</v>
      </c>
      <c r="I139" s="9"/>
      <c r="J139" s="38">
        <f t="shared" si="7"/>
        <v>0</v>
      </c>
    </row>
    <row r="140" spans="1:10" ht="23.1" customHeight="1">
      <c r="A140" s="14" t="s">
        <v>3199</v>
      </c>
      <c r="B140" s="27" t="s">
        <v>4876</v>
      </c>
      <c r="C140" s="20">
        <v>600</v>
      </c>
      <c r="D140" s="9"/>
      <c r="E140" s="39">
        <f t="shared" si="6"/>
        <v>0</v>
      </c>
      <c r="F140" s="14" t="s">
        <v>5556</v>
      </c>
      <c r="G140" s="27" t="s">
        <v>6068</v>
      </c>
      <c r="H140" s="20">
        <v>920</v>
      </c>
      <c r="I140" s="9"/>
      <c r="J140" s="38">
        <f t="shared" si="7"/>
        <v>0</v>
      </c>
    </row>
    <row r="141" spans="1:10" ht="23.1" customHeight="1">
      <c r="A141" s="14" t="s">
        <v>3200</v>
      </c>
      <c r="B141" s="27" t="s">
        <v>7399</v>
      </c>
      <c r="C141" s="20">
        <v>680</v>
      </c>
      <c r="D141" s="9"/>
      <c r="E141" s="39">
        <f t="shared" si="6"/>
        <v>0</v>
      </c>
      <c r="F141" s="14" t="s">
        <v>5557</v>
      </c>
      <c r="G141" s="27" t="s">
        <v>4041</v>
      </c>
      <c r="H141" s="20">
        <v>1170</v>
      </c>
      <c r="I141" s="9"/>
      <c r="J141" s="38">
        <f t="shared" si="7"/>
        <v>0</v>
      </c>
    </row>
    <row r="142" spans="1:10" ht="23.1" customHeight="1">
      <c r="A142" s="14" t="s">
        <v>3201</v>
      </c>
      <c r="B142" s="27" t="s">
        <v>6210</v>
      </c>
      <c r="C142" s="20">
        <v>920</v>
      </c>
      <c r="D142" s="9"/>
      <c r="E142" s="39">
        <f t="shared" si="6"/>
        <v>0</v>
      </c>
      <c r="F142" s="14" t="s">
        <v>5558</v>
      </c>
      <c r="G142" s="27" t="s">
        <v>4928</v>
      </c>
      <c r="H142" s="20">
        <v>920</v>
      </c>
      <c r="I142" s="9"/>
      <c r="J142" s="38">
        <f t="shared" si="7"/>
        <v>0</v>
      </c>
    </row>
    <row r="143" spans="1:10" ht="23.1" customHeight="1">
      <c r="A143" s="14" t="s">
        <v>3202</v>
      </c>
      <c r="B143" s="27" t="s">
        <v>6211</v>
      </c>
      <c r="C143" s="20">
        <v>760</v>
      </c>
      <c r="D143" s="9"/>
      <c r="E143" s="39">
        <f t="shared" si="6"/>
        <v>0</v>
      </c>
      <c r="F143" s="14" t="s">
        <v>4701</v>
      </c>
      <c r="G143" s="27" t="s">
        <v>3228</v>
      </c>
      <c r="H143" s="20">
        <v>800</v>
      </c>
      <c r="I143" s="9"/>
      <c r="J143" s="38">
        <f t="shared" si="7"/>
        <v>0</v>
      </c>
    </row>
    <row r="144" spans="1:10" ht="23.1" customHeight="1">
      <c r="A144" s="14" t="s">
        <v>3203</v>
      </c>
      <c r="B144" s="27" t="s">
        <v>6414</v>
      </c>
      <c r="C144" s="20">
        <v>640</v>
      </c>
      <c r="D144" s="9"/>
      <c r="E144" s="39">
        <f t="shared" si="6"/>
        <v>0</v>
      </c>
      <c r="F144" s="14" t="s">
        <v>4702</v>
      </c>
      <c r="G144" s="27" t="s">
        <v>2434</v>
      </c>
      <c r="H144" s="20">
        <v>800</v>
      </c>
      <c r="I144" s="9"/>
      <c r="J144" s="38">
        <f t="shared" si="7"/>
        <v>0</v>
      </c>
    </row>
    <row r="145" spans="1:10" ht="23.1" customHeight="1">
      <c r="A145" s="1104" t="s">
        <v>4486</v>
      </c>
      <c r="B145" s="1105"/>
      <c r="C145" s="1105"/>
      <c r="D145" s="1105"/>
      <c r="E145" s="1106"/>
      <c r="F145" s="1104" t="s">
        <v>5479</v>
      </c>
      <c r="G145" s="1105"/>
      <c r="H145" s="1105"/>
      <c r="I145" s="1105"/>
      <c r="J145" s="1106"/>
    </row>
    <row r="146" spans="1:10" ht="23.1" customHeight="1">
      <c r="A146" s="1100" t="s">
        <v>5565</v>
      </c>
      <c r="B146" s="1101"/>
      <c r="C146" s="1101"/>
      <c r="D146" s="1101"/>
      <c r="E146" s="1102"/>
      <c r="F146" s="1100" t="s">
        <v>1576</v>
      </c>
      <c r="G146" s="1101"/>
      <c r="H146" s="1101"/>
      <c r="I146" s="1101"/>
      <c r="J146" s="1103"/>
    </row>
    <row r="147" spans="1:10" ht="23.1" customHeight="1">
      <c r="A147" s="14" t="s">
        <v>5559</v>
      </c>
      <c r="B147" s="27" t="s">
        <v>4542</v>
      </c>
      <c r="C147" s="20">
        <v>420</v>
      </c>
      <c r="D147" s="9"/>
      <c r="E147" s="39">
        <f t="shared" ref="E147:E152" si="8">SUM(C147*D147)</f>
        <v>0</v>
      </c>
      <c r="F147" s="14" t="s">
        <v>834</v>
      </c>
      <c r="G147" s="27" t="s">
        <v>5384</v>
      </c>
      <c r="H147" s="20">
        <v>1140</v>
      </c>
      <c r="I147" s="9"/>
      <c r="J147" s="38">
        <f t="shared" ref="J147:J166" si="9">SUM(H147*I147)</f>
        <v>0</v>
      </c>
    </row>
    <row r="148" spans="1:10" ht="23.1" customHeight="1">
      <c r="A148" s="14" t="s">
        <v>3812</v>
      </c>
      <c r="B148" s="27" t="s">
        <v>2985</v>
      </c>
      <c r="C148" s="20">
        <v>760</v>
      </c>
      <c r="D148" s="9"/>
      <c r="E148" s="39">
        <f t="shared" si="8"/>
        <v>0</v>
      </c>
      <c r="F148" s="14" t="s">
        <v>835</v>
      </c>
      <c r="G148" s="27" t="s">
        <v>6185</v>
      </c>
      <c r="H148" s="20">
        <v>1140</v>
      </c>
      <c r="I148" s="9"/>
      <c r="J148" s="38">
        <f t="shared" si="9"/>
        <v>0</v>
      </c>
    </row>
    <row r="149" spans="1:10" ht="23.1" customHeight="1">
      <c r="A149" s="14" t="s">
        <v>3813</v>
      </c>
      <c r="B149" s="32" t="s">
        <v>7154</v>
      </c>
      <c r="C149" s="20">
        <v>720</v>
      </c>
      <c r="D149" s="9"/>
      <c r="E149" s="39">
        <f t="shared" si="8"/>
        <v>0</v>
      </c>
      <c r="F149" s="14" t="s">
        <v>836</v>
      </c>
      <c r="G149" s="27" t="s">
        <v>303</v>
      </c>
      <c r="H149" s="20">
        <v>1140</v>
      </c>
      <c r="I149" s="9"/>
      <c r="J149" s="38">
        <f t="shared" si="9"/>
        <v>0</v>
      </c>
    </row>
    <row r="150" spans="1:10" ht="23.1" customHeight="1">
      <c r="A150" s="14" t="s">
        <v>3814</v>
      </c>
      <c r="B150" s="27" t="s">
        <v>6921</v>
      </c>
      <c r="C150" s="20">
        <v>220</v>
      </c>
      <c r="D150" s="9"/>
      <c r="E150" s="39">
        <f t="shared" si="8"/>
        <v>0</v>
      </c>
      <c r="F150" s="14" t="s">
        <v>837</v>
      </c>
      <c r="G150" s="27" t="s">
        <v>1146</v>
      </c>
      <c r="H150" s="20">
        <v>2890</v>
      </c>
      <c r="I150" s="9"/>
      <c r="J150" s="38">
        <f t="shared" si="9"/>
        <v>0</v>
      </c>
    </row>
    <row r="151" spans="1:10" ht="23.1" customHeight="1">
      <c r="A151" s="14" t="s">
        <v>3815</v>
      </c>
      <c r="B151" s="27" t="s">
        <v>6995</v>
      </c>
      <c r="C151" s="20">
        <v>220</v>
      </c>
      <c r="D151" s="9"/>
      <c r="E151" s="39">
        <f t="shared" si="8"/>
        <v>0</v>
      </c>
      <c r="F151" s="14" t="s">
        <v>838</v>
      </c>
      <c r="G151" s="27" t="s">
        <v>2533</v>
      </c>
      <c r="H151" s="20">
        <v>1140</v>
      </c>
      <c r="I151" s="9"/>
      <c r="J151" s="38">
        <f t="shared" si="9"/>
        <v>0</v>
      </c>
    </row>
    <row r="152" spans="1:10" ht="23.1" customHeight="1">
      <c r="A152" s="14" t="s">
        <v>3816</v>
      </c>
      <c r="B152" s="27" t="s">
        <v>7489</v>
      </c>
      <c r="C152" s="20">
        <v>1050</v>
      </c>
      <c r="D152" s="9"/>
      <c r="E152" s="39">
        <f t="shared" si="8"/>
        <v>0</v>
      </c>
      <c r="F152" s="14" t="s">
        <v>839</v>
      </c>
      <c r="G152" s="27" t="s">
        <v>628</v>
      </c>
      <c r="H152" s="20">
        <v>1040</v>
      </c>
      <c r="I152" s="9"/>
      <c r="J152" s="38">
        <f t="shared" si="9"/>
        <v>0</v>
      </c>
    </row>
    <row r="153" spans="1:10" ht="23.1" customHeight="1">
      <c r="A153" s="1100" t="s">
        <v>7733</v>
      </c>
      <c r="B153" s="1101"/>
      <c r="C153" s="1101"/>
      <c r="D153" s="1101"/>
      <c r="E153" s="1103"/>
      <c r="F153" s="14" t="s">
        <v>840</v>
      </c>
      <c r="G153" s="27" t="s">
        <v>1513</v>
      </c>
      <c r="H153" s="20">
        <v>2450</v>
      </c>
      <c r="I153" s="9"/>
      <c r="J153" s="38">
        <f t="shared" si="9"/>
        <v>0</v>
      </c>
    </row>
    <row r="154" spans="1:10" ht="23.1" customHeight="1">
      <c r="A154" s="14" t="s">
        <v>3817</v>
      </c>
      <c r="B154" s="27" t="s">
        <v>4403</v>
      </c>
      <c r="C154" s="20">
        <v>920</v>
      </c>
      <c r="D154" s="9"/>
      <c r="E154" s="39">
        <f t="shared" ref="E154:E165" si="10">SUM(C154*D154)</f>
        <v>0</v>
      </c>
      <c r="F154" s="14" t="s">
        <v>841</v>
      </c>
      <c r="G154" s="27" t="s">
        <v>6695</v>
      </c>
      <c r="H154" s="20">
        <v>1040</v>
      </c>
      <c r="I154" s="9"/>
      <c r="J154" s="38">
        <f t="shared" si="9"/>
        <v>0</v>
      </c>
    </row>
    <row r="155" spans="1:10" ht="23.1" customHeight="1">
      <c r="A155" s="14" t="s">
        <v>3818</v>
      </c>
      <c r="B155" s="27" t="s">
        <v>5907</v>
      </c>
      <c r="C155" s="20">
        <v>760</v>
      </c>
      <c r="D155" s="9"/>
      <c r="E155" s="39">
        <f t="shared" si="10"/>
        <v>0</v>
      </c>
      <c r="F155" s="14" t="s">
        <v>842</v>
      </c>
      <c r="G155" s="27" t="s">
        <v>7208</v>
      </c>
      <c r="H155" s="20">
        <v>1140</v>
      </c>
      <c r="I155" s="9"/>
      <c r="J155" s="38">
        <f t="shared" si="9"/>
        <v>0</v>
      </c>
    </row>
    <row r="156" spans="1:10" ht="23.1" customHeight="1">
      <c r="A156" s="14" t="s">
        <v>3819</v>
      </c>
      <c r="B156" s="27" t="s">
        <v>2793</v>
      </c>
      <c r="C156" s="20">
        <v>760</v>
      </c>
      <c r="D156" s="9"/>
      <c r="E156" s="39">
        <f t="shared" si="10"/>
        <v>0</v>
      </c>
      <c r="F156" s="14" t="s">
        <v>1099</v>
      </c>
      <c r="G156" s="27" t="s">
        <v>7209</v>
      </c>
      <c r="H156" s="20">
        <v>2890</v>
      </c>
      <c r="I156" s="9"/>
      <c r="J156" s="38">
        <f t="shared" si="9"/>
        <v>0</v>
      </c>
    </row>
    <row r="157" spans="1:10" ht="23.1" customHeight="1">
      <c r="A157" s="14" t="s">
        <v>3820</v>
      </c>
      <c r="B157" s="27" t="s">
        <v>391</v>
      </c>
      <c r="C157" s="20">
        <v>760</v>
      </c>
      <c r="D157" s="9"/>
      <c r="E157" s="39">
        <f t="shared" si="10"/>
        <v>0</v>
      </c>
      <c r="F157" s="14" t="s">
        <v>1100</v>
      </c>
      <c r="G157" s="27" t="s">
        <v>7870</v>
      </c>
      <c r="H157" s="20">
        <v>1040</v>
      </c>
      <c r="I157" s="9"/>
      <c r="J157" s="38">
        <f t="shared" si="9"/>
        <v>0</v>
      </c>
    </row>
    <row r="158" spans="1:10" ht="23.1" customHeight="1">
      <c r="A158" s="14" t="s">
        <v>3821</v>
      </c>
      <c r="B158" s="27" t="s">
        <v>2238</v>
      </c>
      <c r="C158" s="20">
        <v>760</v>
      </c>
      <c r="D158" s="9"/>
      <c r="E158" s="39">
        <f t="shared" si="10"/>
        <v>0</v>
      </c>
      <c r="F158" s="14" t="s">
        <v>1101</v>
      </c>
      <c r="G158" s="27" t="s">
        <v>7871</v>
      </c>
      <c r="H158" s="20">
        <v>1040</v>
      </c>
      <c r="I158" s="9"/>
      <c r="J158" s="38">
        <f t="shared" si="9"/>
        <v>0</v>
      </c>
    </row>
    <row r="159" spans="1:10" ht="23.1" customHeight="1">
      <c r="A159" s="14" t="s">
        <v>3822</v>
      </c>
      <c r="B159" s="27" t="s">
        <v>1034</v>
      </c>
      <c r="C159" s="20">
        <v>1050</v>
      </c>
      <c r="D159" s="9"/>
      <c r="E159" s="39">
        <f t="shared" si="10"/>
        <v>0</v>
      </c>
      <c r="F159" s="14" t="s">
        <v>1836</v>
      </c>
      <c r="G159" s="27" t="s">
        <v>4901</v>
      </c>
      <c r="H159" s="20">
        <v>2660</v>
      </c>
      <c r="I159" s="9"/>
      <c r="J159" s="38">
        <f t="shared" si="9"/>
        <v>0</v>
      </c>
    </row>
    <row r="160" spans="1:10" ht="23.1" customHeight="1">
      <c r="A160" s="14" t="s">
        <v>3844</v>
      </c>
      <c r="B160" s="27" t="s">
        <v>5777</v>
      </c>
      <c r="C160" s="20">
        <v>920</v>
      </c>
      <c r="D160" s="9"/>
      <c r="E160" s="39">
        <f t="shared" si="10"/>
        <v>0</v>
      </c>
      <c r="F160" s="14" t="s">
        <v>1837</v>
      </c>
      <c r="G160" s="27" t="s">
        <v>7829</v>
      </c>
      <c r="H160" s="20">
        <v>2660</v>
      </c>
      <c r="I160" s="9"/>
      <c r="J160" s="38">
        <f t="shared" si="9"/>
        <v>0</v>
      </c>
    </row>
    <row r="161" spans="1:10" ht="23.1" customHeight="1">
      <c r="A161" s="14" t="s">
        <v>3845</v>
      </c>
      <c r="B161" s="27" t="s">
        <v>4354</v>
      </c>
      <c r="C161" s="20">
        <v>1220</v>
      </c>
      <c r="D161" s="9"/>
      <c r="E161" s="39">
        <f t="shared" si="10"/>
        <v>0</v>
      </c>
      <c r="F161" s="14" t="s">
        <v>1838</v>
      </c>
      <c r="G161" s="27" t="s">
        <v>904</v>
      </c>
      <c r="H161" s="20">
        <v>1900</v>
      </c>
      <c r="I161" s="9"/>
      <c r="J161" s="38">
        <f t="shared" si="9"/>
        <v>0</v>
      </c>
    </row>
    <row r="162" spans="1:10" ht="23.1" customHeight="1">
      <c r="A162" s="14" t="s">
        <v>3846</v>
      </c>
      <c r="B162" s="27" t="s">
        <v>1392</v>
      </c>
      <c r="C162" s="20">
        <v>600</v>
      </c>
      <c r="D162" s="9"/>
      <c r="E162" s="39">
        <f t="shared" si="10"/>
        <v>0</v>
      </c>
      <c r="F162" s="14" t="s">
        <v>1839</v>
      </c>
      <c r="G162" s="27" t="s">
        <v>3051</v>
      </c>
      <c r="H162" s="20">
        <v>1980</v>
      </c>
      <c r="I162" s="9"/>
      <c r="J162" s="38">
        <f t="shared" si="9"/>
        <v>0</v>
      </c>
    </row>
    <row r="163" spans="1:10" ht="23.1" customHeight="1">
      <c r="A163" s="14" t="s">
        <v>3847</v>
      </c>
      <c r="B163" s="27" t="s">
        <v>7677</v>
      </c>
      <c r="C163" s="20">
        <v>590</v>
      </c>
      <c r="D163" s="9"/>
      <c r="E163" s="39">
        <f t="shared" si="10"/>
        <v>0</v>
      </c>
      <c r="F163" s="14" t="s">
        <v>1840</v>
      </c>
      <c r="G163" s="27" t="s">
        <v>2159</v>
      </c>
      <c r="H163" s="20">
        <v>520</v>
      </c>
      <c r="I163" s="9"/>
      <c r="J163" s="38">
        <f t="shared" si="9"/>
        <v>0</v>
      </c>
    </row>
    <row r="164" spans="1:10" ht="23.1" customHeight="1">
      <c r="A164" s="14" t="s">
        <v>3848</v>
      </c>
      <c r="B164" s="243" t="s">
        <v>3345</v>
      </c>
      <c r="C164" s="175">
        <v>920</v>
      </c>
      <c r="D164" s="9"/>
      <c r="E164" s="39">
        <f t="shared" si="10"/>
        <v>0</v>
      </c>
      <c r="F164" s="14" t="s">
        <v>1841</v>
      </c>
      <c r="G164" s="27" t="s">
        <v>5813</v>
      </c>
      <c r="H164" s="20">
        <v>1450</v>
      </c>
      <c r="I164" s="9"/>
      <c r="J164" s="38">
        <f t="shared" si="9"/>
        <v>0</v>
      </c>
    </row>
    <row r="165" spans="1:10" ht="23.1" customHeight="1">
      <c r="A165" s="14" t="s">
        <v>3849</v>
      </c>
      <c r="B165" s="243" t="s">
        <v>6709</v>
      </c>
      <c r="C165" s="175">
        <v>1220</v>
      </c>
      <c r="D165" s="9"/>
      <c r="E165" s="39">
        <f t="shared" si="10"/>
        <v>0</v>
      </c>
      <c r="F165" s="14" t="s">
        <v>1842</v>
      </c>
      <c r="G165" s="27" t="s">
        <v>1508</v>
      </c>
      <c r="H165" s="20">
        <v>400</v>
      </c>
      <c r="I165" s="9"/>
      <c r="J165" s="38">
        <f t="shared" si="9"/>
        <v>0</v>
      </c>
    </row>
    <row r="166" spans="1:10" ht="23.1" customHeight="1">
      <c r="A166" s="1100" t="s">
        <v>2457</v>
      </c>
      <c r="B166" s="1101"/>
      <c r="C166" s="1101"/>
      <c r="D166" s="1101"/>
      <c r="E166" s="1102"/>
      <c r="F166" s="14" t="s">
        <v>1843</v>
      </c>
      <c r="G166" s="27" t="s">
        <v>7610</v>
      </c>
      <c r="H166" s="20">
        <v>1250</v>
      </c>
      <c r="I166" s="9"/>
      <c r="J166" s="38">
        <f t="shared" si="9"/>
        <v>0</v>
      </c>
    </row>
    <row r="167" spans="1:10" ht="23.1" customHeight="1">
      <c r="A167" s="14" t="s">
        <v>3850</v>
      </c>
      <c r="B167" s="27" t="s">
        <v>3304</v>
      </c>
      <c r="C167" s="20">
        <v>510</v>
      </c>
      <c r="D167" s="9"/>
      <c r="E167" s="39">
        <f>SUM(C167*D167)</f>
        <v>0</v>
      </c>
      <c r="F167" s="1100" t="s">
        <v>4253</v>
      </c>
      <c r="G167" s="1101"/>
      <c r="H167" s="1101"/>
      <c r="I167" s="1101"/>
      <c r="J167" s="1103"/>
    </row>
    <row r="168" spans="1:10" ht="23.1" customHeight="1">
      <c r="A168" s="14" t="s">
        <v>3851</v>
      </c>
      <c r="B168" s="27" t="s">
        <v>4676</v>
      </c>
      <c r="C168" s="20">
        <v>510</v>
      </c>
      <c r="D168" s="9"/>
      <c r="E168" s="39">
        <f>SUM(C168*D168)</f>
        <v>0</v>
      </c>
      <c r="F168" s="14" t="s">
        <v>4077</v>
      </c>
      <c r="G168" s="27" t="s">
        <v>2915</v>
      </c>
      <c r="H168" s="20">
        <v>590</v>
      </c>
      <c r="I168" s="9"/>
      <c r="J168" s="38">
        <f t="shared" ref="J168:J173" si="11">SUM(H168*I168)</f>
        <v>0</v>
      </c>
    </row>
    <row r="169" spans="1:10" ht="23.1" customHeight="1">
      <c r="A169" s="14" t="s">
        <v>3852</v>
      </c>
      <c r="B169" s="27" t="s">
        <v>6904</v>
      </c>
      <c r="C169" s="20">
        <v>510</v>
      </c>
      <c r="D169" s="9"/>
      <c r="E169" s="39">
        <f>SUM(C169*D169)</f>
        <v>0</v>
      </c>
      <c r="F169" s="14" t="s">
        <v>4078</v>
      </c>
      <c r="G169" s="27" t="s">
        <v>1524</v>
      </c>
      <c r="H169" s="20">
        <v>760</v>
      </c>
      <c r="I169" s="9"/>
      <c r="J169" s="38">
        <f t="shared" si="11"/>
        <v>0</v>
      </c>
    </row>
    <row r="170" spans="1:10" ht="23.1" customHeight="1">
      <c r="A170" s="1100" t="s">
        <v>1499</v>
      </c>
      <c r="B170" s="1101"/>
      <c r="C170" s="1101"/>
      <c r="D170" s="1101"/>
      <c r="E170" s="1102"/>
      <c r="F170" s="14" t="s">
        <v>4079</v>
      </c>
      <c r="G170" s="27" t="s">
        <v>7213</v>
      </c>
      <c r="H170" s="20">
        <v>600</v>
      </c>
      <c r="I170" s="9"/>
      <c r="J170" s="38">
        <f t="shared" si="11"/>
        <v>0</v>
      </c>
    </row>
    <row r="171" spans="1:10" ht="23.1" customHeight="1">
      <c r="A171" s="14" t="s">
        <v>3853</v>
      </c>
      <c r="B171" s="27" t="s">
        <v>5966</v>
      </c>
      <c r="C171" s="20">
        <v>980</v>
      </c>
      <c r="D171" s="9"/>
      <c r="E171" s="39">
        <f t="shared" ref="E171:E180" si="12">SUM(C171*D171)</f>
        <v>0</v>
      </c>
      <c r="F171" s="14" t="s">
        <v>4080</v>
      </c>
      <c r="G171" s="27" t="s">
        <v>2995</v>
      </c>
      <c r="H171" s="20">
        <v>590</v>
      </c>
      <c r="I171" s="9"/>
      <c r="J171" s="38">
        <f t="shared" si="11"/>
        <v>0</v>
      </c>
    </row>
    <row r="172" spans="1:10" ht="23.1" customHeight="1">
      <c r="A172" s="14" t="s">
        <v>3854</v>
      </c>
      <c r="B172" s="27" t="s">
        <v>6694</v>
      </c>
      <c r="C172" s="20">
        <v>760</v>
      </c>
      <c r="D172" s="9"/>
      <c r="E172" s="39">
        <f t="shared" si="12"/>
        <v>0</v>
      </c>
      <c r="F172" s="14" t="s">
        <v>2682</v>
      </c>
      <c r="G172" s="27" t="s">
        <v>5734</v>
      </c>
      <c r="H172" s="20">
        <v>680</v>
      </c>
      <c r="I172" s="9"/>
      <c r="J172" s="38">
        <f t="shared" si="11"/>
        <v>0</v>
      </c>
    </row>
    <row r="173" spans="1:10" ht="23.1" customHeight="1">
      <c r="A173" s="14" t="s">
        <v>4064</v>
      </c>
      <c r="B173" s="27" t="s">
        <v>6092</v>
      </c>
      <c r="C173" s="20">
        <v>580</v>
      </c>
      <c r="D173" s="9"/>
      <c r="E173" s="39">
        <f t="shared" si="12"/>
        <v>0</v>
      </c>
      <c r="F173" s="14" t="s">
        <v>2683</v>
      </c>
      <c r="G173" s="27" t="s">
        <v>4924</v>
      </c>
      <c r="H173" s="20">
        <v>920</v>
      </c>
      <c r="I173" s="9"/>
      <c r="J173" s="38">
        <f t="shared" si="11"/>
        <v>0</v>
      </c>
    </row>
    <row r="174" spans="1:10" ht="23.1" customHeight="1">
      <c r="A174" s="14" t="s">
        <v>4065</v>
      </c>
      <c r="B174" s="27" t="s">
        <v>3702</v>
      </c>
      <c r="C174" s="20">
        <v>1930</v>
      </c>
      <c r="D174" s="9"/>
      <c r="E174" s="39">
        <f t="shared" si="12"/>
        <v>0</v>
      </c>
      <c r="F174" s="1100" t="s">
        <v>3547</v>
      </c>
      <c r="G174" s="1101"/>
      <c r="H174" s="1101"/>
      <c r="I174" s="1101"/>
      <c r="J174" s="1103"/>
    </row>
    <row r="175" spans="1:10" ht="23.1" customHeight="1">
      <c r="A175" s="14" t="s">
        <v>4066</v>
      </c>
      <c r="B175" s="27" t="s">
        <v>3703</v>
      </c>
      <c r="C175" s="20">
        <v>600</v>
      </c>
      <c r="D175" s="9"/>
      <c r="E175" s="39">
        <f t="shared" si="12"/>
        <v>0</v>
      </c>
      <c r="F175" s="14" t="s">
        <v>4072</v>
      </c>
      <c r="G175" s="27" t="s">
        <v>7810</v>
      </c>
      <c r="H175" s="20">
        <v>420</v>
      </c>
      <c r="I175" s="9"/>
      <c r="J175" s="38">
        <f>SUM(H175*I175)</f>
        <v>0</v>
      </c>
    </row>
    <row r="176" spans="1:10" ht="23.1" customHeight="1">
      <c r="A176" s="14" t="s">
        <v>4067</v>
      </c>
      <c r="B176" s="27" t="s">
        <v>1526</v>
      </c>
      <c r="C176" s="20">
        <v>380</v>
      </c>
      <c r="D176" s="9"/>
      <c r="E176" s="39">
        <f t="shared" si="12"/>
        <v>0</v>
      </c>
      <c r="F176" s="14" t="s">
        <v>4073</v>
      </c>
      <c r="G176" s="27" t="s">
        <v>6894</v>
      </c>
      <c r="H176" s="20">
        <v>420</v>
      </c>
      <c r="I176" s="9"/>
      <c r="J176" s="38">
        <f>SUM(H176*I176)</f>
        <v>0</v>
      </c>
    </row>
    <row r="177" spans="1:10" ht="23.1" customHeight="1">
      <c r="A177" s="14" t="s">
        <v>4068</v>
      </c>
      <c r="B177" s="27" t="s">
        <v>3746</v>
      </c>
      <c r="C177" s="20">
        <v>290</v>
      </c>
      <c r="D177" s="9"/>
      <c r="E177" s="39">
        <f t="shared" si="12"/>
        <v>0</v>
      </c>
      <c r="F177" s="14" t="s">
        <v>4074</v>
      </c>
      <c r="G177" s="27" t="s">
        <v>6927</v>
      </c>
      <c r="H177" s="20">
        <v>420</v>
      </c>
      <c r="I177" s="9"/>
      <c r="J177" s="38">
        <f>SUM(H177*I177)</f>
        <v>0</v>
      </c>
    </row>
    <row r="178" spans="1:10" ht="23.1" customHeight="1">
      <c r="A178" s="14" t="s">
        <v>4069</v>
      </c>
      <c r="B178" s="27" t="s">
        <v>2865</v>
      </c>
      <c r="C178" s="20">
        <v>290</v>
      </c>
      <c r="D178" s="9"/>
      <c r="E178" s="39">
        <f t="shared" si="12"/>
        <v>0</v>
      </c>
      <c r="F178" s="14" t="s">
        <v>4075</v>
      </c>
      <c r="G178" s="27" t="s">
        <v>3108</v>
      </c>
      <c r="H178" s="20">
        <v>420</v>
      </c>
      <c r="I178" s="9"/>
      <c r="J178" s="38">
        <f>SUM(H178*I178)</f>
        <v>0</v>
      </c>
    </row>
    <row r="179" spans="1:10" ht="23.1" customHeight="1">
      <c r="A179" s="14" t="s">
        <v>4070</v>
      </c>
      <c r="B179" s="27" t="s">
        <v>1219</v>
      </c>
      <c r="C179" s="20">
        <v>320</v>
      </c>
      <c r="D179" s="9"/>
      <c r="E179" s="39">
        <f t="shared" si="12"/>
        <v>0</v>
      </c>
      <c r="F179" s="14" t="s">
        <v>4076</v>
      </c>
      <c r="G179" s="27" t="s">
        <v>6895</v>
      </c>
      <c r="H179" s="20">
        <v>600</v>
      </c>
      <c r="I179" s="9"/>
      <c r="J179" s="38">
        <f>SUM(H179*I179)</f>
        <v>0</v>
      </c>
    </row>
    <row r="180" spans="1:10" ht="23.1" customHeight="1">
      <c r="A180" s="14" t="s">
        <v>4071</v>
      </c>
      <c r="B180" s="32" t="s">
        <v>7374</v>
      </c>
      <c r="C180" s="20">
        <v>460</v>
      </c>
      <c r="D180" s="9"/>
      <c r="E180" s="39">
        <f t="shared" si="12"/>
        <v>0</v>
      </c>
      <c r="F180" s="1100" t="s">
        <v>6142</v>
      </c>
      <c r="G180" s="1101"/>
      <c r="H180" s="1101"/>
      <c r="I180" s="1101"/>
      <c r="J180" s="1103"/>
    </row>
    <row r="181" spans="1:10" ht="23.1" customHeight="1">
      <c r="A181" s="1100" t="s">
        <v>4007</v>
      </c>
      <c r="B181" s="1101"/>
      <c r="C181" s="1101"/>
      <c r="D181" s="1101"/>
      <c r="E181" s="1103"/>
      <c r="F181" s="14" t="s">
        <v>2684</v>
      </c>
      <c r="G181" s="27" t="s">
        <v>4662</v>
      </c>
      <c r="H181" s="20">
        <v>290</v>
      </c>
      <c r="I181" s="9"/>
      <c r="J181" s="38">
        <f>SUM(H181*I181)</f>
        <v>0</v>
      </c>
    </row>
    <row r="182" spans="1:10" ht="23.1" customHeight="1">
      <c r="A182" s="14" t="s">
        <v>1844</v>
      </c>
      <c r="B182" s="32" t="s">
        <v>5313</v>
      </c>
      <c r="C182" s="20">
        <v>950</v>
      </c>
      <c r="D182" s="9"/>
      <c r="E182" s="39">
        <f t="shared" ref="E182:E209" si="13">SUM(C182*D182)</f>
        <v>0</v>
      </c>
      <c r="F182" s="14" t="s">
        <v>3600</v>
      </c>
      <c r="G182" s="27" t="s">
        <v>812</v>
      </c>
      <c r="H182" s="20">
        <v>290</v>
      </c>
      <c r="I182" s="9"/>
      <c r="J182" s="38">
        <f>SUM(H182*I182)</f>
        <v>0</v>
      </c>
    </row>
    <row r="183" spans="1:10" ht="23.1" customHeight="1">
      <c r="A183" s="14" t="s">
        <v>1845</v>
      </c>
      <c r="B183" s="32" t="s">
        <v>4008</v>
      </c>
      <c r="C183" s="20">
        <v>1520</v>
      </c>
      <c r="D183" s="9"/>
      <c r="E183" s="39">
        <f t="shared" si="13"/>
        <v>0</v>
      </c>
      <c r="F183" s="14" t="s">
        <v>3601</v>
      </c>
      <c r="G183" s="27" t="s">
        <v>1525</v>
      </c>
      <c r="H183" s="20">
        <v>290</v>
      </c>
      <c r="I183" s="9"/>
      <c r="J183" s="38">
        <f>SUM(H183*I183)</f>
        <v>0</v>
      </c>
    </row>
    <row r="184" spans="1:10" ht="23.1" customHeight="1">
      <c r="A184" s="14" t="s">
        <v>1846</v>
      </c>
      <c r="B184" s="32" t="s">
        <v>5314</v>
      </c>
      <c r="C184" s="20">
        <v>600</v>
      </c>
      <c r="D184" s="9"/>
      <c r="E184" s="39">
        <f t="shared" si="13"/>
        <v>0</v>
      </c>
      <c r="F184" s="14" t="s">
        <v>3602</v>
      </c>
      <c r="G184" s="27" t="s">
        <v>4501</v>
      </c>
      <c r="H184" s="20">
        <v>290</v>
      </c>
      <c r="I184" s="9"/>
      <c r="J184" s="38">
        <f>SUM(H184*I184)</f>
        <v>0</v>
      </c>
    </row>
    <row r="185" spans="1:10" ht="23.1" customHeight="1">
      <c r="A185" s="14" t="s">
        <v>1847</v>
      </c>
      <c r="B185" s="32" t="s">
        <v>5348</v>
      </c>
      <c r="C185" s="20">
        <v>950</v>
      </c>
      <c r="D185" s="9"/>
      <c r="E185" s="39">
        <f t="shared" si="13"/>
        <v>0</v>
      </c>
      <c r="F185" s="14" t="s">
        <v>3603</v>
      </c>
      <c r="G185" s="27" t="s">
        <v>7501</v>
      </c>
      <c r="H185" s="20">
        <v>290</v>
      </c>
      <c r="I185" s="9"/>
      <c r="J185" s="38">
        <f>SUM(H185*I185)</f>
        <v>0</v>
      </c>
    </row>
    <row r="186" spans="1:10" ht="23.1" customHeight="1">
      <c r="A186" s="14" t="s">
        <v>1848</v>
      </c>
      <c r="B186" s="32" t="s">
        <v>5349</v>
      </c>
      <c r="C186" s="20">
        <v>520</v>
      </c>
      <c r="D186" s="9"/>
      <c r="E186" s="39">
        <f t="shared" si="13"/>
        <v>0</v>
      </c>
      <c r="F186" s="1100" t="s">
        <v>5781</v>
      </c>
      <c r="G186" s="1101"/>
      <c r="H186" s="1101"/>
      <c r="I186" s="1101"/>
      <c r="J186" s="1103"/>
    </row>
    <row r="187" spans="1:10" ht="23.1" customHeight="1">
      <c r="A187" s="14" t="s">
        <v>1849</v>
      </c>
      <c r="B187" s="32" t="s">
        <v>910</v>
      </c>
      <c r="C187" s="20">
        <v>760</v>
      </c>
      <c r="D187" s="9"/>
      <c r="E187" s="39">
        <f t="shared" si="13"/>
        <v>0</v>
      </c>
      <c r="F187" s="14" t="s">
        <v>3209</v>
      </c>
      <c r="G187" s="27" t="s">
        <v>6929</v>
      </c>
      <c r="H187" s="20">
        <v>380</v>
      </c>
      <c r="I187" s="9"/>
      <c r="J187" s="38">
        <f t="shared" ref="J187:J193" si="14">SUM(H187*I187)</f>
        <v>0</v>
      </c>
    </row>
    <row r="188" spans="1:10" ht="23.1" customHeight="1">
      <c r="A188" s="14" t="s">
        <v>1850</v>
      </c>
      <c r="B188" s="32" t="s">
        <v>7555</v>
      </c>
      <c r="C188" s="20">
        <v>600</v>
      </c>
      <c r="D188" s="9"/>
      <c r="E188" s="39">
        <f t="shared" si="13"/>
        <v>0</v>
      </c>
      <c r="F188" s="14" t="s">
        <v>3210</v>
      </c>
      <c r="G188" s="27" t="s">
        <v>5359</v>
      </c>
      <c r="H188" s="20">
        <v>420</v>
      </c>
      <c r="I188" s="9"/>
      <c r="J188" s="38">
        <f t="shared" si="14"/>
        <v>0</v>
      </c>
    </row>
    <row r="189" spans="1:10" ht="23.1" customHeight="1">
      <c r="A189" s="14" t="s">
        <v>1851</v>
      </c>
      <c r="B189" s="32" t="s">
        <v>5981</v>
      </c>
      <c r="C189" s="20">
        <v>950</v>
      </c>
      <c r="D189" s="9"/>
      <c r="E189" s="39">
        <f t="shared" si="13"/>
        <v>0</v>
      </c>
      <c r="F189" s="14" t="s">
        <v>3211</v>
      </c>
      <c r="G189" s="27" t="s">
        <v>3238</v>
      </c>
      <c r="H189" s="20">
        <v>690</v>
      </c>
      <c r="I189" s="9"/>
      <c r="J189" s="38">
        <f t="shared" si="14"/>
        <v>0</v>
      </c>
    </row>
    <row r="190" spans="1:10" ht="23.1" customHeight="1">
      <c r="A190" s="14" t="s">
        <v>1852</v>
      </c>
      <c r="B190" s="32" t="s">
        <v>7400</v>
      </c>
      <c r="C190" s="20">
        <v>760</v>
      </c>
      <c r="D190" s="9"/>
      <c r="E190" s="39">
        <f t="shared" si="13"/>
        <v>0</v>
      </c>
      <c r="F190" s="14" t="s">
        <v>3212</v>
      </c>
      <c r="G190" s="27" t="s">
        <v>5666</v>
      </c>
      <c r="H190" s="20">
        <v>380</v>
      </c>
      <c r="I190" s="9"/>
      <c r="J190" s="38">
        <f t="shared" si="14"/>
        <v>0</v>
      </c>
    </row>
    <row r="191" spans="1:10" ht="23.1" customHeight="1">
      <c r="A191" s="14" t="s">
        <v>1853</v>
      </c>
      <c r="B191" s="32" t="s">
        <v>1704</v>
      </c>
      <c r="C191" s="20">
        <v>1200</v>
      </c>
      <c r="D191" s="9"/>
      <c r="E191" s="39">
        <f t="shared" si="13"/>
        <v>0</v>
      </c>
      <c r="F191" s="14" t="s">
        <v>3213</v>
      </c>
      <c r="G191" s="27" t="s">
        <v>6985</v>
      </c>
      <c r="H191" s="20">
        <v>360</v>
      </c>
      <c r="I191" s="9"/>
      <c r="J191" s="38">
        <f t="shared" si="14"/>
        <v>0</v>
      </c>
    </row>
    <row r="192" spans="1:10" ht="23.1" customHeight="1">
      <c r="A192" s="14" t="s">
        <v>1854</v>
      </c>
      <c r="B192" s="32" t="s">
        <v>1705</v>
      </c>
      <c r="C192" s="20">
        <v>600</v>
      </c>
      <c r="D192" s="9"/>
      <c r="E192" s="39">
        <f t="shared" si="13"/>
        <v>0</v>
      </c>
      <c r="F192" s="14" t="s">
        <v>3214</v>
      </c>
      <c r="G192" s="27" t="s">
        <v>97</v>
      </c>
      <c r="H192" s="20">
        <v>270</v>
      </c>
      <c r="I192" s="9"/>
      <c r="J192" s="38">
        <f t="shared" si="14"/>
        <v>0</v>
      </c>
    </row>
    <row r="193" spans="1:10" ht="23.1" customHeight="1">
      <c r="A193" s="14" t="s">
        <v>1855</v>
      </c>
      <c r="B193" s="32" t="s">
        <v>534</v>
      </c>
      <c r="C193" s="20">
        <v>950</v>
      </c>
      <c r="D193" s="9"/>
      <c r="E193" s="39">
        <f t="shared" si="13"/>
        <v>0</v>
      </c>
      <c r="F193" s="14" t="s">
        <v>3215</v>
      </c>
      <c r="G193" s="27" t="s">
        <v>98</v>
      </c>
      <c r="H193" s="20">
        <v>270</v>
      </c>
      <c r="I193" s="9"/>
      <c r="J193" s="38">
        <f t="shared" si="14"/>
        <v>0</v>
      </c>
    </row>
    <row r="194" spans="1:10" ht="23.1" customHeight="1">
      <c r="A194" s="14" t="s">
        <v>1856</v>
      </c>
      <c r="B194" s="32" t="s">
        <v>2873</v>
      </c>
      <c r="C194" s="20">
        <v>520</v>
      </c>
      <c r="D194" s="9"/>
      <c r="E194" s="39">
        <f t="shared" si="13"/>
        <v>0</v>
      </c>
      <c r="F194" s="1100" t="s">
        <v>6396</v>
      </c>
      <c r="G194" s="1101"/>
      <c r="H194" s="1101"/>
      <c r="I194" s="1101"/>
      <c r="J194" s="1103"/>
    </row>
    <row r="195" spans="1:10" ht="23.1" customHeight="1">
      <c r="A195" s="14" t="s">
        <v>1857</v>
      </c>
      <c r="B195" s="32" t="s">
        <v>525</v>
      </c>
      <c r="C195" s="20">
        <v>760</v>
      </c>
      <c r="D195" s="9"/>
      <c r="E195" s="39">
        <f t="shared" si="13"/>
        <v>0</v>
      </c>
      <c r="F195" s="14" t="s">
        <v>3207</v>
      </c>
      <c r="G195" s="27" t="s">
        <v>4949</v>
      </c>
      <c r="H195" s="20">
        <v>420</v>
      </c>
      <c r="I195" s="9"/>
      <c r="J195" s="38">
        <f>SUM(H195*I195)</f>
        <v>0</v>
      </c>
    </row>
    <row r="196" spans="1:10" ht="23.1" customHeight="1">
      <c r="A196" s="14" t="s">
        <v>1858</v>
      </c>
      <c r="B196" s="32" t="s">
        <v>2297</v>
      </c>
      <c r="C196" s="20">
        <v>600</v>
      </c>
      <c r="D196" s="9"/>
      <c r="E196" s="39">
        <f t="shared" si="13"/>
        <v>0</v>
      </c>
      <c r="F196" s="14" t="s">
        <v>3208</v>
      </c>
      <c r="G196" s="243" t="s">
        <v>6928</v>
      </c>
      <c r="H196" s="175">
        <v>420</v>
      </c>
      <c r="I196" s="9"/>
      <c r="J196" s="38">
        <f>SUM(H196*I196)</f>
        <v>0</v>
      </c>
    </row>
    <row r="197" spans="1:10" ht="23.1" customHeight="1">
      <c r="A197" s="14" t="s">
        <v>1859</v>
      </c>
      <c r="B197" s="32" t="s">
        <v>2298</v>
      </c>
      <c r="C197" s="20">
        <v>950</v>
      </c>
      <c r="D197" s="9"/>
      <c r="E197" s="39">
        <f t="shared" si="13"/>
        <v>0</v>
      </c>
      <c r="F197" s="1100" t="s">
        <v>3337</v>
      </c>
      <c r="G197" s="1101"/>
      <c r="H197" s="1101"/>
      <c r="I197" s="1101"/>
      <c r="J197" s="1103"/>
    </row>
    <row r="198" spans="1:10" ht="23.1" customHeight="1">
      <c r="A198" s="14" t="s">
        <v>1860</v>
      </c>
      <c r="B198" s="32" t="s">
        <v>614</v>
      </c>
      <c r="C198" s="20">
        <v>520</v>
      </c>
      <c r="D198" s="9"/>
      <c r="E198" s="39">
        <f t="shared" si="13"/>
        <v>0</v>
      </c>
      <c r="F198" s="14" t="s">
        <v>3808</v>
      </c>
      <c r="G198" s="509" t="s">
        <v>7256</v>
      </c>
      <c r="H198" s="20">
        <v>1580</v>
      </c>
      <c r="I198" s="9"/>
      <c r="J198" s="38">
        <f t="shared" ref="J198:J203" si="15">SUM(H198*I198)</f>
        <v>0</v>
      </c>
    </row>
    <row r="199" spans="1:10" ht="22.9" customHeight="1">
      <c r="A199" s="14" t="s">
        <v>1861</v>
      </c>
      <c r="B199" s="32" t="s">
        <v>114</v>
      </c>
      <c r="C199" s="20">
        <v>760</v>
      </c>
      <c r="D199" s="9"/>
      <c r="E199" s="39">
        <f t="shared" si="13"/>
        <v>0</v>
      </c>
      <c r="F199" s="14" t="s">
        <v>3809</v>
      </c>
      <c r="G199" s="27" t="s">
        <v>7510</v>
      </c>
      <c r="H199" s="20">
        <v>760</v>
      </c>
      <c r="I199" s="9"/>
      <c r="J199" s="38">
        <f t="shared" si="15"/>
        <v>0</v>
      </c>
    </row>
    <row r="200" spans="1:10" ht="23.1" customHeight="1">
      <c r="A200" s="14" t="s">
        <v>1862</v>
      </c>
      <c r="B200" s="32" t="s">
        <v>2669</v>
      </c>
      <c r="C200" s="20">
        <v>520</v>
      </c>
      <c r="D200" s="9"/>
      <c r="E200" s="39">
        <f t="shared" si="13"/>
        <v>0</v>
      </c>
      <c r="F200" s="14" t="s">
        <v>3810</v>
      </c>
      <c r="G200" s="27" t="s">
        <v>7036</v>
      </c>
      <c r="H200" s="20">
        <v>760</v>
      </c>
      <c r="I200" s="9"/>
      <c r="J200" s="38">
        <f t="shared" si="15"/>
        <v>0</v>
      </c>
    </row>
    <row r="201" spans="1:10" ht="23.1" customHeight="1">
      <c r="A201" s="14" t="s">
        <v>1863</v>
      </c>
      <c r="B201" s="32" t="s">
        <v>4115</v>
      </c>
      <c r="C201" s="20">
        <v>760</v>
      </c>
      <c r="D201" s="9"/>
      <c r="E201" s="39">
        <f t="shared" si="13"/>
        <v>0</v>
      </c>
      <c r="F201" s="14" t="s">
        <v>3811</v>
      </c>
      <c r="G201" s="27" t="s">
        <v>7511</v>
      </c>
      <c r="H201" s="20">
        <v>950</v>
      </c>
      <c r="I201" s="9"/>
      <c r="J201" s="38">
        <f t="shared" si="15"/>
        <v>0</v>
      </c>
    </row>
    <row r="202" spans="1:10" ht="23.1" customHeight="1">
      <c r="A202" s="14" t="s">
        <v>1864</v>
      </c>
      <c r="B202" s="32" t="s">
        <v>1226</v>
      </c>
      <c r="C202" s="20">
        <v>520</v>
      </c>
      <c r="D202" s="9"/>
      <c r="E202" s="39">
        <f t="shared" si="13"/>
        <v>0</v>
      </c>
      <c r="F202" s="14" t="s">
        <v>4195</v>
      </c>
      <c r="G202" s="27" t="s">
        <v>7035</v>
      </c>
      <c r="H202" s="20">
        <v>570</v>
      </c>
      <c r="I202" s="9"/>
      <c r="J202" s="38">
        <f t="shared" si="15"/>
        <v>0</v>
      </c>
    </row>
    <row r="203" spans="1:10" ht="23.1" customHeight="1">
      <c r="A203" s="14" t="s">
        <v>1865</v>
      </c>
      <c r="B203" s="32" t="s">
        <v>820</v>
      </c>
      <c r="C203" s="20">
        <v>760</v>
      </c>
      <c r="D203" s="9"/>
      <c r="E203" s="39">
        <f t="shared" si="13"/>
        <v>0</v>
      </c>
      <c r="F203" s="14" t="s">
        <v>4196</v>
      </c>
      <c r="G203" s="27" t="s">
        <v>7438</v>
      </c>
      <c r="H203" s="20">
        <v>760</v>
      </c>
      <c r="I203" s="9"/>
      <c r="J203" s="38">
        <f t="shared" si="15"/>
        <v>0</v>
      </c>
    </row>
    <row r="204" spans="1:10" ht="23.1" customHeight="1">
      <c r="A204" s="14" t="s">
        <v>1866</v>
      </c>
      <c r="B204" s="32" t="s">
        <v>5028</v>
      </c>
      <c r="C204" s="20">
        <v>520</v>
      </c>
      <c r="D204" s="9"/>
      <c r="E204" s="39">
        <f t="shared" si="13"/>
        <v>0</v>
      </c>
      <c r="F204" s="1104" t="s">
        <v>5315</v>
      </c>
      <c r="G204" s="1105"/>
      <c r="H204" s="1105"/>
      <c r="I204" s="1105"/>
      <c r="J204" s="1106"/>
    </row>
    <row r="205" spans="1:10" ht="23.1" customHeight="1">
      <c r="A205" s="14" t="s">
        <v>1867</v>
      </c>
      <c r="B205" s="32" t="s">
        <v>2332</v>
      </c>
      <c r="C205" s="20">
        <v>760</v>
      </c>
      <c r="D205" s="9"/>
      <c r="E205" s="39">
        <f t="shared" si="13"/>
        <v>0</v>
      </c>
      <c r="F205" s="1100" t="s">
        <v>1198</v>
      </c>
      <c r="G205" s="1101"/>
      <c r="H205" s="1101"/>
      <c r="I205" s="1101"/>
      <c r="J205" s="1103"/>
    </row>
    <row r="206" spans="1:10" ht="23.1" customHeight="1">
      <c r="A206" s="14" t="s">
        <v>1868</v>
      </c>
      <c r="B206" s="32" t="s">
        <v>2102</v>
      </c>
      <c r="C206" s="20">
        <v>760</v>
      </c>
      <c r="D206" s="9"/>
      <c r="E206" s="39">
        <f t="shared" si="13"/>
        <v>0</v>
      </c>
      <c r="F206" s="14" t="s">
        <v>1874</v>
      </c>
      <c r="G206" s="15" t="s">
        <v>5316</v>
      </c>
      <c r="H206" s="20">
        <v>3650</v>
      </c>
      <c r="I206" s="9"/>
      <c r="J206" s="38">
        <f>SUM(H206*I206)</f>
        <v>0</v>
      </c>
    </row>
    <row r="207" spans="1:10" ht="23.1" customHeight="1">
      <c r="A207" s="14" t="s">
        <v>1869</v>
      </c>
      <c r="B207" s="32" t="s">
        <v>3967</v>
      </c>
      <c r="C207" s="20">
        <v>1200</v>
      </c>
      <c r="D207" s="9"/>
      <c r="E207" s="39">
        <f t="shared" si="13"/>
        <v>0</v>
      </c>
      <c r="F207" s="14" t="s">
        <v>1875</v>
      </c>
      <c r="G207" s="15" t="s">
        <v>6760</v>
      </c>
      <c r="H207" s="20">
        <v>1670</v>
      </c>
      <c r="I207" s="9"/>
      <c r="J207" s="38">
        <f>SUM(H207*I207)</f>
        <v>0</v>
      </c>
    </row>
    <row r="208" spans="1:10" ht="23.1" customHeight="1">
      <c r="A208" s="14" t="s">
        <v>1870</v>
      </c>
      <c r="B208" s="32" t="s">
        <v>3968</v>
      </c>
      <c r="C208" s="20">
        <v>520</v>
      </c>
      <c r="D208" s="9"/>
      <c r="E208" s="39">
        <f t="shared" si="13"/>
        <v>0</v>
      </c>
      <c r="F208" s="14" t="s">
        <v>1876</v>
      </c>
      <c r="G208" s="15" t="s">
        <v>6761</v>
      </c>
      <c r="H208" s="20">
        <v>990</v>
      </c>
      <c r="I208" s="9"/>
      <c r="J208" s="38">
        <f>SUM(H208*I208)</f>
        <v>0</v>
      </c>
    </row>
    <row r="209" spans="1:10" ht="23.1" customHeight="1" thickBot="1">
      <c r="A209" s="14" t="s">
        <v>1871</v>
      </c>
      <c r="B209" s="32" t="s">
        <v>3969</v>
      </c>
      <c r="C209" s="20">
        <v>760</v>
      </c>
      <c r="D209" s="9"/>
      <c r="E209" s="39">
        <f t="shared" si="13"/>
        <v>0</v>
      </c>
      <c r="F209" s="29" t="s">
        <v>1877</v>
      </c>
      <c r="G209" s="40" t="s">
        <v>6762</v>
      </c>
      <c r="H209" s="173">
        <v>1290</v>
      </c>
      <c r="I209" s="9"/>
      <c r="J209" s="38">
        <f>SUM(H209*I209)</f>
        <v>0</v>
      </c>
    </row>
    <row r="210" spans="1:10" ht="23.1" customHeight="1">
      <c r="F210" s="1119" t="s">
        <v>8958</v>
      </c>
      <c r="G210" s="1120"/>
      <c r="H210" s="1121"/>
      <c r="I210" s="1118">
        <f>SUM(E6:E209,J6:J209)</f>
        <v>0</v>
      </c>
      <c r="J210" s="876"/>
    </row>
    <row r="211" spans="1:10" ht="23.1" customHeight="1" thickBot="1">
      <c r="F211" s="1122"/>
      <c r="G211" s="1123"/>
      <c r="H211" s="1124"/>
      <c r="I211" s="836"/>
      <c r="J211" s="837"/>
    </row>
    <row r="212" spans="1:10" s="388" customFormat="1" ht="31.7" customHeight="1">
      <c r="A212" s="1115" t="s">
        <v>3730</v>
      </c>
      <c r="B212" s="1116"/>
      <c r="C212" s="1116"/>
      <c r="D212" s="1116"/>
      <c r="E212" s="1116"/>
      <c r="F212" s="1117"/>
      <c r="G212" s="1116"/>
      <c r="H212" s="1116"/>
      <c r="I212" s="1116"/>
      <c r="J212" s="1116"/>
    </row>
    <row r="264" ht="18" customHeight="1"/>
    <row r="265" ht="18" customHeight="1"/>
    <row r="266" ht="18" customHeight="1"/>
    <row r="267" ht="18" customHeight="1"/>
  </sheetData>
  <sheetProtection selectLockedCells="1"/>
  <protectedRanges>
    <protectedRange password="CC47" sqref="I174 I186 I180 I1 D1 D3:D5 I72 D109 D114 I132:I133 D99 I109 I75 D123 D127 D170 I85 I78 D118 I60 D105 D153 I167 I89:I90 I12 I15 I18 I43 I47 I53 D39 D34 I3:I5 D166 D145:D146 I145:I146 D132:D133 D181 I197 I127:I128 D66:D67 I204:I205" name="範圍1_1_1" securityDescriptor="O:WDG:WDD:(A;;CC;;;S-1-5-21-1229272821-1580818891-854245398-500)"/>
    <protectedRange password="CC47" sqref="I194" name="範圍1_1_1_1" securityDescriptor="O:WDG:WDD:(A;;CC;;;S-1-5-21-1229272821-1580818891-854245398-500)"/>
  </protectedRanges>
  <mergeCells count="56">
    <mergeCell ref="A212:J212"/>
    <mergeCell ref="I210:J211"/>
    <mergeCell ref="F210:H211"/>
    <mergeCell ref="F205:J205"/>
    <mergeCell ref="F204:J204"/>
    <mergeCell ref="F132:J132"/>
    <mergeCell ref="F145:J145"/>
    <mergeCell ref="F197:J197"/>
    <mergeCell ref="F186:J186"/>
    <mergeCell ref="F194:J194"/>
    <mergeCell ref="A181:E181"/>
    <mergeCell ref="A66:E66"/>
    <mergeCell ref="F47:J47"/>
    <mergeCell ref="A170:E170"/>
    <mergeCell ref="F72:J72"/>
    <mergeCell ref="A123:E123"/>
    <mergeCell ref="A132:E132"/>
    <mergeCell ref="A166:E166"/>
    <mergeCell ref="A146:E146"/>
    <mergeCell ref="A145:E145"/>
    <mergeCell ref="F146:J146"/>
    <mergeCell ref="F174:J174"/>
    <mergeCell ref="F128:J128"/>
    <mergeCell ref="F180:J180"/>
    <mergeCell ref="F133:J133"/>
    <mergeCell ref="F167:J167"/>
    <mergeCell ref="A133:E133"/>
    <mergeCell ref="A109:E109"/>
    <mergeCell ref="A105:E105"/>
    <mergeCell ref="A127:E127"/>
    <mergeCell ref="A153:E153"/>
    <mergeCell ref="F75:J75"/>
    <mergeCell ref="F90:J90"/>
    <mergeCell ref="F89:J89"/>
    <mergeCell ref="A1:J1"/>
    <mergeCell ref="A2:J2"/>
    <mergeCell ref="A4:E4"/>
    <mergeCell ref="F85:J85"/>
    <mergeCell ref="F60:J60"/>
    <mergeCell ref="F53:J53"/>
    <mergeCell ref="F78:J78"/>
    <mergeCell ref="A39:E39"/>
    <mergeCell ref="F4:J4"/>
    <mergeCell ref="A5:E5"/>
    <mergeCell ref="A67:E67"/>
    <mergeCell ref="F127:J127"/>
    <mergeCell ref="A118:E118"/>
    <mergeCell ref="F109:J109"/>
    <mergeCell ref="A114:E114"/>
    <mergeCell ref="A99:E99"/>
    <mergeCell ref="A34:E34"/>
    <mergeCell ref="F43:J43"/>
    <mergeCell ref="F12:J12"/>
    <mergeCell ref="F15:J15"/>
    <mergeCell ref="F5:J5"/>
    <mergeCell ref="F18:J18"/>
  </mergeCells>
  <phoneticPr fontId="4" type="noConversion"/>
  <printOptions horizontalCentered="1"/>
  <pageMargins left="0.35433070866141736" right="0" top="0.39370078740157483" bottom="0.39370078740157483" header="0.51181102362204722" footer="0.19685039370078741"/>
  <pageSetup paperSize="9" scale="58" fitToHeight="5" pageOrder="overThenDown" orientation="landscape" horizontalDpi="4294967293" verticalDpi="300" r:id="rId1"/>
  <headerFooter alignWithMargins="0">
    <oddFooter>&amp;L&amp;F&amp;R&amp;A, &amp;P/&amp;N</oddFooter>
  </headerFooter>
  <legacyDrawing r:id="rId2"/>
</worksheet>
</file>

<file path=xl/worksheets/sheet18.xml><?xml version="1.0" encoding="utf-8"?>
<worksheet xmlns="http://schemas.openxmlformats.org/spreadsheetml/2006/main" xmlns:r="http://schemas.openxmlformats.org/officeDocument/2006/relationships">
  <sheetPr enableFormatConditionsCalculation="0">
    <tabColor indexed="10"/>
  </sheetPr>
  <dimension ref="A1:J200"/>
  <sheetViews>
    <sheetView zoomScale="80" zoomScaleNormal="80" workbookViewId="0">
      <selection activeCell="D5" sqref="D5"/>
    </sheetView>
  </sheetViews>
  <sheetFormatPr defaultRowHeight="16.5"/>
  <cols>
    <col min="1" max="1" width="10.75" customWidth="1"/>
    <col min="2" max="2" width="75.375" customWidth="1"/>
    <col min="3" max="3" width="7.125" customWidth="1"/>
    <col min="4" max="4" width="6.625" customWidth="1"/>
    <col min="5" max="5" width="9.125" customWidth="1"/>
    <col min="6" max="6" width="10.875" customWidth="1"/>
    <col min="7" max="7" width="72.75" customWidth="1"/>
    <col min="8" max="8" width="7.125" style="64" customWidth="1"/>
    <col min="9" max="9" width="6.625" customWidth="1"/>
    <col min="10" max="10" width="9.125" customWidth="1"/>
  </cols>
  <sheetData>
    <row r="1" spans="1:10" ht="40.700000000000003" customHeight="1" thickBot="1">
      <c r="A1" s="1128" t="s">
        <v>9235</v>
      </c>
      <c r="B1" s="1129"/>
      <c r="C1" s="1129"/>
      <c r="D1" s="1129"/>
      <c r="E1" s="1129"/>
      <c r="F1" s="1130"/>
      <c r="G1" s="1130"/>
      <c r="H1" s="1130"/>
      <c r="I1" s="1130"/>
      <c r="J1" s="1131"/>
    </row>
    <row r="2" spans="1:10" ht="23.1" customHeight="1">
      <c r="A2" s="207" t="s">
        <v>6127</v>
      </c>
      <c r="B2" s="363" t="s">
        <v>1085</v>
      </c>
      <c r="C2" s="208" t="s">
        <v>2011</v>
      </c>
      <c r="D2" s="208" t="s">
        <v>389</v>
      </c>
      <c r="E2" s="215" t="s">
        <v>7065</v>
      </c>
      <c r="F2" s="207" t="s">
        <v>6127</v>
      </c>
      <c r="G2" s="363" t="s">
        <v>1085</v>
      </c>
      <c r="H2" s="208" t="s">
        <v>2011</v>
      </c>
      <c r="I2" s="208" t="s">
        <v>389</v>
      </c>
      <c r="J2" s="431" t="s">
        <v>7065</v>
      </c>
    </row>
    <row r="3" spans="1:10" ht="23.1" customHeight="1">
      <c r="A3" s="891" t="s">
        <v>3161</v>
      </c>
      <c r="B3" s="960"/>
      <c r="C3" s="960"/>
      <c r="D3" s="960"/>
      <c r="E3" s="1039"/>
      <c r="F3" s="891" t="s">
        <v>9076</v>
      </c>
      <c r="G3" s="917"/>
      <c r="H3" s="917"/>
      <c r="I3" s="917"/>
      <c r="J3" s="932"/>
    </row>
    <row r="4" spans="1:10" ht="23.1" customHeight="1">
      <c r="A4" s="1125" t="s">
        <v>5894</v>
      </c>
      <c r="B4" s="1126"/>
      <c r="C4" s="1126"/>
      <c r="D4" s="1126"/>
      <c r="E4" s="1127"/>
      <c r="F4" s="1125" t="s">
        <v>942</v>
      </c>
      <c r="G4" s="1126"/>
      <c r="H4" s="1126"/>
      <c r="I4" s="1126"/>
      <c r="J4" s="1127"/>
    </row>
    <row r="5" spans="1:10" ht="23.1" customHeight="1">
      <c r="A5" s="197" t="s">
        <v>227</v>
      </c>
      <c r="B5" s="312" t="s">
        <v>5326</v>
      </c>
      <c r="C5" s="22">
        <v>320</v>
      </c>
      <c r="D5" s="12"/>
      <c r="E5" s="38">
        <f t="shared" ref="E5:E18" si="0">SUM(C5*D5)</f>
        <v>0</v>
      </c>
      <c r="F5" s="197" t="s">
        <v>132</v>
      </c>
      <c r="G5" s="430" t="s">
        <v>5892</v>
      </c>
      <c r="H5" s="446">
        <v>90</v>
      </c>
      <c r="I5" s="85"/>
      <c r="J5" s="66">
        <f t="shared" ref="J5:J69" si="1">SUM(H5*I5)</f>
        <v>0</v>
      </c>
    </row>
    <row r="6" spans="1:10" ht="23.1" customHeight="1">
      <c r="A6" s="197" t="s">
        <v>228</v>
      </c>
      <c r="B6" s="312" t="s">
        <v>6633</v>
      </c>
      <c r="C6" s="22">
        <v>550</v>
      </c>
      <c r="D6" s="12"/>
      <c r="E6" s="38">
        <f t="shared" si="0"/>
        <v>0</v>
      </c>
      <c r="F6" s="197" t="s">
        <v>133</v>
      </c>
      <c r="G6" s="430" t="s">
        <v>5855</v>
      </c>
      <c r="H6" s="446">
        <v>90</v>
      </c>
      <c r="I6" s="85"/>
      <c r="J6" s="66">
        <f t="shared" si="1"/>
        <v>0</v>
      </c>
    </row>
    <row r="7" spans="1:10" ht="23.1" customHeight="1">
      <c r="A7" s="197" t="s">
        <v>8493</v>
      </c>
      <c r="B7" s="640" t="s">
        <v>8574</v>
      </c>
      <c r="C7" s="22">
        <v>100</v>
      </c>
      <c r="D7" s="12"/>
      <c r="E7" s="38">
        <f t="shared" si="0"/>
        <v>0</v>
      </c>
      <c r="F7" s="197" t="s">
        <v>134</v>
      </c>
      <c r="G7" s="430" t="s">
        <v>2104</v>
      </c>
      <c r="H7" s="446">
        <v>90</v>
      </c>
      <c r="I7" s="85"/>
      <c r="J7" s="66">
        <f t="shared" si="1"/>
        <v>0</v>
      </c>
    </row>
    <row r="8" spans="1:10" ht="23.1" customHeight="1">
      <c r="A8" s="197" t="s">
        <v>229</v>
      </c>
      <c r="B8" s="65" t="s">
        <v>7227</v>
      </c>
      <c r="C8" s="156">
        <v>220</v>
      </c>
      <c r="D8" s="12"/>
      <c r="E8" s="38">
        <f t="shared" si="0"/>
        <v>0</v>
      </c>
      <c r="F8" s="197" t="s">
        <v>968</v>
      </c>
      <c r="G8" s="430" t="s">
        <v>2767</v>
      </c>
      <c r="H8" s="446">
        <v>90</v>
      </c>
      <c r="I8" s="85"/>
      <c r="J8" s="66">
        <f t="shared" si="1"/>
        <v>0</v>
      </c>
    </row>
    <row r="9" spans="1:10" ht="23.1" customHeight="1">
      <c r="A9" s="197" t="s">
        <v>230</v>
      </c>
      <c r="B9" s="65" t="s">
        <v>4678</v>
      </c>
      <c r="C9" s="156">
        <v>220</v>
      </c>
      <c r="D9" s="12"/>
      <c r="E9" s="38">
        <f t="shared" si="0"/>
        <v>0</v>
      </c>
      <c r="F9" s="197" t="s">
        <v>969</v>
      </c>
      <c r="G9" s="430" t="s">
        <v>5700</v>
      </c>
      <c r="H9" s="446">
        <v>90</v>
      </c>
      <c r="I9" s="85"/>
      <c r="J9" s="66">
        <f t="shared" si="1"/>
        <v>0</v>
      </c>
    </row>
    <row r="10" spans="1:10" ht="23.1" customHeight="1">
      <c r="A10" s="1125" t="s">
        <v>318</v>
      </c>
      <c r="B10" s="1126"/>
      <c r="C10" s="1126"/>
      <c r="D10" s="1126"/>
      <c r="E10" s="1127"/>
      <c r="F10" s="197" t="s">
        <v>970</v>
      </c>
      <c r="G10" s="430" t="s">
        <v>8603</v>
      </c>
      <c r="H10" s="446">
        <v>90</v>
      </c>
      <c r="I10" s="85"/>
      <c r="J10" s="66">
        <f t="shared" si="1"/>
        <v>0</v>
      </c>
    </row>
    <row r="11" spans="1:10" ht="23.1" customHeight="1">
      <c r="A11" s="197" t="s">
        <v>231</v>
      </c>
      <c r="B11" s="123" t="s">
        <v>8006</v>
      </c>
      <c r="C11" s="156">
        <v>280</v>
      </c>
      <c r="D11" s="12"/>
      <c r="E11" s="38">
        <f t="shared" si="0"/>
        <v>0</v>
      </c>
      <c r="F11" s="197" t="s">
        <v>971</v>
      </c>
      <c r="G11" s="430" t="s">
        <v>6332</v>
      </c>
      <c r="H11" s="446">
        <v>90</v>
      </c>
      <c r="I11" s="85"/>
      <c r="J11" s="66">
        <f t="shared" si="1"/>
        <v>0</v>
      </c>
    </row>
    <row r="12" spans="1:10" ht="23.1" customHeight="1">
      <c r="A12" s="197" t="s">
        <v>232</v>
      </c>
      <c r="B12" s="123" t="s">
        <v>8007</v>
      </c>
      <c r="C12" s="156">
        <v>280</v>
      </c>
      <c r="D12" s="12"/>
      <c r="E12" s="38">
        <f t="shared" si="0"/>
        <v>0</v>
      </c>
      <c r="F12" s="1125" t="s">
        <v>7257</v>
      </c>
      <c r="G12" s="1126"/>
      <c r="H12" s="1126"/>
      <c r="I12" s="1126"/>
      <c r="J12" s="1127"/>
    </row>
    <row r="13" spans="1:10" ht="23.1" customHeight="1">
      <c r="A13" s="197" t="s">
        <v>233</v>
      </c>
      <c r="B13" s="123" t="s">
        <v>8008</v>
      </c>
      <c r="C13" s="156">
        <v>280</v>
      </c>
      <c r="D13" s="12"/>
      <c r="E13" s="38">
        <f t="shared" si="0"/>
        <v>0</v>
      </c>
      <c r="F13" s="197" t="s">
        <v>972</v>
      </c>
      <c r="G13" s="430" t="s">
        <v>5491</v>
      </c>
      <c r="H13" s="446">
        <v>90</v>
      </c>
      <c r="I13" s="85"/>
      <c r="J13" s="66">
        <f t="shared" si="1"/>
        <v>0</v>
      </c>
    </row>
    <row r="14" spans="1:10" ht="23.1" customHeight="1">
      <c r="A14" s="197" t="s">
        <v>234</v>
      </c>
      <c r="B14" s="123" t="s">
        <v>8009</v>
      </c>
      <c r="C14" s="156">
        <v>280</v>
      </c>
      <c r="D14" s="12"/>
      <c r="E14" s="38">
        <f t="shared" si="0"/>
        <v>0</v>
      </c>
      <c r="F14" s="197" t="s">
        <v>973</v>
      </c>
      <c r="G14" s="430" t="s">
        <v>6524</v>
      </c>
      <c r="H14" s="446">
        <v>90</v>
      </c>
      <c r="I14" s="85"/>
      <c r="J14" s="66">
        <f t="shared" si="1"/>
        <v>0</v>
      </c>
    </row>
    <row r="15" spans="1:10" ht="23.1" customHeight="1">
      <c r="A15" s="197" t="s">
        <v>8126</v>
      </c>
      <c r="B15" s="123" t="s">
        <v>8010</v>
      </c>
      <c r="C15" s="156">
        <v>280</v>
      </c>
      <c r="D15" s="12"/>
      <c r="E15" s="38">
        <f t="shared" si="0"/>
        <v>0</v>
      </c>
      <c r="F15" s="197" t="s">
        <v>974</v>
      </c>
      <c r="G15" s="430" t="s">
        <v>3785</v>
      </c>
      <c r="H15" s="446">
        <v>90</v>
      </c>
      <c r="I15" s="85"/>
      <c r="J15" s="66">
        <f t="shared" si="1"/>
        <v>0</v>
      </c>
    </row>
    <row r="16" spans="1:10" ht="23.1" customHeight="1">
      <c r="A16" s="197" t="s">
        <v>235</v>
      </c>
      <c r="B16" s="123" t="s">
        <v>8011</v>
      </c>
      <c r="C16" s="156">
        <v>280</v>
      </c>
      <c r="D16" s="12"/>
      <c r="E16" s="38">
        <f t="shared" si="0"/>
        <v>0</v>
      </c>
      <c r="F16" s="197" t="s">
        <v>975</v>
      </c>
      <c r="G16" s="430" t="s">
        <v>7165</v>
      </c>
      <c r="H16" s="446">
        <v>90</v>
      </c>
      <c r="I16" s="85"/>
      <c r="J16" s="66">
        <f t="shared" si="1"/>
        <v>0</v>
      </c>
    </row>
    <row r="17" spans="1:10" ht="23.1" customHeight="1">
      <c r="A17" s="197" t="s">
        <v>8600</v>
      </c>
      <c r="B17" s="123" t="s">
        <v>8599</v>
      </c>
      <c r="C17" s="156">
        <v>280</v>
      </c>
      <c r="D17" s="12"/>
      <c r="E17" s="38">
        <f t="shared" si="0"/>
        <v>0</v>
      </c>
      <c r="F17" s="197" t="s">
        <v>976</v>
      </c>
      <c r="G17" s="430" t="s">
        <v>5864</v>
      </c>
      <c r="H17" s="446">
        <v>90</v>
      </c>
      <c r="I17" s="85"/>
      <c r="J17" s="66">
        <f t="shared" si="1"/>
        <v>0</v>
      </c>
    </row>
    <row r="18" spans="1:10" ht="23.1" customHeight="1">
      <c r="A18" s="197" t="s">
        <v>236</v>
      </c>
      <c r="B18" s="123" t="s">
        <v>8012</v>
      </c>
      <c r="C18" s="156">
        <v>280</v>
      </c>
      <c r="D18" s="12"/>
      <c r="E18" s="38">
        <f t="shared" si="0"/>
        <v>0</v>
      </c>
      <c r="F18" s="197" t="s">
        <v>977</v>
      </c>
      <c r="G18" s="430" t="s">
        <v>3556</v>
      </c>
      <c r="H18" s="446">
        <v>90</v>
      </c>
      <c r="I18" s="85"/>
      <c r="J18" s="66">
        <f t="shared" si="1"/>
        <v>0</v>
      </c>
    </row>
    <row r="19" spans="1:10" ht="23.1" customHeight="1">
      <c r="A19" s="1125" t="s">
        <v>319</v>
      </c>
      <c r="B19" s="1126"/>
      <c r="C19" s="1126"/>
      <c r="D19" s="1126"/>
      <c r="E19" s="1127"/>
      <c r="F19" s="197" t="s">
        <v>978</v>
      </c>
      <c r="G19" s="437" t="s">
        <v>7679</v>
      </c>
      <c r="H19" s="446">
        <v>90</v>
      </c>
      <c r="I19" s="85"/>
      <c r="J19" s="66">
        <f t="shared" si="1"/>
        <v>0</v>
      </c>
    </row>
    <row r="20" spans="1:10" ht="23.1" customHeight="1">
      <c r="A20" s="1132" t="s">
        <v>8099</v>
      </c>
      <c r="B20" s="1133"/>
      <c r="C20" s="1133"/>
      <c r="D20" s="1133"/>
      <c r="E20" s="1134"/>
      <c r="F20" s="1125" t="s">
        <v>6902</v>
      </c>
      <c r="G20" s="1126"/>
      <c r="H20" s="1126"/>
      <c r="I20" s="1126"/>
      <c r="J20" s="1127"/>
    </row>
    <row r="21" spans="1:10" ht="23.1" customHeight="1">
      <c r="A21" s="197" t="s">
        <v>237</v>
      </c>
      <c r="B21" s="65" t="s">
        <v>583</v>
      </c>
      <c r="C21" s="156">
        <v>1000</v>
      </c>
      <c r="D21" s="12"/>
      <c r="E21" s="38">
        <f>SUM(C21*D21)</f>
        <v>0</v>
      </c>
      <c r="F21" s="197" t="s">
        <v>979</v>
      </c>
      <c r="G21" s="430" t="s">
        <v>7255</v>
      </c>
      <c r="H21" s="446">
        <v>90</v>
      </c>
      <c r="I21" s="85"/>
      <c r="J21" s="66">
        <f t="shared" si="1"/>
        <v>0</v>
      </c>
    </row>
    <row r="22" spans="1:10" ht="23.1" customHeight="1">
      <c r="A22" s="197" t="s">
        <v>238</v>
      </c>
      <c r="B22" s="65" t="s">
        <v>2993</v>
      </c>
      <c r="C22" s="156">
        <v>400</v>
      </c>
      <c r="D22" s="12"/>
      <c r="E22" s="38">
        <f>SUM(C22*D22)</f>
        <v>0</v>
      </c>
      <c r="F22" s="197" t="s">
        <v>980</v>
      </c>
      <c r="G22" s="430" t="s">
        <v>4739</v>
      </c>
      <c r="H22" s="446">
        <v>90</v>
      </c>
      <c r="I22" s="85"/>
      <c r="J22" s="66">
        <f t="shared" si="1"/>
        <v>0</v>
      </c>
    </row>
    <row r="23" spans="1:10" ht="23.1" customHeight="1">
      <c r="A23" s="197" t="s">
        <v>239</v>
      </c>
      <c r="B23" s="63" t="s">
        <v>2</v>
      </c>
      <c r="C23" s="156">
        <v>480</v>
      </c>
      <c r="D23" s="12"/>
      <c r="E23" s="38">
        <f>SUM(C23*D23)</f>
        <v>0</v>
      </c>
      <c r="F23" s="197" t="s">
        <v>981</v>
      </c>
      <c r="G23" s="430" t="s">
        <v>6564</v>
      </c>
      <c r="H23" s="446">
        <v>90</v>
      </c>
      <c r="I23" s="85"/>
      <c r="J23" s="66">
        <f t="shared" si="1"/>
        <v>0</v>
      </c>
    </row>
    <row r="24" spans="1:10" ht="23.1" customHeight="1">
      <c r="A24" s="1132" t="s">
        <v>2878</v>
      </c>
      <c r="B24" s="1133"/>
      <c r="C24" s="1133"/>
      <c r="D24" s="1133"/>
      <c r="E24" s="1134"/>
      <c r="F24" s="197" t="s">
        <v>982</v>
      </c>
      <c r="G24" s="430" t="s">
        <v>7164</v>
      </c>
      <c r="H24" s="446">
        <v>90</v>
      </c>
      <c r="I24" s="85"/>
      <c r="J24" s="66">
        <f t="shared" si="1"/>
        <v>0</v>
      </c>
    </row>
    <row r="25" spans="1:10" ht="23.1" customHeight="1">
      <c r="A25" s="197" t="s">
        <v>240</v>
      </c>
      <c r="B25" s="65" t="s">
        <v>921</v>
      </c>
      <c r="C25" s="156">
        <v>220</v>
      </c>
      <c r="D25" s="12"/>
      <c r="E25" s="38">
        <f>SUM(C25*D25)</f>
        <v>0</v>
      </c>
      <c r="F25" s="197" t="s">
        <v>983</v>
      </c>
      <c r="G25" s="430" t="s">
        <v>317</v>
      </c>
      <c r="H25" s="446">
        <v>90</v>
      </c>
      <c r="I25" s="85"/>
      <c r="J25" s="66">
        <f t="shared" si="1"/>
        <v>0</v>
      </c>
    </row>
    <row r="26" spans="1:10" ht="23.1" customHeight="1">
      <c r="A26" s="197" t="s">
        <v>241</v>
      </c>
      <c r="B26" s="65" t="s">
        <v>6803</v>
      </c>
      <c r="C26" s="156">
        <v>220</v>
      </c>
      <c r="D26" s="12"/>
      <c r="E26" s="38">
        <f>SUM(C26*D26)</f>
        <v>0</v>
      </c>
      <c r="F26" s="1125" t="s">
        <v>1250</v>
      </c>
      <c r="G26" s="1126"/>
      <c r="H26" s="1126"/>
      <c r="I26" s="1126"/>
      <c r="J26" s="1127"/>
    </row>
    <row r="27" spans="1:10" ht="23.1" customHeight="1">
      <c r="A27" s="1132" t="s">
        <v>7034</v>
      </c>
      <c r="B27" s="1133"/>
      <c r="C27" s="1133"/>
      <c r="D27" s="1133"/>
      <c r="E27" s="1134"/>
      <c r="F27" s="197" t="s">
        <v>984</v>
      </c>
      <c r="G27" s="430" t="s">
        <v>2546</v>
      </c>
      <c r="H27" s="446">
        <v>90</v>
      </c>
      <c r="I27" s="85"/>
      <c r="J27" s="66">
        <f t="shared" si="1"/>
        <v>0</v>
      </c>
    </row>
    <row r="28" spans="1:10" ht="23.1" customHeight="1">
      <c r="A28" s="197" t="s">
        <v>242</v>
      </c>
      <c r="B28" s="65" t="s">
        <v>5750</v>
      </c>
      <c r="C28" s="156">
        <v>240</v>
      </c>
      <c r="D28" s="12"/>
      <c r="E28" s="38">
        <f>SUM(C28*D28)</f>
        <v>0</v>
      </c>
      <c r="F28" s="197" t="s">
        <v>985</v>
      </c>
      <c r="G28" s="430" t="s">
        <v>7507</v>
      </c>
      <c r="H28" s="446">
        <v>90</v>
      </c>
      <c r="I28" s="85"/>
      <c r="J28" s="66">
        <f t="shared" si="1"/>
        <v>0</v>
      </c>
    </row>
    <row r="29" spans="1:10" ht="23.1" customHeight="1">
      <c r="A29" s="197" t="s">
        <v>799</v>
      </c>
      <c r="B29" s="123" t="s">
        <v>8581</v>
      </c>
      <c r="C29" s="156">
        <v>220</v>
      </c>
      <c r="D29" s="12"/>
      <c r="E29" s="38">
        <f>SUM(C29*D29)</f>
        <v>0</v>
      </c>
      <c r="F29" s="197" t="s">
        <v>2074</v>
      </c>
      <c r="G29" s="430" t="s">
        <v>3616</v>
      </c>
      <c r="H29" s="446">
        <v>90</v>
      </c>
      <c r="I29" s="85"/>
      <c r="J29" s="66">
        <f t="shared" si="1"/>
        <v>0</v>
      </c>
    </row>
    <row r="30" spans="1:10" ht="23.1" customHeight="1">
      <c r="A30" s="197" t="s">
        <v>8819</v>
      </c>
      <c r="B30" s="65" t="s">
        <v>5751</v>
      </c>
      <c r="C30" s="156">
        <v>240</v>
      </c>
      <c r="D30" s="12"/>
      <c r="E30" s="38">
        <f>SUM(C30*D30)</f>
        <v>0</v>
      </c>
      <c r="F30" s="197" t="s">
        <v>2075</v>
      </c>
      <c r="G30" s="430" t="s">
        <v>5733</v>
      </c>
      <c r="H30" s="446">
        <v>90</v>
      </c>
      <c r="I30" s="85"/>
      <c r="J30" s="66">
        <f t="shared" si="1"/>
        <v>0</v>
      </c>
    </row>
    <row r="31" spans="1:10" ht="23.1" customHeight="1">
      <c r="A31" s="1132" t="s">
        <v>5599</v>
      </c>
      <c r="B31" s="1133"/>
      <c r="C31" s="1133"/>
      <c r="D31" s="1133"/>
      <c r="E31" s="1134"/>
      <c r="F31" s="197" t="s">
        <v>2076</v>
      </c>
      <c r="G31" s="430" t="s">
        <v>5856</v>
      </c>
      <c r="H31" s="446">
        <v>90</v>
      </c>
      <c r="I31" s="85"/>
      <c r="J31" s="66">
        <f t="shared" si="1"/>
        <v>0</v>
      </c>
    </row>
    <row r="32" spans="1:10" ht="23.1" customHeight="1">
      <c r="A32" s="197" t="s">
        <v>800</v>
      </c>
      <c r="B32" s="65" t="s">
        <v>130</v>
      </c>
      <c r="C32" s="156">
        <v>220</v>
      </c>
      <c r="D32" s="12"/>
      <c r="E32" s="38">
        <f t="shared" ref="E32:E52" si="2">SUM(C32*D32)</f>
        <v>0</v>
      </c>
      <c r="F32" s="1125" t="s">
        <v>196</v>
      </c>
      <c r="G32" s="1126"/>
      <c r="H32" s="1126"/>
      <c r="I32" s="1126"/>
      <c r="J32" s="1127"/>
    </row>
    <row r="33" spans="1:10" ht="23.1" customHeight="1">
      <c r="A33" s="197" t="s">
        <v>801</v>
      </c>
      <c r="B33" s="65" t="s">
        <v>131</v>
      </c>
      <c r="C33" s="156">
        <v>220</v>
      </c>
      <c r="D33" s="12"/>
      <c r="E33" s="38">
        <f t="shared" si="2"/>
        <v>0</v>
      </c>
      <c r="F33" s="197" t="s">
        <v>2077</v>
      </c>
      <c r="G33" s="136" t="s">
        <v>3416</v>
      </c>
      <c r="H33" s="446">
        <v>90</v>
      </c>
      <c r="I33" s="85"/>
      <c r="J33" s="66">
        <f t="shared" si="1"/>
        <v>0</v>
      </c>
    </row>
    <row r="34" spans="1:10" ht="23.1" customHeight="1">
      <c r="A34" s="197" t="s">
        <v>802</v>
      </c>
      <c r="B34" s="65" t="s">
        <v>7582</v>
      </c>
      <c r="C34" s="156">
        <v>220</v>
      </c>
      <c r="D34" s="12"/>
      <c r="E34" s="38">
        <f t="shared" si="2"/>
        <v>0</v>
      </c>
      <c r="F34" s="197" t="s">
        <v>6499</v>
      </c>
      <c r="G34" s="430" t="s">
        <v>4223</v>
      </c>
      <c r="H34" s="446">
        <v>90</v>
      </c>
      <c r="I34" s="85"/>
      <c r="J34" s="66">
        <f t="shared" si="1"/>
        <v>0</v>
      </c>
    </row>
    <row r="35" spans="1:10" ht="23.1" customHeight="1">
      <c r="A35" s="197" t="s">
        <v>803</v>
      </c>
      <c r="B35" s="65" t="s">
        <v>5769</v>
      </c>
      <c r="C35" s="156">
        <v>220</v>
      </c>
      <c r="D35" s="12"/>
      <c r="E35" s="38">
        <f t="shared" si="2"/>
        <v>0</v>
      </c>
      <c r="F35" s="197" t="s">
        <v>6500</v>
      </c>
      <c r="G35" s="430" t="s">
        <v>5590</v>
      </c>
      <c r="H35" s="446">
        <v>90</v>
      </c>
      <c r="I35" s="85"/>
      <c r="J35" s="66">
        <f t="shared" si="1"/>
        <v>0</v>
      </c>
    </row>
    <row r="36" spans="1:10" ht="23.1" customHeight="1">
      <c r="A36" s="197" t="s">
        <v>8601</v>
      </c>
      <c r="B36" s="123" t="s">
        <v>8582</v>
      </c>
      <c r="C36" s="156">
        <v>220</v>
      </c>
      <c r="D36" s="12"/>
      <c r="E36" s="38">
        <f t="shared" si="2"/>
        <v>0</v>
      </c>
      <c r="F36" s="1125" t="s">
        <v>4413</v>
      </c>
      <c r="G36" s="1126"/>
      <c r="H36" s="1126"/>
      <c r="I36" s="1126"/>
      <c r="J36" s="1127"/>
    </row>
    <row r="37" spans="1:10" ht="23.1" customHeight="1">
      <c r="A37" s="197" t="s">
        <v>8602</v>
      </c>
      <c r="B37" s="123" t="s">
        <v>8583</v>
      </c>
      <c r="C37" s="156">
        <v>220</v>
      </c>
      <c r="D37" s="12"/>
      <c r="E37" s="38">
        <f t="shared" si="2"/>
        <v>0</v>
      </c>
      <c r="F37" s="197" t="s">
        <v>6501</v>
      </c>
      <c r="G37" s="430" t="s">
        <v>2568</v>
      </c>
      <c r="H37" s="446">
        <v>90</v>
      </c>
      <c r="I37" s="85"/>
      <c r="J37" s="66">
        <f t="shared" si="1"/>
        <v>0</v>
      </c>
    </row>
    <row r="38" spans="1:10" ht="23.1" customHeight="1">
      <c r="A38" s="197" t="s">
        <v>804</v>
      </c>
      <c r="B38" s="65" t="s">
        <v>4448</v>
      </c>
      <c r="C38" s="156">
        <v>220</v>
      </c>
      <c r="D38" s="12"/>
      <c r="E38" s="38">
        <f t="shared" si="2"/>
        <v>0</v>
      </c>
      <c r="F38" s="197" t="s">
        <v>6502</v>
      </c>
      <c r="G38" s="430" t="s">
        <v>8604</v>
      </c>
      <c r="H38" s="446">
        <v>90</v>
      </c>
      <c r="I38" s="85"/>
      <c r="J38" s="66">
        <f t="shared" si="1"/>
        <v>0</v>
      </c>
    </row>
    <row r="39" spans="1:10" ht="23.1" customHeight="1">
      <c r="A39" s="197" t="s">
        <v>805</v>
      </c>
      <c r="B39" s="65" t="s">
        <v>2366</v>
      </c>
      <c r="C39" s="156">
        <v>220</v>
      </c>
      <c r="D39" s="12"/>
      <c r="E39" s="38">
        <f t="shared" si="2"/>
        <v>0</v>
      </c>
      <c r="F39" s="197" t="s">
        <v>6503</v>
      </c>
      <c r="G39" s="430" t="s">
        <v>7340</v>
      </c>
      <c r="H39" s="446">
        <v>90</v>
      </c>
      <c r="I39" s="85"/>
      <c r="J39" s="66">
        <f t="shared" si="1"/>
        <v>0</v>
      </c>
    </row>
    <row r="40" spans="1:10" ht="23.1" customHeight="1">
      <c r="A40" s="197" t="s">
        <v>806</v>
      </c>
      <c r="B40" s="65" t="s">
        <v>3729</v>
      </c>
      <c r="C40" s="156">
        <v>220</v>
      </c>
      <c r="D40" s="12"/>
      <c r="E40" s="38">
        <f t="shared" si="2"/>
        <v>0</v>
      </c>
      <c r="F40" s="1125" t="s">
        <v>7818</v>
      </c>
      <c r="G40" s="1126"/>
      <c r="H40" s="1126"/>
      <c r="I40" s="1126"/>
      <c r="J40" s="1127"/>
    </row>
    <row r="41" spans="1:10" ht="23.1" customHeight="1">
      <c r="A41" s="197" t="s">
        <v>807</v>
      </c>
      <c r="B41" s="65" t="s">
        <v>7487</v>
      </c>
      <c r="C41" s="156">
        <v>220</v>
      </c>
      <c r="D41" s="12"/>
      <c r="E41" s="38">
        <f t="shared" si="2"/>
        <v>0</v>
      </c>
      <c r="F41" s="197" t="s">
        <v>6504</v>
      </c>
      <c r="G41" s="430" t="s">
        <v>8605</v>
      </c>
      <c r="H41" s="446">
        <v>90</v>
      </c>
      <c r="I41" s="85"/>
      <c r="J41" s="66">
        <f t="shared" si="1"/>
        <v>0</v>
      </c>
    </row>
    <row r="42" spans="1:10" ht="23.1" customHeight="1">
      <c r="A42" s="197" t="s">
        <v>808</v>
      </c>
      <c r="B42" s="65" t="s">
        <v>6839</v>
      </c>
      <c r="C42" s="156">
        <v>220</v>
      </c>
      <c r="D42" s="12"/>
      <c r="E42" s="38">
        <f t="shared" si="2"/>
        <v>0</v>
      </c>
      <c r="F42" s="197" t="s">
        <v>6505</v>
      </c>
      <c r="G42" s="430" t="s">
        <v>8606</v>
      </c>
      <c r="H42" s="446">
        <v>90</v>
      </c>
      <c r="I42" s="85"/>
      <c r="J42" s="66">
        <f t="shared" si="1"/>
        <v>0</v>
      </c>
    </row>
    <row r="43" spans="1:10" ht="23.1" customHeight="1">
      <c r="A43" s="197" t="s">
        <v>646</v>
      </c>
      <c r="B43" s="65" t="s">
        <v>1931</v>
      </c>
      <c r="C43" s="156">
        <v>220</v>
      </c>
      <c r="D43" s="12"/>
      <c r="E43" s="38">
        <f t="shared" si="2"/>
        <v>0</v>
      </c>
      <c r="F43" s="197" t="s">
        <v>6506</v>
      </c>
      <c r="G43" s="430" t="s">
        <v>1921</v>
      </c>
      <c r="H43" s="446">
        <v>90</v>
      </c>
      <c r="I43" s="85"/>
      <c r="J43" s="66">
        <f t="shared" si="1"/>
        <v>0</v>
      </c>
    </row>
    <row r="44" spans="1:10" ht="23.1" customHeight="1">
      <c r="A44" s="197" t="s">
        <v>647</v>
      </c>
      <c r="B44" s="65" t="s">
        <v>2781</v>
      </c>
      <c r="C44" s="156">
        <v>220</v>
      </c>
      <c r="D44" s="12"/>
      <c r="E44" s="38">
        <f t="shared" si="2"/>
        <v>0</v>
      </c>
      <c r="F44" s="1125" t="s">
        <v>7265</v>
      </c>
      <c r="G44" s="1126"/>
      <c r="H44" s="1126"/>
      <c r="I44" s="1126"/>
      <c r="J44" s="1127"/>
    </row>
    <row r="45" spans="1:10" ht="23.1" customHeight="1">
      <c r="A45" s="197" t="s">
        <v>648</v>
      </c>
      <c r="B45" s="65" t="s">
        <v>7027</v>
      </c>
      <c r="C45" s="156">
        <v>220</v>
      </c>
      <c r="D45" s="12"/>
      <c r="E45" s="38">
        <f t="shared" si="2"/>
        <v>0</v>
      </c>
      <c r="F45" s="197" t="s">
        <v>4088</v>
      </c>
      <c r="G45" s="430" t="s">
        <v>3896</v>
      </c>
      <c r="H45" s="446">
        <v>90</v>
      </c>
      <c r="I45" s="85"/>
      <c r="J45" s="66">
        <f t="shared" si="1"/>
        <v>0</v>
      </c>
    </row>
    <row r="46" spans="1:10" ht="23.1" customHeight="1">
      <c r="A46" s="197" t="s">
        <v>8820</v>
      </c>
      <c r="B46" s="123" t="s">
        <v>8593</v>
      </c>
      <c r="C46" s="156">
        <v>220</v>
      </c>
      <c r="D46" s="12"/>
      <c r="E46" s="38">
        <f t="shared" si="2"/>
        <v>0</v>
      </c>
      <c r="F46" s="197" t="s">
        <v>4089</v>
      </c>
      <c r="G46" s="430" t="s">
        <v>6677</v>
      </c>
      <c r="H46" s="446">
        <v>90</v>
      </c>
      <c r="I46" s="85"/>
      <c r="J46" s="66">
        <f t="shared" si="1"/>
        <v>0</v>
      </c>
    </row>
    <row r="47" spans="1:10" ht="23.1" customHeight="1">
      <c r="A47" s="197" t="s">
        <v>8592</v>
      </c>
      <c r="B47" s="123" t="s">
        <v>8584</v>
      </c>
      <c r="C47" s="156">
        <v>220</v>
      </c>
      <c r="D47" s="12"/>
      <c r="E47" s="38">
        <f t="shared" si="2"/>
        <v>0</v>
      </c>
      <c r="F47" s="197" t="s">
        <v>7003</v>
      </c>
      <c r="G47" s="430" t="s">
        <v>1375</v>
      </c>
      <c r="H47" s="446">
        <v>90</v>
      </c>
      <c r="I47" s="85"/>
      <c r="J47" s="66">
        <f t="shared" si="1"/>
        <v>0</v>
      </c>
    </row>
    <row r="48" spans="1:10" ht="23.1" customHeight="1">
      <c r="A48" s="197" t="s">
        <v>649</v>
      </c>
      <c r="B48" s="123" t="s">
        <v>2481</v>
      </c>
      <c r="C48" s="156">
        <v>240</v>
      </c>
      <c r="D48" s="12"/>
      <c r="E48" s="38">
        <f t="shared" si="2"/>
        <v>0</v>
      </c>
      <c r="F48" s="197" t="s">
        <v>7004</v>
      </c>
      <c r="G48" s="430" t="s">
        <v>5010</v>
      </c>
      <c r="H48" s="446">
        <v>90</v>
      </c>
      <c r="I48" s="85"/>
      <c r="J48" s="66">
        <f t="shared" si="1"/>
        <v>0</v>
      </c>
    </row>
    <row r="49" spans="1:10" ht="23.1" customHeight="1">
      <c r="A49" s="197" t="s">
        <v>1410</v>
      </c>
      <c r="B49" s="65" t="s">
        <v>7718</v>
      </c>
      <c r="C49" s="156">
        <v>220</v>
      </c>
      <c r="D49" s="12"/>
      <c r="E49" s="38">
        <f t="shared" si="2"/>
        <v>0</v>
      </c>
      <c r="F49" s="197" t="s">
        <v>7005</v>
      </c>
      <c r="G49" s="430" t="s">
        <v>7043</v>
      </c>
      <c r="H49" s="446">
        <v>90</v>
      </c>
      <c r="I49" s="85"/>
      <c r="J49" s="66">
        <f t="shared" si="1"/>
        <v>0</v>
      </c>
    </row>
    <row r="50" spans="1:10" ht="23.1" customHeight="1">
      <c r="A50" s="197" t="s">
        <v>1411</v>
      </c>
      <c r="B50" s="65" t="s">
        <v>7719</v>
      </c>
      <c r="C50" s="156">
        <v>220</v>
      </c>
      <c r="D50" s="12"/>
      <c r="E50" s="38">
        <f t="shared" si="2"/>
        <v>0</v>
      </c>
      <c r="F50" s="197" t="s">
        <v>7006</v>
      </c>
      <c r="G50" s="430" t="s">
        <v>6758</v>
      </c>
      <c r="H50" s="446">
        <v>90</v>
      </c>
      <c r="I50" s="85"/>
      <c r="J50" s="66">
        <f t="shared" si="1"/>
        <v>0</v>
      </c>
    </row>
    <row r="51" spans="1:10" ht="23.1" customHeight="1">
      <c r="A51" s="197" t="s">
        <v>1412</v>
      </c>
      <c r="B51" s="65" t="s">
        <v>7720</v>
      </c>
      <c r="C51" s="156">
        <v>220</v>
      </c>
      <c r="D51" s="12"/>
      <c r="E51" s="38">
        <f t="shared" si="2"/>
        <v>0</v>
      </c>
      <c r="F51" s="197" t="s">
        <v>7007</v>
      </c>
      <c r="G51" s="430" t="s">
        <v>7469</v>
      </c>
      <c r="H51" s="446">
        <v>90</v>
      </c>
      <c r="I51" s="85"/>
      <c r="J51" s="66">
        <f t="shared" si="1"/>
        <v>0</v>
      </c>
    </row>
    <row r="52" spans="1:10" ht="23.1" customHeight="1">
      <c r="A52" s="197" t="s">
        <v>1413</v>
      </c>
      <c r="B52" s="65" t="s">
        <v>4607</v>
      </c>
      <c r="C52" s="156">
        <v>220</v>
      </c>
      <c r="D52" s="12"/>
      <c r="E52" s="38">
        <f t="shared" si="2"/>
        <v>0</v>
      </c>
      <c r="F52" s="1125" t="s">
        <v>633</v>
      </c>
      <c r="G52" s="1126"/>
      <c r="H52" s="1126"/>
      <c r="I52" s="1126"/>
      <c r="J52" s="1127"/>
    </row>
    <row r="53" spans="1:10" ht="23.1" customHeight="1">
      <c r="A53" s="1132" t="s">
        <v>6036</v>
      </c>
      <c r="B53" s="1133"/>
      <c r="C53" s="1133"/>
      <c r="D53" s="1133"/>
      <c r="E53" s="1134"/>
      <c r="F53" s="197" t="s">
        <v>4934</v>
      </c>
      <c r="G53" s="430" t="s">
        <v>5707</v>
      </c>
      <c r="H53" s="446">
        <v>90</v>
      </c>
      <c r="I53" s="85"/>
      <c r="J53" s="66">
        <f t="shared" si="1"/>
        <v>0</v>
      </c>
    </row>
    <row r="54" spans="1:10" ht="23.1" customHeight="1">
      <c r="A54" s="197" t="s">
        <v>650</v>
      </c>
      <c r="B54" s="65" t="s">
        <v>3233</v>
      </c>
      <c r="C54" s="156">
        <v>220</v>
      </c>
      <c r="D54" s="12"/>
      <c r="E54" s="38">
        <f t="shared" ref="E54:E68" si="3">SUM(C54*D54)</f>
        <v>0</v>
      </c>
      <c r="F54" s="197" t="s">
        <v>4935</v>
      </c>
      <c r="G54" s="430" t="s">
        <v>5486</v>
      </c>
      <c r="H54" s="446">
        <v>90</v>
      </c>
      <c r="I54" s="85"/>
      <c r="J54" s="66">
        <f t="shared" si="1"/>
        <v>0</v>
      </c>
    </row>
    <row r="55" spans="1:10" ht="23.1" customHeight="1">
      <c r="A55" s="197" t="s">
        <v>651</v>
      </c>
      <c r="B55" s="65" t="s">
        <v>7744</v>
      </c>
      <c r="C55" s="156">
        <v>220</v>
      </c>
      <c r="D55" s="12"/>
      <c r="E55" s="38">
        <f t="shared" si="3"/>
        <v>0</v>
      </c>
      <c r="F55" s="197" t="s">
        <v>4905</v>
      </c>
      <c r="G55" s="430" t="s">
        <v>421</v>
      </c>
      <c r="H55" s="446">
        <v>90</v>
      </c>
      <c r="I55" s="85"/>
      <c r="J55" s="66">
        <f t="shared" si="1"/>
        <v>0</v>
      </c>
    </row>
    <row r="56" spans="1:10" ht="23.1" customHeight="1">
      <c r="A56" s="197" t="s">
        <v>652</v>
      </c>
      <c r="B56" s="65" t="s">
        <v>3544</v>
      </c>
      <c r="C56" s="156">
        <v>220</v>
      </c>
      <c r="D56" s="12"/>
      <c r="E56" s="38">
        <f t="shared" si="3"/>
        <v>0</v>
      </c>
      <c r="F56" s="197" t="s">
        <v>4906</v>
      </c>
      <c r="G56" s="430" t="s">
        <v>613</v>
      </c>
      <c r="H56" s="446">
        <v>90</v>
      </c>
      <c r="I56" s="85"/>
      <c r="J56" s="66">
        <f t="shared" si="1"/>
        <v>0</v>
      </c>
    </row>
    <row r="57" spans="1:10" ht="23.1" customHeight="1">
      <c r="A57" s="197" t="s">
        <v>653</v>
      </c>
      <c r="B57" s="65" t="s">
        <v>4807</v>
      </c>
      <c r="C57" s="156">
        <v>220</v>
      </c>
      <c r="D57" s="12"/>
      <c r="E57" s="38">
        <f t="shared" si="3"/>
        <v>0</v>
      </c>
      <c r="F57" s="197" t="s">
        <v>4907</v>
      </c>
      <c r="G57" s="430" t="s">
        <v>3721</v>
      </c>
      <c r="H57" s="446">
        <v>90</v>
      </c>
      <c r="I57" s="85"/>
      <c r="J57" s="66">
        <f t="shared" si="1"/>
        <v>0</v>
      </c>
    </row>
    <row r="58" spans="1:10" ht="23.1" customHeight="1">
      <c r="A58" s="197" t="s">
        <v>7762</v>
      </c>
      <c r="B58" s="123" t="s">
        <v>8020</v>
      </c>
      <c r="C58" s="156">
        <v>220</v>
      </c>
      <c r="D58" s="12"/>
      <c r="E58" s="38">
        <f t="shared" si="3"/>
        <v>0</v>
      </c>
      <c r="F58" s="1125" t="s">
        <v>5483</v>
      </c>
      <c r="G58" s="1126"/>
      <c r="H58" s="1126"/>
      <c r="I58" s="1126"/>
      <c r="J58" s="1127"/>
    </row>
    <row r="59" spans="1:10" ht="23.1" customHeight="1">
      <c r="A59" s="197" t="s">
        <v>7763</v>
      </c>
      <c r="B59" s="123" t="s">
        <v>8021</v>
      </c>
      <c r="C59" s="156">
        <v>220</v>
      </c>
      <c r="D59" s="12"/>
      <c r="E59" s="38">
        <f t="shared" si="3"/>
        <v>0</v>
      </c>
      <c r="F59" s="197" t="s">
        <v>4936</v>
      </c>
      <c r="G59" s="430" t="s">
        <v>6304</v>
      </c>
      <c r="H59" s="446">
        <v>90</v>
      </c>
      <c r="I59" s="85"/>
      <c r="J59" s="66">
        <f t="shared" si="1"/>
        <v>0</v>
      </c>
    </row>
    <row r="60" spans="1:10" ht="23.1" customHeight="1">
      <c r="A60" s="197" t="s">
        <v>7764</v>
      </c>
      <c r="B60" s="123" t="s">
        <v>8022</v>
      </c>
      <c r="C60" s="156">
        <v>220</v>
      </c>
      <c r="D60" s="12"/>
      <c r="E60" s="38">
        <f t="shared" si="3"/>
        <v>0</v>
      </c>
      <c r="F60" s="197" t="s">
        <v>4937</v>
      </c>
      <c r="G60" s="430" t="s">
        <v>6607</v>
      </c>
      <c r="H60" s="446">
        <v>90</v>
      </c>
      <c r="I60" s="85"/>
      <c r="J60" s="66">
        <f t="shared" si="1"/>
        <v>0</v>
      </c>
    </row>
    <row r="61" spans="1:10" ht="23.1" customHeight="1">
      <c r="A61" s="197" t="s">
        <v>7765</v>
      </c>
      <c r="B61" s="123" t="s">
        <v>8023</v>
      </c>
      <c r="C61" s="156">
        <v>220</v>
      </c>
      <c r="D61" s="12"/>
      <c r="E61" s="38">
        <f t="shared" si="3"/>
        <v>0</v>
      </c>
      <c r="F61" s="197" t="s">
        <v>4938</v>
      </c>
      <c r="G61" s="430" t="s">
        <v>2641</v>
      </c>
      <c r="H61" s="446">
        <v>90</v>
      </c>
      <c r="I61" s="85"/>
      <c r="J61" s="66">
        <f t="shared" si="1"/>
        <v>0</v>
      </c>
    </row>
    <row r="62" spans="1:10" ht="23.1" customHeight="1">
      <c r="A62" s="197" t="s">
        <v>7766</v>
      </c>
      <c r="B62" s="123" t="s">
        <v>8024</v>
      </c>
      <c r="C62" s="156">
        <v>220</v>
      </c>
      <c r="D62" s="12"/>
      <c r="E62" s="38">
        <f t="shared" si="3"/>
        <v>0</v>
      </c>
      <c r="F62" s="197" t="s">
        <v>4939</v>
      </c>
      <c r="G62" s="430" t="s">
        <v>2350</v>
      </c>
      <c r="H62" s="446">
        <v>90</v>
      </c>
      <c r="I62" s="85"/>
      <c r="J62" s="66">
        <f t="shared" si="1"/>
        <v>0</v>
      </c>
    </row>
    <row r="63" spans="1:10" ht="23.1" customHeight="1">
      <c r="A63" s="197" t="s">
        <v>7767</v>
      </c>
      <c r="B63" s="123" t="s">
        <v>8025</v>
      </c>
      <c r="C63" s="156">
        <v>220</v>
      </c>
      <c r="D63" s="12"/>
      <c r="E63" s="38">
        <f t="shared" si="3"/>
        <v>0</v>
      </c>
      <c r="F63" s="1125" t="s">
        <v>6696</v>
      </c>
      <c r="G63" s="1126"/>
      <c r="H63" s="1126"/>
      <c r="I63" s="1126"/>
      <c r="J63" s="1127"/>
    </row>
    <row r="64" spans="1:10" ht="23.1" customHeight="1">
      <c r="A64" s="197" t="s">
        <v>7768</v>
      </c>
      <c r="B64" s="123" t="s">
        <v>8026</v>
      </c>
      <c r="C64" s="156">
        <v>220</v>
      </c>
      <c r="D64" s="12"/>
      <c r="E64" s="38">
        <f t="shared" si="3"/>
        <v>0</v>
      </c>
      <c r="F64" s="197" t="s">
        <v>4940</v>
      </c>
      <c r="G64" s="430" t="s">
        <v>5165</v>
      </c>
      <c r="H64" s="446">
        <v>90</v>
      </c>
      <c r="I64" s="85"/>
      <c r="J64" s="66">
        <f t="shared" si="1"/>
        <v>0</v>
      </c>
    </row>
    <row r="65" spans="1:10" ht="23.1" customHeight="1">
      <c r="A65" s="197" t="s">
        <v>7769</v>
      </c>
      <c r="B65" s="123" t="s">
        <v>8027</v>
      </c>
      <c r="C65" s="156">
        <v>220</v>
      </c>
      <c r="D65" s="12"/>
      <c r="E65" s="38">
        <f t="shared" si="3"/>
        <v>0</v>
      </c>
      <c r="F65" s="197" t="s">
        <v>4941</v>
      </c>
      <c r="G65" s="430" t="s">
        <v>6225</v>
      </c>
      <c r="H65" s="446">
        <v>90</v>
      </c>
      <c r="I65" s="85"/>
      <c r="J65" s="66">
        <f t="shared" si="1"/>
        <v>0</v>
      </c>
    </row>
    <row r="66" spans="1:10" ht="23.1" customHeight="1">
      <c r="A66" s="197" t="s">
        <v>7770</v>
      </c>
      <c r="B66" s="123" t="s">
        <v>8028</v>
      </c>
      <c r="C66" s="156">
        <v>220</v>
      </c>
      <c r="D66" s="12"/>
      <c r="E66" s="38">
        <f t="shared" si="3"/>
        <v>0</v>
      </c>
      <c r="F66" s="197" t="s">
        <v>4942</v>
      </c>
      <c r="G66" s="430" t="s">
        <v>6497</v>
      </c>
      <c r="H66" s="446">
        <v>90</v>
      </c>
      <c r="I66" s="85"/>
      <c r="J66" s="66">
        <f t="shared" si="1"/>
        <v>0</v>
      </c>
    </row>
    <row r="67" spans="1:10" ht="23.1" customHeight="1">
      <c r="A67" s="197" t="s">
        <v>7771</v>
      </c>
      <c r="B67" s="123" t="s">
        <v>8029</v>
      </c>
      <c r="C67" s="156">
        <v>220</v>
      </c>
      <c r="D67" s="12"/>
      <c r="E67" s="38">
        <f t="shared" si="3"/>
        <v>0</v>
      </c>
      <c r="F67" s="197" t="s">
        <v>4943</v>
      </c>
      <c r="G67" s="430" t="s">
        <v>3749</v>
      </c>
      <c r="H67" s="446">
        <v>90</v>
      </c>
      <c r="I67" s="85"/>
      <c r="J67" s="66">
        <f t="shared" si="1"/>
        <v>0</v>
      </c>
    </row>
    <row r="68" spans="1:10" ht="23.1" customHeight="1">
      <c r="A68" s="197" t="s">
        <v>7772</v>
      </c>
      <c r="B68" s="123" t="s">
        <v>8030</v>
      </c>
      <c r="C68" s="156">
        <v>220</v>
      </c>
      <c r="D68" s="12"/>
      <c r="E68" s="38">
        <f t="shared" si="3"/>
        <v>0</v>
      </c>
      <c r="F68" s="1125" t="s">
        <v>2289</v>
      </c>
      <c r="G68" s="1126"/>
      <c r="H68" s="1126"/>
      <c r="I68" s="1126"/>
      <c r="J68" s="1127"/>
    </row>
    <row r="69" spans="1:10" ht="23.1" customHeight="1">
      <c r="A69" s="1132" t="s">
        <v>4535</v>
      </c>
      <c r="B69" s="1133"/>
      <c r="C69" s="1133"/>
      <c r="D69" s="1133"/>
      <c r="E69" s="1134"/>
      <c r="F69" s="197" t="s">
        <v>4944</v>
      </c>
      <c r="G69" s="430" t="s">
        <v>2249</v>
      </c>
      <c r="H69" s="446">
        <v>90</v>
      </c>
      <c r="I69" s="85"/>
      <c r="J69" s="66">
        <f t="shared" si="1"/>
        <v>0</v>
      </c>
    </row>
    <row r="70" spans="1:10" ht="23.1" customHeight="1">
      <c r="A70" s="197" t="s">
        <v>4141</v>
      </c>
      <c r="B70" s="123" t="s">
        <v>3353</v>
      </c>
      <c r="C70" s="156">
        <v>220</v>
      </c>
      <c r="D70" s="12"/>
      <c r="E70" s="38">
        <f>SUM(C70*D70)</f>
        <v>0</v>
      </c>
      <c r="F70" s="197" t="s">
        <v>4945</v>
      </c>
      <c r="G70" s="430" t="s">
        <v>3357</v>
      </c>
      <c r="H70" s="446">
        <v>90</v>
      </c>
      <c r="I70" s="85"/>
      <c r="J70" s="66">
        <f>SUM(H70*I70)</f>
        <v>0</v>
      </c>
    </row>
    <row r="71" spans="1:10" ht="23.1" customHeight="1">
      <c r="A71" s="197" t="s">
        <v>4142</v>
      </c>
      <c r="B71" s="65" t="s">
        <v>6198</v>
      </c>
      <c r="C71" s="156">
        <v>220</v>
      </c>
      <c r="D71" s="12"/>
      <c r="E71" s="38">
        <f>SUM(C71*D71)</f>
        <v>0</v>
      </c>
      <c r="F71" s="197" t="s">
        <v>4946</v>
      </c>
      <c r="G71" s="430" t="s">
        <v>2822</v>
      </c>
      <c r="H71" s="446">
        <v>90</v>
      </c>
      <c r="I71" s="85"/>
      <c r="J71" s="66">
        <f>SUM(H71*I71)</f>
        <v>0</v>
      </c>
    </row>
    <row r="72" spans="1:10" ht="23.1" customHeight="1">
      <c r="A72" s="197" t="s">
        <v>5431</v>
      </c>
      <c r="B72" s="123" t="s">
        <v>1966</v>
      </c>
      <c r="C72" s="156">
        <v>220</v>
      </c>
      <c r="D72" s="12"/>
      <c r="E72" s="38">
        <f>SUM(C72*D72)</f>
        <v>0</v>
      </c>
      <c r="F72" s="1125" t="s">
        <v>4818</v>
      </c>
      <c r="G72" s="1126"/>
      <c r="H72" s="1126"/>
      <c r="I72" s="1126"/>
      <c r="J72" s="1127"/>
    </row>
    <row r="73" spans="1:10" ht="23.1" customHeight="1">
      <c r="A73" s="1132" t="s">
        <v>4536</v>
      </c>
      <c r="B73" s="1133"/>
      <c r="C73" s="1133"/>
      <c r="D73" s="1133"/>
      <c r="E73" s="1134"/>
      <c r="F73" s="197" t="s">
        <v>2164</v>
      </c>
      <c r="G73" s="430" t="s">
        <v>5083</v>
      </c>
      <c r="H73" s="446">
        <v>90</v>
      </c>
      <c r="I73" s="85"/>
      <c r="J73" s="66">
        <f>SUM(H73*I73)</f>
        <v>0</v>
      </c>
    </row>
    <row r="74" spans="1:10" ht="23.1" customHeight="1">
      <c r="A74" s="64" t="s">
        <v>8821</v>
      </c>
      <c r="B74" s="123" t="s">
        <v>8595</v>
      </c>
      <c r="C74" s="156">
        <v>250</v>
      </c>
      <c r="D74" s="12"/>
      <c r="E74" s="38">
        <f t="shared" ref="E74:E93" si="4">SUM(C74*D74)</f>
        <v>0</v>
      </c>
      <c r="F74" s="197" t="s">
        <v>2165</v>
      </c>
      <c r="G74" s="430" t="s">
        <v>7681</v>
      </c>
      <c r="H74" s="446">
        <v>90</v>
      </c>
      <c r="I74" s="85"/>
      <c r="J74" s="66">
        <f>SUM(H74*I74)</f>
        <v>0</v>
      </c>
    </row>
    <row r="75" spans="1:10" ht="23.1" customHeight="1">
      <c r="A75" s="197" t="s">
        <v>8822</v>
      </c>
      <c r="B75" s="123" t="s">
        <v>8596</v>
      </c>
      <c r="C75" s="156">
        <v>220</v>
      </c>
      <c r="D75" s="12"/>
      <c r="E75" s="38">
        <f t="shared" si="4"/>
        <v>0</v>
      </c>
      <c r="F75" s="891" t="s">
        <v>5324</v>
      </c>
      <c r="G75" s="917"/>
      <c r="H75" s="917"/>
      <c r="I75" s="917"/>
      <c r="J75" s="932"/>
    </row>
    <row r="76" spans="1:10" ht="23.1" customHeight="1">
      <c r="A76" s="197" t="s">
        <v>8823</v>
      </c>
      <c r="B76" s="123" t="s">
        <v>8597</v>
      </c>
      <c r="C76" s="156">
        <v>220</v>
      </c>
      <c r="D76" s="12"/>
      <c r="E76" s="38">
        <f t="shared" si="4"/>
        <v>0</v>
      </c>
      <c r="F76" s="1125" t="s">
        <v>6428</v>
      </c>
      <c r="G76" s="1126"/>
      <c r="H76" s="1126"/>
      <c r="I76" s="1126"/>
      <c r="J76" s="1127"/>
    </row>
    <row r="77" spans="1:10" ht="23.1" customHeight="1">
      <c r="A77" s="197" t="s">
        <v>8824</v>
      </c>
      <c r="B77" s="123" t="s">
        <v>8598</v>
      </c>
      <c r="C77" s="156">
        <v>220</v>
      </c>
      <c r="D77" s="12"/>
      <c r="E77" s="38">
        <f t="shared" si="4"/>
        <v>0</v>
      </c>
      <c r="F77" s="197" t="s">
        <v>2940</v>
      </c>
      <c r="G77" s="62" t="s">
        <v>6135</v>
      </c>
      <c r="H77" s="446">
        <v>75</v>
      </c>
      <c r="I77" s="85"/>
      <c r="J77" s="66">
        <f t="shared" ref="J77:J96" si="5">SUM(H77*I77)</f>
        <v>0</v>
      </c>
    </row>
    <row r="78" spans="1:10" ht="23.1" customHeight="1">
      <c r="A78" s="197" t="s">
        <v>5432</v>
      </c>
      <c r="B78" s="123" t="s">
        <v>8575</v>
      </c>
      <c r="C78" s="156">
        <v>220</v>
      </c>
      <c r="D78" s="12"/>
      <c r="E78" s="38">
        <f t="shared" si="4"/>
        <v>0</v>
      </c>
      <c r="F78" s="197" t="s">
        <v>2948</v>
      </c>
      <c r="G78" s="62" t="s">
        <v>7874</v>
      </c>
      <c r="H78" s="446">
        <v>75</v>
      </c>
      <c r="I78" s="85"/>
      <c r="J78" s="66">
        <f t="shared" si="5"/>
        <v>0</v>
      </c>
    </row>
    <row r="79" spans="1:10" ht="23.1" customHeight="1">
      <c r="A79" s="197" t="s">
        <v>8825</v>
      </c>
      <c r="B79" s="123" t="s">
        <v>8594</v>
      </c>
      <c r="C79" s="156">
        <v>220</v>
      </c>
      <c r="D79" s="12"/>
      <c r="E79" s="38">
        <f t="shared" si="4"/>
        <v>0</v>
      </c>
      <c r="F79" s="197" t="s">
        <v>2949</v>
      </c>
      <c r="G79" s="62" t="s">
        <v>6094</v>
      </c>
      <c r="H79" s="446">
        <v>75</v>
      </c>
      <c r="I79" s="85"/>
      <c r="J79" s="66">
        <f t="shared" si="5"/>
        <v>0</v>
      </c>
    </row>
    <row r="80" spans="1:10" ht="23.1" customHeight="1">
      <c r="A80" s="197" t="s">
        <v>8826</v>
      </c>
      <c r="B80" s="123" t="s">
        <v>8576</v>
      </c>
      <c r="C80" s="156">
        <v>220</v>
      </c>
      <c r="D80" s="12"/>
      <c r="E80" s="38">
        <f t="shared" si="4"/>
        <v>0</v>
      </c>
      <c r="F80" s="197" t="s">
        <v>2950</v>
      </c>
      <c r="G80" s="62" t="s">
        <v>4717</v>
      </c>
      <c r="H80" s="446">
        <v>75</v>
      </c>
      <c r="I80" s="85"/>
      <c r="J80" s="66">
        <f t="shared" si="5"/>
        <v>0</v>
      </c>
    </row>
    <row r="81" spans="1:10" ht="23.1" customHeight="1">
      <c r="A81" s="197" t="s">
        <v>8827</v>
      </c>
      <c r="B81" s="123" t="s">
        <v>8577</v>
      </c>
      <c r="C81" s="156">
        <v>220</v>
      </c>
      <c r="D81" s="12"/>
      <c r="E81" s="38">
        <f t="shared" si="4"/>
        <v>0</v>
      </c>
      <c r="F81" s="197" t="s">
        <v>2951</v>
      </c>
      <c r="G81" s="62" t="s">
        <v>1700</v>
      </c>
      <c r="H81" s="446">
        <v>75</v>
      </c>
      <c r="I81" s="85"/>
      <c r="J81" s="66">
        <f t="shared" si="5"/>
        <v>0</v>
      </c>
    </row>
    <row r="82" spans="1:10" ht="23.1" customHeight="1">
      <c r="A82" s="197" t="s">
        <v>8828</v>
      </c>
      <c r="B82" s="123" t="s">
        <v>8578</v>
      </c>
      <c r="C82" s="156">
        <v>220</v>
      </c>
      <c r="D82" s="12"/>
      <c r="E82" s="38">
        <f t="shared" si="4"/>
        <v>0</v>
      </c>
      <c r="F82" s="197" t="s">
        <v>2952</v>
      </c>
      <c r="G82" s="62" t="s">
        <v>7222</v>
      </c>
      <c r="H82" s="446">
        <v>75</v>
      </c>
      <c r="I82" s="85"/>
      <c r="J82" s="66">
        <f t="shared" si="5"/>
        <v>0</v>
      </c>
    </row>
    <row r="83" spans="1:10" ht="23.1" customHeight="1">
      <c r="A83" s="197" t="s">
        <v>8829</v>
      </c>
      <c r="B83" s="123" t="s">
        <v>8579</v>
      </c>
      <c r="C83" s="156">
        <v>220</v>
      </c>
      <c r="D83" s="12"/>
      <c r="E83" s="38">
        <f t="shared" si="4"/>
        <v>0</v>
      </c>
      <c r="F83" s="197" t="s">
        <v>4382</v>
      </c>
      <c r="G83" s="62" t="s">
        <v>2843</v>
      </c>
      <c r="H83" s="446">
        <v>75</v>
      </c>
      <c r="I83" s="85"/>
      <c r="J83" s="66">
        <f t="shared" si="5"/>
        <v>0</v>
      </c>
    </row>
    <row r="84" spans="1:10" ht="23.1" customHeight="1">
      <c r="A84" s="197" t="s">
        <v>8830</v>
      </c>
      <c r="B84" s="123" t="s">
        <v>8580</v>
      </c>
      <c r="C84" s="156">
        <v>220</v>
      </c>
      <c r="D84" s="12"/>
      <c r="E84" s="38">
        <f t="shared" si="4"/>
        <v>0</v>
      </c>
      <c r="F84" s="197" t="s">
        <v>4383</v>
      </c>
      <c r="G84" s="62" t="s">
        <v>6943</v>
      </c>
      <c r="H84" s="446">
        <v>75</v>
      </c>
      <c r="I84" s="85"/>
      <c r="J84" s="66">
        <f t="shared" si="5"/>
        <v>0</v>
      </c>
    </row>
    <row r="85" spans="1:10" ht="23.1" customHeight="1">
      <c r="A85" s="197" t="s">
        <v>7773</v>
      </c>
      <c r="B85" s="123" t="s">
        <v>8019</v>
      </c>
      <c r="C85" s="156">
        <v>220</v>
      </c>
      <c r="D85" s="12"/>
      <c r="E85" s="38">
        <f t="shared" si="4"/>
        <v>0</v>
      </c>
      <c r="F85" s="197" t="s">
        <v>4384</v>
      </c>
      <c r="G85" s="62" t="s">
        <v>6856</v>
      </c>
      <c r="H85" s="446">
        <v>75</v>
      </c>
      <c r="I85" s="85"/>
      <c r="J85" s="66">
        <f t="shared" si="5"/>
        <v>0</v>
      </c>
    </row>
    <row r="86" spans="1:10" ht="23.1" customHeight="1">
      <c r="A86" s="197" t="s">
        <v>7774</v>
      </c>
      <c r="B86" s="123" t="s">
        <v>8015</v>
      </c>
      <c r="C86" s="156">
        <v>220</v>
      </c>
      <c r="D86" s="12"/>
      <c r="E86" s="38">
        <f t="shared" si="4"/>
        <v>0</v>
      </c>
      <c r="F86" s="197" t="s">
        <v>4385</v>
      </c>
      <c r="G86" s="62" t="s">
        <v>1116</v>
      </c>
      <c r="H86" s="446">
        <v>75</v>
      </c>
      <c r="I86" s="85"/>
      <c r="J86" s="66">
        <f t="shared" si="5"/>
        <v>0</v>
      </c>
    </row>
    <row r="87" spans="1:10" ht="23.1" customHeight="1">
      <c r="A87" s="197" t="s">
        <v>7775</v>
      </c>
      <c r="B87" s="123" t="s">
        <v>8016</v>
      </c>
      <c r="C87" s="156">
        <v>220</v>
      </c>
      <c r="D87" s="12"/>
      <c r="E87" s="38">
        <f t="shared" si="4"/>
        <v>0</v>
      </c>
      <c r="F87" s="197" t="s">
        <v>4386</v>
      </c>
      <c r="G87" s="62" t="s">
        <v>5525</v>
      </c>
      <c r="H87" s="446">
        <v>75</v>
      </c>
      <c r="I87" s="85"/>
      <c r="J87" s="66">
        <f t="shared" si="5"/>
        <v>0</v>
      </c>
    </row>
    <row r="88" spans="1:10" ht="23.1" customHeight="1">
      <c r="A88" s="197" t="s">
        <v>7776</v>
      </c>
      <c r="B88" s="123" t="s">
        <v>8017</v>
      </c>
      <c r="C88" s="156">
        <v>220</v>
      </c>
      <c r="D88" s="12"/>
      <c r="E88" s="38">
        <f t="shared" si="4"/>
        <v>0</v>
      </c>
      <c r="F88" s="197" t="s">
        <v>4387</v>
      </c>
      <c r="G88" s="62" t="s">
        <v>4726</v>
      </c>
      <c r="H88" s="446">
        <v>75</v>
      </c>
      <c r="I88" s="85"/>
      <c r="J88" s="66">
        <f t="shared" si="5"/>
        <v>0</v>
      </c>
    </row>
    <row r="89" spans="1:10" ht="23.1" customHeight="1">
      <c r="A89" s="197" t="s">
        <v>7777</v>
      </c>
      <c r="B89" s="123" t="s">
        <v>8018</v>
      </c>
      <c r="C89" s="156">
        <v>220</v>
      </c>
      <c r="D89" s="12"/>
      <c r="E89" s="38">
        <f t="shared" si="4"/>
        <v>0</v>
      </c>
      <c r="F89" s="197" t="s">
        <v>4388</v>
      </c>
      <c r="G89" s="62" t="s">
        <v>7206</v>
      </c>
      <c r="H89" s="446">
        <v>75</v>
      </c>
      <c r="I89" s="85"/>
      <c r="J89" s="66">
        <f t="shared" si="5"/>
        <v>0</v>
      </c>
    </row>
    <row r="90" spans="1:10" ht="23.1" customHeight="1">
      <c r="A90" s="197" t="s">
        <v>7778</v>
      </c>
      <c r="B90" s="65" t="s">
        <v>6826</v>
      </c>
      <c r="C90" s="156">
        <v>220</v>
      </c>
      <c r="D90" s="12"/>
      <c r="E90" s="38">
        <f t="shared" si="4"/>
        <v>0</v>
      </c>
      <c r="F90" s="197" t="s">
        <v>4389</v>
      </c>
      <c r="G90" s="62" t="s">
        <v>1106</v>
      </c>
      <c r="H90" s="446">
        <v>75</v>
      </c>
      <c r="I90" s="85"/>
      <c r="J90" s="66">
        <f t="shared" si="5"/>
        <v>0</v>
      </c>
    </row>
    <row r="91" spans="1:10" ht="23.1" customHeight="1">
      <c r="A91" s="197" t="s">
        <v>5433</v>
      </c>
      <c r="B91" s="65" t="s">
        <v>6908</v>
      </c>
      <c r="C91" s="156">
        <v>220</v>
      </c>
      <c r="D91" s="12"/>
      <c r="E91" s="38">
        <f t="shared" si="4"/>
        <v>0</v>
      </c>
      <c r="F91" s="197" t="s">
        <v>4390</v>
      </c>
      <c r="G91" s="62" t="s">
        <v>6830</v>
      </c>
      <c r="H91" s="446">
        <v>75</v>
      </c>
      <c r="I91" s="85"/>
      <c r="J91" s="66">
        <f t="shared" si="5"/>
        <v>0</v>
      </c>
    </row>
    <row r="92" spans="1:10" ht="23.1" customHeight="1">
      <c r="A92" s="197" t="s">
        <v>8032</v>
      </c>
      <c r="B92" s="123" t="s">
        <v>8031</v>
      </c>
      <c r="C92" s="156">
        <v>220</v>
      </c>
      <c r="D92" s="12"/>
      <c r="E92" s="38">
        <f t="shared" si="4"/>
        <v>0</v>
      </c>
      <c r="F92" s="197" t="s">
        <v>4391</v>
      </c>
      <c r="G92" s="62" t="s">
        <v>1491</v>
      </c>
      <c r="H92" s="446">
        <v>75</v>
      </c>
      <c r="I92" s="85"/>
      <c r="J92" s="66">
        <f t="shared" si="5"/>
        <v>0</v>
      </c>
    </row>
    <row r="93" spans="1:10" ht="23.1" customHeight="1">
      <c r="A93" s="197" t="s">
        <v>5434</v>
      </c>
      <c r="B93" s="65" t="s">
        <v>323</v>
      </c>
      <c r="C93" s="156">
        <v>220</v>
      </c>
      <c r="D93" s="12"/>
      <c r="E93" s="38">
        <f t="shared" si="4"/>
        <v>0</v>
      </c>
      <c r="F93" s="197" t="s">
        <v>2941</v>
      </c>
      <c r="G93" s="62" t="s">
        <v>3325</v>
      </c>
      <c r="H93" s="446">
        <v>75</v>
      </c>
      <c r="I93" s="85"/>
      <c r="J93" s="66">
        <f t="shared" si="5"/>
        <v>0</v>
      </c>
    </row>
    <row r="94" spans="1:10" ht="23.1" customHeight="1">
      <c r="A94" s="1132" t="s">
        <v>7831</v>
      </c>
      <c r="B94" s="1133"/>
      <c r="C94" s="1133"/>
      <c r="D94" s="1133"/>
      <c r="E94" s="1134"/>
      <c r="F94" s="197" t="s">
        <v>2942</v>
      </c>
      <c r="G94" s="62" t="s">
        <v>7348</v>
      </c>
      <c r="H94" s="446">
        <v>75</v>
      </c>
      <c r="I94" s="85"/>
      <c r="J94" s="66">
        <f t="shared" si="5"/>
        <v>0</v>
      </c>
    </row>
    <row r="95" spans="1:10" ht="23.1" customHeight="1">
      <c r="A95" s="197" t="s">
        <v>5435</v>
      </c>
      <c r="B95" s="65" t="s">
        <v>3344</v>
      </c>
      <c r="C95" s="156">
        <v>220</v>
      </c>
      <c r="D95" s="12"/>
      <c r="E95" s="38">
        <f>SUM(C95*D95)</f>
        <v>0</v>
      </c>
      <c r="F95" s="197" t="s">
        <v>2943</v>
      </c>
      <c r="G95" s="62" t="s">
        <v>3895</v>
      </c>
      <c r="H95" s="446">
        <v>75</v>
      </c>
      <c r="I95" s="85"/>
      <c r="J95" s="66">
        <f t="shared" si="5"/>
        <v>0</v>
      </c>
    </row>
    <row r="96" spans="1:10" ht="23.1" customHeight="1">
      <c r="A96" s="197" t="s">
        <v>1342</v>
      </c>
      <c r="B96" s="65" t="s">
        <v>1016</v>
      </c>
      <c r="C96" s="156">
        <v>220</v>
      </c>
      <c r="D96" s="12"/>
      <c r="E96" s="38">
        <f>SUM(C96*D96)</f>
        <v>0</v>
      </c>
      <c r="F96" s="197" t="s">
        <v>2944</v>
      </c>
      <c r="G96" s="62" t="s">
        <v>7543</v>
      </c>
      <c r="H96" s="446">
        <v>75</v>
      </c>
      <c r="I96" s="85"/>
      <c r="J96" s="66">
        <f t="shared" si="5"/>
        <v>0</v>
      </c>
    </row>
    <row r="97" spans="1:10" ht="23.1" customHeight="1">
      <c r="A97" s="197" t="s">
        <v>1343</v>
      </c>
      <c r="B97" s="65" t="s">
        <v>7713</v>
      </c>
      <c r="C97" s="156">
        <v>220</v>
      </c>
      <c r="D97" s="12"/>
      <c r="E97" s="38">
        <f>SUM(C97*D97)</f>
        <v>0</v>
      </c>
      <c r="F97" s="1125" t="s">
        <v>3792</v>
      </c>
      <c r="G97" s="1126"/>
      <c r="H97" s="1126"/>
      <c r="I97" s="1126"/>
      <c r="J97" s="1127"/>
    </row>
    <row r="98" spans="1:10" ht="23.1" customHeight="1">
      <c r="A98" s="197" t="s">
        <v>4318</v>
      </c>
      <c r="B98" s="65" t="s">
        <v>6736</v>
      </c>
      <c r="C98" s="156">
        <v>220</v>
      </c>
      <c r="D98" s="12"/>
      <c r="E98" s="38">
        <f>SUM(C98*D98)</f>
        <v>0</v>
      </c>
      <c r="F98" s="197" t="s">
        <v>2945</v>
      </c>
      <c r="G98" s="62" t="s">
        <v>728</v>
      </c>
      <c r="H98" s="446">
        <v>75</v>
      </c>
      <c r="I98" s="85"/>
      <c r="J98" s="66">
        <f t="shared" ref="J98:J107" si="6">SUM(H98*I98)</f>
        <v>0</v>
      </c>
    </row>
    <row r="99" spans="1:10" ht="23.1" customHeight="1">
      <c r="A99" s="1132" t="s">
        <v>4994</v>
      </c>
      <c r="B99" s="1133"/>
      <c r="C99" s="1133"/>
      <c r="D99" s="1133"/>
      <c r="E99" s="1134"/>
      <c r="F99" s="197" t="s">
        <v>2946</v>
      </c>
      <c r="G99" s="62" t="s">
        <v>2435</v>
      </c>
      <c r="H99" s="446">
        <v>75</v>
      </c>
      <c r="I99" s="85"/>
      <c r="J99" s="66">
        <f t="shared" si="6"/>
        <v>0</v>
      </c>
    </row>
    <row r="100" spans="1:10" ht="23.1" customHeight="1">
      <c r="A100" s="197" t="s">
        <v>4319</v>
      </c>
      <c r="B100" s="65" t="s">
        <v>4806</v>
      </c>
      <c r="C100" s="156">
        <v>220</v>
      </c>
      <c r="D100" s="12"/>
      <c r="E100" s="38">
        <f t="shared" ref="E100:E106" si="7">SUM(C100*D100)</f>
        <v>0</v>
      </c>
      <c r="F100" s="197" t="s">
        <v>5619</v>
      </c>
      <c r="G100" s="62" t="s">
        <v>3716</v>
      </c>
      <c r="H100" s="446">
        <v>75</v>
      </c>
      <c r="I100" s="85"/>
      <c r="J100" s="66">
        <f t="shared" si="6"/>
        <v>0</v>
      </c>
    </row>
    <row r="101" spans="1:10" ht="23.1" customHeight="1">
      <c r="A101" s="197" t="s">
        <v>4320</v>
      </c>
      <c r="B101" s="65" t="s">
        <v>0</v>
      </c>
      <c r="C101" s="156">
        <v>220</v>
      </c>
      <c r="D101" s="12"/>
      <c r="E101" s="38">
        <f t="shared" si="7"/>
        <v>0</v>
      </c>
      <c r="F101" s="197" t="s">
        <v>5620</v>
      </c>
      <c r="G101" s="62" t="s">
        <v>5969</v>
      </c>
      <c r="H101" s="446">
        <v>75</v>
      </c>
      <c r="I101" s="85"/>
      <c r="J101" s="66">
        <f t="shared" si="6"/>
        <v>0</v>
      </c>
    </row>
    <row r="102" spans="1:10" ht="23.1" customHeight="1">
      <c r="A102" s="197" t="s">
        <v>2898</v>
      </c>
      <c r="B102" s="65" t="s">
        <v>6006</v>
      </c>
      <c r="C102" s="156">
        <v>220</v>
      </c>
      <c r="D102" s="12"/>
      <c r="E102" s="38">
        <f t="shared" si="7"/>
        <v>0</v>
      </c>
      <c r="F102" s="197" t="s">
        <v>5621</v>
      </c>
      <c r="G102" s="62" t="s">
        <v>927</v>
      </c>
      <c r="H102" s="446">
        <v>75</v>
      </c>
      <c r="I102" s="85"/>
      <c r="J102" s="66">
        <f t="shared" si="6"/>
        <v>0</v>
      </c>
    </row>
    <row r="103" spans="1:10" ht="23.1" customHeight="1">
      <c r="A103" s="197" t="s">
        <v>2899</v>
      </c>
      <c r="B103" s="65" t="s">
        <v>863</v>
      </c>
      <c r="C103" s="156">
        <v>220</v>
      </c>
      <c r="D103" s="12"/>
      <c r="E103" s="38">
        <f t="shared" si="7"/>
        <v>0</v>
      </c>
      <c r="F103" s="197" t="s">
        <v>5622</v>
      </c>
      <c r="G103" s="62" t="s">
        <v>2019</v>
      </c>
      <c r="H103" s="446">
        <v>75</v>
      </c>
      <c r="I103" s="85"/>
      <c r="J103" s="66">
        <f t="shared" si="6"/>
        <v>0</v>
      </c>
    </row>
    <row r="104" spans="1:10" ht="23.1" customHeight="1">
      <c r="A104" s="197" t="s">
        <v>2900</v>
      </c>
      <c r="B104" s="65" t="s">
        <v>501</v>
      </c>
      <c r="C104" s="156">
        <v>220</v>
      </c>
      <c r="D104" s="12"/>
      <c r="E104" s="38">
        <f t="shared" si="7"/>
        <v>0</v>
      </c>
      <c r="F104" s="197" t="s">
        <v>5623</v>
      </c>
      <c r="G104" s="62" t="s">
        <v>5120</v>
      </c>
      <c r="H104" s="446">
        <v>75</v>
      </c>
      <c r="I104" s="85"/>
      <c r="J104" s="66">
        <f t="shared" si="6"/>
        <v>0</v>
      </c>
    </row>
    <row r="105" spans="1:10" ht="23.1" customHeight="1">
      <c r="A105" s="197" t="s">
        <v>2901</v>
      </c>
      <c r="B105" s="65" t="s">
        <v>5182</v>
      </c>
      <c r="C105" s="156">
        <v>220</v>
      </c>
      <c r="D105" s="12"/>
      <c r="E105" s="38">
        <f t="shared" si="7"/>
        <v>0</v>
      </c>
      <c r="F105" s="197" t="s">
        <v>5624</v>
      </c>
      <c r="G105" s="62" t="s">
        <v>1943</v>
      </c>
      <c r="H105" s="446">
        <v>75</v>
      </c>
      <c r="I105" s="85"/>
      <c r="J105" s="66">
        <f t="shared" si="6"/>
        <v>0</v>
      </c>
    </row>
    <row r="106" spans="1:10" ht="23.1" customHeight="1">
      <c r="A106" s="197" t="s">
        <v>2902</v>
      </c>
      <c r="B106" s="65" t="s">
        <v>7835</v>
      </c>
      <c r="C106" s="156">
        <v>220</v>
      </c>
      <c r="D106" s="12"/>
      <c r="E106" s="38">
        <f t="shared" si="7"/>
        <v>0</v>
      </c>
      <c r="F106" s="197" t="s">
        <v>5625</v>
      </c>
      <c r="G106" s="62" t="s">
        <v>7701</v>
      </c>
      <c r="H106" s="446">
        <v>75</v>
      </c>
      <c r="I106" s="85"/>
      <c r="J106" s="66">
        <f t="shared" si="6"/>
        <v>0</v>
      </c>
    </row>
    <row r="107" spans="1:10" ht="23.1" customHeight="1">
      <c r="A107" s="1132" t="s">
        <v>2230</v>
      </c>
      <c r="B107" s="1133"/>
      <c r="C107" s="1133"/>
      <c r="D107" s="1133"/>
      <c r="E107" s="1134"/>
      <c r="F107" s="197" t="s">
        <v>5626</v>
      </c>
      <c r="G107" s="62" t="s">
        <v>5877</v>
      </c>
      <c r="H107" s="446">
        <v>75</v>
      </c>
      <c r="I107" s="85"/>
      <c r="J107" s="66">
        <f t="shared" si="6"/>
        <v>0</v>
      </c>
    </row>
    <row r="108" spans="1:10" ht="23.1" customHeight="1">
      <c r="A108" s="197" t="s">
        <v>2903</v>
      </c>
      <c r="B108" s="65" t="s">
        <v>6840</v>
      </c>
      <c r="C108" s="156">
        <v>240</v>
      </c>
      <c r="D108" s="12"/>
      <c r="E108" s="38">
        <f t="shared" ref="E108:E118" si="8">SUM(C108*D108)</f>
        <v>0</v>
      </c>
      <c r="F108" s="1125" t="s">
        <v>754</v>
      </c>
      <c r="G108" s="1126"/>
      <c r="H108" s="1126"/>
      <c r="I108" s="1126"/>
      <c r="J108" s="1127"/>
    </row>
    <row r="109" spans="1:10" ht="23.1" customHeight="1">
      <c r="A109" s="197" t="s">
        <v>2904</v>
      </c>
      <c r="B109" s="65" t="s">
        <v>505</v>
      </c>
      <c r="C109" s="156">
        <v>240</v>
      </c>
      <c r="D109" s="12"/>
      <c r="E109" s="38">
        <f t="shared" si="8"/>
        <v>0</v>
      </c>
      <c r="F109" s="197" t="s">
        <v>2145</v>
      </c>
      <c r="G109" s="62" t="s">
        <v>6756</v>
      </c>
      <c r="H109" s="446">
        <v>75</v>
      </c>
      <c r="I109" s="85"/>
      <c r="J109" s="66">
        <f t="shared" ref="J109:J118" si="9">SUM(H109*I109)</f>
        <v>0</v>
      </c>
    </row>
    <row r="110" spans="1:10" ht="23.1" customHeight="1">
      <c r="A110" s="197" t="s">
        <v>2905</v>
      </c>
      <c r="B110" s="65" t="s">
        <v>7522</v>
      </c>
      <c r="C110" s="156">
        <v>240</v>
      </c>
      <c r="D110" s="12"/>
      <c r="E110" s="38">
        <f t="shared" si="8"/>
        <v>0</v>
      </c>
      <c r="F110" s="197" t="s">
        <v>2146</v>
      </c>
      <c r="G110" s="62" t="s">
        <v>1230</v>
      </c>
      <c r="H110" s="446">
        <v>75</v>
      </c>
      <c r="I110" s="85"/>
      <c r="J110" s="66">
        <f t="shared" si="9"/>
        <v>0</v>
      </c>
    </row>
    <row r="111" spans="1:10" ht="23.1" customHeight="1">
      <c r="A111" s="197" t="s">
        <v>2906</v>
      </c>
      <c r="B111" s="65" t="s">
        <v>7523</v>
      </c>
      <c r="C111" s="156">
        <v>240</v>
      </c>
      <c r="D111" s="12"/>
      <c r="E111" s="38">
        <f t="shared" si="8"/>
        <v>0</v>
      </c>
      <c r="F111" s="197" t="s">
        <v>2147</v>
      </c>
      <c r="G111" s="62" t="s">
        <v>3591</v>
      </c>
      <c r="H111" s="446">
        <v>75</v>
      </c>
      <c r="I111" s="85"/>
      <c r="J111" s="66">
        <f t="shared" si="9"/>
        <v>0</v>
      </c>
    </row>
    <row r="112" spans="1:10" ht="23.1" customHeight="1">
      <c r="A112" s="197" t="s">
        <v>2907</v>
      </c>
      <c r="B112" s="65" t="s">
        <v>279</v>
      </c>
      <c r="C112" s="156">
        <v>240</v>
      </c>
      <c r="D112" s="12"/>
      <c r="E112" s="38">
        <f t="shared" si="8"/>
        <v>0</v>
      </c>
      <c r="F112" s="197" t="s">
        <v>2148</v>
      </c>
      <c r="G112" s="62" t="s">
        <v>5941</v>
      </c>
      <c r="H112" s="446">
        <v>75</v>
      </c>
      <c r="I112" s="85"/>
      <c r="J112" s="66">
        <f t="shared" si="9"/>
        <v>0</v>
      </c>
    </row>
    <row r="113" spans="1:10" ht="23.1" customHeight="1">
      <c r="A113" s="197" t="s">
        <v>8127</v>
      </c>
      <c r="B113" s="123" t="s">
        <v>8256</v>
      </c>
      <c r="C113" s="156">
        <v>220</v>
      </c>
      <c r="D113" s="12"/>
      <c r="E113" s="38">
        <f t="shared" si="8"/>
        <v>0</v>
      </c>
      <c r="F113" s="197" t="s">
        <v>2149</v>
      </c>
      <c r="G113" s="62" t="s">
        <v>3704</v>
      </c>
      <c r="H113" s="446">
        <v>75</v>
      </c>
      <c r="I113" s="85"/>
      <c r="J113" s="66">
        <f t="shared" si="9"/>
        <v>0</v>
      </c>
    </row>
    <row r="114" spans="1:10" ht="23.1" customHeight="1">
      <c r="A114" s="197" t="s">
        <v>8128</v>
      </c>
      <c r="B114" s="123" t="s">
        <v>8257</v>
      </c>
      <c r="C114" s="156">
        <v>220</v>
      </c>
      <c r="D114" s="12"/>
      <c r="E114" s="38">
        <f t="shared" si="8"/>
        <v>0</v>
      </c>
      <c r="F114" s="197" t="s">
        <v>2150</v>
      </c>
      <c r="G114" s="62" t="s">
        <v>2917</v>
      </c>
      <c r="H114" s="446">
        <v>75</v>
      </c>
      <c r="I114" s="85"/>
      <c r="J114" s="66">
        <f t="shared" si="9"/>
        <v>0</v>
      </c>
    </row>
    <row r="115" spans="1:10" ht="23.1" customHeight="1">
      <c r="A115" s="197" t="s">
        <v>8129</v>
      </c>
      <c r="B115" s="123" t="s">
        <v>8258</v>
      </c>
      <c r="C115" s="156">
        <v>220</v>
      </c>
      <c r="D115" s="12"/>
      <c r="E115" s="38">
        <f t="shared" si="8"/>
        <v>0</v>
      </c>
      <c r="F115" s="197" t="s">
        <v>2151</v>
      </c>
      <c r="G115" s="62" t="s">
        <v>1452</v>
      </c>
      <c r="H115" s="446">
        <v>75</v>
      </c>
      <c r="I115" s="85"/>
      <c r="J115" s="66">
        <f t="shared" si="9"/>
        <v>0</v>
      </c>
    </row>
    <row r="116" spans="1:10" ht="23.1" customHeight="1">
      <c r="A116" s="197" t="s">
        <v>8130</v>
      </c>
      <c r="B116" s="123" t="s">
        <v>8259</v>
      </c>
      <c r="C116" s="156">
        <v>220</v>
      </c>
      <c r="D116" s="12"/>
      <c r="E116" s="38">
        <f t="shared" si="8"/>
        <v>0</v>
      </c>
      <c r="F116" s="197" t="s">
        <v>2152</v>
      </c>
      <c r="G116" s="62" t="s">
        <v>6713</v>
      </c>
      <c r="H116" s="446">
        <v>75</v>
      </c>
      <c r="I116" s="85"/>
      <c r="J116" s="66">
        <f t="shared" si="9"/>
        <v>0</v>
      </c>
    </row>
    <row r="117" spans="1:10" ht="23.1" customHeight="1">
      <c r="A117" s="197" t="s">
        <v>8131</v>
      </c>
      <c r="B117" s="123" t="s">
        <v>8260</v>
      </c>
      <c r="C117" s="156">
        <v>220</v>
      </c>
      <c r="D117" s="12"/>
      <c r="E117" s="38">
        <f t="shared" si="8"/>
        <v>0</v>
      </c>
      <c r="F117" s="197" t="s">
        <v>2153</v>
      </c>
      <c r="G117" s="62" t="s">
        <v>7477</v>
      </c>
      <c r="H117" s="446">
        <v>75</v>
      </c>
      <c r="I117" s="85"/>
      <c r="J117" s="66">
        <f t="shared" si="9"/>
        <v>0</v>
      </c>
    </row>
    <row r="118" spans="1:10" ht="23.1" customHeight="1">
      <c r="A118" s="197" t="s">
        <v>8132</v>
      </c>
      <c r="B118" s="123" t="s">
        <v>8261</v>
      </c>
      <c r="C118" s="156">
        <v>220</v>
      </c>
      <c r="D118" s="12"/>
      <c r="E118" s="38">
        <f t="shared" si="8"/>
        <v>0</v>
      </c>
      <c r="F118" s="197" t="s">
        <v>2154</v>
      </c>
      <c r="G118" s="62" t="s">
        <v>3324</v>
      </c>
      <c r="H118" s="446">
        <v>75</v>
      </c>
      <c r="I118" s="85"/>
      <c r="J118" s="66">
        <f t="shared" si="9"/>
        <v>0</v>
      </c>
    </row>
    <row r="119" spans="1:10" ht="23.1" customHeight="1">
      <c r="A119" s="1132" t="s">
        <v>5123</v>
      </c>
      <c r="B119" s="1133"/>
      <c r="C119" s="1133"/>
      <c r="D119" s="1133"/>
      <c r="E119" s="1134"/>
      <c r="F119" s="1125" t="s">
        <v>3340</v>
      </c>
      <c r="G119" s="1126"/>
      <c r="H119" s="1126"/>
      <c r="I119" s="1126"/>
      <c r="J119" s="1127"/>
    </row>
    <row r="120" spans="1:10" ht="23.1" customHeight="1">
      <c r="A120" s="197" t="s">
        <v>2908</v>
      </c>
      <c r="B120" s="65" t="s">
        <v>2327</v>
      </c>
      <c r="C120" s="156">
        <v>220</v>
      </c>
      <c r="D120" s="12"/>
      <c r="E120" s="38">
        <f t="shared" ref="E120:E125" si="10">SUM(C120*D120)</f>
        <v>0</v>
      </c>
      <c r="F120" s="197" t="s">
        <v>2155</v>
      </c>
      <c r="G120" s="62" t="s">
        <v>1460</v>
      </c>
      <c r="H120" s="446">
        <v>65</v>
      </c>
      <c r="I120" s="85"/>
      <c r="J120" s="66">
        <f t="shared" ref="J120:J170" si="11">SUM(H120*I120)</f>
        <v>0</v>
      </c>
    </row>
    <row r="121" spans="1:10" ht="23.1" customHeight="1">
      <c r="A121" s="197" t="s">
        <v>2909</v>
      </c>
      <c r="B121" s="65" t="s">
        <v>1390</v>
      </c>
      <c r="C121" s="156">
        <v>220</v>
      </c>
      <c r="D121" s="12"/>
      <c r="E121" s="38">
        <f t="shared" si="10"/>
        <v>0</v>
      </c>
      <c r="F121" s="197" t="s">
        <v>2160</v>
      </c>
      <c r="G121" s="62" t="s">
        <v>3637</v>
      </c>
      <c r="H121" s="446">
        <v>65</v>
      </c>
      <c r="I121" s="85"/>
      <c r="J121" s="66">
        <f t="shared" si="11"/>
        <v>0</v>
      </c>
    </row>
    <row r="122" spans="1:10" ht="23.1" customHeight="1">
      <c r="A122" s="197" t="s">
        <v>2910</v>
      </c>
      <c r="B122" s="65" t="s">
        <v>4503</v>
      </c>
      <c r="C122" s="156">
        <v>220</v>
      </c>
      <c r="D122" s="12"/>
      <c r="E122" s="38">
        <f t="shared" si="10"/>
        <v>0</v>
      </c>
      <c r="F122" s="197" t="s">
        <v>2161</v>
      </c>
      <c r="G122" s="62" t="s">
        <v>3053</v>
      </c>
      <c r="H122" s="446">
        <v>65</v>
      </c>
      <c r="I122" s="85"/>
      <c r="J122" s="66">
        <f t="shared" si="11"/>
        <v>0</v>
      </c>
    </row>
    <row r="123" spans="1:10" ht="23.1" customHeight="1">
      <c r="A123" s="197" t="s">
        <v>2832</v>
      </c>
      <c r="B123" s="65" t="s">
        <v>1362</v>
      </c>
      <c r="C123" s="156">
        <v>220</v>
      </c>
      <c r="D123" s="12"/>
      <c r="E123" s="38">
        <f t="shared" si="10"/>
        <v>0</v>
      </c>
      <c r="F123" s="197" t="s">
        <v>2162</v>
      </c>
      <c r="G123" s="62" t="s">
        <v>5812</v>
      </c>
      <c r="H123" s="446">
        <v>65</v>
      </c>
      <c r="I123" s="85"/>
      <c r="J123" s="66">
        <f t="shared" si="11"/>
        <v>0</v>
      </c>
    </row>
    <row r="124" spans="1:10" ht="23.1" customHeight="1">
      <c r="A124" s="197" t="s">
        <v>2833</v>
      </c>
      <c r="B124" s="65" t="s">
        <v>5597</v>
      </c>
      <c r="C124" s="156">
        <v>220</v>
      </c>
      <c r="D124" s="12"/>
      <c r="E124" s="38">
        <f t="shared" si="10"/>
        <v>0</v>
      </c>
      <c r="F124" s="197" t="s">
        <v>2163</v>
      </c>
      <c r="G124" s="62" t="s">
        <v>6825</v>
      </c>
      <c r="H124" s="446">
        <v>65</v>
      </c>
      <c r="I124" s="85"/>
      <c r="J124" s="66">
        <f t="shared" si="11"/>
        <v>0</v>
      </c>
    </row>
    <row r="125" spans="1:10" ht="23.1" customHeight="1">
      <c r="A125" s="197" t="s">
        <v>1409</v>
      </c>
      <c r="B125" s="202" t="s">
        <v>2919</v>
      </c>
      <c r="C125" s="174">
        <v>220</v>
      </c>
      <c r="D125" s="12"/>
      <c r="E125" s="38">
        <f t="shared" si="10"/>
        <v>0</v>
      </c>
      <c r="F125" s="197" t="s">
        <v>722</v>
      </c>
      <c r="G125" s="62" t="s">
        <v>4472</v>
      </c>
      <c r="H125" s="446">
        <v>65</v>
      </c>
      <c r="I125" s="85"/>
      <c r="J125" s="66">
        <f t="shared" si="11"/>
        <v>0</v>
      </c>
    </row>
    <row r="126" spans="1:10" ht="23.1" customHeight="1">
      <c r="A126" s="1125" t="s">
        <v>5368</v>
      </c>
      <c r="B126" s="1126"/>
      <c r="C126" s="1126"/>
      <c r="D126" s="1126"/>
      <c r="E126" s="1127"/>
      <c r="F126" s="197" t="s">
        <v>723</v>
      </c>
      <c r="G126" s="62" t="s">
        <v>902</v>
      </c>
      <c r="H126" s="446">
        <v>65</v>
      </c>
      <c r="I126" s="85"/>
      <c r="J126" s="66">
        <f t="shared" si="11"/>
        <v>0</v>
      </c>
    </row>
    <row r="127" spans="1:10" ht="23.1" customHeight="1">
      <c r="A127" s="197" t="s">
        <v>5612</v>
      </c>
      <c r="B127" s="62" t="s">
        <v>5376</v>
      </c>
      <c r="C127" s="499">
        <v>120</v>
      </c>
      <c r="D127" s="12"/>
      <c r="E127" s="38">
        <f t="shared" ref="E127:E136" si="12">SUM(C127*D127)</f>
        <v>0</v>
      </c>
      <c r="F127" s="197" t="s">
        <v>724</v>
      </c>
      <c r="G127" s="62" t="s">
        <v>1680</v>
      </c>
      <c r="H127" s="446">
        <v>65</v>
      </c>
      <c r="I127" s="85"/>
      <c r="J127" s="66">
        <f t="shared" si="11"/>
        <v>0</v>
      </c>
    </row>
    <row r="128" spans="1:10" ht="23.1" customHeight="1">
      <c r="A128" s="197" t="s">
        <v>5613</v>
      </c>
      <c r="B128" s="62" t="s">
        <v>3566</v>
      </c>
      <c r="C128" s="499">
        <v>120</v>
      </c>
      <c r="D128" s="12"/>
      <c r="E128" s="38">
        <f t="shared" si="12"/>
        <v>0</v>
      </c>
      <c r="F128" s="197" t="s">
        <v>725</v>
      </c>
      <c r="G128" s="62" t="s">
        <v>6821</v>
      </c>
      <c r="H128" s="446">
        <v>65</v>
      </c>
      <c r="I128" s="85"/>
      <c r="J128" s="66">
        <f t="shared" si="11"/>
        <v>0</v>
      </c>
    </row>
    <row r="129" spans="1:10" ht="23.1" customHeight="1">
      <c r="A129" s="197" t="s">
        <v>5614</v>
      </c>
      <c r="B129" s="62" t="s">
        <v>2839</v>
      </c>
      <c r="C129" s="499">
        <v>120</v>
      </c>
      <c r="D129" s="12"/>
      <c r="E129" s="38">
        <f t="shared" si="12"/>
        <v>0</v>
      </c>
      <c r="F129" s="197" t="s">
        <v>726</v>
      </c>
      <c r="G129" s="62" t="s">
        <v>5749</v>
      </c>
      <c r="H129" s="446">
        <v>65</v>
      </c>
      <c r="I129" s="85"/>
      <c r="J129" s="66">
        <f t="shared" si="11"/>
        <v>0</v>
      </c>
    </row>
    <row r="130" spans="1:10" ht="23.1" customHeight="1">
      <c r="A130" s="197" t="s">
        <v>5615</v>
      </c>
      <c r="B130" s="62" t="s">
        <v>276</v>
      </c>
      <c r="C130" s="499">
        <v>120</v>
      </c>
      <c r="D130" s="12"/>
      <c r="E130" s="38">
        <f t="shared" si="12"/>
        <v>0</v>
      </c>
      <c r="F130" s="197" t="s">
        <v>727</v>
      </c>
      <c r="G130" s="62" t="s">
        <v>7605</v>
      </c>
      <c r="H130" s="446">
        <v>65</v>
      </c>
      <c r="I130" s="85"/>
      <c r="J130" s="66">
        <f t="shared" si="11"/>
        <v>0</v>
      </c>
    </row>
    <row r="131" spans="1:10" ht="23.1" customHeight="1">
      <c r="A131" s="197" t="s">
        <v>5616</v>
      </c>
      <c r="B131" s="62" t="s">
        <v>3119</v>
      </c>
      <c r="C131" s="499">
        <v>120</v>
      </c>
      <c r="D131" s="12"/>
      <c r="E131" s="38">
        <f t="shared" si="12"/>
        <v>0</v>
      </c>
      <c r="F131" s="197" t="s">
        <v>1306</v>
      </c>
      <c r="G131" s="62" t="s">
        <v>7237</v>
      </c>
      <c r="H131" s="446">
        <v>65</v>
      </c>
      <c r="I131" s="85"/>
      <c r="J131" s="66">
        <f t="shared" si="11"/>
        <v>0</v>
      </c>
    </row>
    <row r="132" spans="1:10" ht="23.1" customHeight="1">
      <c r="A132" s="197" t="s">
        <v>2935</v>
      </c>
      <c r="B132" s="62" t="s">
        <v>5936</v>
      </c>
      <c r="C132" s="499">
        <v>120</v>
      </c>
      <c r="D132" s="12"/>
      <c r="E132" s="38">
        <f t="shared" si="12"/>
        <v>0</v>
      </c>
      <c r="F132" s="197" t="s">
        <v>1307</v>
      </c>
      <c r="G132" s="62" t="s">
        <v>1655</v>
      </c>
      <c r="H132" s="446">
        <v>65</v>
      </c>
      <c r="I132" s="85"/>
      <c r="J132" s="66">
        <f t="shared" si="11"/>
        <v>0</v>
      </c>
    </row>
    <row r="133" spans="1:10" ht="23.1" customHeight="1">
      <c r="A133" s="197" t="s">
        <v>2936</v>
      </c>
      <c r="B133" s="62" t="s">
        <v>1656</v>
      </c>
      <c r="C133" s="499">
        <v>120</v>
      </c>
      <c r="D133" s="12"/>
      <c r="E133" s="38">
        <f t="shared" si="12"/>
        <v>0</v>
      </c>
      <c r="F133" s="197" t="s">
        <v>1308</v>
      </c>
      <c r="G133" s="62" t="s">
        <v>4598</v>
      </c>
      <c r="H133" s="446">
        <v>65</v>
      </c>
      <c r="I133" s="85"/>
      <c r="J133" s="66">
        <f t="shared" si="11"/>
        <v>0</v>
      </c>
    </row>
    <row r="134" spans="1:10" ht="23.1" customHeight="1">
      <c r="A134" s="197" t="s">
        <v>2937</v>
      </c>
      <c r="B134" s="62" t="s">
        <v>6566</v>
      </c>
      <c r="C134" s="499">
        <v>120</v>
      </c>
      <c r="D134" s="12"/>
      <c r="E134" s="38">
        <f t="shared" si="12"/>
        <v>0</v>
      </c>
      <c r="F134" s="197" t="s">
        <v>1309</v>
      </c>
      <c r="G134" s="62" t="s">
        <v>5678</v>
      </c>
      <c r="H134" s="446">
        <v>65</v>
      </c>
      <c r="I134" s="85"/>
      <c r="J134" s="66">
        <f t="shared" si="11"/>
        <v>0</v>
      </c>
    </row>
    <row r="135" spans="1:10" ht="23.1" customHeight="1">
      <c r="A135" s="197" t="s">
        <v>2938</v>
      </c>
      <c r="B135" s="62" t="s">
        <v>5741</v>
      </c>
      <c r="C135" s="499">
        <v>120</v>
      </c>
      <c r="D135" s="12"/>
      <c r="E135" s="38">
        <f t="shared" si="12"/>
        <v>0</v>
      </c>
      <c r="F135" s="197" t="s">
        <v>4877</v>
      </c>
      <c r="G135" s="62" t="s">
        <v>5124</v>
      </c>
      <c r="H135" s="446">
        <v>65</v>
      </c>
      <c r="I135" s="85"/>
      <c r="J135" s="66">
        <f t="shared" si="11"/>
        <v>0</v>
      </c>
    </row>
    <row r="136" spans="1:10" ht="23.1" customHeight="1">
      <c r="A136" s="197" t="s">
        <v>2939</v>
      </c>
      <c r="B136" s="62" t="s">
        <v>3977</v>
      </c>
      <c r="C136" s="499">
        <v>120</v>
      </c>
      <c r="D136" s="12"/>
      <c r="E136" s="38">
        <f t="shared" si="12"/>
        <v>0</v>
      </c>
      <c r="F136" s="197" t="s">
        <v>4878</v>
      </c>
      <c r="G136" s="62" t="s">
        <v>6638</v>
      </c>
      <c r="H136" s="446">
        <v>65</v>
      </c>
      <c r="I136" s="85"/>
      <c r="J136" s="66">
        <f t="shared" si="11"/>
        <v>0</v>
      </c>
    </row>
    <row r="137" spans="1:10" ht="23.1" customHeight="1">
      <c r="A137" s="1125" t="s">
        <v>2280</v>
      </c>
      <c r="B137" s="1126"/>
      <c r="C137" s="1126"/>
      <c r="D137" s="1126"/>
      <c r="E137" s="1127"/>
      <c r="F137" s="197" t="s">
        <v>4879</v>
      </c>
      <c r="G137" s="62" t="s">
        <v>197</v>
      </c>
      <c r="H137" s="446">
        <v>65</v>
      </c>
      <c r="I137" s="85"/>
      <c r="J137" s="66">
        <f t="shared" si="11"/>
        <v>0</v>
      </c>
    </row>
    <row r="138" spans="1:10" ht="23.1" customHeight="1">
      <c r="A138" s="67" t="s">
        <v>4883</v>
      </c>
      <c r="B138" s="62" t="s">
        <v>4770</v>
      </c>
      <c r="C138" s="156">
        <v>60</v>
      </c>
      <c r="D138" s="12"/>
      <c r="E138" s="38">
        <f>SUM(C138*D138)</f>
        <v>0</v>
      </c>
      <c r="F138" s="197" t="s">
        <v>736</v>
      </c>
      <c r="G138" s="62" t="s">
        <v>3505</v>
      </c>
      <c r="H138" s="446">
        <v>65</v>
      </c>
      <c r="I138" s="85"/>
      <c r="J138" s="66">
        <f t="shared" si="11"/>
        <v>0</v>
      </c>
    </row>
    <row r="139" spans="1:10" ht="23.1" customHeight="1">
      <c r="A139" s="67" t="s">
        <v>4884</v>
      </c>
      <c r="B139" s="62" t="s">
        <v>4882</v>
      </c>
      <c r="C139" s="156">
        <v>110</v>
      </c>
      <c r="D139" s="12"/>
      <c r="E139" s="38">
        <f>SUM(C139*D139)</f>
        <v>0</v>
      </c>
      <c r="F139" s="197" t="s">
        <v>737</v>
      </c>
      <c r="G139" s="62" t="s">
        <v>6412</v>
      </c>
      <c r="H139" s="446">
        <v>65</v>
      </c>
      <c r="I139" s="85"/>
      <c r="J139" s="66">
        <f t="shared" si="11"/>
        <v>0</v>
      </c>
    </row>
    <row r="140" spans="1:10" ht="23.1" customHeight="1">
      <c r="A140" s="475"/>
      <c r="B140" s="62"/>
      <c r="C140" s="62"/>
      <c r="D140" s="62"/>
      <c r="E140" s="192"/>
      <c r="F140" s="197" t="s">
        <v>738</v>
      </c>
      <c r="G140" s="62" t="s">
        <v>5618</v>
      </c>
      <c r="H140" s="446">
        <v>65</v>
      </c>
      <c r="I140" s="85"/>
      <c r="J140" s="66">
        <f t="shared" si="11"/>
        <v>0</v>
      </c>
    </row>
    <row r="141" spans="1:10" ht="23.1" customHeight="1">
      <c r="A141" s="475"/>
      <c r="B141" s="62"/>
      <c r="C141" s="62"/>
      <c r="D141" s="62"/>
      <c r="E141" s="192"/>
      <c r="F141" s="197" t="s">
        <v>739</v>
      </c>
      <c r="G141" s="62" t="s">
        <v>8100</v>
      </c>
      <c r="H141" s="446">
        <v>65</v>
      </c>
      <c r="I141" s="85"/>
      <c r="J141" s="66">
        <f t="shared" si="11"/>
        <v>0</v>
      </c>
    </row>
    <row r="142" spans="1:10" ht="23.1" customHeight="1">
      <c r="A142" s="475"/>
      <c r="B142" s="62"/>
      <c r="C142" s="62"/>
      <c r="D142" s="62"/>
      <c r="E142" s="192"/>
      <c r="F142" s="197" t="s">
        <v>2175</v>
      </c>
      <c r="G142" s="62" t="s">
        <v>8101</v>
      </c>
      <c r="H142" s="446">
        <v>65</v>
      </c>
      <c r="I142" s="85"/>
      <c r="J142" s="66">
        <f t="shared" si="11"/>
        <v>0</v>
      </c>
    </row>
    <row r="143" spans="1:10" ht="23.1" customHeight="1">
      <c r="A143" s="475"/>
      <c r="B143" s="62"/>
      <c r="C143" s="62"/>
      <c r="D143" s="62"/>
      <c r="E143" s="192"/>
      <c r="F143" s="197" t="s">
        <v>2176</v>
      </c>
      <c r="G143" s="62" t="s">
        <v>8102</v>
      </c>
      <c r="H143" s="446">
        <v>65</v>
      </c>
      <c r="I143" s="85"/>
      <c r="J143" s="66">
        <f t="shared" si="11"/>
        <v>0</v>
      </c>
    </row>
    <row r="144" spans="1:10" ht="23.1" customHeight="1">
      <c r="A144" s="475"/>
      <c r="B144" s="62"/>
      <c r="C144" s="62"/>
      <c r="D144" s="62"/>
      <c r="E144" s="192"/>
      <c r="F144" s="197" t="s">
        <v>2177</v>
      </c>
      <c r="G144" s="62" t="s">
        <v>8103</v>
      </c>
      <c r="H144" s="446">
        <v>65</v>
      </c>
      <c r="I144" s="85"/>
      <c r="J144" s="66">
        <f t="shared" si="11"/>
        <v>0</v>
      </c>
    </row>
    <row r="145" spans="1:10" ht="23.1" customHeight="1">
      <c r="A145" s="475"/>
      <c r="B145" s="62"/>
      <c r="C145" s="62"/>
      <c r="D145" s="62"/>
      <c r="E145" s="192"/>
      <c r="F145" s="197" t="s">
        <v>2178</v>
      </c>
      <c r="G145" s="62" t="s">
        <v>8104</v>
      </c>
      <c r="H145" s="446">
        <v>65</v>
      </c>
      <c r="I145" s="85"/>
      <c r="J145" s="66">
        <f t="shared" si="11"/>
        <v>0</v>
      </c>
    </row>
    <row r="146" spans="1:10" ht="23.1" customHeight="1">
      <c r="A146" s="475"/>
      <c r="B146" s="62"/>
      <c r="C146" s="62"/>
      <c r="D146" s="62"/>
      <c r="E146" s="192"/>
      <c r="F146" s="197" t="s">
        <v>2179</v>
      </c>
      <c r="G146" s="62" t="s">
        <v>8105</v>
      </c>
      <c r="H146" s="446">
        <v>65</v>
      </c>
      <c r="I146" s="85"/>
      <c r="J146" s="66">
        <f t="shared" si="11"/>
        <v>0</v>
      </c>
    </row>
    <row r="147" spans="1:10" ht="23.1" customHeight="1">
      <c r="A147" s="475"/>
      <c r="B147" s="62"/>
      <c r="C147" s="62"/>
      <c r="D147" s="62"/>
      <c r="E147" s="192"/>
      <c r="F147" s="197" t="s">
        <v>2180</v>
      </c>
      <c r="G147" s="62" t="s">
        <v>8106</v>
      </c>
      <c r="H147" s="446">
        <v>65</v>
      </c>
      <c r="I147" s="85"/>
      <c r="J147" s="66">
        <f t="shared" si="11"/>
        <v>0</v>
      </c>
    </row>
    <row r="148" spans="1:10" ht="23.1" customHeight="1">
      <c r="A148" s="475"/>
      <c r="B148" s="62"/>
      <c r="C148" s="62"/>
      <c r="D148" s="62"/>
      <c r="E148" s="192"/>
      <c r="F148" s="197" t="s">
        <v>2181</v>
      </c>
      <c r="G148" s="62" t="s">
        <v>8107</v>
      </c>
      <c r="H148" s="446">
        <v>65</v>
      </c>
      <c r="I148" s="85"/>
      <c r="J148" s="66">
        <f t="shared" si="11"/>
        <v>0</v>
      </c>
    </row>
    <row r="149" spans="1:10" ht="23.1" customHeight="1">
      <c r="A149" s="475"/>
      <c r="B149" s="62"/>
      <c r="C149" s="62"/>
      <c r="D149" s="62"/>
      <c r="E149" s="192"/>
      <c r="F149" s="197" t="s">
        <v>2182</v>
      </c>
      <c r="G149" s="62" t="s">
        <v>8108</v>
      </c>
      <c r="H149" s="446">
        <v>65</v>
      </c>
      <c r="I149" s="85"/>
      <c r="J149" s="66">
        <f t="shared" si="11"/>
        <v>0</v>
      </c>
    </row>
    <row r="150" spans="1:10" ht="23.1" customHeight="1">
      <c r="A150" s="475"/>
      <c r="B150" s="62"/>
      <c r="C150" s="62"/>
      <c r="D150" s="62"/>
      <c r="E150" s="192"/>
      <c r="F150" s="197" t="s">
        <v>2183</v>
      </c>
      <c r="G150" s="62" t="s">
        <v>8109</v>
      </c>
      <c r="H150" s="446">
        <v>65</v>
      </c>
      <c r="I150" s="85"/>
      <c r="J150" s="66">
        <f t="shared" si="11"/>
        <v>0</v>
      </c>
    </row>
    <row r="151" spans="1:10" ht="23.1" customHeight="1">
      <c r="A151" s="475"/>
      <c r="B151" s="62"/>
      <c r="C151" s="62"/>
      <c r="D151" s="62"/>
      <c r="E151" s="192"/>
      <c r="F151" s="197" t="s">
        <v>2184</v>
      </c>
      <c r="G151" s="62" t="s">
        <v>8110</v>
      </c>
      <c r="H151" s="446">
        <v>65</v>
      </c>
      <c r="I151" s="85"/>
      <c r="J151" s="66">
        <f t="shared" si="11"/>
        <v>0</v>
      </c>
    </row>
    <row r="152" spans="1:10" ht="23.1" customHeight="1">
      <c r="A152" s="475"/>
      <c r="B152" s="62"/>
      <c r="C152" s="62"/>
      <c r="D152" s="62"/>
      <c r="E152" s="192"/>
      <c r="F152" s="197" t="s">
        <v>2185</v>
      </c>
      <c r="G152" s="62" t="s">
        <v>477</v>
      </c>
      <c r="H152" s="446">
        <v>65</v>
      </c>
      <c r="I152" s="85"/>
      <c r="J152" s="66">
        <f t="shared" si="11"/>
        <v>0</v>
      </c>
    </row>
    <row r="153" spans="1:10" ht="23.1" customHeight="1">
      <c r="A153" s="475"/>
      <c r="B153" s="62"/>
      <c r="C153" s="62"/>
      <c r="D153" s="62"/>
      <c r="E153" s="192"/>
      <c r="F153" s="197" t="s">
        <v>2186</v>
      </c>
      <c r="G153" s="62" t="s">
        <v>6230</v>
      </c>
      <c r="H153" s="446">
        <v>65</v>
      </c>
      <c r="I153" s="85"/>
      <c r="J153" s="66">
        <f t="shared" si="11"/>
        <v>0</v>
      </c>
    </row>
    <row r="154" spans="1:10" ht="23.1" customHeight="1">
      <c r="A154" s="475"/>
      <c r="B154" s="62"/>
      <c r="C154" s="62"/>
      <c r="D154" s="62"/>
      <c r="E154" s="192"/>
      <c r="F154" s="197" t="s">
        <v>2187</v>
      </c>
      <c r="G154" s="62" t="s">
        <v>908</v>
      </c>
      <c r="H154" s="446">
        <v>65</v>
      </c>
      <c r="I154" s="85"/>
      <c r="J154" s="66">
        <f t="shared" si="11"/>
        <v>0</v>
      </c>
    </row>
    <row r="155" spans="1:10" ht="23.1" customHeight="1">
      <c r="A155" s="475"/>
      <c r="B155" s="62"/>
      <c r="C155" s="62"/>
      <c r="D155" s="62"/>
      <c r="E155" s="192"/>
      <c r="F155" s="197" t="s">
        <v>2188</v>
      </c>
      <c r="G155" s="62" t="s">
        <v>7162</v>
      </c>
      <c r="H155" s="446">
        <v>65</v>
      </c>
      <c r="I155" s="85"/>
      <c r="J155" s="66">
        <f t="shared" si="11"/>
        <v>0</v>
      </c>
    </row>
    <row r="156" spans="1:10" ht="23.1" customHeight="1">
      <c r="A156" s="475"/>
      <c r="B156" s="62"/>
      <c r="C156" s="62"/>
      <c r="D156" s="62"/>
      <c r="E156" s="192"/>
      <c r="F156" s="197" t="s">
        <v>2189</v>
      </c>
      <c r="G156" s="62" t="s">
        <v>5341</v>
      </c>
      <c r="H156" s="446">
        <v>65</v>
      </c>
      <c r="I156" s="85"/>
      <c r="J156" s="66">
        <f t="shared" si="11"/>
        <v>0</v>
      </c>
    </row>
    <row r="157" spans="1:10" ht="23.1" customHeight="1">
      <c r="A157" s="475"/>
      <c r="B157" s="62"/>
      <c r="C157" s="62"/>
      <c r="D157" s="62"/>
      <c r="E157" s="192"/>
      <c r="F157" s="197" t="s">
        <v>2190</v>
      </c>
      <c r="G157" s="62" t="s">
        <v>1118</v>
      </c>
      <c r="H157" s="446">
        <v>65</v>
      </c>
      <c r="I157" s="85"/>
      <c r="J157" s="66">
        <f t="shared" si="11"/>
        <v>0</v>
      </c>
    </row>
    <row r="158" spans="1:10" ht="23.1" customHeight="1">
      <c r="A158" s="475"/>
      <c r="B158" s="62"/>
      <c r="C158" s="62"/>
      <c r="D158" s="62"/>
      <c r="E158" s="192"/>
      <c r="F158" s="197" t="s">
        <v>2191</v>
      </c>
      <c r="G158" s="62" t="s">
        <v>6899</v>
      </c>
      <c r="H158" s="446">
        <v>65</v>
      </c>
      <c r="I158" s="85"/>
      <c r="J158" s="66">
        <f t="shared" si="11"/>
        <v>0</v>
      </c>
    </row>
    <row r="159" spans="1:10" ht="23.1" customHeight="1">
      <c r="A159" s="475"/>
      <c r="B159" s="62"/>
      <c r="C159" s="62"/>
      <c r="D159" s="62"/>
      <c r="E159" s="192"/>
      <c r="F159" s="197" t="s">
        <v>2192</v>
      </c>
      <c r="G159" s="62" t="s">
        <v>274</v>
      </c>
      <c r="H159" s="446">
        <v>65</v>
      </c>
      <c r="I159" s="85"/>
      <c r="J159" s="66">
        <f t="shared" si="11"/>
        <v>0</v>
      </c>
    </row>
    <row r="160" spans="1:10" ht="23.1" customHeight="1">
      <c r="A160" s="475"/>
      <c r="B160" s="62"/>
      <c r="C160" s="62"/>
      <c r="D160" s="62"/>
      <c r="E160" s="192"/>
      <c r="F160" s="197" t="s">
        <v>2193</v>
      </c>
      <c r="G160" s="62" t="s">
        <v>3683</v>
      </c>
      <c r="H160" s="446">
        <v>65</v>
      </c>
      <c r="I160" s="85"/>
      <c r="J160" s="66">
        <f t="shared" si="11"/>
        <v>0</v>
      </c>
    </row>
    <row r="161" spans="1:10" ht="23.1" customHeight="1">
      <c r="A161" s="475"/>
      <c r="B161" s="62"/>
      <c r="C161" s="62"/>
      <c r="D161" s="62"/>
      <c r="E161" s="192"/>
      <c r="F161" s="197" t="s">
        <v>2194</v>
      </c>
      <c r="G161" s="62" t="s">
        <v>3684</v>
      </c>
      <c r="H161" s="446">
        <v>65</v>
      </c>
      <c r="I161" s="85"/>
      <c r="J161" s="66">
        <f t="shared" si="11"/>
        <v>0</v>
      </c>
    </row>
    <row r="162" spans="1:10" ht="23.1" customHeight="1">
      <c r="A162" s="475"/>
      <c r="B162" s="62"/>
      <c r="C162" s="62"/>
      <c r="D162" s="62"/>
      <c r="E162" s="192"/>
      <c r="F162" s="197" t="s">
        <v>2195</v>
      </c>
      <c r="G162" s="62" t="s">
        <v>3685</v>
      </c>
      <c r="H162" s="446">
        <v>65</v>
      </c>
      <c r="I162" s="85"/>
      <c r="J162" s="66">
        <f t="shared" si="11"/>
        <v>0</v>
      </c>
    </row>
    <row r="163" spans="1:10" ht="23.1" customHeight="1">
      <c r="A163" s="475"/>
      <c r="B163" s="62"/>
      <c r="C163" s="62"/>
      <c r="D163" s="62"/>
      <c r="E163" s="192"/>
      <c r="F163" s="197" t="s">
        <v>2196</v>
      </c>
      <c r="G163" s="62" t="s">
        <v>3686</v>
      </c>
      <c r="H163" s="446">
        <v>65</v>
      </c>
      <c r="I163" s="85"/>
      <c r="J163" s="66">
        <f t="shared" si="11"/>
        <v>0</v>
      </c>
    </row>
    <row r="164" spans="1:10" ht="23.1" customHeight="1">
      <c r="A164" s="475"/>
      <c r="B164" s="62"/>
      <c r="C164" s="62"/>
      <c r="D164" s="62"/>
      <c r="E164" s="192"/>
      <c r="F164" s="197" t="s">
        <v>2197</v>
      </c>
      <c r="G164" s="62" t="s">
        <v>3687</v>
      </c>
      <c r="H164" s="446">
        <v>65</v>
      </c>
      <c r="I164" s="85"/>
      <c r="J164" s="66">
        <f t="shared" si="11"/>
        <v>0</v>
      </c>
    </row>
    <row r="165" spans="1:10" ht="23.1" customHeight="1">
      <c r="A165" s="475"/>
      <c r="B165" s="62"/>
      <c r="C165" s="62"/>
      <c r="D165" s="62"/>
      <c r="E165" s="192"/>
      <c r="F165" s="197" t="s">
        <v>2198</v>
      </c>
      <c r="G165" s="62" t="s">
        <v>5021</v>
      </c>
      <c r="H165" s="446">
        <v>65</v>
      </c>
      <c r="I165" s="85"/>
      <c r="J165" s="66">
        <f t="shared" si="11"/>
        <v>0</v>
      </c>
    </row>
    <row r="166" spans="1:10" ht="23.1" customHeight="1">
      <c r="A166" s="475"/>
      <c r="B166" s="62"/>
      <c r="C166" s="62"/>
      <c r="D166" s="62"/>
      <c r="E166" s="192"/>
      <c r="F166" s="197" t="s">
        <v>2199</v>
      </c>
      <c r="G166" s="62" t="s">
        <v>5022</v>
      </c>
      <c r="H166" s="446">
        <v>65</v>
      </c>
      <c r="I166" s="85"/>
      <c r="J166" s="66">
        <f t="shared" si="11"/>
        <v>0</v>
      </c>
    </row>
    <row r="167" spans="1:10" ht="23.1" customHeight="1">
      <c r="A167" s="475"/>
      <c r="B167" s="62"/>
      <c r="C167" s="62"/>
      <c r="D167" s="62"/>
      <c r="E167" s="192"/>
      <c r="F167" s="197" t="s">
        <v>2200</v>
      </c>
      <c r="G167" s="62" t="s">
        <v>4996</v>
      </c>
      <c r="H167" s="446">
        <v>65</v>
      </c>
      <c r="I167" s="85"/>
      <c r="J167" s="66">
        <f t="shared" si="11"/>
        <v>0</v>
      </c>
    </row>
    <row r="168" spans="1:10" ht="23.1" customHeight="1">
      <c r="A168" s="475"/>
      <c r="B168" s="62"/>
      <c r="C168" s="62"/>
      <c r="D168" s="62"/>
      <c r="E168" s="192"/>
      <c r="F168" s="197" t="s">
        <v>2201</v>
      </c>
      <c r="G168" s="62" t="s">
        <v>2351</v>
      </c>
      <c r="H168" s="446">
        <v>65</v>
      </c>
      <c r="I168" s="85"/>
      <c r="J168" s="66">
        <f t="shared" si="11"/>
        <v>0</v>
      </c>
    </row>
    <row r="169" spans="1:10" ht="23.1" customHeight="1">
      <c r="A169" s="475"/>
      <c r="B169" s="62"/>
      <c r="C169" s="62"/>
      <c r="D169" s="62"/>
      <c r="E169" s="192"/>
      <c r="F169" s="197" t="s">
        <v>2202</v>
      </c>
      <c r="G169" s="62" t="s">
        <v>2299</v>
      </c>
      <c r="H169" s="446">
        <v>65</v>
      </c>
      <c r="I169" s="85"/>
      <c r="J169" s="66">
        <f t="shared" si="11"/>
        <v>0</v>
      </c>
    </row>
    <row r="170" spans="1:10" ht="23.1" customHeight="1" thickBot="1">
      <c r="A170" s="534"/>
      <c r="B170" s="240"/>
      <c r="C170" s="240"/>
      <c r="D170" s="240"/>
      <c r="E170" s="531"/>
      <c r="F170" s="197" t="s">
        <v>2203</v>
      </c>
      <c r="G170" s="62" t="s">
        <v>3640</v>
      </c>
      <c r="H170" s="446">
        <v>65</v>
      </c>
      <c r="I170" s="85"/>
      <c r="J170" s="66">
        <f t="shared" si="11"/>
        <v>0</v>
      </c>
    </row>
    <row r="171" spans="1:10" ht="23.1" customHeight="1">
      <c r="B171" s="451" t="s">
        <v>6237</v>
      </c>
      <c r="F171" s="1004" t="s">
        <v>9077</v>
      </c>
      <c r="G171" s="839"/>
      <c r="H171" s="840"/>
      <c r="I171" s="988">
        <f>SUM(E5:E139,J5:J170)</f>
        <v>0</v>
      </c>
      <c r="J171" s="876"/>
    </row>
    <row r="172" spans="1:10" ht="23.1" customHeight="1" thickBot="1">
      <c r="B172" s="277" t="s">
        <v>3559</v>
      </c>
      <c r="F172" s="841"/>
      <c r="G172" s="842"/>
      <c r="H172" s="843"/>
      <c r="I172" s="836"/>
      <c r="J172" s="837"/>
    </row>
    <row r="173" spans="1:10" ht="23.1" customHeight="1"/>
    <row r="174" spans="1:10" ht="23.1" customHeight="1"/>
    <row r="175" spans="1:10" ht="23.1" customHeight="1"/>
    <row r="176" spans="1:10" ht="23.1" customHeight="1"/>
    <row r="177" ht="23.1" customHeight="1"/>
    <row r="178" ht="23.1" customHeight="1"/>
    <row r="179" ht="23.1" customHeight="1"/>
    <row r="180" ht="23.1" customHeight="1"/>
    <row r="181" ht="23.1" customHeight="1"/>
    <row r="182" ht="23.1" customHeight="1"/>
    <row r="183" ht="23.1" customHeight="1"/>
    <row r="184" ht="23.1" customHeight="1"/>
    <row r="185" ht="23.1" customHeight="1"/>
    <row r="186" ht="23.1" customHeight="1"/>
    <row r="187" ht="23.1" customHeight="1"/>
    <row r="188" ht="23.1" customHeight="1"/>
    <row r="189" ht="23.1" customHeight="1"/>
    <row r="190" ht="23.1" customHeight="1"/>
    <row r="191" ht="23.1" customHeight="1"/>
    <row r="192" ht="23.1" customHeight="1"/>
    <row r="193" ht="23.1" customHeight="1"/>
    <row r="194" ht="23.1" customHeight="1"/>
    <row r="195" ht="23.1" customHeight="1"/>
    <row r="196" ht="21.95" customHeight="1"/>
    <row r="197" ht="21.95" customHeight="1"/>
    <row r="198" ht="21.95" customHeight="1"/>
    <row r="199" ht="21.95" customHeight="1"/>
    <row r="200" ht="21.95" customHeight="1"/>
  </sheetData>
  <sheetProtection selectLockedCells="1"/>
  <protectedRanges>
    <protectedRange password="CC47" sqref="D2 I2" name="範圍1_1" securityDescriptor="O:WDG:WDD:(A;;CC;;;S-1-5-21-1229272821-1580818891-854245398-500)"/>
    <protectedRange password="CC47" sqref="I171" name="範圍1_1_1" securityDescriptor="O:WDG:WDD:(A;;CC;;;S-1-5-21-1229272821-1580818891-854245398-500)"/>
  </protectedRanges>
  <mergeCells count="39">
    <mergeCell ref="F58:J58"/>
    <mergeCell ref="A4:E4"/>
    <mergeCell ref="A31:E31"/>
    <mergeCell ref="A27:E27"/>
    <mergeCell ref="A24:E24"/>
    <mergeCell ref="A20:E20"/>
    <mergeCell ref="A19:E19"/>
    <mergeCell ref="A107:E107"/>
    <mergeCell ref="F20:J20"/>
    <mergeCell ref="F12:J12"/>
    <mergeCell ref="F26:J26"/>
    <mergeCell ref="I171:J172"/>
    <mergeCell ref="F97:J97"/>
    <mergeCell ref="F119:J119"/>
    <mergeCell ref="F108:J108"/>
    <mergeCell ref="F171:H172"/>
    <mergeCell ref="F44:J44"/>
    <mergeCell ref="F68:J68"/>
    <mergeCell ref="F72:J72"/>
    <mergeCell ref="F76:J76"/>
    <mergeCell ref="F52:J52"/>
    <mergeCell ref="F75:J75"/>
    <mergeCell ref="F63:J63"/>
    <mergeCell ref="A137:E137"/>
    <mergeCell ref="A1:J1"/>
    <mergeCell ref="F32:J32"/>
    <mergeCell ref="F36:J36"/>
    <mergeCell ref="F40:J40"/>
    <mergeCell ref="A3:E3"/>
    <mergeCell ref="F3:J3"/>
    <mergeCell ref="F4:J4"/>
    <mergeCell ref="A10:E10"/>
    <mergeCell ref="A69:E69"/>
    <mergeCell ref="A53:E53"/>
    <mergeCell ref="A119:E119"/>
    <mergeCell ref="A126:E126"/>
    <mergeCell ref="A73:E73"/>
    <mergeCell ref="A94:E94"/>
    <mergeCell ref="A99:E99"/>
  </mergeCells>
  <phoneticPr fontId="4" type="noConversion"/>
  <printOptions horizontalCentered="1"/>
  <pageMargins left="0" right="0" top="0.19685039370078741" bottom="0" header="0.51181102362204722" footer="0.51181102362204722"/>
  <pageSetup paperSize="9" scale="65" orientation="landscape" r:id="rId1"/>
  <headerFooter alignWithMargins="0"/>
  <legacyDrawing r:id="rId2"/>
</worksheet>
</file>

<file path=xl/worksheets/sheet19.xml><?xml version="1.0" encoding="utf-8"?>
<worksheet xmlns="http://schemas.openxmlformats.org/spreadsheetml/2006/main" xmlns:r="http://schemas.openxmlformats.org/officeDocument/2006/relationships">
  <sheetPr enableFormatConditionsCalculation="0">
    <tabColor indexed="47"/>
  </sheetPr>
  <dimension ref="A1:J130"/>
  <sheetViews>
    <sheetView zoomScale="80" zoomScaleNormal="80" workbookViewId="0">
      <selection activeCell="D7" sqref="D7"/>
    </sheetView>
  </sheetViews>
  <sheetFormatPr defaultRowHeight="16.5"/>
  <cols>
    <col min="1" max="1" width="10.625" style="46" customWidth="1"/>
    <col min="2" max="2" width="62.125" style="73" customWidth="1"/>
    <col min="3" max="3" width="7.125" style="73" customWidth="1"/>
    <col min="4" max="4" width="6.625" style="46" customWidth="1"/>
    <col min="5" max="5" width="9.625" style="46" customWidth="1"/>
    <col min="6" max="6" width="10.625" style="58" customWidth="1"/>
    <col min="7" max="7" width="62.125" style="150" customWidth="1"/>
    <col min="8" max="8" width="7.125" style="150" customWidth="1"/>
    <col min="9" max="9" width="6.625" style="46" customWidth="1"/>
    <col min="10" max="10" width="9.625" style="46" customWidth="1"/>
    <col min="11" max="16384" width="9" style="150"/>
  </cols>
  <sheetData>
    <row r="1" spans="1:10" ht="39.75" customHeight="1">
      <c r="A1" s="1145" t="s">
        <v>8496</v>
      </c>
      <c r="B1" s="1146"/>
      <c r="C1" s="1146"/>
      <c r="D1" s="1146"/>
      <c r="E1" s="1146"/>
      <c r="F1" s="1146"/>
      <c r="G1" s="1146"/>
      <c r="H1" s="1146"/>
      <c r="I1" s="1146"/>
      <c r="J1" s="1147"/>
    </row>
    <row r="2" spans="1:10" s="75" customFormat="1" ht="23.1" customHeight="1">
      <c r="A2" s="696" t="s">
        <v>6675</v>
      </c>
      <c r="B2" s="697" t="s">
        <v>4497</v>
      </c>
      <c r="C2" s="698" t="s">
        <v>333</v>
      </c>
      <c r="D2" s="699" t="s">
        <v>2131</v>
      </c>
      <c r="E2" s="700" t="s">
        <v>7743</v>
      </c>
      <c r="F2" s="696" t="s">
        <v>6675</v>
      </c>
      <c r="G2" s="697" t="s">
        <v>4497</v>
      </c>
      <c r="H2" s="701" t="s">
        <v>333</v>
      </c>
      <c r="I2" s="702" t="s">
        <v>2131</v>
      </c>
      <c r="J2" s="703" t="s">
        <v>6831</v>
      </c>
    </row>
    <row r="3" spans="1:10" ht="23.1" customHeight="1">
      <c r="A3" s="807" t="s">
        <v>2226</v>
      </c>
      <c r="B3" s="1135"/>
      <c r="C3" s="1135"/>
      <c r="D3" s="1135"/>
      <c r="E3" s="1136"/>
      <c r="F3" s="807" t="s">
        <v>9086</v>
      </c>
      <c r="G3" s="1135"/>
      <c r="H3" s="1135"/>
      <c r="I3" s="1135"/>
      <c r="J3" s="1136"/>
    </row>
    <row r="4" spans="1:10" s="151" customFormat="1" ht="23.1" customHeight="1">
      <c r="A4" s="1142" t="s">
        <v>2386</v>
      </c>
      <c r="B4" s="1143"/>
      <c r="C4" s="1143"/>
      <c r="D4" s="1143"/>
      <c r="E4" s="1144"/>
      <c r="F4" s="1154" t="s">
        <v>7261</v>
      </c>
      <c r="G4" s="1155"/>
      <c r="H4" s="1155"/>
      <c r="I4" s="1155"/>
      <c r="J4" s="1156"/>
    </row>
    <row r="5" spans="1:10" s="151" customFormat="1" ht="23.1" customHeight="1">
      <c r="A5" s="1137" t="s">
        <v>9087</v>
      </c>
      <c r="B5" s="1148"/>
      <c r="C5" s="1148"/>
      <c r="D5" s="1148"/>
      <c r="E5" s="1149"/>
      <c r="F5" s="1137" t="s">
        <v>7474</v>
      </c>
      <c r="G5" s="1148"/>
      <c r="H5" s="1148"/>
      <c r="I5" s="1148"/>
      <c r="J5" s="1149"/>
    </row>
    <row r="6" spans="1:10" s="151" customFormat="1" ht="23.1" customHeight="1">
      <c r="A6" s="1150" t="s">
        <v>6047</v>
      </c>
      <c r="B6" s="1151"/>
      <c r="C6" s="1151"/>
      <c r="D6" s="1151"/>
      <c r="E6" s="1152"/>
      <c r="F6" s="867" t="s">
        <v>8961</v>
      </c>
      <c r="G6" s="868"/>
      <c r="H6" s="868"/>
      <c r="I6" s="868"/>
      <c r="J6" s="869"/>
    </row>
    <row r="7" spans="1:10" s="151" customFormat="1" ht="23.1" customHeight="1">
      <c r="A7" s="14" t="s">
        <v>5752</v>
      </c>
      <c r="B7" s="154" t="s">
        <v>4209</v>
      </c>
      <c r="C7" s="22">
        <v>580</v>
      </c>
      <c r="D7" s="12"/>
      <c r="E7" s="38">
        <f t="shared" ref="E7:E64" si="0">SUM(C7*D7)</f>
        <v>0</v>
      </c>
      <c r="F7" s="54" t="s">
        <v>2269</v>
      </c>
      <c r="G7" s="383" t="s">
        <v>5586</v>
      </c>
      <c r="H7" s="124">
        <v>300</v>
      </c>
      <c r="I7" s="356"/>
      <c r="J7" s="358">
        <f t="shared" ref="J7:J65" si="1">SUM(H7*I7)</f>
        <v>0</v>
      </c>
    </row>
    <row r="8" spans="1:10" s="75" customFormat="1" ht="23.1" customHeight="1">
      <c r="A8" s="139" t="s">
        <v>3733</v>
      </c>
      <c r="B8" s="154" t="s">
        <v>7606</v>
      </c>
      <c r="C8" s="22">
        <v>1740</v>
      </c>
      <c r="D8" s="12"/>
      <c r="E8" s="38">
        <f t="shared" si="0"/>
        <v>0</v>
      </c>
      <c r="F8" s="54" t="s">
        <v>2270</v>
      </c>
      <c r="G8" s="193" t="s">
        <v>6378</v>
      </c>
      <c r="H8" s="124">
        <v>900</v>
      </c>
      <c r="I8" s="356"/>
      <c r="J8" s="358">
        <f t="shared" si="1"/>
        <v>0</v>
      </c>
    </row>
    <row r="9" spans="1:10" s="75" customFormat="1" ht="23.1" customHeight="1">
      <c r="A9" s="139" t="s">
        <v>3734</v>
      </c>
      <c r="B9" s="154" t="s">
        <v>6308</v>
      </c>
      <c r="C9" s="22">
        <v>2460</v>
      </c>
      <c r="D9" s="12"/>
      <c r="E9" s="38">
        <f t="shared" si="0"/>
        <v>0</v>
      </c>
      <c r="F9" s="54" t="s">
        <v>2271</v>
      </c>
      <c r="G9" s="154" t="s">
        <v>6377</v>
      </c>
      <c r="H9" s="22">
        <v>840</v>
      </c>
      <c r="I9" s="356"/>
      <c r="J9" s="358">
        <f t="shared" si="1"/>
        <v>0</v>
      </c>
    </row>
    <row r="10" spans="1:10" s="75" customFormat="1" ht="23.1" customHeight="1">
      <c r="A10" s="139" t="s">
        <v>3735</v>
      </c>
      <c r="B10" s="115" t="s">
        <v>2305</v>
      </c>
      <c r="C10" s="22">
        <v>2460</v>
      </c>
      <c r="D10" s="12"/>
      <c r="E10" s="38">
        <f t="shared" si="0"/>
        <v>0</v>
      </c>
      <c r="F10" s="54" t="s">
        <v>2272</v>
      </c>
      <c r="G10" s="154" t="s">
        <v>3981</v>
      </c>
      <c r="H10" s="22">
        <v>380</v>
      </c>
      <c r="I10" s="356"/>
      <c r="J10" s="358">
        <f t="shared" si="1"/>
        <v>0</v>
      </c>
    </row>
    <row r="11" spans="1:10" s="75" customFormat="1" ht="23.1" customHeight="1">
      <c r="A11" s="139" t="s">
        <v>3736</v>
      </c>
      <c r="B11" s="154" t="s">
        <v>6074</v>
      </c>
      <c r="C11" s="22">
        <v>900</v>
      </c>
      <c r="D11" s="12"/>
      <c r="E11" s="38">
        <f t="shared" si="0"/>
        <v>0</v>
      </c>
      <c r="F11" s="54" t="s">
        <v>2273</v>
      </c>
      <c r="G11" s="154" t="s">
        <v>6376</v>
      </c>
      <c r="H11" s="22">
        <v>790</v>
      </c>
      <c r="I11" s="356"/>
      <c r="J11" s="358">
        <f t="shared" si="1"/>
        <v>0</v>
      </c>
    </row>
    <row r="12" spans="1:10" s="75" customFormat="1" ht="23.1" customHeight="1">
      <c r="A12" s="139" t="s">
        <v>4703</v>
      </c>
      <c r="B12" s="154" t="s">
        <v>2140</v>
      </c>
      <c r="C12" s="22">
        <v>1380</v>
      </c>
      <c r="D12" s="12"/>
      <c r="E12" s="38">
        <f t="shared" si="0"/>
        <v>0</v>
      </c>
      <c r="F12" s="54" t="s">
        <v>2274</v>
      </c>
      <c r="G12" s="154" t="s">
        <v>6375</v>
      </c>
      <c r="H12" s="22">
        <v>420</v>
      </c>
      <c r="I12" s="356"/>
      <c r="J12" s="358">
        <f t="shared" si="1"/>
        <v>0</v>
      </c>
    </row>
    <row r="13" spans="1:10" s="75" customFormat="1" ht="23.1" customHeight="1">
      <c r="A13" s="139" t="s">
        <v>3737</v>
      </c>
      <c r="B13" s="154" t="s">
        <v>6466</v>
      </c>
      <c r="C13" s="22">
        <v>1080</v>
      </c>
      <c r="D13" s="12"/>
      <c r="E13" s="38">
        <f t="shared" si="0"/>
        <v>0</v>
      </c>
      <c r="F13" s="54" t="s">
        <v>2287</v>
      </c>
      <c r="G13" s="115" t="s">
        <v>7334</v>
      </c>
      <c r="H13" s="22">
        <v>980</v>
      </c>
      <c r="I13" s="356"/>
      <c r="J13" s="358">
        <f t="shared" si="1"/>
        <v>0</v>
      </c>
    </row>
    <row r="14" spans="1:10" s="75" customFormat="1" ht="23.1" customHeight="1">
      <c r="A14" s="139" t="s">
        <v>3674</v>
      </c>
      <c r="B14" s="154" t="s">
        <v>6900</v>
      </c>
      <c r="C14" s="22">
        <v>250</v>
      </c>
      <c r="D14" s="12"/>
      <c r="E14" s="38">
        <f t="shared" si="0"/>
        <v>0</v>
      </c>
      <c r="F14" s="867" t="s">
        <v>8962</v>
      </c>
      <c r="G14" s="868"/>
      <c r="H14" s="868"/>
      <c r="I14" s="868"/>
      <c r="J14" s="869"/>
    </row>
    <row r="15" spans="1:10" s="75" customFormat="1" ht="23.1" customHeight="1">
      <c r="A15" s="139" t="s">
        <v>3675</v>
      </c>
      <c r="B15" s="115" t="s">
        <v>4317</v>
      </c>
      <c r="C15" s="22">
        <v>250</v>
      </c>
      <c r="D15" s="12"/>
      <c r="E15" s="38">
        <f t="shared" si="0"/>
        <v>0</v>
      </c>
      <c r="F15" s="54" t="s">
        <v>423</v>
      </c>
      <c r="G15" s="115" t="s">
        <v>3982</v>
      </c>
      <c r="H15" s="22">
        <v>350</v>
      </c>
      <c r="I15" s="356"/>
      <c r="J15" s="358">
        <f t="shared" si="1"/>
        <v>0</v>
      </c>
    </row>
    <row r="16" spans="1:10" s="75" customFormat="1" ht="23.1" customHeight="1">
      <c r="A16" s="139" t="s">
        <v>3676</v>
      </c>
      <c r="B16" s="227" t="s">
        <v>5320</v>
      </c>
      <c r="C16" s="22">
        <v>1050</v>
      </c>
      <c r="D16" s="12"/>
      <c r="E16" s="38">
        <f t="shared" si="0"/>
        <v>0</v>
      </c>
      <c r="F16" s="54" t="s">
        <v>424</v>
      </c>
      <c r="G16" s="154" t="s">
        <v>3983</v>
      </c>
      <c r="H16" s="22">
        <v>1300</v>
      </c>
      <c r="I16" s="356"/>
      <c r="J16" s="358">
        <f t="shared" si="1"/>
        <v>0</v>
      </c>
    </row>
    <row r="17" spans="1:10" s="75" customFormat="1" ht="23.1" customHeight="1">
      <c r="A17" s="139" t="s">
        <v>3677</v>
      </c>
      <c r="B17" s="227" t="s">
        <v>480</v>
      </c>
      <c r="C17" s="22">
        <v>700</v>
      </c>
      <c r="D17" s="12"/>
      <c r="E17" s="38">
        <f t="shared" si="0"/>
        <v>0</v>
      </c>
      <c r="F17" s="54" t="s">
        <v>425</v>
      </c>
      <c r="G17" s="154" t="s">
        <v>7708</v>
      </c>
      <c r="H17" s="22">
        <v>1100</v>
      </c>
      <c r="I17" s="356"/>
      <c r="J17" s="358">
        <f t="shared" si="1"/>
        <v>0</v>
      </c>
    </row>
    <row r="18" spans="1:10" s="75" customFormat="1" ht="23.1" customHeight="1">
      <c r="A18" s="139" t="s">
        <v>3678</v>
      </c>
      <c r="B18" s="227" t="s">
        <v>6907</v>
      </c>
      <c r="C18" s="22">
        <v>2460</v>
      </c>
      <c r="D18" s="12"/>
      <c r="E18" s="38">
        <f t="shared" si="0"/>
        <v>0</v>
      </c>
      <c r="F18" s="54" t="s">
        <v>426</v>
      </c>
      <c r="G18" s="154" t="s">
        <v>6374</v>
      </c>
      <c r="H18" s="22">
        <v>350</v>
      </c>
      <c r="I18" s="356"/>
      <c r="J18" s="358">
        <f t="shared" si="1"/>
        <v>0</v>
      </c>
    </row>
    <row r="19" spans="1:10" s="75" customFormat="1" ht="23.1" customHeight="1">
      <c r="A19" s="139" t="s">
        <v>3679</v>
      </c>
      <c r="B19" s="382" t="s">
        <v>4012</v>
      </c>
      <c r="C19" s="22">
        <v>780</v>
      </c>
      <c r="D19" s="12"/>
      <c r="E19" s="38">
        <f t="shared" si="0"/>
        <v>0</v>
      </c>
      <c r="F19" s="54" t="s">
        <v>427</v>
      </c>
      <c r="G19" s="154" t="s">
        <v>7709</v>
      </c>
      <c r="H19" s="22">
        <v>480</v>
      </c>
      <c r="I19" s="356"/>
      <c r="J19" s="358">
        <f t="shared" si="1"/>
        <v>0</v>
      </c>
    </row>
    <row r="20" spans="1:10" s="75" customFormat="1" ht="23.1" customHeight="1">
      <c r="A20" s="139" t="s">
        <v>3712</v>
      </c>
      <c r="B20" s="157" t="s">
        <v>5801</v>
      </c>
      <c r="C20" s="22">
        <v>680</v>
      </c>
      <c r="D20" s="12"/>
      <c r="E20" s="38">
        <f t="shared" si="0"/>
        <v>0</v>
      </c>
      <c r="F20" s="54" t="s">
        <v>428</v>
      </c>
      <c r="G20" s="154" t="s">
        <v>7512</v>
      </c>
      <c r="H20" s="22">
        <v>1100</v>
      </c>
      <c r="I20" s="356"/>
      <c r="J20" s="358">
        <f t="shared" si="1"/>
        <v>0</v>
      </c>
    </row>
    <row r="21" spans="1:10" s="75" customFormat="1" ht="23.1" customHeight="1">
      <c r="A21" s="139" t="s">
        <v>3713</v>
      </c>
      <c r="B21" s="157" t="s">
        <v>3786</v>
      </c>
      <c r="C21" s="22">
        <v>1740</v>
      </c>
      <c r="D21" s="12"/>
      <c r="E21" s="38">
        <f t="shared" si="0"/>
        <v>0</v>
      </c>
      <c r="F21" s="54" t="s">
        <v>429</v>
      </c>
      <c r="G21" s="154" t="s">
        <v>6373</v>
      </c>
      <c r="H21" s="22">
        <v>450</v>
      </c>
      <c r="I21" s="356"/>
      <c r="J21" s="358">
        <f t="shared" si="1"/>
        <v>0</v>
      </c>
    </row>
    <row r="22" spans="1:10" s="75" customFormat="1" ht="23.1" customHeight="1">
      <c r="A22" s="139" t="s">
        <v>3714</v>
      </c>
      <c r="B22" s="157" t="s">
        <v>3752</v>
      </c>
      <c r="C22" s="22">
        <v>2460</v>
      </c>
      <c r="D22" s="12"/>
      <c r="E22" s="38">
        <f t="shared" si="0"/>
        <v>0</v>
      </c>
      <c r="F22" s="1153" t="s">
        <v>8963</v>
      </c>
      <c r="G22" s="868"/>
      <c r="H22" s="868"/>
      <c r="I22" s="868"/>
      <c r="J22" s="869"/>
    </row>
    <row r="23" spans="1:10" s="75" customFormat="1" ht="23.1" customHeight="1">
      <c r="A23" s="139" t="s">
        <v>3732</v>
      </c>
      <c r="B23" s="157" t="s">
        <v>207</v>
      </c>
      <c r="C23" s="22">
        <v>980</v>
      </c>
      <c r="D23" s="12"/>
      <c r="E23" s="38">
        <f t="shared" si="0"/>
        <v>0</v>
      </c>
      <c r="F23" s="14" t="s">
        <v>430</v>
      </c>
      <c r="G23" s="115" t="s">
        <v>1032</v>
      </c>
      <c r="H23" s="22">
        <v>320</v>
      </c>
      <c r="I23" s="356"/>
      <c r="J23" s="358">
        <f t="shared" si="1"/>
        <v>0</v>
      </c>
    </row>
    <row r="24" spans="1:10" s="75" customFormat="1" ht="23.1" customHeight="1">
      <c r="A24" s="139" t="s">
        <v>3254</v>
      </c>
      <c r="B24" s="154" t="s">
        <v>7225</v>
      </c>
      <c r="C24" s="22">
        <v>2460</v>
      </c>
      <c r="D24" s="12"/>
      <c r="E24" s="38">
        <f t="shared" si="0"/>
        <v>0</v>
      </c>
      <c r="F24" s="54" t="s">
        <v>87</v>
      </c>
      <c r="G24" s="115" t="s">
        <v>4990</v>
      </c>
      <c r="H24" s="22">
        <v>1000</v>
      </c>
      <c r="I24" s="356"/>
      <c r="J24" s="358">
        <f t="shared" si="1"/>
        <v>0</v>
      </c>
    </row>
    <row r="25" spans="1:10" s="75" customFormat="1" ht="23.1" customHeight="1">
      <c r="A25" s="139" t="s">
        <v>3255</v>
      </c>
      <c r="B25" s="115" t="s">
        <v>2306</v>
      </c>
      <c r="C25" s="22">
        <v>2460</v>
      </c>
      <c r="D25" s="12"/>
      <c r="E25" s="38">
        <f t="shared" si="0"/>
        <v>0</v>
      </c>
      <c r="F25" s="54" t="s">
        <v>88</v>
      </c>
      <c r="G25" s="76" t="s">
        <v>1265</v>
      </c>
      <c r="H25" s="22">
        <v>350</v>
      </c>
      <c r="I25" s="356"/>
      <c r="J25" s="358">
        <f t="shared" si="1"/>
        <v>0</v>
      </c>
    </row>
    <row r="26" spans="1:10" s="75" customFormat="1" ht="23.1" customHeight="1">
      <c r="A26" s="139" t="s">
        <v>3256</v>
      </c>
      <c r="B26" s="424" t="s">
        <v>7495</v>
      </c>
      <c r="C26" s="161">
        <v>300</v>
      </c>
      <c r="D26" s="12"/>
      <c r="E26" s="38">
        <f t="shared" si="0"/>
        <v>0</v>
      </c>
      <c r="F26" s="54" t="s">
        <v>913</v>
      </c>
      <c r="G26" s="76" t="s">
        <v>1214</v>
      </c>
      <c r="H26" s="22">
        <v>560</v>
      </c>
      <c r="I26" s="356"/>
      <c r="J26" s="358">
        <f t="shared" si="1"/>
        <v>0</v>
      </c>
    </row>
    <row r="27" spans="1:10" s="75" customFormat="1" ht="23.1" customHeight="1">
      <c r="A27" s="867" t="s">
        <v>6555</v>
      </c>
      <c r="B27" s="868"/>
      <c r="C27" s="868"/>
      <c r="D27" s="868"/>
      <c r="E27" s="869"/>
      <c r="F27" s="867" t="s">
        <v>4443</v>
      </c>
      <c r="G27" s="868"/>
      <c r="H27" s="868"/>
      <c r="I27" s="868"/>
      <c r="J27" s="869"/>
    </row>
    <row r="28" spans="1:10" s="75" customFormat="1" ht="23.1" customHeight="1">
      <c r="A28" s="14" t="s">
        <v>3257</v>
      </c>
      <c r="B28" s="154" t="s">
        <v>6128</v>
      </c>
      <c r="C28" s="22">
        <v>580</v>
      </c>
      <c r="D28" s="12"/>
      <c r="E28" s="38">
        <f t="shared" si="0"/>
        <v>0</v>
      </c>
      <c r="F28" s="14" t="s">
        <v>2352</v>
      </c>
      <c r="G28" s="154" t="s">
        <v>5746</v>
      </c>
      <c r="H28" s="22">
        <v>320</v>
      </c>
      <c r="I28" s="356"/>
      <c r="J28" s="358">
        <f t="shared" si="1"/>
        <v>0</v>
      </c>
    </row>
    <row r="29" spans="1:10" s="75" customFormat="1" ht="23.1" customHeight="1">
      <c r="A29" s="139" t="s">
        <v>8140</v>
      </c>
      <c r="B29" s="94" t="s">
        <v>7932</v>
      </c>
      <c r="C29" s="22">
        <v>1740</v>
      </c>
      <c r="D29" s="12"/>
      <c r="E29" s="38">
        <f t="shared" si="0"/>
        <v>0</v>
      </c>
      <c r="F29" s="54" t="s">
        <v>2353</v>
      </c>
      <c r="G29" s="94" t="s">
        <v>4518</v>
      </c>
      <c r="H29" s="22">
        <v>790</v>
      </c>
      <c r="I29" s="356"/>
      <c r="J29" s="358">
        <f t="shared" si="1"/>
        <v>0</v>
      </c>
    </row>
    <row r="30" spans="1:10" s="75" customFormat="1" ht="23.1" customHeight="1">
      <c r="A30" s="139" t="s">
        <v>8141</v>
      </c>
      <c r="B30" s="94" t="s">
        <v>7933</v>
      </c>
      <c r="C30" s="22">
        <v>1380</v>
      </c>
      <c r="D30" s="12"/>
      <c r="E30" s="38">
        <f t="shared" si="0"/>
        <v>0</v>
      </c>
      <c r="F30" s="54" t="s">
        <v>3711</v>
      </c>
      <c r="G30" s="115" t="s">
        <v>3062</v>
      </c>
      <c r="H30" s="22">
        <v>300</v>
      </c>
      <c r="I30" s="356"/>
      <c r="J30" s="358">
        <f t="shared" si="1"/>
        <v>0</v>
      </c>
    </row>
    <row r="31" spans="1:10" s="75" customFormat="1" ht="23.1" customHeight="1">
      <c r="A31" s="139" t="s">
        <v>8142</v>
      </c>
      <c r="B31" s="94" t="s">
        <v>8364</v>
      </c>
      <c r="C31" s="22">
        <v>900</v>
      </c>
      <c r="D31" s="12"/>
      <c r="E31" s="38">
        <f t="shared" si="0"/>
        <v>0</v>
      </c>
      <c r="F31" s="54" t="s">
        <v>1431</v>
      </c>
      <c r="G31" s="397" t="s">
        <v>7572</v>
      </c>
      <c r="H31" s="22">
        <v>380</v>
      </c>
      <c r="I31" s="356"/>
      <c r="J31" s="358">
        <f t="shared" si="1"/>
        <v>0</v>
      </c>
    </row>
    <row r="32" spans="1:10" s="75" customFormat="1" ht="23.1" customHeight="1">
      <c r="A32" s="139" t="s">
        <v>3689</v>
      </c>
      <c r="B32" s="115" t="s">
        <v>4148</v>
      </c>
      <c r="C32" s="22">
        <v>840</v>
      </c>
      <c r="D32" s="12"/>
      <c r="E32" s="38">
        <f t="shared" si="0"/>
        <v>0</v>
      </c>
      <c r="F32" s="54" t="s">
        <v>1432</v>
      </c>
      <c r="G32" s="115" t="s">
        <v>4116</v>
      </c>
      <c r="H32" s="22">
        <v>300</v>
      </c>
      <c r="I32" s="356"/>
      <c r="J32" s="358">
        <f t="shared" si="1"/>
        <v>0</v>
      </c>
    </row>
    <row r="33" spans="1:10" s="75" customFormat="1" ht="23.1" customHeight="1">
      <c r="A33" s="139" t="s">
        <v>2205</v>
      </c>
      <c r="B33" s="115" t="s">
        <v>6462</v>
      </c>
      <c r="C33" s="22">
        <v>1740</v>
      </c>
      <c r="D33" s="12"/>
      <c r="E33" s="38">
        <f t="shared" si="0"/>
        <v>0</v>
      </c>
      <c r="F33" s="867" t="s">
        <v>8964</v>
      </c>
      <c r="G33" s="868"/>
      <c r="H33" s="868"/>
      <c r="I33" s="868"/>
      <c r="J33" s="869"/>
    </row>
    <row r="34" spans="1:10" s="75" customFormat="1" ht="23.1" customHeight="1">
      <c r="A34" s="139" t="s">
        <v>3690</v>
      </c>
      <c r="B34" s="154" t="s">
        <v>3617</v>
      </c>
      <c r="C34" s="22">
        <v>240</v>
      </c>
      <c r="D34" s="12"/>
      <c r="E34" s="38">
        <f t="shared" si="0"/>
        <v>0</v>
      </c>
      <c r="F34" s="14" t="s">
        <v>1433</v>
      </c>
      <c r="G34" s="154" t="s">
        <v>7782</v>
      </c>
      <c r="H34" s="22">
        <v>360</v>
      </c>
      <c r="I34" s="356"/>
      <c r="J34" s="358">
        <f t="shared" si="1"/>
        <v>0</v>
      </c>
    </row>
    <row r="35" spans="1:10" s="75" customFormat="1" ht="23.1" customHeight="1">
      <c r="A35" s="139" t="s">
        <v>3691</v>
      </c>
      <c r="B35" s="154" t="s">
        <v>6472</v>
      </c>
      <c r="C35" s="22">
        <v>580</v>
      </c>
      <c r="D35" s="12"/>
      <c r="E35" s="38">
        <f t="shared" si="0"/>
        <v>0</v>
      </c>
      <c r="F35" s="54" t="s">
        <v>1434</v>
      </c>
      <c r="G35" s="94" t="s">
        <v>8335</v>
      </c>
      <c r="H35" s="22">
        <v>1260</v>
      </c>
      <c r="I35" s="356"/>
      <c r="J35" s="358">
        <f t="shared" si="1"/>
        <v>0</v>
      </c>
    </row>
    <row r="36" spans="1:10" s="75" customFormat="1" ht="23.1" customHeight="1">
      <c r="A36" s="139" t="s">
        <v>3692</v>
      </c>
      <c r="B36" s="154" t="s">
        <v>5159</v>
      </c>
      <c r="C36" s="22">
        <v>1740</v>
      </c>
      <c r="D36" s="12"/>
      <c r="E36" s="38">
        <f t="shared" si="0"/>
        <v>0</v>
      </c>
      <c r="F36" s="54" t="s">
        <v>1435</v>
      </c>
      <c r="G36" s="76" t="s">
        <v>5033</v>
      </c>
      <c r="H36" s="22">
        <v>1000</v>
      </c>
      <c r="I36" s="356"/>
      <c r="J36" s="358">
        <f t="shared" si="1"/>
        <v>0</v>
      </c>
    </row>
    <row r="37" spans="1:10" s="75" customFormat="1" ht="23.1" customHeight="1">
      <c r="A37" s="139" t="s">
        <v>3693</v>
      </c>
      <c r="B37" s="154" t="s">
        <v>4671</v>
      </c>
      <c r="C37" s="22">
        <v>780</v>
      </c>
      <c r="D37" s="12"/>
      <c r="E37" s="38">
        <f t="shared" si="0"/>
        <v>0</v>
      </c>
      <c r="F37" s="54" t="s">
        <v>1436</v>
      </c>
      <c r="G37" s="154" t="s">
        <v>4449</v>
      </c>
      <c r="H37" s="22">
        <v>460</v>
      </c>
      <c r="I37" s="356"/>
      <c r="J37" s="358">
        <f t="shared" si="1"/>
        <v>0</v>
      </c>
    </row>
    <row r="38" spans="1:10" s="75" customFormat="1" ht="23.1" customHeight="1">
      <c r="A38" s="139" t="s">
        <v>3694</v>
      </c>
      <c r="B38" s="154" t="s">
        <v>6670</v>
      </c>
      <c r="C38" s="22">
        <v>1740</v>
      </c>
      <c r="D38" s="12"/>
      <c r="E38" s="38">
        <f t="shared" si="0"/>
        <v>0</v>
      </c>
      <c r="F38" s="54" t="s">
        <v>1437</v>
      </c>
      <c r="G38" s="154" t="s">
        <v>3054</v>
      </c>
      <c r="H38" s="22">
        <v>990</v>
      </c>
      <c r="I38" s="356"/>
      <c r="J38" s="358">
        <f t="shared" si="1"/>
        <v>0</v>
      </c>
    </row>
    <row r="39" spans="1:10" s="75" customFormat="1" ht="23.1" customHeight="1">
      <c r="A39" s="139" t="s">
        <v>3695</v>
      </c>
      <c r="B39" s="154" t="s">
        <v>763</v>
      </c>
      <c r="C39" s="22">
        <v>2460</v>
      </c>
      <c r="D39" s="12"/>
      <c r="E39" s="38">
        <f t="shared" si="0"/>
        <v>0</v>
      </c>
      <c r="F39" s="54" t="s">
        <v>1438</v>
      </c>
      <c r="G39" s="154" t="s">
        <v>3055</v>
      </c>
      <c r="H39" s="22">
        <v>420</v>
      </c>
      <c r="I39" s="356"/>
      <c r="J39" s="358">
        <f t="shared" si="1"/>
        <v>0</v>
      </c>
    </row>
    <row r="40" spans="1:10" s="75" customFormat="1" ht="23.1" customHeight="1">
      <c r="A40" s="139" t="s">
        <v>3696</v>
      </c>
      <c r="B40" s="154" t="s">
        <v>393</v>
      </c>
      <c r="C40" s="22">
        <v>240</v>
      </c>
      <c r="D40" s="12"/>
      <c r="E40" s="38">
        <f t="shared" si="0"/>
        <v>0</v>
      </c>
      <c r="F40" s="867" t="s">
        <v>8965</v>
      </c>
      <c r="G40" s="868"/>
      <c r="H40" s="868"/>
      <c r="I40" s="868"/>
      <c r="J40" s="869"/>
    </row>
    <row r="41" spans="1:10" s="75" customFormat="1" ht="23.1" customHeight="1">
      <c r="A41" s="139" t="s">
        <v>2204</v>
      </c>
      <c r="B41" s="154" t="s">
        <v>6616</v>
      </c>
      <c r="C41" s="22">
        <v>2460</v>
      </c>
      <c r="D41" s="12"/>
      <c r="E41" s="38">
        <f t="shared" si="0"/>
        <v>0</v>
      </c>
      <c r="F41" s="14" t="s">
        <v>1439</v>
      </c>
      <c r="G41" s="115" t="s">
        <v>7531</v>
      </c>
      <c r="H41" s="22">
        <v>360</v>
      </c>
      <c r="I41" s="356"/>
      <c r="J41" s="358">
        <f t="shared" si="1"/>
        <v>0</v>
      </c>
    </row>
    <row r="42" spans="1:10" s="75" customFormat="1" ht="23.1" customHeight="1">
      <c r="A42" s="1150" t="s">
        <v>1155</v>
      </c>
      <c r="B42" s="1151"/>
      <c r="C42" s="1151"/>
      <c r="D42" s="1151"/>
      <c r="E42" s="1152"/>
      <c r="F42" s="14" t="s">
        <v>1813</v>
      </c>
      <c r="G42" s="115" t="s">
        <v>7532</v>
      </c>
      <c r="H42" s="22">
        <v>1260</v>
      </c>
      <c r="I42" s="356"/>
      <c r="J42" s="358">
        <f t="shared" si="1"/>
        <v>0</v>
      </c>
    </row>
    <row r="43" spans="1:10" s="75" customFormat="1" ht="23.1" customHeight="1">
      <c r="A43" s="14" t="s">
        <v>2206</v>
      </c>
      <c r="B43" s="15" t="s">
        <v>3060</v>
      </c>
      <c r="C43" s="22">
        <v>780</v>
      </c>
      <c r="D43" s="12"/>
      <c r="E43" s="38">
        <f t="shared" si="0"/>
        <v>0</v>
      </c>
      <c r="F43" s="14" t="s">
        <v>1814</v>
      </c>
      <c r="G43" s="115" t="s">
        <v>7781</v>
      </c>
      <c r="H43" s="22">
        <v>1200</v>
      </c>
      <c r="I43" s="356"/>
      <c r="J43" s="358">
        <f t="shared" si="1"/>
        <v>0</v>
      </c>
    </row>
    <row r="44" spans="1:10" s="75" customFormat="1" ht="23.1" customHeight="1">
      <c r="A44" s="139" t="s">
        <v>2207</v>
      </c>
      <c r="B44" s="15" t="s">
        <v>6467</v>
      </c>
      <c r="C44" s="22">
        <v>1860</v>
      </c>
      <c r="D44" s="12"/>
      <c r="E44" s="38">
        <f t="shared" si="0"/>
        <v>0</v>
      </c>
      <c r="F44" s="867" t="s">
        <v>4931</v>
      </c>
      <c r="G44" s="868"/>
      <c r="H44" s="868"/>
      <c r="I44" s="868"/>
      <c r="J44" s="869"/>
    </row>
    <row r="45" spans="1:10" s="75" customFormat="1" ht="23.1" customHeight="1">
      <c r="A45" s="139" t="s">
        <v>2208</v>
      </c>
      <c r="B45" s="115" t="s">
        <v>5764</v>
      </c>
      <c r="C45" s="22">
        <v>250</v>
      </c>
      <c r="D45" s="12"/>
      <c r="E45" s="38">
        <f t="shared" si="0"/>
        <v>0</v>
      </c>
      <c r="F45" s="14" t="s">
        <v>1815</v>
      </c>
      <c r="G45" s="115" t="s">
        <v>5499</v>
      </c>
      <c r="H45" s="22">
        <v>380</v>
      </c>
      <c r="I45" s="356"/>
      <c r="J45" s="358">
        <f t="shared" si="1"/>
        <v>0</v>
      </c>
    </row>
    <row r="46" spans="1:10" s="75" customFormat="1" ht="23.1" customHeight="1">
      <c r="A46" s="139" t="s">
        <v>2209</v>
      </c>
      <c r="B46" s="157" t="s">
        <v>7521</v>
      </c>
      <c r="C46" s="22">
        <v>680</v>
      </c>
      <c r="D46" s="12"/>
      <c r="E46" s="38">
        <f t="shared" si="0"/>
        <v>0</v>
      </c>
      <c r="F46" s="54" t="s">
        <v>1578</v>
      </c>
      <c r="G46" s="115" t="s">
        <v>4819</v>
      </c>
      <c r="H46" s="22">
        <v>340</v>
      </c>
      <c r="I46" s="356"/>
      <c r="J46" s="358">
        <f t="shared" si="1"/>
        <v>0</v>
      </c>
    </row>
    <row r="47" spans="1:10" s="75" customFormat="1" ht="23.1" customHeight="1">
      <c r="A47" s="139" t="s">
        <v>2210</v>
      </c>
      <c r="B47" s="157" t="s">
        <v>7607</v>
      </c>
      <c r="C47" s="22">
        <v>1740</v>
      </c>
      <c r="D47" s="12"/>
      <c r="E47" s="38">
        <f t="shared" si="0"/>
        <v>0</v>
      </c>
      <c r="F47" s="54" t="s">
        <v>1579</v>
      </c>
      <c r="G47" s="193" t="s">
        <v>5988</v>
      </c>
      <c r="H47" s="124">
        <v>400</v>
      </c>
      <c r="I47" s="356"/>
      <c r="J47" s="358">
        <f t="shared" si="1"/>
        <v>0</v>
      </c>
    </row>
    <row r="48" spans="1:10" ht="23.1" customHeight="1">
      <c r="A48" s="139" t="s">
        <v>2211</v>
      </c>
      <c r="B48" s="26" t="s">
        <v>6336</v>
      </c>
      <c r="C48" s="22">
        <v>2460</v>
      </c>
      <c r="D48" s="12"/>
      <c r="E48" s="38">
        <f t="shared" si="0"/>
        <v>0</v>
      </c>
      <c r="F48" s="54" t="s">
        <v>3886</v>
      </c>
      <c r="G48" s="154" t="s">
        <v>5084</v>
      </c>
      <c r="H48" s="22">
        <v>300</v>
      </c>
      <c r="I48" s="356"/>
      <c r="J48" s="358">
        <f t="shared" si="1"/>
        <v>0</v>
      </c>
    </row>
    <row r="49" spans="1:10" s="75" customFormat="1" ht="23.1" customHeight="1">
      <c r="A49" s="139" t="s">
        <v>2071</v>
      </c>
      <c r="B49" s="15" t="s">
        <v>7133</v>
      </c>
      <c r="C49" s="22">
        <v>950</v>
      </c>
      <c r="D49" s="12"/>
      <c r="E49" s="38">
        <f t="shared" si="0"/>
        <v>0</v>
      </c>
      <c r="F49" s="54" t="s">
        <v>1580</v>
      </c>
      <c r="G49" s="154" t="s">
        <v>4502</v>
      </c>
      <c r="H49" s="22">
        <v>400</v>
      </c>
      <c r="I49" s="356"/>
      <c r="J49" s="358">
        <f t="shared" si="1"/>
        <v>0</v>
      </c>
    </row>
    <row r="50" spans="1:10" s="75" customFormat="1" ht="23.1" customHeight="1">
      <c r="A50" s="867" t="s">
        <v>7689</v>
      </c>
      <c r="B50" s="868"/>
      <c r="C50" s="868"/>
      <c r="D50" s="868"/>
      <c r="E50" s="869"/>
      <c r="F50" s="54" t="s">
        <v>3887</v>
      </c>
      <c r="G50" s="154" t="s">
        <v>15</v>
      </c>
      <c r="H50" s="22">
        <v>300</v>
      </c>
      <c r="I50" s="356"/>
      <c r="J50" s="358">
        <f t="shared" si="1"/>
        <v>0</v>
      </c>
    </row>
    <row r="51" spans="1:10" s="75" customFormat="1" ht="23.1" customHeight="1">
      <c r="A51" s="14" t="s">
        <v>2072</v>
      </c>
      <c r="B51" s="165" t="s">
        <v>6471</v>
      </c>
      <c r="C51" s="22">
        <v>630</v>
      </c>
      <c r="D51" s="12"/>
      <c r="E51" s="38">
        <f t="shared" si="0"/>
        <v>0</v>
      </c>
      <c r="F51" s="54" t="s">
        <v>3888</v>
      </c>
      <c r="G51" s="154" t="s">
        <v>37</v>
      </c>
      <c r="H51" s="22">
        <v>390</v>
      </c>
      <c r="I51" s="356"/>
      <c r="J51" s="358">
        <f t="shared" si="1"/>
        <v>0</v>
      </c>
    </row>
    <row r="52" spans="1:10" s="75" customFormat="1" ht="23.1" customHeight="1">
      <c r="A52" s="139" t="s">
        <v>2073</v>
      </c>
      <c r="B52" s="152" t="s">
        <v>6981</v>
      </c>
      <c r="C52" s="22">
        <v>1740</v>
      </c>
      <c r="D52" s="12"/>
      <c r="E52" s="38">
        <f t="shared" si="0"/>
        <v>0</v>
      </c>
      <c r="F52" s="54" t="s">
        <v>1581</v>
      </c>
      <c r="G52" s="154" t="s">
        <v>3972</v>
      </c>
      <c r="H52" s="22">
        <v>300</v>
      </c>
      <c r="I52" s="356"/>
      <c r="J52" s="358">
        <f t="shared" si="1"/>
        <v>0</v>
      </c>
    </row>
    <row r="53" spans="1:10" s="75" customFormat="1" ht="23.1" customHeight="1">
      <c r="A53" s="139" t="s">
        <v>3988</v>
      </c>
      <c r="B53" s="152" t="s">
        <v>615</v>
      </c>
      <c r="C53" s="22">
        <v>680</v>
      </c>
      <c r="D53" s="12"/>
      <c r="E53" s="38">
        <f t="shared" si="0"/>
        <v>0</v>
      </c>
      <c r="F53" s="54" t="s">
        <v>1582</v>
      </c>
      <c r="G53" s="154" t="s">
        <v>1402</v>
      </c>
      <c r="H53" s="22">
        <v>360</v>
      </c>
      <c r="I53" s="356"/>
      <c r="J53" s="358">
        <f t="shared" si="1"/>
        <v>0</v>
      </c>
    </row>
    <row r="54" spans="1:10" s="75" customFormat="1" ht="23.1" customHeight="1">
      <c r="A54" s="139" t="s">
        <v>3989</v>
      </c>
      <c r="B54" s="152" t="s">
        <v>7205</v>
      </c>
      <c r="C54" s="22">
        <v>1740</v>
      </c>
      <c r="D54" s="12"/>
      <c r="E54" s="38">
        <f t="shared" si="0"/>
        <v>0</v>
      </c>
      <c r="F54" s="54" t="s">
        <v>1583</v>
      </c>
      <c r="G54" s="76" t="s">
        <v>6737</v>
      </c>
      <c r="H54" s="22">
        <v>530</v>
      </c>
      <c r="I54" s="356"/>
      <c r="J54" s="358">
        <f t="shared" si="1"/>
        <v>0</v>
      </c>
    </row>
    <row r="55" spans="1:10" s="75" customFormat="1" ht="23.1" customHeight="1">
      <c r="A55" s="139" t="s">
        <v>5753</v>
      </c>
      <c r="B55" s="28" t="s">
        <v>3258</v>
      </c>
      <c r="C55" s="22">
        <v>650</v>
      </c>
      <c r="D55" s="12"/>
      <c r="E55" s="38">
        <f t="shared" si="0"/>
        <v>0</v>
      </c>
      <c r="F55" s="54" t="s">
        <v>1584</v>
      </c>
      <c r="G55" s="76" t="s">
        <v>672</v>
      </c>
      <c r="H55" s="22">
        <v>380</v>
      </c>
      <c r="I55" s="356"/>
      <c r="J55" s="358">
        <f t="shared" si="1"/>
        <v>0</v>
      </c>
    </row>
    <row r="56" spans="1:10" s="75" customFormat="1" ht="23.1" customHeight="1">
      <c r="A56" s="139" t="s">
        <v>3990</v>
      </c>
      <c r="B56" s="152" t="s">
        <v>5893</v>
      </c>
      <c r="C56" s="22">
        <v>630</v>
      </c>
      <c r="D56" s="12"/>
      <c r="E56" s="38">
        <f t="shared" si="0"/>
        <v>0</v>
      </c>
      <c r="F56" s="54" t="s">
        <v>1585</v>
      </c>
      <c r="G56" s="360" t="s">
        <v>6507</v>
      </c>
      <c r="H56" s="161">
        <v>340</v>
      </c>
      <c r="I56" s="356"/>
      <c r="J56" s="358">
        <f t="shared" si="1"/>
        <v>0</v>
      </c>
    </row>
    <row r="57" spans="1:10" s="75" customFormat="1" ht="23.1" customHeight="1">
      <c r="A57" s="139" t="s">
        <v>3991</v>
      </c>
      <c r="B57" s="152" t="s">
        <v>3541</v>
      </c>
      <c r="C57" s="22">
        <v>1740</v>
      </c>
      <c r="D57" s="12"/>
      <c r="E57" s="38">
        <f t="shared" si="0"/>
        <v>0</v>
      </c>
      <c r="F57" s="54" t="s">
        <v>1586</v>
      </c>
      <c r="G57" s="115" t="s">
        <v>1637</v>
      </c>
      <c r="H57" s="22">
        <v>480</v>
      </c>
      <c r="I57" s="356"/>
      <c r="J57" s="358">
        <f t="shared" si="1"/>
        <v>0</v>
      </c>
    </row>
    <row r="58" spans="1:10" s="75" customFormat="1" ht="23.1" customHeight="1">
      <c r="A58" s="139" t="s">
        <v>3992</v>
      </c>
      <c r="B58" s="152" t="s">
        <v>684</v>
      </c>
      <c r="C58" s="22">
        <v>720</v>
      </c>
      <c r="D58" s="12"/>
      <c r="E58" s="38">
        <f t="shared" si="0"/>
        <v>0</v>
      </c>
      <c r="F58" s="54" t="s">
        <v>1587</v>
      </c>
      <c r="G58" s="115" t="s">
        <v>939</v>
      </c>
      <c r="H58" s="22">
        <v>480</v>
      </c>
      <c r="I58" s="356"/>
      <c r="J58" s="358">
        <f t="shared" si="1"/>
        <v>0</v>
      </c>
    </row>
    <row r="59" spans="1:10" s="75" customFormat="1" ht="23.1" customHeight="1">
      <c r="A59" s="139" t="s">
        <v>3993</v>
      </c>
      <c r="B59" s="152" t="s">
        <v>2797</v>
      </c>
      <c r="C59" s="22">
        <v>700</v>
      </c>
      <c r="D59" s="12"/>
      <c r="E59" s="38">
        <f t="shared" si="0"/>
        <v>0</v>
      </c>
      <c r="F59" s="54" t="s">
        <v>1588</v>
      </c>
      <c r="G59" s="115" t="s">
        <v>4226</v>
      </c>
      <c r="H59" s="22">
        <v>480</v>
      </c>
      <c r="I59" s="356"/>
      <c r="J59" s="358">
        <f t="shared" si="1"/>
        <v>0</v>
      </c>
    </row>
    <row r="60" spans="1:10" s="75" customFormat="1" ht="23.1" customHeight="1">
      <c r="A60" s="139" t="s">
        <v>3994</v>
      </c>
      <c r="B60" s="152" t="s">
        <v>4500</v>
      </c>
      <c r="C60" s="22">
        <v>1740</v>
      </c>
      <c r="D60" s="12"/>
      <c r="E60" s="38">
        <f t="shared" si="0"/>
        <v>0</v>
      </c>
      <c r="F60" s="54" t="s">
        <v>1589</v>
      </c>
      <c r="G60" s="154" t="s">
        <v>749</v>
      </c>
      <c r="H60" s="22">
        <v>360</v>
      </c>
      <c r="I60" s="356"/>
      <c r="J60" s="358">
        <f t="shared" si="1"/>
        <v>0</v>
      </c>
    </row>
    <row r="61" spans="1:10" s="75" customFormat="1" ht="23.1" customHeight="1">
      <c r="A61" s="139" t="s">
        <v>3995</v>
      </c>
      <c r="B61" s="152" t="s">
        <v>2565</v>
      </c>
      <c r="C61" s="22">
        <v>700</v>
      </c>
      <c r="D61" s="12"/>
      <c r="E61" s="38">
        <f t="shared" si="0"/>
        <v>0</v>
      </c>
      <c r="F61" s="54" t="s">
        <v>1590</v>
      </c>
      <c r="G61" s="115" t="s">
        <v>7152</v>
      </c>
      <c r="H61" s="22">
        <v>380</v>
      </c>
      <c r="I61" s="356"/>
      <c r="J61" s="358">
        <f t="shared" si="1"/>
        <v>0</v>
      </c>
    </row>
    <row r="62" spans="1:10" s="75" customFormat="1" ht="23.1" customHeight="1">
      <c r="A62" s="139" t="s">
        <v>3996</v>
      </c>
      <c r="B62" s="152" t="s">
        <v>5353</v>
      </c>
      <c r="C62" s="22">
        <v>1740</v>
      </c>
      <c r="D62" s="12"/>
      <c r="E62" s="38">
        <f t="shared" si="0"/>
        <v>0</v>
      </c>
      <c r="F62" s="54" t="s">
        <v>1591</v>
      </c>
      <c r="G62" s="115" t="s">
        <v>5747</v>
      </c>
      <c r="H62" s="22">
        <v>380</v>
      </c>
      <c r="I62" s="356"/>
      <c r="J62" s="358">
        <f t="shared" si="1"/>
        <v>0</v>
      </c>
    </row>
    <row r="63" spans="1:10" s="75" customFormat="1" ht="23.1" customHeight="1">
      <c r="A63" s="139" t="s">
        <v>3997</v>
      </c>
      <c r="B63" s="152" t="s">
        <v>7245</v>
      </c>
      <c r="C63" s="22">
        <v>700</v>
      </c>
      <c r="D63" s="12"/>
      <c r="E63" s="38">
        <f t="shared" si="0"/>
        <v>0</v>
      </c>
      <c r="F63" s="54" t="s">
        <v>1592</v>
      </c>
      <c r="G63" s="154" t="s">
        <v>50</v>
      </c>
      <c r="H63" s="22">
        <v>450</v>
      </c>
      <c r="I63" s="356"/>
      <c r="J63" s="358">
        <f t="shared" si="1"/>
        <v>0</v>
      </c>
    </row>
    <row r="64" spans="1:10" s="75" customFormat="1" ht="23.1" customHeight="1">
      <c r="A64" s="139" t="s">
        <v>7134</v>
      </c>
      <c r="B64" s="159" t="s">
        <v>2433</v>
      </c>
      <c r="C64" s="161">
        <v>135</v>
      </c>
      <c r="D64" s="12"/>
      <c r="E64" s="38">
        <f t="shared" si="0"/>
        <v>0</v>
      </c>
      <c r="F64" s="54" t="s">
        <v>1593</v>
      </c>
      <c r="G64" s="76" t="s">
        <v>4993</v>
      </c>
      <c r="H64" s="22">
        <v>320</v>
      </c>
      <c r="I64" s="356"/>
      <c r="J64" s="358">
        <f t="shared" si="1"/>
        <v>0</v>
      </c>
    </row>
    <row r="65" spans="1:10" s="75" customFormat="1" ht="23.1" customHeight="1">
      <c r="A65" s="807" t="s">
        <v>9088</v>
      </c>
      <c r="B65" s="1135"/>
      <c r="C65" s="1135"/>
      <c r="D65" s="1135"/>
      <c r="E65" s="1136"/>
      <c r="F65" s="54" t="s">
        <v>1594</v>
      </c>
      <c r="G65" s="159" t="s">
        <v>2892</v>
      </c>
      <c r="H65" s="161">
        <v>250</v>
      </c>
      <c r="I65" s="356"/>
      <c r="J65" s="358">
        <f t="shared" si="1"/>
        <v>0</v>
      </c>
    </row>
    <row r="66" spans="1:10" s="75" customFormat="1" ht="23.1" customHeight="1">
      <c r="A66" s="1142" t="s">
        <v>4800</v>
      </c>
      <c r="B66" s="1143"/>
      <c r="C66" s="1143"/>
      <c r="D66" s="1143"/>
      <c r="E66" s="1144"/>
      <c r="F66" s="844" t="s">
        <v>7264</v>
      </c>
      <c r="G66" s="1135"/>
      <c r="H66" s="1135"/>
      <c r="I66" s="1135"/>
      <c r="J66" s="1136"/>
    </row>
    <row r="67" spans="1:10" s="75" customFormat="1" ht="23.1" customHeight="1">
      <c r="A67" s="1137" t="s">
        <v>1381</v>
      </c>
      <c r="B67" s="1140"/>
      <c r="C67" s="1140"/>
      <c r="D67" s="1140"/>
      <c r="E67" s="1141"/>
      <c r="F67" s="1142" t="s">
        <v>7234</v>
      </c>
      <c r="G67" s="1143"/>
      <c r="H67" s="1143"/>
      <c r="I67" s="1143"/>
      <c r="J67" s="1144"/>
    </row>
    <row r="68" spans="1:10" s="75" customFormat="1" ht="23.1" customHeight="1">
      <c r="A68" s="867" t="s">
        <v>5719</v>
      </c>
      <c r="B68" s="868"/>
      <c r="C68" s="868"/>
      <c r="D68" s="868"/>
      <c r="E68" s="869"/>
      <c r="F68" s="1137" t="s">
        <v>1972</v>
      </c>
      <c r="G68" s="1138"/>
      <c r="H68" s="1138"/>
      <c r="I68" s="1138"/>
      <c r="J68" s="1139"/>
    </row>
    <row r="69" spans="1:10" s="75" customFormat="1" ht="23.1" customHeight="1">
      <c r="A69" s="14" t="s">
        <v>3259</v>
      </c>
      <c r="B69" s="154" t="s">
        <v>4581</v>
      </c>
      <c r="C69" s="22">
        <v>580</v>
      </c>
      <c r="D69" s="12"/>
      <c r="E69" s="38">
        <f>SUM(C69*D69)</f>
        <v>0</v>
      </c>
      <c r="F69" s="867" t="s">
        <v>6456</v>
      </c>
      <c r="G69" s="868"/>
      <c r="H69" s="868"/>
      <c r="I69" s="868"/>
      <c r="J69" s="869"/>
    </row>
    <row r="70" spans="1:10" s="75" customFormat="1" ht="23.1" customHeight="1">
      <c r="A70" s="139" t="s">
        <v>3260</v>
      </c>
      <c r="B70" s="115" t="s">
        <v>2574</v>
      </c>
      <c r="C70" s="22">
        <v>1800</v>
      </c>
      <c r="D70" s="12"/>
      <c r="E70" s="38">
        <f>SUM(C70*D70)</f>
        <v>0</v>
      </c>
      <c r="F70" s="54" t="s">
        <v>4368</v>
      </c>
      <c r="G70" s="76" t="s">
        <v>576</v>
      </c>
      <c r="H70" s="22">
        <v>660</v>
      </c>
      <c r="I70" s="356"/>
      <c r="J70" s="358">
        <f>SUM(H70*I70)</f>
        <v>0</v>
      </c>
    </row>
    <row r="71" spans="1:10" s="75" customFormat="1" ht="23.1" customHeight="1">
      <c r="A71" s="139" t="s">
        <v>3261</v>
      </c>
      <c r="B71" s="154" t="s">
        <v>2262</v>
      </c>
      <c r="C71" s="22">
        <v>1290</v>
      </c>
      <c r="D71" s="12"/>
      <c r="E71" s="38">
        <f>SUM(C71*D71)</f>
        <v>0</v>
      </c>
      <c r="F71" s="54" t="s">
        <v>4369</v>
      </c>
      <c r="G71" s="76" t="s">
        <v>3748</v>
      </c>
      <c r="H71" s="22">
        <v>1050</v>
      </c>
      <c r="I71" s="356"/>
      <c r="J71" s="358">
        <f>SUM(H71*I71)</f>
        <v>0</v>
      </c>
    </row>
    <row r="72" spans="1:10" s="75" customFormat="1" ht="23.1" customHeight="1">
      <c r="A72" s="139" t="s">
        <v>843</v>
      </c>
      <c r="B72" s="154" t="s">
        <v>866</v>
      </c>
      <c r="C72" s="22">
        <v>2690</v>
      </c>
      <c r="D72" s="12"/>
      <c r="E72" s="38">
        <f>SUM(C72*D72)</f>
        <v>0</v>
      </c>
      <c r="F72" s="54" t="s">
        <v>4370</v>
      </c>
      <c r="G72" s="76" t="s">
        <v>6516</v>
      </c>
      <c r="H72" s="22">
        <v>780</v>
      </c>
      <c r="I72" s="356"/>
      <c r="J72" s="358">
        <f>SUM(H72*I72)</f>
        <v>0</v>
      </c>
    </row>
    <row r="73" spans="1:10" s="75" customFormat="1" ht="23.1" customHeight="1">
      <c r="A73" s="867" t="s">
        <v>2502</v>
      </c>
      <c r="B73" s="868"/>
      <c r="C73" s="868"/>
      <c r="D73" s="868"/>
      <c r="E73" s="869"/>
      <c r="F73" s="54" t="s">
        <v>4371</v>
      </c>
      <c r="G73" s="76" t="s">
        <v>4011</v>
      </c>
      <c r="H73" s="22">
        <v>700</v>
      </c>
      <c r="I73" s="356"/>
      <c r="J73" s="358">
        <f>SUM(H73*I73)</f>
        <v>0</v>
      </c>
    </row>
    <row r="74" spans="1:10" s="75" customFormat="1" ht="23.1" customHeight="1">
      <c r="A74" s="14" t="s">
        <v>844</v>
      </c>
      <c r="B74" s="115" t="s">
        <v>498</v>
      </c>
      <c r="C74" s="22">
        <v>560</v>
      </c>
      <c r="D74" s="12"/>
      <c r="E74" s="38">
        <f>SUM(C74*D74)</f>
        <v>0</v>
      </c>
      <c r="F74" s="54" t="s">
        <v>4372</v>
      </c>
      <c r="G74" s="76" t="s">
        <v>6920</v>
      </c>
      <c r="H74" s="22">
        <v>850</v>
      </c>
      <c r="I74" s="356"/>
      <c r="J74" s="358">
        <f>SUM(H74*I74)</f>
        <v>0</v>
      </c>
    </row>
    <row r="75" spans="1:10" s="75" customFormat="1" ht="23.1" customHeight="1">
      <c r="A75" s="14" t="s">
        <v>845</v>
      </c>
      <c r="B75" s="115" t="s">
        <v>7737</v>
      </c>
      <c r="C75" s="22">
        <v>1800</v>
      </c>
      <c r="D75" s="12"/>
      <c r="E75" s="38">
        <f>SUM(C75*D75)</f>
        <v>0</v>
      </c>
      <c r="F75" s="867" t="s">
        <v>7506</v>
      </c>
      <c r="G75" s="868"/>
      <c r="H75" s="868"/>
      <c r="I75" s="868"/>
      <c r="J75" s="869"/>
    </row>
    <row r="76" spans="1:10" s="75" customFormat="1" ht="23.1" customHeight="1">
      <c r="A76" s="14" t="s">
        <v>846</v>
      </c>
      <c r="B76" s="303" t="s">
        <v>6522</v>
      </c>
      <c r="C76" s="22">
        <v>1140</v>
      </c>
      <c r="D76" s="12"/>
      <c r="E76" s="38">
        <f>SUM(C76*D76)</f>
        <v>0</v>
      </c>
      <c r="F76" s="14" t="s">
        <v>1561</v>
      </c>
      <c r="G76" s="357" t="s">
        <v>7505</v>
      </c>
      <c r="H76" s="124">
        <v>540</v>
      </c>
      <c r="I76" s="356"/>
      <c r="J76" s="358">
        <f t="shared" ref="J76:J92" si="2">SUM(H76*I76)</f>
        <v>0</v>
      </c>
    </row>
    <row r="77" spans="1:10" s="75" customFormat="1" ht="23.1" customHeight="1">
      <c r="A77" s="867" t="s">
        <v>4498</v>
      </c>
      <c r="B77" s="868"/>
      <c r="C77" s="868"/>
      <c r="D77" s="868"/>
      <c r="E77" s="869"/>
      <c r="F77" s="54" t="s">
        <v>1562</v>
      </c>
      <c r="G77" s="357" t="s">
        <v>6964</v>
      </c>
      <c r="H77" s="124">
        <v>720</v>
      </c>
      <c r="I77" s="356"/>
      <c r="J77" s="358">
        <f t="shared" si="2"/>
        <v>0</v>
      </c>
    </row>
    <row r="78" spans="1:10" s="75" customFormat="1" ht="23.1" customHeight="1">
      <c r="A78" s="14" t="s">
        <v>847</v>
      </c>
      <c r="B78" s="154" t="s">
        <v>4052</v>
      </c>
      <c r="C78" s="22">
        <v>580</v>
      </c>
      <c r="D78" s="12"/>
      <c r="E78" s="38">
        <f>SUM(C78*D78)</f>
        <v>0</v>
      </c>
      <c r="F78" s="54" t="s">
        <v>1563</v>
      </c>
      <c r="G78" s="357" t="s">
        <v>7832</v>
      </c>
      <c r="H78" s="124">
        <v>850</v>
      </c>
      <c r="I78" s="356"/>
      <c r="J78" s="358">
        <f t="shared" si="2"/>
        <v>0</v>
      </c>
    </row>
    <row r="79" spans="1:10" s="75" customFormat="1" ht="23.1" customHeight="1">
      <c r="A79" s="14" t="s">
        <v>848</v>
      </c>
      <c r="B79" s="154" t="s">
        <v>6800</v>
      </c>
      <c r="C79" s="22">
        <v>1860</v>
      </c>
      <c r="D79" s="12"/>
      <c r="E79" s="38">
        <f>SUM(C79*D79)</f>
        <v>0</v>
      </c>
      <c r="F79" s="54" t="s">
        <v>1564</v>
      </c>
      <c r="G79" s="357" t="s">
        <v>7463</v>
      </c>
      <c r="H79" s="124">
        <v>700</v>
      </c>
      <c r="I79" s="356"/>
      <c r="J79" s="358">
        <f t="shared" si="2"/>
        <v>0</v>
      </c>
    </row>
    <row r="80" spans="1:10" s="75" customFormat="1" ht="23.1" customHeight="1">
      <c r="A80" s="14" t="s">
        <v>849</v>
      </c>
      <c r="B80" s="154" t="s">
        <v>3323</v>
      </c>
      <c r="C80" s="22">
        <v>1320</v>
      </c>
      <c r="D80" s="12"/>
      <c r="E80" s="38">
        <f>SUM(C80*D80)</f>
        <v>0</v>
      </c>
      <c r="F80" s="54" t="s">
        <v>1565</v>
      </c>
      <c r="G80" s="357" t="s">
        <v>6947</v>
      </c>
      <c r="H80" s="124">
        <v>750</v>
      </c>
      <c r="I80" s="356"/>
      <c r="J80" s="358">
        <f t="shared" si="2"/>
        <v>0</v>
      </c>
    </row>
    <row r="81" spans="1:10" s="75" customFormat="1" ht="23.1" customHeight="1">
      <c r="A81" s="14" t="s">
        <v>850</v>
      </c>
      <c r="B81" s="154" t="s">
        <v>1598</v>
      </c>
      <c r="C81" s="22">
        <v>1140</v>
      </c>
      <c r="D81" s="12"/>
      <c r="E81" s="38">
        <f>SUM(C81*D81)</f>
        <v>0</v>
      </c>
      <c r="F81" s="54" t="s">
        <v>1566</v>
      </c>
      <c r="G81" s="357" t="s">
        <v>3379</v>
      </c>
      <c r="H81" s="124">
        <v>720</v>
      </c>
      <c r="I81" s="356"/>
      <c r="J81" s="358">
        <f t="shared" si="2"/>
        <v>0</v>
      </c>
    </row>
    <row r="82" spans="1:10" s="75" customFormat="1" ht="23.1" customHeight="1">
      <c r="A82" s="14" t="s">
        <v>853</v>
      </c>
      <c r="B82" s="154" t="s">
        <v>1600</v>
      </c>
      <c r="C82" s="22">
        <v>860</v>
      </c>
      <c r="D82" s="12"/>
      <c r="E82" s="38">
        <f>SUM(C82*D82)</f>
        <v>0</v>
      </c>
      <c r="F82" s="54" t="s">
        <v>2977</v>
      </c>
      <c r="G82" s="76" t="s">
        <v>5026</v>
      </c>
      <c r="H82" s="22">
        <v>800</v>
      </c>
      <c r="I82" s="356"/>
      <c r="J82" s="358">
        <f t="shared" si="2"/>
        <v>0</v>
      </c>
    </row>
    <row r="83" spans="1:10" s="75" customFormat="1" ht="23.1" customHeight="1">
      <c r="A83" s="867" t="s">
        <v>6498</v>
      </c>
      <c r="B83" s="868"/>
      <c r="C83" s="868"/>
      <c r="D83" s="868"/>
      <c r="E83" s="869"/>
      <c r="F83" s="54" t="s">
        <v>2978</v>
      </c>
      <c r="G83" s="76" t="s">
        <v>5585</v>
      </c>
      <c r="H83" s="22">
        <v>920</v>
      </c>
      <c r="I83" s="356"/>
      <c r="J83" s="358">
        <f t="shared" si="2"/>
        <v>0</v>
      </c>
    </row>
    <row r="84" spans="1:10" s="75" customFormat="1" ht="23.1" customHeight="1">
      <c r="A84" s="14" t="s">
        <v>854</v>
      </c>
      <c r="B84" s="94" t="s">
        <v>7263</v>
      </c>
      <c r="C84" s="22">
        <v>1860</v>
      </c>
      <c r="D84" s="12"/>
      <c r="E84" s="38">
        <f>SUM(C84*D84)</f>
        <v>0</v>
      </c>
      <c r="F84" s="54" t="s">
        <v>2979</v>
      </c>
      <c r="G84" s="76" t="s">
        <v>2575</v>
      </c>
      <c r="H84" s="22">
        <v>650</v>
      </c>
      <c r="I84" s="356"/>
      <c r="J84" s="358">
        <f t="shared" si="2"/>
        <v>0</v>
      </c>
    </row>
    <row r="85" spans="1:10" s="75" customFormat="1" ht="23.1" customHeight="1">
      <c r="A85" s="14" t="s">
        <v>6496</v>
      </c>
      <c r="B85" s="94" t="s">
        <v>3665</v>
      </c>
      <c r="C85" s="22">
        <v>1860</v>
      </c>
      <c r="D85" s="12"/>
      <c r="E85" s="38">
        <f>SUM(C85*D85)</f>
        <v>0</v>
      </c>
      <c r="F85" s="54" t="s">
        <v>4365</v>
      </c>
      <c r="G85" s="76" t="s">
        <v>5960</v>
      </c>
      <c r="H85" s="22">
        <v>750</v>
      </c>
      <c r="I85" s="356"/>
      <c r="J85" s="358">
        <f t="shared" si="2"/>
        <v>0</v>
      </c>
    </row>
    <row r="86" spans="1:10" s="75" customFormat="1" ht="23.1" customHeight="1">
      <c r="A86" s="867" t="s">
        <v>7433</v>
      </c>
      <c r="B86" s="868"/>
      <c r="C86" s="868"/>
      <c r="D86" s="868"/>
      <c r="E86" s="869"/>
      <c r="F86" s="54" t="s">
        <v>2980</v>
      </c>
      <c r="G86" s="357" t="s">
        <v>5015</v>
      </c>
      <c r="H86" s="124">
        <v>990</v>
      </c>
      <c r="I86" s="356"/>
      <c r="J86" s="358">
        <f t="shared" si="2"/>
        <v>0</v>
      </c>
    </row>
    <row r="87" spans="1:10" s="75" customFormat="1" ht="23.1" customHeight="1">
      <c r="A87" s="14" t="s">
        <v>4121</v>
      </c>
      <c r="B87" s="314" t="s">
        <v>3756</v>
      </c>
      <c r="C87" s="22">
        <v>690</v>
      </c>
      <c r="D87" s="12"/>
      <c r="E87" s="38">
        <f>SUM(C87*D87)</f>
        <v>0</v>
      </c>
      <c r="F87" s="54" t="s">
        <v>2981</v>
      </c>
      <c r="G87" s="76" t="s">
        <v>4557</v>
      </c>
      <c r="H87" s="22">
        <v>840</v>
      </c>
      <c r="I87" s="356"/>
      <c r="J87" s="358">
        <f t="shared" si="2"/>
        <v>0</v>
      </c>
    </row>
    <row r="88" spans="1:10" s="75" customFormat="1" ht="23.1" customHeight="1">
      <c r="A88" s="14" t="s">
        <v>4122</v>
      </c>
      <c r="B88" s="314" t="s">
        <v>7754</v>
      </c>
      <c r="C88" s="22">
        <v>1860</v>
      </c>
      <c r="D88" s="12"/>
      <c r="E88" s="38">
        <f>SUM(C88*D88)</f>
        <v>0</v>
      </c>
      <c r="F88" s="54" t="s">
        <v>2982</v>
      </c>
      <c r="G88" s="76" t="s">
        <v>5607</v>
      </c>
      <c r="H88" s="22">
        <v>860</v>
      </c>
      <c r="I88" s="356"/>
      <c r="J88" s="358">
        <f t="shared" si="2"/>
        <v>0</v>
      </c>
    </row>
    <row r="89" spans="1:10" s="75" customFormat="1" ht="23.1" customHeight="1">
      <c r="A89" s="14" t="s">
        <v>4123</v>
      </c>
      <c r="B89" s="154" t="s">
        <v>6916</v>
      </c>
      <c r="C89" s="22">
        <v>1450</v>
      </c>
      <c r="D89" s="12"/>
      <c r="E89" s="38">
        <f>SUM(C89*D89)</f>
        <v>0</v>
      </c>
      <c r="F89" s="54" t="s">
        <v>4355</v>
      </c>
      <c r="G89" s="76" t="s">
        <v>3942</v>
      </c>
      <c r="H89" s="22">
        <v>2800</v>
      </c>
      <c r="I89" s="356"/>
      <c r="J89" s="358">
        <f t="shared" si="2"/>
        <v>0</v>
      </c>
    </row>
    <row r="90" spans="1:10" s="75" customFormat="1" ht="23.1" customHeight="1">
      <c r="A90" s="14" t="s">
        <v>4124</v>
      </c>
      <c r="B90" s="154" t="s">
        <v>2947</v>
      </c>
      <c r="C90" s="22">
        <v>1200</v>
      </c>
      <c r="D90" s="12"/>
      <c r="E90" s="38">
        <f>SUM(C90*D90)</f>
        <v>0</v>
      </c>
      <c r="F90" s="54" t="s">
        <v>4356</v>
      </c>
      <c r="G90" s="76" t="s">
        <v>7200</v>
      </c>
      <c r="H90" s="22">
        <v>3250</v>
      </c>
      <c r="I90" s="356"/>
      <c r="J90" s="358">
        <f t="shared" si="2"/>
        <v>0</v>
      </c>
    </row>
    <row r="91" spans="1:10" s="75" customFormat="1" ht="23.1" customHeight="1">
      <c r="A91" s="867" t="s">
        <v>4147</v>
      </c>
      <c r="B91" s="868"/>
      <c r="C91" s="868"/>
      <c r="D91" s="868"/>
      <c r="E91" s="869"/>
      <c r="F91" s="54" t="s">
        <v>4357</v>
      </c>
      <c r="G91" s="76" t="s">
        <v>6977</v>
      </c>
      <c r="H91" s="22">
        <v>2800</v>
      </c>
      <c r="I91" s="356"/>
      <c r="J91" s="358">
        <f t="shared" si="2"/>
        <v>0</v>
      </c>
    </row>
    <row r="92" spans="1:10" s="75" customFormat="1" ht="23.1" customHeight="1">
      <c r="A92" s="14" t="s">
        <v>4125</v>
      </c>
      <c r="B92" s="154" t="s">
        <v>7052</v>
      </c>
      <c r="C92" s="22">
        <v>580</v>
      </c>
      <c r="D92" s="12"/>
      <c r="E92" s="38">
        <f>SUM(C92*D92)</f>
        <v>0</v>
      </c>
      <c r="F92" s="54" t="s">
        <v>4358</v>
      </c>
      <c r="G92" s="94" t="s">
        <v>9020</v>
      </c>
      <c r="H92" s="22">
        <v>3250</v>
      </c>
      <c r="I92" s="356"/>
      <c r="J92" s="358">
        <f t="shared" si="2"/>
        <v>0</v>
      </c>
    </row>
    <row r="93" spans="1:10" s="75" customFormat="1" ht="23.1" customHeight="1">
      <c r="A93" s="14" t="s">
        <v>4126</v>
      </c>
      <c r="B93" s="154" t="s">
        <v>4411</v>
      </c>
      <c r="C93" s="22">
        <v>1980</v>
      </c>
      <c r="D93" s="12"/>
      <c r="E93" s="38">
        <f>SUM(C93*D93)</f>
        <v>0</v>
      </c>
      <c r="F93" s="867" t="s">
        <v>2080</v>
      </c>
      <c r="G93" s="868"/>
      <c r="H93" s="868"/>
      <c r="I93" s="868"/>
      <c r="J93" s="869"/>
    </row>
    <row r="94" spans="1:10" s="75" customFormat="1" ht="23.1" customHeight="1">
      <c r="A94" s="14" t="s">
        <v>5442</v>
      </c>
      <c r="B94" s="154" t="s">
        <v>730</v>
      </c>
      <c r="C94" s="22">
        <v>860</v>
      </c>
      <c r="D94" s="12"/>
      <c r="E94" s="38">
        <f>SUM(C94*D94)</f>
        <v>0</v>
      </c>
      <c r="F94" s="385" t="s">
        <v>4346</v>
      </c>
      <c r="G94" s="76" t="s">
        <v>2264</v>
      </c>
      <c r="H94" s="22">
        <v>600</v>
      </c>
      <c r="I94" s="356"/>
      <c r="J94" s="358">
        <f t="shared" ref="J94:J104" si="3">SUM(H94*I94)</f>
        <v>0</v>
      </c>
    </row>
    <row r="95" spans="1:10" s="75" customFormat="1" ht="23.1" customHeight="1">
      <c r="A95" s="14" t="s">
        <v>5443</v>
      </c>
      <c r="B95" s="154" t="s">
        <v>3047</v>
      </c>
      <c r="C95" s="22">
        <v>4560</v>
      </c>
      <c r="D95" s="12"/>
      <c r="E95" s="38">
        <f>SUM(C95*D95)</f>
        <v>0</v>
      </c>
      <c r="F95" s="54" t="s">
        <v>4347</v>
      </c>
      <c r="G95" s="76" t="s">
        <v>767</v>
      </c>
      <c r="H95" s="22">
        <v>540</v>
      </c>
      <c r="I95" s="356"/>
      <c r="J95" s="358">
        <f t="shared" si="3"/>
        <v>0</v>
      </c>
    </row>
    <row r="96" spans="1:10" s="75" customFormat="1" ht="23.1" customHeight="1">
      <c r="A96" s="14" t="s">
        <v>5444</v>
      </c>
      <c r="B96" s="154" t="s">
        <v>3722</v>
      </c>
      <c r="C96" s="22">
        <v>740</v>
      </c>
      <c r="D96" s="12"/>
      <c r="E96" s="38">
        <f>SUM(C96*D96)</f>
        <v>0</v>
      </c>
      <c r="F96" s="54" t="s">
        <v>4348</v>
      </c>
      <c r="G96" s="76" t="s">
        <v>917</v>
      </c>
      <c r="H96" s="22">
        <v>870</v>
      </c>
      <c r="I96" s="356"/>
      <c r="J96" s="358">
        <f t="shared" si="3"/>
        <v>0</v>
      </c>
    </row>
    <row r="97" spans="1:10" s="75" customFormat="1" ht="23.1" customHeight="1">
      <c r="A97" s="867" t="s">
        <v>7786</v>
      </c>
      <c r="B97" s="868"/>
      <c r="C97" s="868"/>
      <c r="D97" s="868"/>
      <c r="E97" s="869"/>
      <c r="F97" s="54" t="s">
        <v>4349</v>
      </c>
      <c r="G97" s="76" t="s">
        <v>366</v>
      </c>
      <c r="H97" s="22">
        <v>570</v>
      </c>
      <c r="I97" s="356"/>
      <c r="J97" s="358">
        <f t="shared" si="3"/>
        <v>0</v>
      </c>
    </row>
    <row r="98" spans="1:10" s="75" customFormat="1" ht="23.1" customHeight="1">
      <c r="A98" s="14" t="s">
        <v>5445</v>
      </c>
      <c r="B98" s="94" t="s">
        <v>7970</v>
      </c>
      <c r="C98" s="22">
        <v>520</v>
      </c>
      <c r="D98" s="12"/>
      <c r="E98" s="38">
        <f>SUM(C98*D98)</f>
        <v>0</v>
      </c>
      <c r="F98" s="54" t="s">
        <v>4350</v>
      </c>
      <c r="G98" s="76" t="s">
        <v>5088</v>
      </c>
      <c r="H98" s="22">
        <v>870</v>
      </c>
      <c r="I98" s="356"/>
      <c r="J98" s="358">
        <f t="shared" si="3"/>
        <v>0</v>
      </c>
    </row>
    <row r="99" spans="1:10" s="75" customFormat="1" ht="23.1" customHeight="1">
      <c r="A99" s="14" t="s">
        <v>5446</v>
      </c>
      <c r="B99" s="154" t="s">
        <v>6846</v>
      </c>
      <c r="C99" s="22">
        <v>1500</v>
      </c>
      <c r="D99" s="12"/>
      <c r="E99" s="38">
        <f>SUM(C99*D99)</f>
        <v>0</v>
      </c>
      <c r="F99" s="54" t="s">
        <v>4360</v>
      </c>
      <c r="G99" s="76" t="s">
        <v>5617</v>
      </c>
      <c r="H99" s="22">
        <v>1650</v>
      </c>
      <c r="I99" s="356"/>
      <c r="J99" s="358">
        <f t="shared" si="3"/>
        <v>0</v>
      </c>
    </row>
    <row r="100" spans="1:10" s="75" customFormat="1" ht="23.1" customHeight="1">
      <c r="A100" s="14" t="s">
        <v>5447</v>
      </c>
      <c r="B100" s="115" t="s">
        <v>28</v>
      </c>
      <c r="C100" s="22">
        <v>600</v>
      </c>
      <c r="D100" s="12"/>
      <c r="E100" s="38">
        <f>SUM(C100*D100)</f>
        <v>0</v>
      </c>
      <c r="F100" s="54" t="s">
        <v>4361</v>
      </c>
      <c r="G100" s="76" t="s">
        <v>3056</v>
      </c>
      <c r="H100" s="22">
        <v>1800</v>
      </c>
      <c r="I100" s="356"/>
      <c r="J100" s="358">
        <f t="shared" si="3"/>
        <v>0</v>
      </c>
    </row>
    <row r="101" spans="1:10" s="75" customFormat="1" ht="23.1" customHeight="1">
      <c r="A101" s="867" t="s">
        <v>7787</v>
      </c>
      <c r="B101" s="868"/>
      <c r="C101" s="868"/>
      <c r="D101" s="868"/>
      <c r="E101" s="869"/>
      <c r="F101" s="54" t="s">
        <v>4362</v>
      </c>
      <c r="G101" s="76" t="s">
        <v>3160</v>
      </c>
      <c r="H101" s="22">
        <v>1580</v>
      </c>
      <c r="I101" s="356"/>
      <c r="J101" s="358">
        <f t="shared" si="3"/>
        <v>0</v>
      </c>
    </row>
    <row r="102" spans="1:10" s="75" customFormat="1" ht="23.1" customHeight="1">
      <c r="A102" s="14" t="s">
        <v>5448</v>
      </c>
      <c r="B102" s="154" t="s">
        <v>7513</v>
      </c>
      <c r="C102" s="22">
        <v>560</v>
      </c>
      <c r="D102" s="12"/>
      <c r="E102" s="38">
        <f>SUM(C102*D102)</f>
        <v>0</v>
      </c>
      <c r="F102" s="54" t="s">
        <v>4363</v>
      </c>
      <c r="G102" s="76" t="s">
        <v>580</v>
      </c>
      <c r="H102" s="22">
        <v>1800</v>
      </c>
      <c r="I102" s="356"/>
      <c r="J102" s="358">
        <f t="shared" si="3"/>
        <v>0</v>
      </c>
    </row>
    <row r="103" spans="1:10" s="75" customFormat="1" ht="23.1" customHeight="1">
      <c r="A103" s="14" t="s">
        <v>5449</v>
      </c>
      <c r="B103" s="154" t="s">
        <v>7504</v>
      </c>
      <c r="C103" s="22">
        <v>1860</v>
      </c>
      <c r="D103" s="12"/>
      <c r="E103" s="38">
        <f>SUM(C103*D103)</f>
        <v>0</v>
      </c>
      <c r="F103" s="54" t="s">
        <v>4364</v>
      </c>
      <c r="G103" s="94" t="s">
        <v>4048</v>
      </c>
      <c r="H103" s="22">
        <v>450</v>
      </c>
      <c r="I103" s="356"/>
      <c r="J103" s="358">
        <f t="shared" si="3"/>
        <v>0</v>
      </c>
    </row>
    <row r="104" spans="1:10" s="75" customFormat="1" ht="23.1" customHeight="1">
      <c r="A104" s="14" t="s">
        <v>5450</v>
      </c>
      <c r="B104" s="76" t="s">
        <v>5064</v>
      </c>
      <c r="C104" s="22">
        <v>520</v>
      </c>
      <c r="D104" s="12"/>
      <c r="E104" s="38">
        <f>SUM(C104*D104)</f>
        <v>0</v>
      </c>
      <c r="F104" s="54" t="s">
        <v>6528</v>
      </c>
      <c r="G104" s="94" t="s">
        <v>8074</v>
      </c>
      <c r="H104" s="22">
        <v>640</v>
      </c>
      <c r="I104" s="356"/>
      <c r="J104" s="358">
        <f t="shared" si="3"/>
        <v>0</v>
      </c>
    </row>
    <row r="105" spans="1:10" s="75" customFormat="1" ht="23.1" customHeight="1">
      <c r="A105" s="14" t="s">
        <v>5451</v>
      </c>
      <c r="B105" s="76" t="s">
        <v>205</v>
      </c>
      <c r="C105" s="22">
        <v>1920</v>
      </c>
      <c r="D105" s="12"/>
      <c r="E105" s="38">
        <f>SUM(C105*D105)</f>
        <v>0</v>
      </c>
      <c r="F105" s="867" t="s">
        <v>2081</v>
      </c>
      <c r="G105" s="868"/>
      <c r="H105" s="868"/>
      <c r="I105" s="868"/>
      <c r="J105" s="869"/>
    </row>
    <row r="106" spans="1:10" s="75" customFormat="1" ht="23.1" customHeight="1">
      <c r="A106" s="867" t="s">
        <v>4579</v>
      </c>
      <c r="B106" s="868"/>
      <c r="C106" s="868"/>
      <c r="D106" s="868"/>
      <c r="E106" s="869"/>
      <c r="F106" s="54" t="s">
        <v>4366</v>
      </c>
      <c r="G106" s="76" t="s">
        <v>206</v>
      </c>
      <c r="H106" s="22">
        <v>2050</v>
      </c>
      <c r="I106" s="356"/>
      <c r="J106" s="358">
        <f>SUM(H106*I106)</f>
        <v>0</v>
      </c>
    </row>
    <row r="107" spans="1:10" s="75" customFormat="1" ht="23.1" customHeight="1">
      <c r="A107" s="14" t="s">
        <v>5452</v>
      </c>
      <c r="B107" s="154" t="s">
        <v>1929</v>
      </c>
      <c r="C107" s="22">
        <v>720</v>
      </c>
      <c r="D107" s="12"/>
      <c r="E107" s="38">
        <f>SUM(C107*D107)</f>
        <v>0</v>
      </c>
      <c r="F107" s="54" t="s">
        <v>4367</v>
      </c>
      <c r="G107" s="76" t="s">
        <v>4259</v>
      </c>
      <c r="H107" s="22">
        <v>630</v>
      </c>
      <c r="I107" s="356"/>
      <c r="J107" s="358">
        <f>SUM(H107*I107)</f>
        <v>0</v>
      </c>
    </row>
    <row r="108" spans="1:10" s="75" customFormat="1" ht="23.1" customHeight="1">
      <c r="A108" s="14" t="s">
        <v>5453</v>
      </c>
      <c r="B108" s="154" t="s">
        <v>4526</v>
      </c>
      <c r="C108" s="22">
        <v>2160</v>
      </c>
      <c r="D108" s="12"/>
      <c r="E108" s="38">
        <f>SUM(C108*D108)</f>
        <v>0</v>
      </c>
      <c r="F108" s="844" t="s">
        <v>888</v>
      </c>
      <c r="G108" s="1135"/>
      <c r="H108" s="1135"/>
      <c r="I108" s="1135"/>
      <c r="J108" s="1136"/>
    </row>
    <row r="109" spans="1:10" s="75" customFormat="1" ht="23.1" customHeight="1">
      <c r="A109" s="14" t="s">
        <v>5454</v>
      </c>
      <c r="B109" s="115" t="s">
        <v>7600</v>
      </c>
      <c r="C109" s="22">
        <v>1260</v>
      </c>
      <c r="D109" s="12"/>
      <c r="E109" s="38">
        <f>SUM(C109*D109)</f>
        <v>0</v>
      </c>
      <c r="F109" s="1142" t="s">
        <v>7826</v>
      </c>
      <c r="G109" s="1143"/>
      <c r="H109" s="1143"/>
      <c r="I109" s="1143"/>
      <c r="J109" s="1144"/>
    </row>
    <row r="110" spans="1:10" s="75" customFormat="1" ht="23.1" customHeight="1">
      <c r="A110" s="14" t="s">
        <v>2266</v>
      </c>
      <c r="B110" s="115" t="s">
        <v>2614</v>
      </c>
      <c r="C110" s="22">
        <v>1080</v>
      </c>
      <c r="D110" s="12"/>
      <c r="E110" s="38">
        <f>SUM(C110*D110)</f>
        <v>0</v>
      </c>
      <c r="F110" s="14" t="s">
        <v>4373</v>
      </c>
      <c r="G110" s="94" t="s">
        <v>1632</v>
      </c>
      <c r="H110" s="22">
        <v>470</v>
      </c>
      <c r="I110" s="12"/>
      <c r="J110" s="38">
        <f t="shared" ref="J110:J117" si="4">SUM(H110*I110)</f>
        <v>0</v>
      </c>
    </row>
    <row r="111" spans="1:10" s="75" customFormat="1" ht="23.1" customHeight="1">
      <c r="A111" s="867" t="s">
        <v>7459</v>
      </c>
      <c r="B111" s="868"/>
      <c r="C111" s="868"/>
      <c r="D111" s="868"/>
      <c r="E111" s="869"/>
      <c r="F111" s="54" t="s">
        <v>4374</v>
      </c>
      <c r="G111" s="94" t="s">
        <v>5961</v>
      </c>
      <c r="H111" s="22">
        <v>290</v>
      </c>
      <c r="I111" s="356"/>
      <c r="J111" s="358">
        <f t="shared" si="4"/>
        <v>0</v>
      </c>
    </row>
    <row r="112" spans="1:10" s="75" customFormat="1" ht="23.1" customHeight="1">
      <c r="A112" s="14" t="s">
        <v>2267</v>
      </c>
      <c r="B112" s="76" t="s">
        <v>7223</v>
      </c>
      <c r="C112" s="22">
        <v>740</v>
      </c>
      <c r="D112" s="12"/>
      <c r="E112" s="38">
        <f>SUM(C112*D112)</f>
        <v>0</v>
      </c>
      <c r="F112" s="54" t="s">
        <v>4375</v>
      </c>
      <c r="G112" s="94" t="s">
        <v>5962</v>
      </c>
      <c r="H112" s="22">
        <v>1080</v>
      </c>
      <c r="I112" s="356"/>
      <c r="J112" s="358">
        <f t="shared" si="4"/>
        <v>0</v>
      </c>
    </row>
    <row r="113" spans="1:10" s="75" customFormat="1" ht="23.1" customHeight="1">
      <c r="A113" s="14" t="s">
        <v>2268</v>
      </c>
      <c r="B113" s="76" t="s">
        <v>1824</v>
      </c>
      <c r="C113" s="22">
        <v>2200</v>
      </c>
      <c r="D113" s="12"/>
      <c r="E113" s="38">
        <f>SUM(C113*D113)</f>
        <v>0</v>
      </c>
      <c r="F113" s="54" t="s">
        <v>4376</v>
      </c>
      <c r="G113" s="94" t="s">
        <v>7372</v>
      </c>
      <c r="H113" s="22">
        <v>2300</v>
      </c>
      <c r="I113" s="356"/>
      <c r="J113" s="358">
        <f t="shared" si="4"/>
        <v>0</v>
      </c>
    </row>
    <row r="114" spans="1:10" s="75" customFormat="1" ht="23.1" customHeight="1">
      <c r="A114" s="14"/>
      <c r="B114" s="115"/>
      <c r="C114" s="22"/>
      <c r="D114" s="12"/>
      <c r="E114" s="38"/>
      <c r="F114" s="54" t="s">
        <v>4377</v>
      </c>
      <c r="G114" s="94" t="s">
        <v>5963</v>
      </c>
      <c r="H114" s="22">
        <v>390</v>
      </c>
      <c r="I114" s="356"/>
      <c r="J114" s="358">
        <f t="shared" si="4"/>
        <v>0</v>
      </c>
    </row>
    <row r="115" spans="1:10" s="75" customFormat="1" ht="23.1" customHeight="1">
      <c r="A115" s="493"/>
      <c r="B115" s="494"/>
      <c r="C115" s="494"/>
      <c r="D115" s="494"/>
      <c r="E115" s="495"/>
      <c r="F115" s="54" t="s">
        <v>4378</v>
      </c>
      <c r="G115" s="94" t="s">
        <v>6996</v>
      </c>
      <c r="H115" s="22">
        <v>1100</v>
      </c>
      <c r="I115" s="356"/>
      <c r="J115" s="358">
        <f t="shared" si="4"/>
        <v>0</v>
      </c>
    </row>
    <row r="116" spans="1:10" s="75" customFormat="1" ht="23.1" customHeight="1">
      <c r="A116" s="493"/>
      <c r="B116" s="494"/>
      <c r="C116" s="494"/>
      <c r="D116" s="494"/>
      <c r="E116" s="495"/>
      <c r="F116" s="54" t="s">
        <v>4379</v>
      </c>
      <c r="G116" s="94" t="s">
        <v>5964</v>
      </c>
      <c r="H116" s="22">
        <v>490</v>
      </c>
      <c r="I116" s="356"/>
      <c r="J116" s="358">
        <f t="shared" si="4"/>
        <v>0</v>
      </c>
    </row>
    <row r="117" spans="1:10" s="75" customFormat="1" ht="23.1" customHeight="1" thickBot="1">
      <c r="A117" s="493"/>
      <c r="B117" s="494"/>
      <c r="C117" s="494"/>
      <c r="D117" s="494"/>
      <c r="E117" s="495"/>
      <c r="F117" s="54" t="s">
        <v>2996</v>
      </c>
      <c r="G117" s="94" t="s">
        <v>2362</v>
      </c>
      <c r="H117" s="22">
        <v>1300</v>
      </c>
      <c r="I117" s="356"/>
      <c r="J117" s="358">
        <f t="shared" si="4"/>
        <v>0</v>
      </c>
    </row>
    <row r="118" spans="1:10" s="75" customFormat="1" ht="23.1" customHeight="1" thickBot="1">
      <c r="A118" s="488"/>
      <c r="B118" s="98"/>
      <c r="C118" s="98"/>
      <c r="D118" s="98"/>
      <c r="E118" s="99"/>
      <c r="F118" s="1157" t="s">
        <v>8959</v>
      </c>
      <c r="G118" s="839"/>
      <c r="H118" s="840"/>
      <c r="I118" s="1158">
        <f>SUM(E7:E113,J7:J117)</f>
        <v>0</v>
      </c>
      <c r="J118" s="1159"/>
    </row>
    <row r="119" spans="1:10" s="75" customFormat="1" ht="23.1" customHeight="1" thickBot="1">
      <c r="A119" s="73"/>
      <c r="B119" s="73"/>
      <c r="C119" s="73"/>
      <c r="D119" s="73"/>
      <c r="E119" s="73"/>
      <c r="F119" s="841"/>
      <c r="G119" s="842"/>
      <c r="H119" s="843"/>
      <c r="I119" s="1160"/>
      <c r="J119" s="1161"/>
    </row>
    <row r="120" spans="1:10" s="75" customFormat="1" ht="23.1" customHeight="1">
      <c r="A120" s="46"/>
      <c r="B120" s="73"/>
      <c r="C120" s="73"/>
      <c r="D120" s="46"/>
      <c r="E120" s="46"/>
      <c r="F120" s="151"/>
      <c r="G120" s="151"/>
      <c r="H120" s="151"/>
      <c r="I120" s="151"/>
      <c r="J120" s="151"/>
    </row>
    <row r="121" spans="1:10" s="75" customFormat="1" ht="23.1" customHeight="1">
      <c r="A121" s="46"/>
      <c r="B121" s="73"/>
      <c r="C121" s="73"/>
      <c r="D121" s="46"/>
      <c r="E121" s="46"/>
      <c r="F121" s="73"/>
      <c r="G121" s="73"/>
      <c r="H121" s="73"/>
      <c r="I121" s="73"/>
      <c r="J121" s="73"/>
    </row>
    <row r="122" spans="1:10" s="75" customFormat="1" ht="23.1" customHeight="1">
      <c r="A122" s="46"/>
      <c r="B122" s="73"/>
      <c r="C122" s="73"/>
      <c r="D122" s="46"/>
      <c r="E122" s="46"/>
      <c r="F122" s="58"/>
      <c r="G122" s="150"/>
      <c r="H122" s="150"/>
      <c r="I122" s="46"/>
      <c r="J122" s="46"/>
    </row>
    <row r="123" spans="1:10" s="75" customFormat="1" ht="23.1" customHeight="1">
      <c r="A123" s="46"/>
      <c r="B123" s="73"/>
      <c r="C123" s="73"/>
      <c r="D123" s="46"/>
      <c r="E123" s="46"/>
      <c r="F123" s="58"/>
      <c r="G123" s="150"/>
      <c r="H123" s="150"/>
      <c r="I123" s="46"/>
      <c r="J123" s="46"/>
    </row>
    <row r="124" spans="1:10" s="75" customFormat="1" ht="23.1" customHeight="1">
      <c r="A124" s="46"/>
      <c r="B124" s="73"/>
      <c r="C124" s="73"/>
      <c r="D124" s="46"/>
      <c r="E124" s="46"/>
      <c r="F124" s="58"/>
      <c r="G124" s="150"/>
      <c r="H124" s="150"/>
      <c r="I124" s="46"/>
      <c r="J124" s="46"/>
    </row>
    <row r="125" spans="1:10" s="75" customFormat="1" ht="23.1" customHeight="1">
      <c r="A125" s="46"/>
      <c r="B125" s="73"/>
      <c r="C125" s="73"/>
      <c r="D125" s="46"/>
      <c r="E125" s="46"/>
      <c r="F125" s="58"/>
      <c r="G125" s="150"/>
      <c r="H125" s="150"/>
      <c r="I125" s="46"/>
      <c r="J125" s="46"/>
    </row>
    <row r="126" spans="1:10" s="75" customFormat="1" ht="23.1" customHeight="1">
      <c r="A126" s="46"/>
      <c r="B126" s="73"/>
      <c r="C126" s="73"/>
      <c r="D126" s="46"/>
      <c r="E126" s="46"/>
      <c r="F126" s="58"/>
      <c r="G126" s="150"/>
      <c r="H126" s="150"/>
      <c r="I126" s="46"/>
      <c r="J126" s="46"/>
    </row>
    <row r="127" spans="1:10" s="75" customFormat="1" ht="23.1" customHeight="1">
      <c r="A127" s="46"/>
      <c r="B127" s="73"/>
      <c r="C127" s="73"/>
      <c r="D127" s="46"/>
      <c r="E127" s="46"/>
      <c r="F127" s="58"/>
      <c r="G127" s="150"/>
      <c r="H127" s="150"/>
      <c r="I127" s="46"/>
      <c r="J127" s="46"/>
    </row>
    <row r="128" spans="1:10" s="75" customFormat="1" ht="23.1" customHeight="1">
      <c r="A128" s="46"/>
      <c r="B128" s="73"/>
      <c r="C128" s="73"/>
      <c r="D128" s="46"/>
      <c r="E128" s="46"/>
      <c r="F128" s="58"/>
      <c r="G128" s="150"/>
      <c r="H128" s="150"/>
      <c r="I128" s="46"/>
      <c r="J128" s="46"/>
    </row>
    <row r="129" spans="1:10" s="151" customFormat="1" ht="19.5" customHeight="1">
      <c r="A129" s="46"/>
      <c r="B129" s="73"/>
      <c r="C129" s="73"/>
      <c r="D129" s="46"/>
      <c r="E129" s="46"/>
      <c r="F129" s="58"/>
      <c r="G129" s="150"/>
      <c r="H129" s="150"/>
      <c r="I129" s="46"/>
      <c r="J129" s="46"/>
    </row>
    <row r="130" spans="1:10" s="73" customFormat="1" ht="19.5" customHeight="1">
      <c r="A130" s="46"/>
      <c r="D130" s="46"/>
      <c r="E130" s="46"/>
      <c r="F130" s="58"/>
      <c r="G130" s="150"/>
      <c r="H130" s="150"/>
      <c r="I130" s="46"/>
      <c r="J130" s="46"/>
    </row>
  </sheetData>
  <sheetProtection selectLockedCells="1"/>
  <protectedRanges>
    <protectedRange password="CC47" sqref="I1 D1" name="範圍1_1" securityDescriptor="O:WDG:WDD:(A;;CC;;;S-1-5-21-1229272821-1580818891-854245398-500)"/>
    <protectedRange password="CC47" sqref="D65:D66" name="範圍1_1_8" securityDescriptor="O:WDG:WDD:(A;;CC;;;S-1-5-21-1229272821-1580818891-854245398-500)"/>
    <protectedRange password="CC47" sqref="I66:I67 I108:I109" name="範圍1_1_8_3_1" securityDescriptor="O:WDG:WDD:(A;;CC;;;S-1-5-21-1229272821-1580818891-854245398-500)"/>
  </protectedRanges>
  <mergeCells count="42">
    <mergeCell ref="F118:H119"/>
    <mergeCell ref="I118:J119"/>
    <mergeCell ref="F109:J109"/>
    <mergeCell ref="F69:J69"/>
    <mergeCell ref="F75:J75"/>
    <mergeCell ref="F105:J105"/>
    <mergeCell ref="F93:J93"/>
    <mergeCell ref="F108:J108"/>
    <mergeCell ref="A111:E111"/>
    <mergeCell ref="A42:E42"/>
    <mergeCell ref="A77:E77"/>
    <mergeCell ref="A68:E68"/>
    <mergeCell ref="A73:E73"/>
    <mergeCell ref="A50:E50"/>
    <mergeCell ref="A65:E65"/>
    <mergeCell ref="A106:E106"/>
    <mergeCell ref="A91:E91"/>
    <mergeCell ref="A97:E97"/>
    <mergeCell ref="A86:E86"/>
    <mergeCell ref="A66:E66"/>
    <mergeCell ref="A101:E101"/>
    <mergeCell ref="A83:E83"/>
    <mergeCell ref="A1:J1"/>
    <mergeCell ref="A3:E3"/>
    <mergeCell ref="F27:J27"/>
    <mergeCell ref="F5:J5"/>
    <mergeCell ref="A6:E6"/>
    <mergeCell ref="F14:J14"/>
    <mergeCell ref="F22:J22"/>
    <mergeCell ref="F3:J3"/>
    <mergeCell ref="A4:E4"/>
    <mergeCell ref="A5:E5"/>
    <mergeCell ref="F4:J4"/>
    <mergeCell ref="F6:J6"/>
    <mergeCell ref="F66:J66"/>
    <mergeCell ref="F68:J68"/>
    <mergeCell ref="F33:J33"/>
    <mergeCell ref="F40:J40"/>
    <mergeCell ref="A27:E27"/>
    <mergeCell ref="A67:E67"/>
    <mergeCell ref="F44:J44"/>
    <mergeCell ref="F67:J67"/>
  </mergeCells>
  <phoneticPr fontId="4" type="noConversion"/>
  <printOptions horizontalCentered="1"/>
  <pageMargins left="0.15748031496062992" right="0.15748031496062992" top="0.39370078740157483" bottom="0.39370078740157483" header="0.51181102362204722" footer="0.51181102362204722"/>
  <pageSetup paperSize="9" scale="75" orientation="landscape" horizontalDpi="4294967292" r:id="rId1"/>
  <headerFooter alignWithMargins="0"/>
  <legacyDrawing r:id="rId2"/>
</worksheet>
</file>

<file path=xl/worksheets/sheet2.xml><?xml version="1.0" encoding="utf-8"?>
<worksheet xmlns="http://schemas.openxmlformats.org/spreadsheetml/2006/main" xmlns:r="http://schemas.openxmlformats.org/officeDocument/2006/relationships">
  <dimension ref="A1:G15"/>
  <sheetViews>
    <sheetView workbookViewId="0">
      <selection activeCell="C13" sqref="C13"/>
    </sheetView>
  </sheetViews>
  <sheetFormatPr defaultRowHeight="16.5"/>
  <cols>
    <col min="1" max="1" width="6.75" customWidth="1"/>
    <col min="2" max="2" width="9.875" customWidth="1"/>
    <col min="3" max="3" width="60.125" customWidth="1"/>
    <col min="4" max="6" width="5.5" customWidth="1"/>
    <col min="7" max="7" width="8.375" customWidth="1"/>
  </cols>
  <sheetData>
    <row r="1" spans="1:7" s="593" customFormat="1" ht="22.5" customHeight="1" thickBot="1">
      <c r="A1" s="750" t="s">
        <v>8183</v>
      </c>
      <c r="B1" s="751"/>
      <c r="C1" s="751"/>
      <c r="D1" s="751"/>
      <c r="E1" s="751"/>
      <c r="F1" s="751"/>
      <c r="G1" s="752"/>
    </row>
    <row r="2" spans="1:7" s="593" customFormat="1">
      <c r="A2" s="602" t="s">
        <v>7840</v>
      </c>
      <c r="B2" s="594"/>
      <c r="C2" s="729">
        <f>訂購單!D35</f>
        <v>0</v>
      </c>
      <c r="D2" s="601"/>
      <c r="E2" s="594"/>
      <c r="F2" s="594"/>
      <c r="G2" s="595"/>
    </row>
    <row r="3" spans="1:7" s="593" customFormat="1">
      <c r="A3" s="603" t="s">
        <v>7841</v>
      </c>
      <c r="B3" s="596"/>
      <c r="C3" s="730">
        <f>訂購單!D36</f>
        <v>0</v>
      </c>
      <c r="D3" s="606" t="s">
        <v>7842</v>
      </c>
      <c r="E3" s="596"/>
      <c r="F3" s="596" t="str">
        <f>訂購單!D34</f>
        <v>ex:20120520</v>
      </c>
      <c r="G3" s="597"/>
    </row>
    <row r="4" spans="1:7" s="593" customFormat="1">
      <c r="A4" s="609" t="s">
        <v>8185</v>
      </c>
      <c r="B4" s="596"/>
      <c r="C4" s="730" t="str">
        <f>訂購單!D38</f>
        <v>(必填-請確定您的信箱可收到琳媽的來信)</v>
      </c>
      <c r="D4" s="606"/>
      <c r="E4" s="596"/>
      <c r="F4" s="596"/>
      <c r="G4" s="597"/>
    </row>
    <row r="5" spans="1:7" s="593" customFormat="1">
      <c r="A5" s="609" t="s">
        <v>8185</v>
      </c>
      <c r="B5" s="596"/>
      <c r="C5" s="730">
        <f>訂購單!D39</f>
        <v>0</v>
      </c>
      <c r="D5" s="606"/>
      <c r="E5" s="596"/>
      <c r="F5" s="596"/>
      <c r="G5" s="597"/>
    </row>
    <row r="6" spans="1:7" s="593" customFormat="1">
      <c r="A6" s="603" t="s">
        <v>7843</v>
      </c>
      <c r="B6" s="596"/>
      <c r="C6" s="730" t="str">
        <f>訂購單!D41</f>
        <v>(同訂購人者免填)</v>
      </c>
      <c r="D6" s="606"/>
      <c r="E6" s="596"/>
      <c r="F6" s="596"/>
      <c r="G6" s="597"/>
    </row>
    <row r="7" spans="1:7" s="593" customFormat="1">
      <c r="A7" s="603" t="s">
        <v>7844</v>
      </c>
      <c r="B7" s="596"/>
      <c r="C7" s="730" t="str">
        <f>訂購單!D43</f>
        <v>(同訂購人者免填)</v>
      </c>
      <c r="D7" s="741" t="s">
        <v>9019</v>
      </c>
      <c r="E7" s="596"/>
      <c r="F7" s="740" t="str">
        <f>訂購單!D55</f>
        <v>(YES or NO-必填)</v>
      </c>
      <c r="G7" s="597"/>
    </row>
    <row r="8" spans="1:7" s="593" customFormat="1">
      <c r="A8" s="609" t="s">
        <v>9018</v>
      </c>
      <c r="B8" s="596"/>
      <c r="C8" s="730" t="str">
        <f>訂購單!D45</f>
        <v>(同訂購人者免填)</v>
      </c>
      <c r="D8" s="606" t="s">
        <v>7846</v>
      </c>
      <c r="E8" s="596"/>
      <c r="F8" s="596" t="str">
        <f>訂購單!D58</f>
        <v>(可指定"上午", "下午", 或"晚上")</v>
      </c>
      <c r="G8" s="597"/>
    </row>
    <row r="9" spans="1:7" s="593" customFormat="1">
      <c r="A9" s="603" t="s">
        <v>7845</v>
      </c>
      <c r="B9" s="596"/>
      <c r="C9" s="730">
        <f>訂購單!D48</f>
        <v>0</v>
      </c>
      <c r="D9" s="606"/>
      <c r="E9" s="596"/>
      <c r="F9" s="596"/>
      <c r="G9" s="597"/>
    </row>
    <row r="10" spans="1:7" s="593" customFormat="1">
      <c r="A10" s="609" t="s">
        <v>9017</v>
      </c>
      <c r="B10" s="596"/>
      <c r="C10" s="730">
        <f>訂購單!D52</f>
        <v>0</v>
      </c>
      <c r="D10" s="606" t="s">
        <v>9151</v>
      </c>
      <c r="E10" s="596"/>
      <c r="G10" s="597" t="str">
        <f>訂購單!D61</f>
        <v>(YES or NO-必填)</v>
      </c>
    </row>
    <row r="11" spans="1:7" s="593" customFormat="1">
      <c r="A11" s="603" t="s">
        <v>7847</v>
      </c>
      <c r="B11" s="596"/>
      <c r="C11" s="730">
        <f>訂購單!D50</f>
        <v>0</v>
      </c>
      <c r="D11" s="728" t="s">
        <v>9084</v>
      </c>
      <c r="E11" s="596"/>
      <c r="G11" s="597" t="str">
        <f>訂購單!D59</f>
        <v>(YES or NO-必填)</v>
      </c>
    </row>
    <row r="12" spans="1:7" s="593" customFormat="1" ht="17.25" thickBot="1">
      <c r="A12" s="605" t="s">
        <v>7848</v>
      </c>
      <c r="B12" s="598"/>
      <c r="C12" s="731">
        <f>訂購單!D63</f>
        <v>0</v>
      </c>
      <c r="D12" s="607"/>
      <c r="E12" s="598"/>
      <c r="F12" s="598"/>
      <c r="G12" s="599"/>
    </row>
    <row r="13" spans="1:7" s="593" customFormat="1" ht="19.5" customHeight="1" thickBot="1">
      <c r="C13" s="600" t="s">
        <v>8184</v>
      </c>
    </row>
    <row r="14" spans="1:7" s="593" customFormat="1" ht="19.5" customHeight="1" thickBot="1">
      <c r="A14" s="742" t="s">
        <v>9152</v>
      </c>
      <c r="B14" s="743" t="s">
        <v>3523</v>
      </c>
      <c r="C14" s="743" t="s">
        <v>9153</v>
      </c>
      <c r="D14" s="743" t="s">
        <v>7849</v>
      </c>
      <c r="E14" s="743" t="s">
        <v>7850</v>
      </c>
      <c r="F14" s="743" t="s">
        <v>7851</v>
      </c>
      <c r="G14" s="744" t="s">
        <v>9154</v>
      </c>
    </row>
    <row r="15" spans="1:7">
      <c r="B15" s="561"/>
      <c r="C15" s="561"/>
      <c r="D15" s="561"/>
      <c r="E15" s="561"/>
      <c r="F15" s="561"/>
    </row>
  </sheetData>
  <mergeCells count="1">
    <mergeCell ref="A1:G1"/>
  </mergeCells>
  <phoneticPr fontId="4" type="noConversion"/>
  <printOptions horizontalCentered="1"/>
  <pageMargins left="0" right="0" top="0.59055118110236227" bottom="0.59055118110236227" header="0.31496062992125984" footer="0.31496062992125984"/>
  <pageSetup paperSize="9" orientation="portrait" horizontalDpi="4294967293" r:id="rId1"/>
</worksheet>
</file>

<file path=xl/worksheets/sheet20.xml><?xml version="1.0" encoding="utf-8"?>
<worksheet xmlns="http://schemas.openxmlformats.org/spreadsheetml/2006/main" xmlns:r="http://schemas.openxmlformats.org/officeDocument/2006/relationships">
  <sheetPr enableFormatConditionsCalculation="0">
    <tabColor indexed="42"/>
  </sheetPr>
  <dimension ref="A1:J108"/>
  <sheetViews>
    <sheetView zoomScale="80" zoomScaleNormal="80" workbookViewId="0">
      <selection activeCell="D6" sqref="D6"/>
    </sheetView>
  </sheetViews>
  <sheetFormatPr defaultRowHeight="16.5"/>
  <cols>
    <col min="1" max="1" width="10.625" style="46" customWidth="1"/>
    <col min="2" max="2" width="64.25" style="57" customWidth="1"/>
    <col min="3" max="3" width="6.75" style="75" customWidth="1"/>
    <col min="4" max="4" width="6.125" style="57" customWidth="1"/>
    <col min="5" max="5" width="9.125" style="57" customWidth="1"/>
    <col min="6" max="6" width="10.625" style="58" customWidth="1"/>
    <col min="7" max="7" width="64.25" style="57" customWidth="1"/>
    <col min="8" max="8" width="6.75" style="75" customWidth="1"/>
    <col min="9" max="9" width="6.125" style="57" customWidth="1"/>
    <col min="10" max="10" width="9.125" style="57" customWidth="1"/>
    <col min="11" max="16384" width="9" style="57"/>
  </cols>
  <sheetData>
    <row r="1" spans="1:10" ht="39.75" customHeight="1">
      <c r="A1" s="1145" t="s">
        <v>8966</v>
      </c>
      <c r="B1" s="1164"/>
      <c r="C1" s="1164"/>
      <c r="D1" s="1164"/>
      <c r="E1" s="1164"/>
      <c r="F1" s="1164"/>
      <c r="G1" s="1164"/>
      <c r="H1" s="1164"/>
      <c r="I1" s="1164"/>
      <c r="J1" s="1165"/>
    </row>
    <row r="2" spans="1:10" s="46" customFormat="1" ht="23.1" customHeight="1">
      <c r="A2" s="704" t="s">
        <v>6675</v>
      </c>
      <c r="B2" s="708" t="s">
        <v>5388</v>
      </c>
      <c r="C2" s="705" t="s">
        <v>333</v>
      </c>
      <c r="D2" s="706" t="s">
        <v>5148</v>
      </c>
      <c r="E2" s="707" t="s">
        <v>6831</v>
      </c>
      <c r="F2" s="704" t="s">
        <v>6675</v>
      </c>
      <c r="G2" s="708" t="s">
        <v>5388</v>
      </c>
      <c r="H2" s="709" t="s">
        <v>333</v>
      </c>
      <c r="I2" s="706" t="s">
        <v>5148</v>
      </c>
      <c r="J2" s="710" t="s">
        <v>6831</v>
      </c>
    </row>
    <row r="3" spans="1:10" s="46" customFormat="1" ht="23.1" customHeight="1">
      <c r="A3" s="807" t="s">
        <v>9089</v>
      </c>
      <c r="B3" s="832"/>
      <c r="C3" s="832"/>
      <c r="D3" s="832"/>
      <c r="E3" s="1166"/>
      <c r="F3" s="807" t="s">
        <v>5783</v>
      </c>
      <c r="G3" s="808"/>
      <c r="H3" s="808"/>
      <c r="I3" s="808"/>
      <c r="J3" s="809"/>
    </row>
    <row r="4" spans="1:10" s="46" customFormat="1" ht="23.1" customHeight="1">
      <c r="A4" s="1137" t="s">
        <v>7738</v>
      </c>
      <c r="B4" s="1167"/>
      <c r="C4" s="1167"/>
      <c r="D4" s="1167"/>
      <c r="E4" s="1168"/>
      <c r="F4" s="1137" t="s">
        <v>2307</v>
      </c>
      <c r="G4" s="1148"/>
      <c r="H4" s="1148"/>
      <c r="I4" s="1148"/>
      <c r="J4" s="1149"/>
    </row>
    <row r="5" spans="1:10" s="46" customFormat="1" ht="23.1" customHeight="1">
      <c r="A5" s="867" t="s">
        <v>7520</v>
      </c>
      <c r="B5" s="1162"/>
      <c r="C5" s="1162"/>
      <c r="D5" s="1162"/>
      <c r="E5" s="1163"/>
      <c r="F5" s="14" t="s">
        <v>2827</v>
      </c>
      <c r="G5" s="26" t="s">
        <v>449</v>
      </c>
      <c r="H5" s="22">
        <v>260</v>
      </c>
      <c r="I5" s="12"/>
      <c r="J5" s="38">
        <f t="shared" ref="J5:J44" si="0">SUM(H5*I5)</f>
        <v>0</v>
      </c>
    </row>
    <row r="6" spans="1:10" s="46" customFormat="1" ht="23.1" customHeight="1">
      <c r="A6" s="14" t="s">
        <v>3390</v>
      </c>
      <c r="B6" s="15" t="s">
        <v>306</v>
      </c>
      <c r="C6" s="22">
        <v>750</v>
      </c>
      <c r="D6" s="12"/>
      <c r="E6" s="39">
        <f t="shared" ref="E6:E49" si="1">SUM(C6*D6)</f>
        <v>0</v>
      </c>
      <c r="F6" s="14" t="s">
        <v>2828</v>
      </c>
      <c r="G6" s="115" t="s">
        <v>1270</v>
      </c>
      <c r="H6" s="22">
        <v>250</v>
      </c>
      <c r="I6" s="12"/>
      <c r="J6" s="38">
        <f t="shared" si="0"/>
        <v>0</v>
      </c>
    </row>
    <row r="7" spans="1:10" s="46" customFormat="1" ht="23.1" customHeight="1">
      <c r="A7" s="14" t="s">
        <v>3391</v>
      </c>
      <c r="B7" s="15" t="s">
        <v>3759</v>
      </c>
      <c r="C7" s="22">
        <v>750</v>
      </c>
      <c r="D7" s="12"/>
      <c r="E7" s="39">
        <f t="shared" si="1"/>
        <v>0</v>
      </c>
      <c r="F7" s="14" t="s">
        <v>2829</v>
      </c>
      <c r="G7" s="115" t="s">
        <v>3447</v>
      </c>
      <c r="H7" s="22">
        <v>420</v>
      </c>
      <c r="I7" s="12"/>
      <c r="J7" s="38">
        <f t="shared" si="0"/>
        <v>0</v>
      </c>
    </row>
    <row r="8" spans="1:10" s="46" customFormat="1" ht="23.1" customHeight="1">
      <c r="A8" s="14" t="s">
        <v>3429</v>
      </c>
      <c r="B8" s="15" t="s">
        <v>3580</v>
      </c>
      <c r="C8" s="22">
        <v>870</v>
      </c>
      <c r="D8" s="12"/>
      <c r="E8" s="39">
        <f t="shared" si="1"/>
        <v>0</v>
      </c>
      <c r="F8" s="14" t="s">
        <v>2830</v>
      </c>
      <c r="G8" s="115" t="s">
        <v>2580</v>
      </c>
      <c r="H8" s="22">
        <v>430</v>
      </c>
      <c r="I8" s="12"/>
      <c r="J8" s="38">
        <f t="shared" si="0"/>
        <v>0</v>
      </c>
    </row>
    <row r="9" spans="1:10" s="46" customFormat="1" ht="23.1" customHeight="1">
      <c r="A9" s="14" t="s">
        <v>3430</v>
      </c>
      <c r="B9" s="15" t="s">
        <v>6665</v>
      </c>
      <c r="C9" s="22">
        <v>750</v>
      </c>
      <c r="D9" s="12"/>
      <c r="E9" s="39">
        <f t="shared" si="1"/>
        <v>0</v>
      </c>
      <c r="F9" s="14" t="s">
        <v>8144</v>
      </c>
      <c r="G9" s="94" t="s">
        <v>8333</v>
      </c>
      <c r="H9" s="22">
        <v>450</v>
      </c>
      <c r="I9" s="12"/>
      <c r="J9" s="38">
        <f t="shared" si="0"/>
        <v>0</v>
      </c>
    </row>
    <row r="10" spans="1:10" s="46" customFormat="1" ht="23.1" customHeight="1">
      <c r="A10" s="14" t="s">
        <v>3431</v>
      </c>
      <c r="B10" s="502" t="s">
        <v>1461</v>
      </c>
      <c r="C10" s="156">
        <v>950</v>
      </c>
      <c r="D10" s="12"/>
      <c r="E10" s="39">
        <f t="shared" si="1"/>
        <v>0</v>
      </c>
      <c r="F10" s="14" t="s">
        <v>8145</v>
      </c>
      <c r="G10" s="94" t="s">
        <v>9092</v>
      </c>
      <c r="H10" s="22">
        <v>450</v>
      </c>
      <c r="I10" s="12"/>
      <c r="J10" s="38">
        <f t="shared" si="0"/>
        <v>0</v>
      </c>
    </row>
    <row r="11" spans="1:10" s="46" customFormat="1" ht="23.1" customHeight="1">
      <c r="A11" s="14" t="s">
        <v>8277</v>
      </c>
      <c r="B11" s="502" t="s">
        <v>8278</v>
      </c>
      <c r="C11" s="156">
        <v>150</v>
      </c>
      <c r="D11" s="12"/>
      <c r="E11" s="39">
        <f t="shared" si="1"/>
        <v>0</v>
      </c>
      <c r="F11" s="14" t="s">
        <v>4537</v>
      </c>
      <c r="G11" s="115" t="s">
        <v>6176</v>
      </c>
      <c r="H11" s="22">
        <v>450</v>
      </c>
      <c r="I11" s="12"/>
      <c r="J11" s="38">
        <f t="shared" si="0"/>
        <v>0</v>
      </c>
    </row>
    <row r="12" spans="1:10" s="46" customFormat="1" ht="23.1" customHeight="1">
      <c r="A12" s="14" t="s">
        <v>8831</v>
      </c>
      <c r="B12" s="28" t="s">
        <v>9090</v>
      </c>
      <c r="C12" s="22">
        <v>460</v>
      </c>
      <c r="D12" s="12"/>
      <c r="E12" s="39">
        <f t="shared" si="1"/>
        <v>0</v>
      </c>
      <c r="F12" s="14" t="s">
        <v>4538</v>
      </c>
      <c r="G12" s="272" t="s">
        <v>626</v>
      </c>
      <c r="H12" s="22">
        <v>640</v>
      </c>
      <c r="I12" s="12"/>
      <c r="J12" s="38">
        <f t="shared" si="0"/>
        <v>0</v>
      </c>
    </row>
    <row r="13" spans="1:10" s="46" customFormat="1" ht="23.1" customHeight="1">
      <c r="A13" s="14" t="s">
        <v>3432</v>
      </c>
      <c r="B13" s="28" t="s">
        <v>1528</v>
      </c>
      <c r="C13" s="22">
        <v>1200</v>
      </c>
      <c r="D13" s="12"/>
      <c r="E13" s="39">
        <f t="shared" si="1"/>
        <v>0</v>
      </c>
      <c r="F13" s="14" t="s">
        <v>4539</v>
      </c>
      <c r="G13" s="272" t="s">
        <v>6942</v>
      </c>
      <c r="H13" s="22">
        <v>700</v>
      </c>
      <c r="I13" s="12"/>
      <c r="J13" s="38">
        <f t="shared" si="0"/>
        <v>0</v>
      </c>
    </row>
    <row r="14" spans="1:10" s="46" customFormat="1" ht="23.1" customHeight="1">
      <c r="A14" s="14" t="s">
        <v>3645</v>
      </c>
      <c r="B14" s="82" t="s">
        <v>136</v>
      </c>
      <c r="C14" s="156">
        <v>540</v>
      </c>
      <c r="D14" s="12"/>
      <c r="E14" s="39">
        <f t="shared" si="1"/>
        <v>0</v>
      </c>
      <c r="F14" s="14" t="s">
        <v>4833</v>
      </c>
      <c r="G14" s="115" t="s">
        <v>4119</v>
      </c>
      <c r="H14" s="22">
        <v>340</v>
      </c>
      <c r="I14" s="12"/>
      <c r="J14" s="38">
        <f t="shared" si="0"/>
        <v>0</v>
      </c>
    </row>
    <row r="15" spans="1:10" s="46" customFormat="1" ht="23.1" customHeight="1">
      <c r="A15" s="14" t="s">
        <v>8832</v>
      </c>
      <c r="B15" s="28" t="s">
        <v>8587</v>
      </c>
      <c r="C15" s="22">
        <v>1200</v>
      </c>
      <c r="D15" s="12"/>
      <c r="E15" s="39">
        <f t="shared" si="1"/>
        <v>0</v>
      </c>
      <c r="F15" s="14" t="s">
        <v>8146</v>
      </c>
      <c r="G15" s="94" t="s">
        <v>8275</v>
      </c>
      <c r="H15" s="22">
        <v>480</v>
      </c>
      <c r="I15" s="12"/>
      <c r="J15" s="38">
        <f t="shared" si="0"/>
        <v>0</v>
      </c>
    </row>
    <row r="16" spans="1:10" s="46" customFormat="1" ht="23.1" customHeight="1">
      <c r="A16" s="14" t="s">
        <v>5014</v>
      </c>
      <c r="B16" s="15" t="s">
        <v>3697</v>
      </c>
      <c r="C16" s="22">
        <v>750</v>
      </c>
      <c r="D16" s="12"/>
      <c r="E16" s="39">
        <f t="shared" si="1"/>
        <v>0</v>
      </c>
      <c r="F16" s="14" t="s">
        <v>3463</v>
      </c>
      <c r="G16" s="115" t="s">
        <v>6983</v>
      </c>
      <c r="H16" s="22">
        <v>400</v>
      </c>
      <c r="I16" s="12"/>
      <c r="J16" s="38">
        <f t="shared" si="0"/>
        <v>0</v>
      </c>
    </row>
    <row r="17" spans="1:10" s="46" customFormat="1" ht="23.1" customHeight="1">
      <c r="A17" s="14" t="s">
        <v>3641</v>
      </c>
      <c r="B17" s="15" t="s">
        <v>2640</v>
      </c>
      <c r="C17" s="22">
        <v>750</v>
      </c>
      <c r="D17" s="12"/>
      <c r="E17" s="39">
        <f t="shared" si="1"/>
        <v>0</v>
      </c>
      <c r="F17" s="14" t="s">
        <v>8147</v>
      </c>
      <c r="G17" s="115" t="s">
        <v>8005</v>
      </c>
      <c r="H17" s="22">
        <v>400</v>
      </c>
      <c r="I17" s="12"/>
      <c r="J17" s="38">
        <f t="shared" si="0"/>
        <v>0</v>
      </c>
    </row>
    <row r="18" spans="1:10" s="46" customFormat="1" ht="23.1" customHeight="1">
      <c r="A18" s="14" t="s">
        <v>3642</v>
      </c>
      <c r="B18" s="82" t="s">
        <v>7659</v>
      </c>
      <c r="C18" s="156">
        <v>790</v>
      </c>
      <c r="D18" s="12"/>
      <c r="E18" s="39">
        <f t="shared" si="1"/>
        <v>0</v>
      </c>
      <c r="F18" s="14" t="s">
        <v>4704</v>
      </c>
      <c r="G18" s="94" t="s">
        <v>8003</v>
      </c>
      <c r="H18" s="22">
        <v>390</v>
      </c>
      <c r="I18" s="12"/>
      <c r="J18" s="38">
        <f t="shared" si="0"/>
        <v>0</v>
      </c>
    </row>
    <row r="19" spans="1:10" s="46" customFormat="1" ht="23.1" customHeight="1">
      <c r="A19" s="14" t="s">
        <v>3643</v>
      </c>
      <c r="B19" s="82" t="s">
        <v>6016</v>
      </c>
      <c r="C19" s="156">
        <v>790</v>
      </c>
      <c r="D19" s="12"/>
      <c r="E19" s="39">
        <f t="shared" si="1"/>
        <v>0</v>
      </c>
      <c r="F19" s="14" t="s">
        <v>4705</v>
      </c>
      <c r="G19" s="94" t="s">
        <v>8004</v>
      </c>
      <c r="H19" s="22">
        <v>730</v>
      </c>
      <c r="I19" s="12"/>
      <c r="J19" s="38">
        <f t="shared" si="0"/>
        <v>0</v>
      </c>
    </row>
    <row r="20" spans="1:10" s="46" customFormat="1" ht="23.1" customHeight="1">
      <c r="A20" s="14" t="s">
        <v>3644</v>
      </c>
      <c r="B20" s="15" t="s">
        <v>7066</v>
      </c>
      <c r="C20" s="156">
        <v>350</v>
      </c>
      <c r="D20" s="12"/>
      <c r="E20" s="39">
        <f t="shared" si="1"/>
        <v>0</v>
      </c>
      <c r="F20" s="14" t="s">
        <v>8196</v>
      </c>
      <c r="G20" s="28" t="s">
        <v>8274</v>
      </c>
      <c r="H20" s="22">
        <v>440</v>
      </c>
      <c r="I20" s="12"/>
      <c r="J20" s="38">
        <f t="shared" si="0"/>
        <v>0</v>
      </c>
    </row>
    <row r="21" spans="1:10" s="46" customFormat="1" ht="23.1" customHeight="1">
      <c r="A21" s="14" t="s">
        <v>5754</v>
      </c>
      <c r="B21" s="82" t="s">
        <v>5386</v>
      </c>
      <c r="C21" s="156">
        <v>780</v>
      </c>
      <c r="D21" s="12"/>
      <c r="E21" s="39">
        <f t="shared" si="1"/>
        <v>0</v>
      </c>
      <c r="F21" s="35" t="s">
        <v>3382</v>
      </c>
      <c r="G21" s="94" t="s">
        <v>3381</v>
      </c>
      <c r="H21" s="22">
        <v>400</v>
      </c>
      <c r="I21" s="12"/>
      <c r="J21" s="38">
        <f t="shared" si="0"/>
        <v>0</v>
      </c>
    </row>
    <row r="22" spans="1:10" s="46" customFormat="1" ht="23.1" customHeight="1">
      <c r="A22" s="14" t="s">
        <v>3646</v>
      </c>
      <c r="B22" s="92" t="s">
        <v>932</v>
      </c>
      <c r="C22" s="156">
        <v>880</v>
      </c>
      <c r="D22" s="12"/>
      <c r="E22" s="39">
        <f t="shared" si="1"/>
        <v>0</v>
      </c>
      <c r="F22" s="14" t="s">
        <v>3383</v>
      </c>
      <c r="G22" s="115" t="s">
        <v>5589</v>
      </c>
      <c r="H22" s="22">
        <v>540</v>
      </c>
      <c r="I22" s="12"/>
      <c r="J22" s="38">
        <f t="shared" si="0"/>
        <v>0</v>
      </c>
    </row>
    <row r="23" spans="1:10" s="46" customFormat="1" ht="23.1" customHeight="1">
      <c r="A23" s="14" t="s">
        <v>3647</v>
      </c>
      <c r="B23" s="82" t="s">
        <v>6877</v>
      </c>
      <c r="C23" s="156">
        <v>620</v>
      </c>
      <c r="D23" s="12"/>
      <c r="E23" s="39">
        <f t="shared" si="1"/>
        <v>0</v>
      </c>
      <c r="F23" s="14" t="s">
        <v>3384</v>
      </c>
      <c r="G23" s="115" t="s">
        <v>3719</v>
      </c>
      <c r="H23" s="22">
        <v>640</v>
      </c>
      <c r="I23" s="12"/>
      <c r="J23" s="38">
        <f t="shared" si="0"/>
        <v>0</v>
      </c>
    </row>
    <row r="24" spans="1:10" s="46" customFormat="1" ht="23.1" customHeight="1">
      <c r="A24" s="14" t="s">
        <v>8143</v>
      </c>
      <c r="B24" s="502" t="s">
        <v>8273</v>
      </c>
      <c r="C24" s="156">
        <v>600</v>
      </c>
      <c r="D24" s="12"/>
      <c r="E24" s="39">
        <f t="shared" si="1"/>
        <v>0</v>
      </c>
      <c r="F24" s="14" t="s">
        <v>3385</v>
      </c>
      <c r="G24" s="15" t="s">
        <v>3624</v>
      </c>
      <c r="H24" s="22">
        <v>620</v>
      </c>
      <c r="I24" s="12"/>
      <c r="J24" s="38">
        <f t="shared" si="0"/>
        <v>0</v>
      </c>
    </row>
    <row r="25" spans="1:10" s="46" customFormat="1" ht="23.1" customHeight="1">
      <c r="A25" s="14" t="s">
        <v>3648</v>
      </c>
      <c r="B25" s="122" t="s">
        <v>6881</v>
      </c>
      <c r="C25" s="156">
        <v>590</v>
      </c>
      <c r="D25" s="12"/>
      <c r="E25" s="39">
        <f t="shared" si="1"/>
        <v>0</v>
      </c>
      <c r="F25" s="14" t="s">
        <v>3386</v>
      </c>
      <c r="G25" s="115" t="s">
        <v>63</v>
      </c>
      <c r="H25" s="22">
        <v>540</v>
      </c>
      <c r="I25" s="12"/>
      <c r="J25" s="38">
        <f t="shared" si="0"/>
        <v>0</v>
      </c>
    </row>
    <row r="26" spans="1:10" s="46" customFormat="1" ht="23.1" customHeight="1">
      <c r="A26" s="14" t="s">
        <v>3649</v>
      </c>
      <c r="B26" s="225" t="s">
        <v>8276</v>
      </c>
      <c r="C26" s="156">
        <v>660</v>
      </c>
      <c r="D26" s="12"/>
      <c r="E26" s="39">
        <f t="shared" si="1"/>
        <v>0</v>
      </c>
      <c r="F26" s="14" t="s">
        <v>3387</v>
      </c>
      <c r="G26" s="115" t="s">
        <v>967</v>
      </c>
      <c r="H26" s="22">
        <v>640</v>
      </c>
      <c r="I26" s="12"/>
      <c r="J26" s="38">
        <f t="shared" si="0"/>
        <v>0</v>
      </c>
    </row>
    <row r="27" spans="1:10" s="46" customFormat="1" ht="23.1" customHeight="1">
      <c r="A27" s="14" t="s">
        <v>4968</v>
      </c>
      <c r="B27" s="225" t="s">
        <v>1507</v>
      </c>
      <c r="C27" s="156">
        <v>920</v>
      </c>
      <c r="D27" s="12"/>
      <c r="E27" s="39">
        <f t="shared" si="1"/>
        <v>0</v>
      </c>
      <c r="F27" s="14" t="s">
        <v>3388</v>
      </c>
      <c r="G27" s="15" t="s">
        <v>2290</v>
      </c>
      <c r="H27" s="22">
        <v>420</v>
      </c>
      <c r="I27" s="12"/>
      <c r="J27" s="38">
        <f t="shared" si="0"/>
        <v>0</v>
      </c>
    </row>
    <row r="28" spans="1:10" s="46" customFormat="1" ht="23.1" customHeight="1">
      <c r="A28" s="14" t="s">
        <v>4969</v>
      </c>
      <c r="B28" s="122" t="s">
        <v>1567</v>
      </c>
      <c r="C28" s="156">
        <v>750</v>
      </c>
      <c r="D28" s="12"/>
      <c r="E28" s="39">
        <f t="shared" si="1"/>
        <v>0</v>
      </c>
      <c r="F28" s="14" t="s">
        <v>3389</v>
      </c>
      <c r="G28" s="115" t="s">
        <v>2229</v>
      </c>
      <c r="H28" s="22">
        <v>350</v>
      </c>
      <c r="I28" s="12"/>
      <c r="J28" s="38">
        <f t="shared" si="0"/>
        <v>0</v>
      </c>
    </row>
    <row r="29" spans="1:10" s="46" customFormat="1" ht="23.1" customHeight="1">
      <c r="A29" s="14" t="s">
        <v>4970</v>
      </c>
      <c r="B29" s="122" t="s">
        <v>6987</v>
      </c>
      <c r="C29" s="156">
        <v>750</v>
      </c>
      <c r="D29" s="12"/>
      <c r="E29" s="39">
        <f t="shared" si="1"/>
        <v>0</v>
      </c>
      <c r="F29" s="14" t="s">
        <v>2484</v>
      </c>
      <c r="G29" s="15" t="s">
        <v>3329</v>
      </c>
      <c r="H29" s="22">
        <v>450</v>
      </c>
      <c r="I29" s="12"/>
      <c r="J29" s="38">
        <f t="shared" si="0"/>
        <v>0</v>
      </c>
    </row>
    <row r="30" spans="1:10" s="46" customFormat="1" ht="23.1" customHeight="1">
      <c r="A30" s="14" t="s">
        <v>8310</v>
      </c>
      <c r="B30" s="82" t="s">
        <v>8272</v>
      </c>
      <c r="C30" s="156">
        <v>690</v>
      </c>
      <c r="D30" s="12"/>
      <c r="E30" s="39">
        <f t="shared" si="1"/>
        <v>0</v>
      </c>
      <c r="F30" s="14" t="s">
        <v>3795</v>
      </c>
      <c r="G30" s="272" t="s">
        <v>7749</v>
      </c>
      <c r="H30" s="22">
        <v>640</v>
      </c>
      <c r="I30" s="12"/>
      <c r="J30" s="38">
        <f t="shared" si="0"/>
        <v>0</v>
      </c>
    </row>
    <row r="31" spans="1:10" s="46" customFormat="1" ht="23.1" customHeight="1">
      <c r="A31" s="14" t="s">
        <v>875</v>
      </c>
      <c r="B31" s="122" t="s">
        <v>924</v>
      </c>
      <c r="C31" s="156">
        <v>450</v>
      </c>
      <c r="D31" s="12"/>
      <c r="E31" s="39">
        <f t="shared" si="1"/>
        <v>0</v>
      </c>
      <c r="F31" s="14" t="s">
        <v>3796</v>
      </c>
      <c r="G31" s="272" t="s">
        <v>2393</v>
      </c>
      <c r="H31" s="22">
        <v>700</v>
      </c>
      <c r="I31" s="12"/>
      <c r="J31" s="38">
        <f t="shared" si="0"/>
        <v>0</v>
      </c>
    </row>
    <row r="32" spans="1:10" s="46" customFormat="1" ht="23.1" customHeight="1">
      <c r="A32" s="14" t="s">
        <v>876</v>
      </c>
      <c r="B32" s="122" t="s">
        <v>4929</v>
      </c>
      <c r="C32" s="156">
        <v>680</v>
      </c>
      <c r="D32" s="12"/>
      <c r="E32" s="39">
        <f t="shared" si="1"/>
        <v>0</v>
      </c>
      <c r="F32" s="14" t="s">
        <v>3797</v>
      </c>
      <c r="G32" s="272" t="s">
        <v>3604</v>
      </c>
      <c r="H32" s="22">
        <v>640</v>
      </c>
      <c r="I32" s="12"/>
      <c r="J32" s="38">
        <f t="shared" si="0"/>
        <v>0</v>
      </c>
    </row>
    <row r="33" spans="1:10" s="46" customFormat="1" ht="23.1" customHeight="1">
      <c r="A33" s="867" t="s">
        <v>3635</v>
      </c>
      <c r="B33" s="1162"/>
      <c r="C33" s="1162"/>
      <c r="D33" s="1162"/>
      <c r="E33" s="1163"/>
      <c r="F33" s="14" t="s">
        <v>3798</v>
      </c>
      <c r="G33" s="272" t="s">
        <v>6093</v>
      </c>
      <c r="H33" s="22">
        <v>700</v>
      </c>
      <c r="I33" s="12"/>
      <c r="J33" s="38">
        <f t="shared" si="0"/>
        <v>0</v>
      </c>
    </row>
    <row r="34" spans="1:10" s="46" customFormat="1" ht="23.1" customHeight="1">
      <c r="A34" s="14" t="s">
        <v>877</v>
      </c>
      <c r="B34" s="82" t="s">
        <v>6750</v>
      </c>
      <c r="C34" s="156">
        <v>400</v>
      </c>
      <c r="D34" s="12"/>
      <c r="E34" s="39">
        <f t="shared" si="1"/>
        <v>0</v>
      </c>
      <c r="F34" s="14" t="s">
        <v>4782</v>
      </c>
      <c r="G34" s="115" t="s">
        <v>4795</v>
      </c>
      <c r="H34" s="22">
        <v>640</v>
      </c>
      <c r="I34" s="12"/>
      <c r="J34" s="38">
        <f t="shared" si="0"/>
        <v>0</v>
      </c>
    </row>
    <row r="35" spans="1:10" s="46" customFormat="1" ht="23.1" customHeight="1">
      <c r="A35" s="14" t="s">
        <v>878</v>
      </c>
      <c r="B35" s="502" t="s">
        <v>9091</v>
      </c>
      <c r="C35" s="156">
        <v>980</v>
      </c>
      <c r="D35" s="12"/>
      <c r="E35" s="39">
        <f t="shared" si="1"/>
        <v>0</v>
      </c>
      <c r="F35" s="14" t="s">
        <v>4783</v>
      </c>
      <c r="G35" s="115" t="s">
        <v>4796</v>
      </c>
      <c r="H35" s="22">
        <v>750</v>
      </c>
      <c r="I35" s="12"/>
      <c r="J35" s="38">
        <f t="shared" si="0"/>
        <v>0</v>
      </c>
    </row>
    <row r="36" spans="1:10" s="46" customFormat="1" ht="23.1" customHeight="1">
      <c r="A36" s="14" t="s">
        <v>879</v>
      </c>
      <c r="B36" s="82" t="s">
        <v>6224</v>
      </c>
      <c r="C36" s="156">
        <v>490</v>
      </c>
      <c r="D36" s="12"/>
      <c r="E36" s="39">
        <f t="shared" si="1"/>
        <v>0</v>
      </c>
      <c r="F36" s="14" t="s">
        <v>4784</v>
      </c>
      <c r="G36" s="115" t="s">
        <v>6079</v>
      </c>
      <c r="H36" s="22">
        <v>640</v>
      </c>
      <c r="I36" s="12"/>
      <c r="J36" s="38">
        <f t="shared" si="0"/>
        <v>0</v>
      </c>
    </row>
    <row r="37" spans="1:10" s="46" customFormat="1" ht="23.1" customHeight="1">
      <c r="A37" s="14" t="s">
        <v>5739</v>
      </c>
      <c r="B37" s="502" t="s">
        <v>5740</v>
      </c>
      <c r="C37" s="156">
        <v>760</v>
      </c>
      <c r="D37" s="12"/>
      <c r="E37" s="39">
        <f t="shared" si="1"/>
        <v>0</v>
      </c>
      <c r="F37" s="14" t="s">
        <v>4785</v>
      </c>
      <c r="G37" s="115" t="s">
        <v>5126</v>
      </c>
      <c r="H37" s="22">
        <v>750</v>
      </c>
      <c r="I37" s="12"/>
      <c r="J37" s="38">
        <f t="shared" si="0"/>
        <v>0</v>
      </c>
    </row>
    <row r="38" spans="1:10" s="46" customFormat="1" ht="23.1" customHeight="1">
      <c r="A38" s="14" t="s">
        <v>880</v>
      </c>
      <c r="B38" s="82" t="s">
        <v>7365</v>
      </c>
      <c r="C38" s="156">
        <v>420</v>
      </c>
      <c r="D38" s="12"/>
      <c r="E38" s="39">
        <f t="shared" si="1"/>
        <v>0</v>
      </c>
      <c r="F38" s="14" t="s">
        <v>4786</v>
      </c>
      <c r="G38" s="15" t="s">
        <v>5768</v>
      </c>
      <c r="H38" s="22">
        <v>390</v>
      </c>
      <c r="I38" s="12"/>
      <c r="J38" s="38">
        <f t="shared" si="0"/>
        <v>0</v>
      </c>
    </row>
    <row r="39" spans="1:10" s="46" customFormat="1" ht="23.1" customHeight="1">
      <c r="A39" s="14" t="s">
        <v>3537</v>
      </c>
      <c r="B39" s="82" t="s">
        <v>753</v>
      </c>
      <c r="C39" s="156">
        <v>880</v>
      </c>
      <c r="D39" s="12"/>
      <c r="E39" s="39">
        <f t="shared" si="1"/>
        <v>0</v>
      </c>
      <c r="F39" s="14" t="s">
        <v>4787</v>
      </c>
      <c r="G39" s="15" t="s">
        <v>7362</v>
      </c>
      <c r="H39" s="22">
        <v>560</v>
      </c>
      <c r="I39" s="12"/>
      <c r="J39" s="38">
        <f t="shared" si="0"/>
        <v>0</v>
      </c>
    </row>
    <row r="40" spans="1:10" s="46" customFormat="1" ht="23.1" customHeight="1">
      <c r="A40" s="14" t="s">
        <v>3538</v>
      </c>
      <c r="B40" s="82" t="s">
        <v>6244</v>
      </c>
      <c r="C40" s="156">
        <v>1180</v>
      </c>
      <c r="D40" s="12"/>
      <c r="E40" s="39">
        <f t="shared" si="1"/>
        <v>0</v>
      </c>
      <c r="F40" s="14" t="s">
        <v>4788</v>
      </c>
      <c r="G40" s="15" t="s">
        <v>1613</v>
      </c>
      <c r="H40" s="22">
        <v>500</v>
      </c>
      <c r="I40" s="12"/>
      <c r="J40" s="38">
        <f t="shared" si="0"/>
        <v>0</v>
      </c>
    </row>
    <row r="41" spans="1:10" s="46" customFormat="1" ht="23.1" customHeight="1">
      <c r="A41" s="14" t="s">
        <v>3741</v>
      </c>
      <c r="B41" s="82" t="s">
        <v>2918</v>
      </c>
      <c r="C41" s="156">
        <v>1180</v>
      </c>
      <c r="D41" s="12"/>
      <c r="E41" s="39">
        <f t="shared" si="1"/>
        <v>0</v>
      </c>
      <c r="F41" s="14" t="s">
        <v>4789</v>
      </c>
      <c r="G41" s="94" t="s">
        <v>2618</v>
      </c>
      <c r="H41" s="22">
        <v>430</v>
      </c>
      <c r="I41" s="12"/>
      <c r="J41" s="38">
        <f t="shared" si="0"/>
        <v>0</v>
      </c>
    </row>
    <row r="42" spans="1:10" s="46" customFormat="1" ht="23.1" customHeight="1">
      <c r="A42" s="14" t="s">
        <v>3742</v>
      </c>
      <c r="B42" s="82" t="s">
        <v>2933</v>
      </c>
      <c r="C42" s="156">
        <v>1180</v>
      </c>
      <c r="D42" s="12"/>
      <c r="E42" s="39">
        <f t="shared" si="1"/>
        <v>0</v>
      </c>
      <c r="F42" s="14" t="s">
        <v>4790</v>
      </c>
      <c r="G42" s="94" t="s">
        <v>7816</v>
      </c>
      <c r="H42" s="22">
        <v>430</v>
      </c>
      <c r="I42" s="12"/>
      <c r="J42" s="38">
        <f t="shared" si="0"/>
        <v>0</v>
      </c>
    </row>
    <row r="43" spans="1:10" s="46" customFormat="1" ht="23.1" customHeight="1">
      <c r="A43" s="14" t="s">
        <v>3743</v>
      </c>
      <c r="B43" s="82" t="s">
        <v>5896</v>
      </c>
      <c r="C43" s="156">
        <v>1700</v>
      </c>
      <c r="D43" s="12"/>
      <c r="E43" s="39">
        <f t="shared" si="1"/>
        <v>0</v>
      </c>
      <c r="F43" s="14" t="s">
        <v>4791</v>
      </c>
      <c r="G43" s="94" t="s">
        <v>5322</v>
      </c>
      <c r="H43" s="22">
        <v>320</v>
      </c>
      <c r="I43" s="12"/>
      <c r="J43" s="38">
        <f t="shared" si="0"/>
        <v>0</v>
      </c>
    </row>
    <row r="44" spans="1:10" s="46" customFormat="1" ht="23.1" customHeight="1">
      <c r="A44" s="14" t="s">
        <v>3744</v>
      </c>
      <c r="B44" s="82" t="s">
        <v>7304</v>
      </c>
      <c r="C44" s="156">
        <v>690</v>
      </c>
      <c r="D44" s="12"/>
      <c r="E44" s="39">
        <f t="shared" si="1"/>
        <v>0</v>
      </c>
      <c r="F44" s="14" t="s">
        <v>3464</v>
      </c>
      <c r="G44" s="94" t="s">
        <v>5344</v>
      </c>
      <c r="H44" s="22">
        <v>390</v>
      </c>
      <c r="I44" s="12"/>
      <c r="J44" s="38">
        <f t="shared" si="0"/>
        <v>0</v>
      </c>
    </row>
    <row r="45" spans="1:10" s="46" customFormat="1" ht="23.1" customHeight="1">
      <c r="A45" s="14" t="s">
        <v>5066</v>
      </c>
      <c r="B45" s="82" t="s">
        <v>2016</v>
      </c>
      <c r="C45" s="156">
        <v>530</v>
      </c>
      <c r="D45" s="12"/>
      <c r="E45" s="39">
        <f t="shared" si="1"/>
        <v>0</v>
      </c>
      <c r="F45" s="807" t="s">
        <v>5382</v>
      </c>
      <c r="G45" s="808"/>
      <c r="H45" s="808"/>
      <c r="I45" s="808"/>
      <c r="J45" s="809"/>
    </row>
    <row r="46" spans="1:10" s="46" customFormat="1" ht="23.1" customHeight="1">
      <c r="A46" s="14" t="s">
        <v>5067</v>
      </c>
      <c r="B46" s="82" t="s">
        <v>7104</v>
      </c>
      <c r="C46" s="156">
        <v>780</v>
      </c>
      <c r="D46" s="12"/>
      <c r="E46" s="39">
        <f t="shared" si="1"/>
        <v>0</v>
      </c>
      <c r="F46" s="1137" t="s">
        <v>6218</v>
      </c>
      <c r="G46" s="1148"/>
      <c r="H46" s="1148"/>
      <c r="I46" s="1148"/>
      <c r="J46" s="1149"/>
    </row>
    <row r="47" spans="1:10" s="46" customFormat="1" ht="23.1" customHeight="1">
      <c r="A47" s="14" t="s">
        <v>5050</v>
      </c>
      <c r="B47" s="82" t="s">
        <v>3682</v>
      </c>
      <c r="C47" s="156">
        <v>780</v>
      </c>
      <c r="D47" s="12"/>
      <c r="E47" s="39">
        <f t="shared" si="1"/>
        <v>0</v>
      </c>
      <c r="F47" s="14" t="s">
        <v>3465</v>
      </c>
      <c r="G47" s="21" t="s">
        <v>4359</v>
      </c>
      <c r="H47" s="22">
        <v>400</v>
      </c>
      <c r="I47" s="12"/>
      <c r="J47" s="38">
        <f t="shared" ref="J47:J62" si="2">SUM(H47*I47)</f>
        <v>0</v>
      </c>
    </row>
    <row r="48" spans="1:10" s="46" customFormat="1" ht="23.1" customHeight="1">
      <c r="A48" s="14" t="s">
        <v>5052</v>
      </c>
      <c r="B48" s="82" t="s">
        <v>3046</v>
      </c>
      <c r="C48" s="156">
        <v>950</v>
      </c>
      <c r="D48" s="12"/>
      <c r="E48" s="39">
        <f t="shared" si="1"/>
        <v>0</v>
      </c>
      <c r="F48" s="14" t="s">
        <v>3466</v>
      </c>
      <c r="G48" s="313" t="s">
        <v>368</v>
      </c>
      <c r="H48" s="22">
        <v>390</v>
      </c>
      <c r="I48" s="12"/>
      <c r="J48" s="38">
        <f t="shared" si="2"/>
        <v>0</v>
      </c>
    </row>
    <row r="49" spans="1:10" s="46" customFormat="1" ht="23.1" customHeight="1">
      <c r="A49" s="14" t="s">
        <v>5051</v>
      </c>
      <c r="B49" s="82" t="s">
        <v>3899</v>
      </c>
      <c r="C49" s="156">
        <v>1180</v>
      </c>
      <c r="D49" s="12"/>
      <c r="E49" s="39">
        <f t="shared" si="1"/>
        <v>0</v>
      </c>
      <c r="F49" s="14" t="s">
        <v>3467</v>
      </c>
      <c r="G49" s="94" t="s">
        <v>4236</v>
      </c>
      <c r="H49" s="22">
        <v>500</v>
      </c>
      <c r="I49" s="12"/>
      <c r="J49" s="38">
        <f t="shared" si="2"/>
        <v>0</v>
      </c>
    </row>
    <row r="50" spans="1:10" s="46" customFormat="1" ht="23.1" customHeight="1">
      <c r="A50" s="807" t="s">
        <v>7517</v>
      </c>
      <c r="B50" s="808"/>
      <c r="C50" s="808"/>
      <c r="D50" s="808"/>
      <c r="E50" s="809"/>
      <c r="F50" s="14" t="s">
        <v>3468</v>
      </c>
      <c r="G50" s="21" t="s">
        <v>5716</v>
      </c>
      <c r="H50" s="22">
        <v>450</v>
      </c>
      <c r="I50" s="12"/>
      <c r="J50" s="38">
        <f t="shared" si="2"/>
        <v>0</v>
      </c>
    </row>
    <row r="51" spans="1:10" s="46" customFormat="1" ht="23.1" customHeight="1">
      <c r="A51" s="1170" t="s">
        <v>2857</v>
      </c>
      <c r="B51" s="1171"/>
      <c r="C51" s="1171"/>
      <c r="D51" s="1171"/>
      <c r="E51" s="1172"/>
      <c r="F51" s="14" t="s">
        <v>3469</v>
      </c>
      <c r="G51" s="313" t="s">
        <v>3317</v>
      </c>
      <c r="H51" s="22">
        <v>480</v>
      </c>
      <c r="I51" s="12"/>
      <c r="J51" s="38">
        <f t="shared" si="2"/>
        <v>0</v>
      </c>
    </row>
    <row r="52" spans="1:10" s="46" customFormat="1" ht="23.1" customHeight="1">
      <c r="A52" s="14" t="s">
        <v>4959</v>
      </c>
      <c r="B52" s="15" t="s">
        <v>2753</v>
      </c>
      <c r="C52" s="22">
        <v>105</v>
      </c>
      <c r="D52" s="12"/>
      <c r="E52" s="39">
        <f t="shared" ref="E52:E99" si="3">SUM(C52*D52)</f>
        <v>0</v>
      </c>
      <c r="F52" s="14" t="s">
        <v>3470</v>
      </c>
      <c r="G52" s="21" t="s">
        <v>6859</v>
      </c>
      <c r="H52" s="22">
        <v>400</v>
      </c>
      <c r="I52" s="12"/>
      <c r="J52" s="38">
        <f t="shared" si="2"/>
        <v>0</v>
      </c>
    </row>
    <row r="53" spans="1:10" s="46" customFormat="1" ht="23.1" customHeight="1">
      <c r="A53" s="14" t="s">
        <v>4960</v>
      </c>
      <c r="B53" s="115" t="s">
        <v>3336</v>
      </c>
      <c r="C53" s="22">
        <v>500</v>
      </c>
      <c r="D53" s="12"/>
      <c r="E53" s="39">
        <f t="shared" si="3"/>
        <v>0</v>
      </c>
      <c r="F53" s="14" t="s">
        <v>3471</v>
      </c>
      <c r="G53" s="21" t="s">
        <v>6944</v>
      </c>
      <c r="H53" s="22">
        <v>400</v>
      </c>
      <c r="I53" s="12"/>
      <c r="J53" s="38">
        <f t="shared" si="2"/>
        <v>0</v>
      </c>
    </row>
    <row r="54" spans="1:10" s="46" customFormat="1" ht="23.1" customHeight="1">
      <c r="A54" s="14" t="s">
        <v>4961</v>
      </c>
      <c r="B54" s="115" t="s">
        <v>2215</v>
      </c>
      <c r="C54" s="22">
        <v>1020</v>
      </c>
      <c r="D54" s="12"/>
      <c r="E54" s="39">
        <f t="shared" si="3"/>
        <v>0</v>
      </c>
      <c r="F54" s="14" t="s">
        <v>3472</v>
      </c>
      <c r="G54" s="21" t="s">
        <v>4912</v>
      </c>
      <c r="H54" s="22">
        <v>450</v>
      </c>
      <c r="I54" s="12"/>
      <c r="J54" s="38">
        <f t="shared" si="2"/>
        <v>0</v>
      </c>
    </row>
    <row r="55" spans="1:10" ht="23.1" customHeight="1">
      <c r="A55" s="14" t="s">
        <v>4962</v>
      </c>
      <c r="B55" s="115" t="s">
        <v>6997</v>
      </c>
      <c r="C55" s="22">
        <v>1020</v>
      </c>
      <c r="D55" s="12"/>
      <c r="E55" s="39">
        <f t="shared" si="3"/>
        <v>0</v>
      </c>
      <c r="F55" s="14" t="s">
        <v>3473</v>
      </c>
      <c r="G55" s="21" t="s">
        <v>2428</v>
      </c>
      <c r="H55" s="22">
        <v>560</v>
      </c>
      <c r="I55" s="12"/>
      <c r="J55" s="38">
        <f t="shared" si="2"/>
        <v>0</v>
      </c>
    </row>
    <row r="56" spans="1:10" ht="23.1" customHeight="1">
      <c r="A56" s="14" t="s">
        <v>4963</v>
      </c>
      <c r="B56" s="115" t="s">
        <v>6608</v>
      </c>
      <c r="C56" s="22">
        <v>980</v>
      </c>
      <c r="D56" s="12"/>
      <c r="E56" s="39">
        <f t="shared" si="3"/>
        <v>0</v>
      </c>
      <c r="F56" s="14" t="s">
        <v>3474</v>
      </c>
      <c r="G56" s="21" t="s">
        <v>2956</v>
      </c>
      <c r="H56" s="22">
        <v>1000</v>
      </c>
      <c r="I56" s="12"/>
      <c r="J56" s="38">
        <f t="shared" si="2"/>
        <v>0</v>
      </c>
    </row>
    <row r="57" spans="1:10" ht="23.1" customHeight="1">
      <c r="A57" s="14" t="s">
        <v>4964</v>
      </c>
      <c r="B57" s="115" t="s">
        <v>528</v>
      </c>
      <c r="C57" s="22">
        <v>450</v>
      </c>
      <c r="D57" s="12"/>
      <c r="E57" s="39">
        <f t="shared" si="3"/>
        <v>0</v>
      </c>
      <c r="F57" s="14" t="s">
        <v>3475</v>
      </c>
      <c r="G57" s="94" t="s">
        <v>6009</v>
      </c>
      <c r="H57" s="22">
        <v>820</v>
      </c>
      <c r="I57" s="12"/>
      <c r="J57" s="38">
        <f t="shared" si="2"/>
        <v>0</v>
      </c>
    </row>
    <row r="58" spans="1:10" ht="23.1" customHeight="1">
      <c r="A58" s="14" t="s">
        <v>4965</v>
      </c>
      <c r="B58" s="115" t="s">
        <v>7226</v>
      </c>
      <c r="C58" s="22">
        <v>500</v>
      </c>
      <c r="D58" s="12"/>
      <c r="E58" s="39">
        <f t="shared" si="3"/>
        <v>0</v>
      </c>
      <c r="F58" s="14" t="s">
        <v>3476</v>
      </c>
      <c r="G58" s="94" t="s">
        <v>585</v>
      </c>
      <c r="H58" s="22">
        <v>1050</v>
      </c>
      <c r="I58" s="12"/>
      <c r="J58" s="38">
        <f t="shared" si="2"/>
        <v>0</v>
      </c>
    </row>
    <row r="59" spans="1:10" ht="23.1" customHeight="1">
      <c r="A59" s="14" t="s">
        <v>4966</v>
      </c>
      <c r="B59" s="115" t="s">
        <v>5580</v>
      </c>
      <c r="C59" s="22">
        <v>1020</v>
      </c>
      <c r="D59" s="12"/>
      <c r="E59" s="39">
        <f t="shared" si="3"/>
        <v>0</v>
      </c>
      <c r="F59" s="14" t="s">
        <v>2485</v>
      </c>
      <c r="G59" s="94" t="s">
        <v>3448</v>
      </c>
      <c r="H59" s="22">
        <v>820</v>
      </c>
      <c r="I59" s="12"/>
      <c r="J59" s="38">
        <f t="shared" si="2"/>
        <v>0</v>
      </c>
    </row>
    <row r="60" spans="1:10" ht="23.1" customHeight="1">
      <c r="A60" s="14" t="s">
        <v>4967</v>
      </c>
      <c r="B60" s="115" t="s">
        <v>2507</v>
      </c>
      <c r="C60" s="22">
        <v>1020</v>
      </c>
      <c r="D60" s="12"/>
      <c r="E60" s="39">
        <f t="shared" si="3"/>
        <v>0</v>
      </c>
      <c r="F60" s="14" t="s">
        <v>2486</v>
      </c>
      <c r="G60" s="94" t="s">
        <v>5350</v>
      </c>
      <c r="H60" s="22">
        <v>1050</v>
      </c>
      <c r="I60" s="12"/>
      <c r="J60" s="38">
        <f t="shared" si="2"/>
        <v>0</v>
      </c>
    </row>
    <row r="61" spans="1:10" ht="23.1" customHeight="1">
      <c r="A61" s="14" t="s">
        <v>6102</v>
      </c>
      <c r="B61" s="115" t="s">
        <v>1965</v>
      </c>
      <c r="C61" s="22">
        <v>400</v>
      </c>
      <c r="D61" s="12"/>
      <c r="E61" s="39">
        <f t="shared" si="3"/>
        <v>0</v>
      </c>
      <c r="F61" s="14" t="s">
        <v>2487</v>
      </c>
      <c r="G61" s="94" t="s">
        <v>6429</v>
      </c>
      <c r="H61" s="22">
        <v>820</v>
      </c>
      <c r="I61" s="12"/>
      <c r="J61" s="38">
        <f t="shared" si="2"/>
        <v>0</v>
      </c>
    </row>
    <row r="62" spans="1:10" ht="23.1" customHeight="1">
      <c r="A62" s="14" t="s">
        <v>6103</v>
      </c>
      <c r="B62" s="115" t="s">
        <v>2811</v>
      </c>
      <c r="C62" s="22">
        <v>550</v>
      </c>
      <c r="D62" s="12"/>
      <c r="E62" s="39">
        <f t="shared" si="3"/>
        <v>0</v>
      </c>
      <c r="F62" s="14" t="s">
        <v>2488</v>
      </c>
      <c r="G62" s="94" t="s">
        <v>2515</v>
      </c>
      <c r="H62" s="22">
        <v>1050</v>
      </c>
      <c r="I62" s="12"/>
      <c r="J62" s="38">
        <f t="shared" si="2"/>
        <v>0</v>
      </c>
    </row>
    <row r="63" spans="1:10" ht="23.1" customHeight="1">
      <c r="A63" s="14" t="s">
        <v>6117</v>
      </c>
      <c r="B63" s="15" t="s">
        <v>5901</v>
      </c>
      <c r="C63" s="22">
        <v>105</v>
      </c>
      <c r="D63" s="12"/>
      <c r="E63" s="39">
        <f t="shared" si="3"/>
        <v>0</v>
      </c>
      <c r="F63" s="807" t="s">
        <v>7393</v>
      </c>
      <c r="G63" s="1135"/>
      <c r="H63" s="1135"/>
      <c r="I63" s="1135"/>
      <c r="J63" s="1136"/>
    </row>
    <row r="64" spans="1:10" ht="23.1" customHeight="1">
      <c r="A64" s="14" t="s">
        <v>6104</v>
      </c>
      <c r="B64" s="15" t="s">
        <v>5054</v>
      </c>
      <c r="C64" s="22">
        <v>500</v>
      </c>
      <c r="D64" s="12"/>
      <c r="E64" s="39">
        <f t="shared" si="3"/>
        <v>0</v>
      </c>
      <c r="F64" s="1137" t="s">
        <v>3006</v>
      </c>
      <c r="G64" s="1173"/>
      <c r="H64" s="1173"/>
      <c r="I64" s="1173"/>
      <c r="J64" s="1174"/>
    </row>
    <row r="65" spans="1:10" ht="23.1" customHeight="1">
      <c r="A65" s="14" t="s">
        <v>7109</v>
      </c>
      <c r="B65" s="15" t="s">
        <v>4005</v>
      </c>
      <c r="C65" s="22">
        <v>1020</v>
      </c>
      <c r="D65" s="12"/>
      <c r="E65" s="39">
        <f t="shared" si="3"/>
        <v>0</v>
      </c>
      <c r="F65" s="14" t="s">
        <v>3090</v>
      </c>
      <c r="G65" s="94" t="s">
        <v>1467</v>
      </c>
      <c r="H65" s="156">
        <v>600</v>
      </c>
      <c r="I65" s="12"/>
      <c r="J65" s="38">
        <f t="shared" ref="J65:J76" si="4">SUM(H65*I65)</f>
        <v>0</v>
      </c>
    </row>
    <row r="66" spans="1:10" ht="23.1" customHeight="1">
      <c r="A66" s="14" t="s">
        <v>7110</v>
      </c>
      <c r="B66" s="115" t="s">
        <v>4146</v>
      </c>
      <c r="C66" s="22">
        <v>980</v>
      </c>
      <c r="D66" s="12"/>
      <c r="E66" s="39">
        <f t="shared" si="3"/>
        <v>0</v>
      </c>
      <c r="F66" s="14" t="s">
        <v>3091</v>
      </c>
      <c r="G66" s="32" t="s">
        <v>3089</v>
      </c>
      <c r="H66" s="22">
        <v>850</v>
      </c>
      <c r="I66" s="12"/>
      <c r="J66" s="38">
        <f t="shared" si="4"/>
        <v>0</v>
      </c>
    </row>
    <row r="67" spans="1:10" ht="23.1" customHeight="1">
      <c r="A67" s="14" t="s">
        <v>7111</v>
      </c>
      <c r="B67" s="115" t="s">
        <v>813</v>
      </c>
      <c r="C67" s="22">
        <v>1020</v>
      </c>
      <c r="D67" s="12"/>
      <c r="E67" s="39">
        <f t="shared" si="3"/>
        <v>0</v>
      </c>
      <c r="F67" s="14" t="s">
        <v>3092</v>
      </c>
      <c r="G67" s="26" t="s">
        <v>4235</v>
      </c>
      <c r="H67" s="156">
        <v>640</v>
      </c>
      <c r="I67" s="12"/>
      <c r="J67" s="38">
        <f t="shared" si="4"/>
        <v>0</v>
      </c>
    </row>
    <row r="68" spans="1:10" ht="23.1" customHeight="1">
      <c r="A68" s="14" t="s">
        <v>7112</v>
      </c>
      <c r="B68" s="115" t="s">
        <v>3939</v>
      </c>
      <c r="C68" s="22">
        <v>400</v>
      </c>
      <c r="D68" s="12"/>
      <c r="E68" s="39">
        <f t="shared" si="3"/>
        <v>0</v>
      </c>
      <c r="F68" s="14" t="s">
        <v>3093</v>
      </c>
      <c r="G68" s="26" t="s">
        <v>6988</v>
      </c>
      <c r="H68" s="156">
        <v>640</v>
      </c>
      <c r="I68" s="12"/>
      <c r="J68" s="38">
        <f t="shared" si="4"/>
        <v>0</v>
      </c>
    </row>
    <row r="69" spans="1:10" ht="23.1" customHeight="1">
      <c r="A69" s="14" t="s">
        <v>7113</v>
      </c>
      <c r="B69" s="115" t="s">
        <v>3940</v>
      </c>
      <c r="C69" s="22">
        <v>400</v>
      </c>
      <c r="D69" s="12"/>
      <c r="E69" s="39">
        <f t="shared" si="3"/>
        <v>0</v>
      </c>
      <c r="F69" s="14" t="s">
        <v>3094</v>
      </c>
      <c r="G69" s="122" t="s">
        <v>2108</v>
      </c>
      <c r="H69" s="156">
        <v>780</v>
      </c>
      <c r="I69" s="12"/>
      <c r="J69" s="38">
        <f t="shared" si="4"/>
        <v>0</v>
      </c>
    </row>
    <row r="70" spans="1:10" ht="23.1" customHeight="1">
      <c r="A70" s="14" t="s">
        <v>7114</v>
      </c>
      <c r="B70" s="115" t="s">
        <v>2364</v>
      </c>
      <c r="C70" s="22">
        <v>400</v>
      </c>
      <c r="D70" s="12"/>
      <c r="E70" s="39">
        <f t="shared" si="3"/>
        <v>0</v>
      </c>
      <c r="F70" s="14" t="s">
        <v>3095</v>
      </c>
      <c r="G70" s="122" t="s">
        <v>7803</v>
      </c>
      <c r="H70" s="156">
        <v>960</v>
      </c>
      <c r="I70" s="12"/>
      <c r="J70" s="38">
        <f t="shared" si="4"/>
        <v>0</v>
      </c>
    </row>
    <row r="71" spans="1:10" ht="23.1" customHeight="1">
      <c r="A71" s="14" t="s">
        <v>7115</v>
      </c>
      <c r="B71" s="15" t="s">
        <v>584</v>
      </c>
      <c r="C71" s="22">
        <v>1020</v>
      </c>
      <c r="D71" s="12"/>
      <c r="E71" s="39">
        <f t="shared" si="3"/>
        <v>0</v>
      </c>
      <c r="F71" s="14" t="s">
        <v>3096</v>
      </c>
      <c r="G71" s="122" t="s">
        <v>2801</v>
      </c>
      <c r="H71" s="156">
        <v>960</v>
      </c>
      <c r="I71" s="12"/>
      <c r="J71" s="38">
        <f t="shared" si="4"/>
        <v>0</v>
      </c>
    </row>
    <row r="72" spans="1:10" ht="23.1" customHeight="1">
      <c r="A72" s="14" t="s">
        <v>6116</v>
      </c>
      <c r="B72" s="94" t="s">
        <v>2994</v>
      </c>
      <c r="C72" s="22">
        <v>1020</v>
      </c>
      <c r="D72" s="12"/>
      <c r="E72" s="39">
        <f t="shared" si="3"/>
        <v>0</v>
      </c>
      <c r="F72" s="14" t="s">
        <v>3097</v>
      </c>
      <c r="G72" s="122" t="s">
        <v>2954</v>
      </c>
      <c r="H72" s="156">
        <v>960</v>
      </c>
      <c r="I72" s="12"/>
      <c r="J72" s="38">
        <f t="shared" si="4"/>
        <v>0</v>
      </c>
    </row>
    <row r="73" spans="1:10" ht="23.1" customHeight="1">
      <c r="A73" s="14" t="s">
        <v>6115</v>
      </c>
      <c r="B73" s="15" t="s">
        <v>6740</v>
      </c>
      <c r="C73" s="22">
        <v>1050</v>
      </c>
      <c r="D73" s="12"/>
      <c r="E73" s="39">
        <f t="shared" si="3"/>
        <v>0</v>
      </c>
      <c r="F73" s="14" t="s">
        <v>3098</v>
      </c>
      <c r="G73" s="122" t="s">
        <v>1045</v>
      </c>
      <c r="H73" s="156">
        <v>960</v>
      </c>
      <c r="I73" s="12"/>
      <c r="J73" s="38">
        <f t="shared" si="4"/>
        <v>0</v>
      </c>
    </row>
    <row r="74" spans="1:10" ht="23.1" customHeight="1">
      <c r="A74" s="14" t="s">
        <v>4528</v>
      </c>
      <c r="B74" s="15" t="s">
        <v>6005</v>
      </c>
      <c r="C74" s="22">
        <v>1050</v>
      </c>
      <c r="D74" s="12"/>
      <c r="E74" s="39">
        <f t="shared" si="3"/>
        <v>0</v>
      </c>
      <c r="F74" s="14" t="s">
        <v>544</v>
      </c>
      <c r="G74" s="122" t="s">
        <v>2412</v>
      </c>
      <c r="H74" s="156">
        <v>960</v>
      </c>
      <c r="I74" s="12"/>
      <c r="J74" s="38">
        <f t="shared" si="4"/>
        <v>0</v>
      </c>
    </row>
    <row r="75" spans="1:10" ht="23.1" customHeight="1">
      <c r="A75" s="14" t="s">
        <v>6118</v>
      </c>
      <c r="B75" s="15" t="s">
        <v>2216</v>
      </c>
      <c r="C75" s="22">
        <v>105</v>
      </c>
      <c r="D75" s="12"/>
      <c r="E75" s="39">
        <f t="shared" si="3"/>
        <v>0</v>
      </c>
      <c r="F75" s="14" t="s">
        <v>545</v>
      </c>
      <c r="G75" s="122" t="s">
        <v>2222</v>
      </c>
      <c r="H75" s="156">
        <v>960</v>
      </c>
      <c r="I75" s="12"/>
      <c r="J75" s="38">
        <f t="shared" si="4"/>
        <v>0</v>
      </c>
    </row>
    <row r="76" spans="1:10" ht="23.1" customHeight="1">
      <c r="A76" s="14" t="s">
        <v>6119</v>
      </c>
      <c r="B76" s="15" t="s">
        <v>2410</v>
      </c>
      <c r="C76" s="22">
        <v>500</v>
      </c>
      <c r="D76" s="12"/>
      <c r="E76" s="39">
        <f t="shared" si="3"/>
        <v>0</v>
      </c>
      <c r="F76" s="14" t="s">
        <v>546</v>
      </c>
      <c r="G76" s="122" t="s">
        <v>7345</v>
      </c>
      <c r="H76" s="156">
        <v>1160</v>
      </c>
      <c r="I76" s="12"/>
      <c r="J76" s="38">
        <f t="shared" si="4"/>
        <v>0</v>
      </c>
    </row>
    <row r="77" spans="1:10" ht="23.1" customHeight="1">
      <c r="A77" s="14" t="s">
        <v>6120</v>
      </c>
      <c r="B77" s="15" t="s">
        <v>7670</v>
      </c>
      <c r="C77" s="22">
        <v>1020</v>
      </c>
      <c r="D77" s="12"/>
      <c r="E77" s="39">
        <f t="shared" si="3"/>
        <v>0</v>
      </c>
      <c r="F77" s="807" t="s">
        <v>2355</v>
      </c>
      <c r="G77" s="1135"/>
      <c r="H77" s="1135"/>
      <c r="I77" s="1135"/>
      <c r="J77" s="1136"/>
    </row>
    <row r="78" spans="1:10" ht="23.1" customHeight="1">
      <c r="A78" s="14" t="s">
        <v>6121</v>
      </c>
      <c r="B78" s="94" t="s">
        <v>3250</v>
      </c>
      <c r="C78" s="22">
        <v>1020</v>
      </c>
      <c r="D78" s="12"/>
      <c r="E78" s="39">
        <f t="shared" si="3"/>
        <v>0</v>
      </c>
      <c r="F78" s="1137" t="s">
        <v>5055</v>
      </c>
      <c r="G78" s="1148"/>
      <c r="H78" s="1148"/>
      <c r="I78" s="1148"/>
      <c r="J78" s="1149"/>
    </row>
    <row r="79" spans="1:10" ht="23.1" customHeight="1">
      <c r="A79" s="14" t="s">
        <v>6122</v>
      </c>
      <c r="B79" s="115" t="s">
        <v>7516</v>
      </c>
      <c r="C79" s="22">
        <v>980</v>
      </c>
      <c r="D79" s="12"/>
      <c r="E79" s="39">
        <f t="shared" si="3"/>
        <v>0</v>
      </c>
      <c r="F79" s="14" t="s">
        <v>821</v>
      </c>
      <c r="G79" s="157" t="s">
        <v>3605</v>
      </c>
      <c r="H79" s="22">
        <v>780</v>
      </c>
      <c r="I79" s="12"/>
      <c r="J79" s="38">
        <f t="shared" ref="J79:J85" si="5">SUM(H79*I79)</f>
        <v>0</v>
      </c>
    </row>
    <row r="80" spans="1:10" ht="23.1" customHeight="1">
      <c r="A80" s="14" t="s">
        <v>6123</v>
      </c>
      <c r="B80" s="115" t="s">
        <v>6571</v>
      </c>
      <c r="C80" s="22">
        <v>400</v>
      </c>
      <c r="D80" s="12"/>
      <c r="E80" s="39">
        <f t="shared" si="3"/>
        <v>0</v>
      </c>
      <c r="F80" s="14" t="s">
        <v>822</v>
      </c>
      <c r="G80" s="157" t="s">
        <v>7518</v>
      </c>
      <c r="H80" s="22">
        <v>890</v>
      </c>
      <c r="I80" s="12"/>
      <c r="J80" s="38">
        <f t="shared" si="5"/>
        <v>0</v>
      </c>
    </row>
    <row r="81" spans="1:10" ht="23.1" customHeight="1">
      <c r="A81" s="14" t="s">
        <v>6124</v>
      </c>
      <c r="B81" s="115" t="s">
        <v>4407</v>
      </c>
      <c r="C81" s="22">
        <v>500</v>
      </c>
      <c r="D81" s="12"/>
      <c r="E81" s="39">
        <f t="shared" si="3"/>
        <v>0</v>
      </c>
      <c r="F81" s="14" t="s">
        <v>4706</v>
      </c>
      <c r="G81" s="26" t="s">
        <v>2281</v>
      </c>
      <c r="H81" s="22">
        <v>330</v>
      </c>
      <c r="I81" s="12"/>
      <c r="J81" s="38">
        <f t="shared" si="5"/>
        <v>0</v>
      </c>
    </row>
    <row r="82" spans="1:10" ht="23.1" customHeight="1">
      <c r="A82" s="14" t="s">
        <v>6125</v>
      </c>
      <c r="B82" s="115" t="s">
        <v>5060</v>
      </c>
      <c r="C82" s="22">
        <v>1020</v>
      </c>
      <c r="D82" s="12"/>
      <c r="E82" s="39">
        <f t="shared" si="3"/>
        <v>0</v>
      </c>
      <c r="F82" s="14" t="s">
        <v>4707</v>
      </c>
      <c r="G82" s="32" t="s">
        <v>2282</v>
      </c>
      <c r="H82" s="22">
        <v>330</v>
      </c>
      <c r="I82" s="12"/>
      <c r="J82" s="38">
        <f t="shared" si="5"/>
        <v>0</v>
      </c>
    </row>
    <row r="83" spans="1:10" ht="23.1" customHeight="1">
      <c r="A83" s="14" t="s">
        <v>5053</v>
      </c>
      <c r="B83" s="115" t="s">
        <v>3725</v>
      </c>
      <c r="C83" s="22">
        <v>500</v>
      </c>
      <c r="D83" s="12"/>
      <c r="E83" s="39">
        <f t="shared" si="3"/>
        <v>0</v>
      </c>
      <c r="F83" s="14" t="s">
        <v>8179</v>
      </c>
      <c r="G83" s="28" t="s">
        <v>8588</v>
      </c>
      <c r="H83" s="22">
        <v>430</v>
      </c>
      <c r="I83" s="12"/>
      <c r="J83" s="38">
        <f t="shared" si="5"/>
        <v>0</v>
      </c>
    </row>
    <row r="84" spans="1:10" ht="23.1" customHeight="1">
      <c r="A84" s="14" t="s">
        <v>3824</v>
      </c>
      <c r="B84" s="115" t="s">
        <v>5496</v>
      </c>
      <c r="C84" s="22">
        <v>1020</v>
      </c>
      <c r="D84" s="12"/>
      <c r="E84" s="39">
        <f t="shared" si="3"/>
        <v>0</v>
      </c>
      <c r="F84" s="14" t="s">
        <v>8833</v>
      </c>
      <c r="G84" s="652" t="s">
        <v>8589</v>
      </c>
      <c r="H84" s="22">
        <v>170</v>
      </c>
      <c r="I84" s="12"/>
      <c r="J84" s="38">
        <f t="shared" si="5"/>
        <v>0</v>
      </c>
    </row>
    <row r="85" spans="1:10" ht="23.1" customHeight="1">
      <c r="A85" s="14" t="s">
        <v>3825</v>
      </c>
      <c r="B85" s="115" t="s">
        <v>5187</v>
      </c>
      <c r="C85" s="22">
        <v>500</v>
      </c>
      <c r="D85" s="12"/>
      <c r="E85" s="39">
        <f t="shared" si="3"/>
        <v>0</v>
      </c>
      <c r="F85" s="14" t="s">
        <v>8834</v>
      </c>
      <c r="G85" s="652" t="s">
        <v>8590</v>
      </c>
      <c r="H85" s="22">
        <v>170</v>
      </c>
      <c r="I85" s="12"/>
      <c r="J85" s="38">
        <f t="shared" si="5"/>
        <v>0</v>
      </c>
    </row>
    <row r="86" spans="1:10" ht="23.1" customHeight="1">
      <c r="A86" s="14" t="s">
        <v>3826</v>
      </c>
      <c r="B86" s="115" t="s">
        <v>7042</v>
      </c>
      <c r="C86" s="22">
        <v>470</v>
      </c>
      <c r="D86" s="12"/>
      <c r="E86" s="39">
        <f t="shared" si="3"/>
        <v>0</v>
      </c>
      <c r="F86" s="799" t="s">
        <v>8913</v>
      </c>
      <c r="G86" s="805"/>
      <c r="H86" s="805"/>
      <c r="I86" s="805"/>
      <c r="J86" s="806"/>
    </row>
    <row r="87" spans="1:10" ht="23.1" customHeight="1">
      <c r="A87" s="14" t="s">
        <v>3827</v>
      </c>
      <c r="B87" s="15" t="s">
        <v>7430</v>
      </c>
      <c r="C87" s="22">
        <v>350</v>
      </c>
      <c r="D87" s="12"/>
      <c r="E87" s="39">
        <f t="shared" si="3"/>
        <v>0</v>
      </c>
      <c r="F87" s="14" t="s">
        <v>6806</v>
      </c>
      <c r="G87" s="399" t="s">
        <v>5068</v>
      </c>
      <c r="H87" s="161">
        <v>290</v>
      </c>
      <c r="I87" s="12"/>
      <c r="J87" s="38">
        <f t="shared" ref="J87:J94" si="6">SUM(H87*I87)</f>
        <v>0</v>
      </c>
    </row>
    <row r="88" spans="1:10" ht="23.1" customHeight="1">
      <c r="A88" s="14" t="s">
        <v>3828</v>
      </c>
      <c r="B88" s="15" t="s">
        <v>7429</v>
      </c>
      <c r="C88" s="22">
        <v>350</v>
      </c>
      <c r="D88" s="12"/>
      <c r="E88" s="39">
        <f t="shared" si="3"/>
        <v>0</v>
      </c>
      <c r="F88" s="14" t="s">
        <v>6807</v>
      </c>
      <c r="G88" s="399" t="s">
        <v>6148</v>
      </c>
      <c r="H88" s="161">
        <v>480</v>
      </c>
      <c r="I88" s="12"/>
      <c r="J88" s="38">
        <f t="shared" si="6"/>
        <v>0</v>
      </c>
    </row>
    <row r="89" spans="1:10" ht="23.1" customHeight="1">
      <c r="A89" s="14" t="s">
        <v>3829</v>
      </c>
      <c r="B89" s="15" t="s">
        <v>6013</v>
      </c>
      <c r="C89" s="22">
        <v>330</v>
      </c>
      <c r="D89" s="12"/>
      <c r="E89" s="39">
        <f t="shared" si="3"/>
        <v>0</v>
      </c>
      <c r="F89" s="14" t="s">
        <v>6808</v>
      </c>
      <c r="G89" s="399" t="s">
        <v>5183</v>
      </c>
      <c r="H89" s="161">
        <v>290</v>
      </c>
      <c r="I89" s="12"/>
      <c r="J89" s="38">
        <f t="shared" si="6"/>
        <v>0</v>
      </c>
    </row>
    <row r="90" spans="1:10" ht="23.1" customHeight="1">
      <c r="A90" s="14" t="s">
        <v>3830</v>
      </c>
      <c r="B90" s="15" t="s">
        <v>4054</v>
      </c>
      <c r="C90" s="22">
        <v>340</v>
      </c>
      <c r="D90" s="12"/>
      <c r="E90" s="39">
        <f t="shared" si="3"/>
        <v>0</v>
      </c>
      <c r="F90" s="14" t="s">
        <v>6809</v>
      </c>
      <c r="G90" s="93" t="s">
        <v>7422</v>
      </c>
      <c r="H90" s="161">
        <v>390</v>
      </c>
      <c r="I90" s="12"/>
      <c r="J90" s="38">
        <f t="shared" si="6"/>
        <v>0</v>
      </c>
    </row>
    <row r="91" spans="1:10" ht="23.1" customHeight="1">
      <c r="A91" s="14" t="s">
        <v>3831</v>
      </c>
      <c r="B91" s="15" t="s">
        <v>3421</v>
      </c>
      <c r="C91" s="22">
        <v>650</v>
      </c>
      <c r="D91" s="12"/>
      <c r="E91" s="39">
        <f t="shared" si="3"/>
        <v>0</v>
      </c>
      <c r="F91" s="14" t="s">
        <v>6810</v>
      </c>
      <c r="G91" s="93" t="s">
        <v>2082</v>
      </c>
      <c r="H91" s="161">
        <v>1200</v>
      </c>
      <c r="I91" s="12"/>
      <c r="J91" s="38">
        <f t="shared" si="6"/>
        <v>0</v>
      </c>
    </row>
    <row r="92" spans="1:10" ht="23.1" customHeight="1">
      <c r="A92" s="14" t="s">
        <v>3832</v>
      </c>
      <c r="B92" s="15" t="s">
        <v>5662</v>
      </c>
      <c r="C92" s="22">
        <v>380</v>
      </c>
      <c r="D92" s="12"/>
      <c r="E92" s="39">
        <f t="shared" si="3"/>
        <v>0</v>
      </c>
      <c r="F92" s="14" t="s">
        <v>6811</v>
      </c>
      <c r="G92" s="93" t="s">
        <v>3564</v>
      </c>
      <c r="H92" s="161">
        <v>750</v>
      </c>
      <c r="I92" s="12"/>
      <c r="J92" s="38">
        <f t="shared" si="6"/>
        <v>0</v>
      </c>
    </row>
    <row r="93" spans="1:10" ht="23.1" customHeight="1">
      <c r="A93" s="14" t="s">
        <v>3833</v>
      </c>
      <c r="B93" s="15" t="s">
        <v>4488</v>
      </c>
      <c r="C93" s="22">
        <v>350</v>
      </c>
      <c r="D93" s="12"/>
      <c r="E93" s="39">
        <f t="shared" si="3"/>
        <v>0</v>
      </c>
      <c r="F93" s="14" t="s">
        <v>6812</v>
      </c>
      <c r="G93" s="93" t="s">
        <v>2645</v>
      </c>
      <c r="H93" s="161">
        <v>720</v>
      </c>
      <c r="I93" s="12"/>
      <c r="J93" s="38">
        <f t="shared" si="6"/>
        <v>0</v>
      </c>
    </row>
    <row r="94" spans="1:10" ht="23.1" customHeight="1">
      <c r="A94" s="14" t="s">
        <v>3834</v>
      </c>
      <c r="B94" s="15" t="s">
        <v>2391</v>
      </c>
      <c r="C94" s="22">
        <v>300</v>
      </c>
      <c r="D94" s="12"/>
      <c r="E94" s="39">
        <f t="shared" si="3"/>
        <v>0</v>
      </c>
      <c r="F94" s="14" t="s">
        <v>6813</v>
      </c>
      <c r="G94" s="399" t="s">
        <v>8187</v>
      </c>
      <c r="H94" s="161">
        <v>390</v>
      </c>
      <c r="I94" s="12"/>
      <c r="J94" s="38">
        <f t="shared" si="6"/>
        <v>0</v>
      </c>
    </row>
    <row r="95" spans="1:10" ht="23.1" customHeight="1">
      <c r="A95" s="14" t="s">
        <v>3835</v>
      </c>
      <c r="B95" s="15" t="s">
        <v>1133</v>
      </c>
      <c r="C95" s="22">
        <v>300</v>
      </c>
      <c r="D95" s="12"/>
      <c r="E95" s="39">
        <f t="shared" si="3"/>
        <v>0</v>
      </c>
      <c r="F95" s="519"/>
      <c r="G95" s="94"/>
      <c r="H95" s="94"/>
      <c r="I95" s="94"/>
      <c r="J95" s="38"/>
    </row>
    <row r="96" spans="1:10" ht="23.1" customHeight="1">
      <c r="A96" s="14" t="s">
        <v>2458</v>
      </c>
      <c r="B96" s="15" t="s">
        <v>6286</v>
      </c>
      <c r="C96" s="22">
        <v>390</v>
      </c>
      <c r="D96" s="12"/>
      <c r="E96" s="39">
        <f t="shared" si="3"/>
        <v>0</v>
      </c>
      <c r="F96" s="532"/>
      <c r="G96" s="94"/>
      <c r="H96" s="76"/>
      <c r="I96" s="94"/>
      <c r="J96" s="319"/>
    </row>
    <row r="97" spans="1:10" ht="23.1" customHeight="1" thickBot="1">
      <c r="A97" s="14" t="s">
        <v>2824</v>
      </c>
      <c r="B97" s="15" t="s">
        <v>5911</v>
      </c>
      <c r="C97" s="22">
        <v>320</v>
      </c>
      <c r="D97" s="12"/>
      <c r="E97" s="39">
        <f t="shared" si="3"/>
        <v>0</v>
      </c>
      <c r="F97" s="318"/>
      <c r="G97" s="94"/>
      <c r="H97" s="94"/>
      <c r="I97" s="94"/>
      <c r="J97" s="319"/>
    </row>
    <row r="98" spans="1:10" ht="23.1" customHeight="1">
      <c r="A98" s="14" t="s">
        <v>2825</v>
      </c>
      <c r="B98" s="15" t="s">
        <v>2083</v>
      </c>
      <c r="C98" s="22">
        <v>420</v>
      </c>
      <c r="D98" s="12"/>
      <c r="E98" s="39">
        <f t="shared" si="3"/>
        <v>0</v>
      </c>
      <c r="F98" s="838" t="s">
        <v>8960</v>
      </c>
      <c r="G98" s="839"/>
      <c r="H98" s="840"/>
      <c r="I98" s="1158">
        <f>SUM(E6:E99, J5:J94)</f>
        <v>0</v>
      </c>
      <c r="J98" s="1169"/>
    </row>
    <row r="99" spans="1:10" ht="23.1" customHeight="1" thickBot="1">
      <c r="A99" s="29" t="s">
        <v>2826</v>
      </c>
      <c r="B99" s="40" t="s">
        <v>2292</v>
      </c>
      <c r="C99" s="163">
        <v>270</v>
      </c>
      <c r="D99" s="13"/>
      <c r="E99" s="41">
        <f t="shared" si="3"/>
        <v>0</v>
      </c>
      <c r="F99" s="841"/>
      <c r="G99" s="842"/>
      <c r="H99" s="843"/>
      <c r="I99" s="836"/>
      <c r="J99" s="837"/>
    </row>
    <row r="100" spans="1:10" ht="23.1" customHeight="1"/>
    <row r="101" spans="1:10" ht="23.1" customHeight="1"/>
    <row r="102" spans="1:10" ht="23.1" customHeight="1"/>
    <row r="103" spans="1:10" ht="23.1" customHeight="1"/>
    <row r="104" spans="1:10" ht="23.1" customHeight="1"/>
    <row r="105" spans="1:10" ht="23.1" customHeight="1"/>
    <row r="106" spans="1:10" ht="21.95" customHeight="1"/>
    <row r="107" spans="1:10" ht="21.95" customHeight="1"/>
    <row r="108" spans="1:10" ht="21.6" customHeight="1"/>
  </sheetData>
  <sheetProtection selectLockedCells="1"/>
  <protectedRanges>
    <protectedRange password="CC47" sqref="I1 D1" name="範圍1_1" securityDescriptor="O:WDG:WDD:(A;;CC;;;S-1-5-21-1229272821-1580818891-854245398-500)"/>
    <protectedRange password="CC47" sqref="I99 D6:D32 D34:D49 D52:D99" name="範圍1_1_6" securityDescriptor="O:WDG:WDD:(A;;CC;;;S-1-5-21-1229272821-1580818891-854245398-500)"/>
    <protectedRange password="CC47" sqref="D2 I2" name="範圍1_1_1" securityDescriptor="O:WDG:WDD:(A;;CC;;;S-1-5-21-1229272821-1580818891-854245398-500)"/>
    <protectedRange password="CC47" sqref="I45:I46" name="範圍1_1_8" securityDescriptor="O:WDG:WDD:(A;;CC;;;S-1-5-21-1229272821-1580818891-854245398-500)"/>
    <protectedRange password="CC47" sqref="I63:I64" name="範圍1_1_8_2" securityDescriptor="O:WDG:WDD:(A;;CC;;;S-1-5-21-1229272821-1580818891-854245398-500)"/>
    <protectedRange password="CC47" sqref="I77:I78" name="範圍1_1_8_3_1" securityDescriptor="O:WDG:WDD:(A;;CC;;;S-1-5-21-1229272821-1580818891-854245398-500)"/>
  </protectedRanges>
  <mergeCells count="18">
    <mergeCell ref="F46:J46"/>
    <mergeCell ref="I98:J99"/>
    <mergeCell ref="F63:J63"/>
    <mergeCell ref="A50:E50"/>
    <mergeCell ref="F98:H99"/>
    <mergeCell ref="A51:E51"/>
    <mergeCell ref="F78:J78"/>
    <mergeCell ref="F64:J64"/>
    <mergeCell ref="F77:J77"/>
    <mergeCell ref="F86:J86"/>
    <mergeCell ref="A33:E33"/>
    <mergeCell ref="A5:E5"/>
    <mergeCell ref="F45:J45"/>
    <mergeCell ref="A1:J1"/>
    <mergeCell ref="A3:E3"/>
    <mergeCell ref="F3:J3"/>
    <mergeCell ref="A4:E4"/>
    <mergeCell ref="F4:J4"/>
  </mergeCells>
  <phoneticPr fontId="4" type="noConversion"/>
  <printOptions horizontalCentered="1"/>
  <pageMargins left="0.15748031496062992" right="0.15748031496062992" top="0.39370078740157483" bottom="0.39370078740157483" header="0.51181102362204722" footer="0.51181102362204722"/>
  <pageSetup paperSize="9" scale="75" orientation="landscape" horizontalDpi="4294967292" r:id="rId1"/>
  <headerFooter alignWithMargins="0"/>
  <legacyDrawing r:id="rId2"/>
</worksheet>
</file>

<file path=xl/worksheets/sheet21.xml><?xml version="1.0" encoding="utf-8"?>
<worksheet xmlns="http://schemas.openxmlformats.org/spreadsheetml/2006/main" xmlns:r="http://schemas.openxmlformats.org/officeDocument/2006/relationships">
  <sheetPr enableFormatConditionsCalculation="0">
    <tabColor indexed="13"/>
  </sheetPr>
  <dimension ref="A1:J112"/>
  <sheetViews>
    <sheetView zoomScale="80" zoomScaleNormal="80" workbookViewId="0">
      <selection activeCell="D6" sqref="D6"/>
    </sheetView>
  </sheetViews>
  <sheetFormatPr defaultRowHeight="16.5"/>
  <cols>
    <col min="1" max="1" width="10.625" style="46" customWidth="1"/>
    <col min="2" max="2" width="62.125" style="73" customWidth="1"/>
    <col min="3" max="3" width="7.125" style="73" customWidth="1"/>
    <col min="4" max="4" width="6.625" style="73" customWidth="1"/>
    <col min="5" max="5" width="9.625" style="46" customWidth="1"/>
    <col min="6" max="6" width="10.625" style="58" customWidth="1"/>
    <col min="7" max="7" width="62.125" style="150" customWidth="1"/>
    <col min="8" max="8" width="7.125" style="150" customWidth="1"/>
    <col min="9" max="9" width="6.625" style="150" customWidth="1"/>
    <col min="10" max="10" width="9.625" style="46" customWidth="1"/>
    <col min="11" max="16384" width="9" style="150"/>
  </cols>
  <sheetData>
    <row r="1" spans="1:10" ht="39.75" customHeight="1">
      <c r="A1" s="1145" t="s">
        <v>8920</v>
      </c>
      <c r="B1" s="1146"/>
      <c r="C1" s="1146"/>
      <c r="D1" s="1146"/>
      <c r="E1" s="1146"/>
      <c r="F1" s="1146"/>
      <c r="G1" s="1146"/>
      <c r="H1" s="1146"/>
      <c r="I1" s="1146"/>
      <c r="J1" s="1147"/>
    </row>
    <row r="2" spans="1:10" s="75" customFormat="1" ht="23.1" customHeight="1">
      <c r="A2" s="711" t="s">
        <v>6675</v>
      </c>
      <c r="B2" s="712" t="s">
        <v>4497</v>
      </c>
      <c r="C2" s="713" t="s">
        <v>333</v>
      </c>
      <c r="D2" s="714" t="s">
        <v>5148</v>
      </c>
      <c r="E2" s="715" t="s">
        <v>7743</v>
      </c>
      <c r="F2" s="711" t="s">
        <v>6675</v>
      </c>
      <c r="G2" s="712" t="s">
        <v>4497</v>
      </c>
      <c r="H2" s="716" t="s">
        <v>333</v>
      </c>
      <c r="I2" s="714" t="s">
        <v>5148</v>
      </c>
      <c r="J2" s="717" t="s">
        <v>6831</v>
      </c>
    </row>
    <row r="3" spans="1:10" ht="23.1" customHeight="1">
      <c r="A3" s="807" t="s">
        <v>7346</v>
      </c>
      <c r="B3" s="1135"/>
      <c r="C3" s="1135"/>
      <c r="D3" s="1135"/>
      <c r="E3" s="1136"/>
      <c r="F3" s="807" t="s">
        <v>8915</v>
      </c>
      <c r="G3" s="1135"/>
      <c r="H3" s="1135"/>
      <c r="I3" s="1135"/>
      <c r="J3" s="1136"/>
    </row>
    <row r="4" spans="1:10" s="151" customFormat="1" ht="23.1" customHeight="1">
      <c r="A4" s="1142" t="s">
        <v>3608</v>
      </c>
      <c r="B4" s="1187"/>
      <c r="C4" s="1187"/>
      <c r="D4" s="1187"/>
      <c r="E4" s="1188"/>
      <c r="F4" s="14" t="s">
        <v>547</v>
      </c>
      <c r="G4" s="76" t="s">
        <v>6087</v>
      </c>
      <c r="H4" s="20">
        <v>240</v>
      </c>
      <c r="I4" s="153"/>
      <c r="J4" s="38">
        <f t="shared" ref="J4:J10" si="0">SUM(H4*I4)</f>
        <v>0</v>
      </c>
    </row>
    <row r="5" spans="1:10" s="151" customFormat="1" ht="23.1" customHeight="1">
      <c r="A5" s="1186" t="s">
        <v>1249</v>
      </c>
      <c r="B5" s="825"/>
      <c r="C5" s="825"/>
      <c r="D5" s="825"/>
      <c r="E5" s="826"/>
      <c r="F5" s="14" t="s">
        <v>548</v>
      </c>
      <c r="G5" s="94" t="s">
        <v>6474</v>
      </c>
      <c r="H5" s="20">
        <v>390</v>
      </c>
      <c r="I5" s="153"/>
      <c r="J5" s="38">
        <f t="shared" si="0"/>
        <v>0</v>
      </c>
    </row>
    <row r="6" spans="1:10" s="151" customFormat="1" ht="23.1" customHeight="1">
      <c r="A6" s="14" t="s">
        <v>823</v>
      </c>
      <c r="B6" s="94" t="s">
        <v>7394</v>
      </c>
      <c r="C6" s="156">
        <v>1080</v>
      </c>
      <c r="D6" s="153"/>
      <c r="E6" s="38">
        <f t="shared" ref="E6:E25" si="1">SUM(C6*D6)</f>
        <v>0</v>
      </c>
      <c r="F6" s="14" t="s">
        <v>549</v>
      </c>
      <c r="G6" s="94" t="s">
        <v>6372</v>
      </c>
      <c r="H6" s="20">
        <v>600</v>
      </c>
      <c r="I6" s="153"/>
      <c r="J6" s="38">
        <f t="shared" si="0"/>
        <v>0</v>
      </c>
    </row>
    <row r="7" spans="1:10" s="75" customFormat="1" ht="23.1" customHeight="1">
      <c r="A7" s="139" t="s">
        <v>824</v>
      </c>
      <c r="B7" s="115" t="s">
        <v>5337</v>
      </c>
      <c r="C7" s="156">
        <v>1080</v>
      </c>
      <c r="D7" s="153"/>
      <c r="E7" s="38">
        <f t="shared" si="1"/>
        <v>0</v>
      </c>
      <c r="F7" s="14" t="s">
        <v>550</v>
      </c>
      <c r="G7" s="76" t="s">
        <v>6088</v>
      </c>
      <c r="H7" s="20">
        <v>240</v>
      </c>
      <c r="I7" s="153"/>
      <c r="J7" s="38">
        <f t="shared" si="0"/>
        <v>0</v>
      </c>
    </row>
    <row r="8" spans="1:10" s="75" customFormat="1" ht="23.1" customHeight="1">
      <c r="A8" s="139" t="s">
        <v>825</v>
      </c>
      <c r="B8" s="115" t="s">
        <v>3750</v>
      </c>
      <c r="C8" s="156">
        <v>1080</v>
      </c>
      <c r="D8" s="153"/>
      <c r="E8" s="38">
        <f t="shared" si="1"/>
        <v>0</v>
      </c>
      <c r="F8" s="14" t="s">
        <v>551</v>
      </c>
      <c r="G8" s="94" t="s">
        <v>1692</v>
      </c>
      <c r="H8" s="20">
        <v>390</v>
      </c>
      <c r="I8" s="153"/>
      <c r="J8" s="38">
        <f t="shared" si="0"/>
        <v>0</v>
      </c>
    </row>
    <row r="9" spans="1:10" s="75" customFormat="1" ht="23.1" customHeight="1">
      <c r="A9" s="139" t="s">
        <v>826</v>
      </c>
      <c r="B9" s="115" t="s">
        <v>3242</v>
      </c>
      <c r="C9" s="156">
        <v>1080</v>
      </c>
      <c r="D9" s="153"/>
      <c r="E9" s="38">
        <f t="shared" si="1"/>
        <v>0</v>
      </c>
      <c r="F9" s="14" t="s">
        <v>552</v>
      </c>
      <c r="G9" s="94" t="s">
        <v>8899</v>
      </c>
      <c r="H9" s="20">
        <v>380</v>
      </c>
      <c r="I9" s="153"/>
      <c r="J9" s="38">
        <f t="shared" si="0"/>
        <v>0</v>
      </c>
    </row>
    <row r="10" spans="1:10" s="75" customFormat="1" ht="23.1" customHeight="1">
      <c r="A10" s="139" t="s">
        <v>827</v>
      </c>
      <c r="B10" s="115" t="s">
        <v>7062</v>
      </c>
      <c r="C10" s="156">
        <v>1080</v>
      </c>
      <c r="D10" s="153"/>
      <c r="E10" s="38">
        <f t="shared" si="1"/>
        <v>0</v>
      </c>
      <c r="F10" s="14" t="s">
        <v>553</v>
      </c>
      <c r="G10" s="94" t="s">
        <v>8900</v>
      </c>
      <c r="H10" s="20">
        <v>670</v>
      </c>
      <c r="I10" s="153"/>
      <c r="J10" s="38">
        <f t="shared" si="0"/>
        <v>0</v>
      </c>
    </row>
    <row r="11" spans="1:10" s="75" customFormat="1" ht="23.1" customHeight="1">
      <c r="A11" s="139" t="s">
        <v>828</v>
      </c>
      <c r="B11" s="94" t="s">
        <v>4991</v>
      </c>
      <c r="C11" s="156">
        <v>1080</v>
      </c>
      <c r="D11" s="153"/>
      <c r="E11" s="38">
        <f t="shared" si="1"/>
        <v>0</v>
      </c>
      <c r="F11" s="14" t="s">
        <v>8836</v>
      </c>
      <c r="G11" s="94" t="s">
        <v>8632</v>
      </c>
      <c r="H11" s="20">
        <v>240</v>
      </c>
      <c r="I11" s="153"/>
      <c r="J11" s="38">
        <f>SUM(H11*I11)</f>
        <v>0</v>
      </c>
    </row>
    <row r="12" spans="1:10" s="75" customFormat="1" ht="23.1" customHeight="1">
      <c r="A12" s="139" t="s">
        <v>829</v>
      </c>
      <c r="B12" s="32" t="s">
        <v>6655</v>
      </c>
      <c r="C12" s="156">
        <v>1080</v>
      </c>
      <c r="D12" s="153"/>
      <c r="E12" s="38">
        <f t="shared" si="1"/>
        <v>0</v>
      </c>
      <c r="F12" s="14" t="s">
        <v>554</v>
      </c>
      <c r="G12" s="94" t="s">
        <v>8633</v>
      </c>
      <c r="H12" s="20">
        <v>390</v>
      </c>
      <c r="I12" s="153"/>
      <c r="J12" s="38">
        <f t="shared" ref="J12:J17" si="2">SUM(H12*I12)</f>
        <v>0</v>
      </c>
    </row>
    <row r="13" spans="1:10" s="75" customFormat="1" ht="23.1" customHeight="1">
      <c r="A13" s="139" t="s">
        <v>830</v>
      </c>
      <c r="B13" s="94" t="s">
        <v>7699</v>
      </c>
      <c r="C13" s="156">
        <v>1140</v>
      </c>
      <c r="D13" s="153"/>
      <c r="E13" s="38">
        <f t="shared" si="1"/>
        <v>0</v>
      </c>
      <c r="F13" s="14" t="s">
        <v>3900</v>
      </c>
      <c r="G13" s="94" t="s">
        <v>6714</v>
      </c>
      <c r="H13" s="20">
        <v>450</v>
      </c>
      <c r="I13" s="153"/>
      <c r="J13" s="38">
        <f t="shared" si="2"/>
        <v>0</v>
      </c>
    </row>
    <row r="14" spans="1:10" s="75" customFormat="1" ht="23.1" customHeight="1">
      <c r="A14" s="139" t="s">
        <v>831</v>
      </c>
      <c r="B14" s="94" t="s">
        <v>7685</v>
      </c>
      <c r="C14" s="156">
        <v>1140</v>
      </c>
      <c r="D14" s="153"/>
      <c r="E14" s="38">
        <f t="shared" si="1"/>
        <v>0</v>
      </c>
      <c r="F14" s="14" t="s">
        <v>5192</v>
      </c>
      <c r="G14" s="94" t="s">
        <v>4289</v>
      </c>
      <c r="H14" s="20">
        <v>780</v>
      </c>
      <c r="I14" s="153"/>
      <c r="J14" s="38">
        <f t="shared" si="2"/>
        <v>0</v>
      </c>
    </row>
    <row r="15" spans="1:10" s="75" customFormat="1" ht="23.1" customHeight="1">
      <c r="A15" s="139" t="s">
        <v>943</v>
      </c>
      <c r="B15" s="94" t="s">
        <v>6680</v>
      </c>
      <c r="C15" s="156">
        <v>1140</v>
      </c>
      <c r="D15" s="153"/>
      <c r="E15" s="38">
        <f t="shared" si="1"/>
        <v>0</v>
      </c>
      <c r="F15" s="14" t="s">
        <v>8837</v>
      </c>
      <c r="G15" s="94" t="s">
        <v>8631</v>
      </c>
      <c r="H15" s="20">
        <v>240</v>
      </c>
      <c r="I15" s="153"/>
      <c r="J15" s="38">
        <f t="shared" si="2"/>
        <v>0</v>
      </c>
    </row>
    <row r="16" spans="1:10" s="75" customFormat="1" ht="23.1" customHeight="1">
      <c r="A16" s="139" t="s">
        <v>944</v>
      </c>
      <c r="B16" s="94" t="s">
        <v>7686</v>
      </c>
      <c r="C16" s="156">
        <v>1140</v>
      </c>
      <c r="D16" s="153"/>
      <c r="E16" s="38">
        <f t="shared" si="1"/>
        <v>0</v>
      </c>
      <c r="F16" s="14" t="s">
        <v>5193</v>
      </c>
      <c r="G16" s="94" t="s">
        <v>1532</v>
      </c>
      <c r="H16" s="20">
        <v>390</v>
      </c>
      <c r="I16" s="153"/>
      <c r="J16" s="38">
        <f t="shared" si="2"/>
        <v>0</v>
      </c>
    </row>
    <row r="17" spans="1:10" s="75" customFormat="1" ht="23.1" customHeight="1">
      <c r="A17" s="139" t="s">
        <v>945</v>
      </c>
      <c r="B17" s="94" t="s">
        <v>7687</v>
      </c>
      <c r="C17" s="156">
        <v>1140</v>
      </c>
      <c r="D17" s="153"/>
      <c r="E17" s="38">
        <f t="shared" si="1"/>
        <v>0</v>
      </c>
      <c r="F17" s="14" t="s">
        <v>5194</v>
      </c>
      <c r="G17" s="94" t="s">
        <v>8634</v>
      </c>
      <c r="H17" s="20">
        <v>490</v>
      </c>
      <c r="I17" s="153"/>
      <c r="J17" s="38">
        <f t="shared" si="2"/>
        <v>0</v>
      </c>
    </row>
    <row r="18" spans="1:10" s="75" customFormat="1" ht="23.1" customHeight="1">
      <c r="A18" s="139" t="s">
        <v>4708</v>
      </c>
      <c r="B18" s="523" t="s">
        <v>7698</v>
      </c>
      <c r="C18" s="156">
        <v>1140</v>
      </c>
      <c r="D18" s="153"/>
      <c r="E18" s="38">
        <f t="shared" si="1"/>
        <v>0</v>
      </c>
      <c r="F18" s="807" t="s">
        <v>7646</v>
      </c>
      <c r="G18" s="1135"/>
      <c r="H18" s="1135"/>
      <c r="I18" s="1135"/>
      <c r="J18" s="1136"/>
    </row>
    <row r="19" spans="1:10" s="75" customFormat="1" ht="23.1" customHeight="1">
      <c r="A19" s="139" t="s">
        <v>946</v>
      </c>
      <c r="B19" s="360" t="s">
        <v>7454</v>
      </c>
      <c r="C19" s="189">
        <v>340</v>
      </c>
      <c r="D19" s="153"/>
      <c r="E19" s="38">
        <f t="shared" si="1"/>
        <v>0</v>
      </c>
      <c r="F19" s="1183" t="s">
        <v>8171</v>
      </c>
      <c r="G19" s="1184"/>
      <c r="H19" s="1184"/>
      <c r="I19" s="1184"/>
      <c r="J19" s="1185"/>
    </row>
    <row r="20" spans="1:10" s="75" customFormat="1" ht="23.1" customHeight="1">
      <c r="A20" s="139" t="s">
        <v>947</v>
      </c>
      <c r="B20" s="360" t="s">
        <v>7588</v>
      </c>
      <c r="C20" s="189">
        <v>320</v>
      </c>
      <c r="D20" s="153"/>
      <c r="E20" s="38">
        <f t="shared" si="1"/>
        <v>0</v>
      </c>
      <c r="F20" s="14" t="s">
        <v>6529</v>
      </c>
      <c r="G20" s="94" t="s">
        <v>8172</v>
      </c>
      <c r="H20" s="20">
        <v>430</v>
      </c>
      <c r="I20" s="153"/>
      <c r="J20" s="38">
        <f t="shared" ref="J20:J27" si="3">SUM(H20*I20)</f>
        <v>0</v>
      </c>
    </row>
    <row r="21" spans="1:10" s="75" customFormat="1" ht="23.1" customHeight="1">
      <c r="A21" s="139" t="s">
        <v>7456</v>
      </c>
      <c r="B21" s="360" t="s">
        <v>7058</v>
      </c>
      <c r="C21" s="189">
        <v>300</v>
      </c>
      <c r="D21" s="153"/>
      <c r="E21" s="38">
        <f t="shared" si="1"/>
        <v>0</v>
      </c>
      <c r="F21" s="14" t="s">
        <v>6530</v>
      </c>
      <c r="G21" s="94" t="s">
        <v>8174</v>
      </c>
      <c r="H21" s="20">
        <v>480</v>
      </c>
      <c r="I21" s="153"/>
      <c r="J21" s="38">
        <f t="shared" si="3"/>
        <v>0</v>
      </c>
    </row>
    <row r="22" spans="1:10" s="75" customFormat="1" ht="23.1" customHeight="1">
      <c r="A22" s="521" t="s">
        <v>948</v>
      </c>
      <c r="B22" s="95" t="s">
        <v>6411</v>
      </c>
      <c r="C22" s="189">
        <v>350</v>
      </c>
      <c r="D22" s="153"/>
      <c r="E22" s="38">
        <f t="shared" si="1"/>
        <v>0</v>
      </c>
      <c r="F22" s="14" t="s">
        <v>6649</v>
      </c>
      <c r="G22" s="94" t="s">
        <v>8173</v>
      </c>
      <c r="H22" s="20">
        <v>860</v>
      </c>
      <c r="I22" s="153"/>
      <c r="J22" s="38">
        <f t="shared" si="3"/>
        <v>0</v>
      </c>
    </row>
    <row r="23" spans="1:10" s="75" customFormat="1" ht="23.1" customHeight="1">
      <c r="A23" s="524" t="s">
        <v>5722</v>
      </c>
      <c r="B23" s="95" t="s">
        <v>7060</v>
      </c>
      <c r="C23" s="189">
        <v>320</v>
      </c>
      <c r="D23" s="153"/>
      <c r="E23" s="38">
        <f t="shared" si="1"/>
        <v>0</v>
      </c>
      <c r="F23" s="14" t="s">
        <v>6650</v>
      </c>
      <c r="G23" s="94" t="s">
        <v>8175</v>
      </c>
      <c r="H23" s="20">
        <v>970</v>
      </c>
      <c r="I23" s="153"/>
      <c r="J23" s="38">
        <f t="shared" si="3"/>
        <v>0</v>
      </c>
    </row>
    <row r="24" spans="1:10" s="75" customFormat="1" ht="23.1" customHeight="1">
      <c r="A24" s="544" t="s">
        <v>7455</v>
      </c>
      <c r="B24" s="522" t="s">
        <v>7059</v>
      </c>
      <c r="C24" s="189">
        <v>300</v>
      </c>
      <c r="D24" s="153"/>
      <c r="E24" s="38">
        <f t="shared" si="1"/>
        <v>0</v>
      </c>
      <c r="F24" s="14" t="s">
        <v>6651</v>
      </c>
      <c r="G24" s="62" t="s">
        <v>8176</v>
      </c>
      <c r="H24" s="20">
        <v>480</v>
      </c>
      <c r="I24" s="153"/>
      <c r="J24" s="38">
        <f t="shared" si="3"/>
        <v>0</v>
      </c>
    </row>
    <row r="25" spans="1:10" s="75" customFormat="1" ht="23.1" customHeight="1">
      <c r="A25" s="544" t="s">
        <v>5723</v>
      </c>
      <c r="B25" s="522" t="s">
        <v>7057</v>
      </c>
      <c r="C25" s="189">
        <v>430</v>
      </c>
      <c r="D25" s="153"/>
      <c r="E25" s="38">
        <f t="shared" si="1"/>
        <v>0</v>
      </c>
      <c r="F25" s="14" t="s">
        <v>6652</v>
      </c>
      <c r="G25" s="62" t="s">
        <v>8914</v>
      </c>
      <c r="H25" s="20">
        <v>600</v>
      </c>
      <c r="I25" s="153"/>
      <c r="J25" s="38">
        <f t="shared" si="3"/>
        <v>0</v>
      </c>
    </row>
    <row r="26" spans="1:10" s="75" customFormat="1" ht="23.1" customHeight="1">
      <c r="A26" s="807" t="s">
        <v>363</v>
      </c>
      <c r="B26" s="1135"/>
      <c r="C26" s="1135"/>
      <c r="D26" s="1135"/>
      <c r="E26" s="1136"/>
      <c r="F26" s="14" t="s">
        <v>6653</v>
      </c>
      <c r="G26" s="94" t="s">
        <v>8177</v>
      </c>
      <c r="H26" s="20">
        <v>700</v>
      </c>
      <c r="I26" s="153"/>
      <c r="J26" s="38">
        <f t="shared" si="3"/>
        <v>0</v>
      </c>
    </row>
    <row r="27" spans="1:10" s="75" customFormat="1" ht="23.1" customHeight="1">
      <c r="A27" s="1142" t="s">
        <v>7260</v>
      </c>
      <c r="B27" s="1143"/>
      <c r="C27" s="1143"/>
      <c r="D27" s="1143"/>
      <c r="E27" s="1144"/>
      <c r="F27" s="14" t="s">
        <v>6654</v>
      </c>
      <c r="G27" s="94" t="s">
        <v>8178</v>
      </c>
      <c r="H27" s="20">
        <v>1180</v>
      </c>
      <c r="I27" s="153"/>
      <c r="J27" s="38">
        <f t="shared" si="3"/>
        <v>0</v>
      </c>
    </row>
    <row r="28" spans="1:10" s="75" customFormat="1" ht="23.1" customHeight="1">
      <c r="A28" s="1137" t="s">
        <v>4441</v>
      </c>
      <c r="B28" s="1173"/>
      <c r="C28" s="1173"/>
      <c r="D28" s="1173"/>
      <c r="E28" s="1174"/>
      <c r="F28" s="799" t="s">
        <v>2491</v>
      </c>
      <c r="G28" s="1181"/>
      <c r="H28" s="1181"/>
      <c r="I28" s="1181"/>
      <c r="J28" s="1182"/>
    </row>
    <row r="29" spans="1:10" s="75" customFormat="1" ht="23.1" customHeight="1">
      <c r="A29" s="1150" t="s">
        <v>6055</v>
      </c>
      <c r="B29" s="1151"/>
      <c r="C29" s="1151"/>
      <c r="D29" s="1151"/>
      <c r="E29" s="1152"/>
      <c r="F29" s="14" t="s">
        <v>1648</v>
      </c>
      <c r="G29" s="115" t="s">
        <v>2582</v>
      </c>
      <c r="H29" s="20">
        <v>780</v>
      </c>
      <c r="I29" s="153"/>
      <c r="J29" s="38">
        <f t="shared" ref="J29:J35" si="4">SUM(H29*I29)</f>
        <v>0</v>
      </c>
    </row>
    <row r="30" spans="1:10" s="75" customFormat="1" ht="23.1" customHeight="1">
      <c r="A30" s="1189" t="s">
        <v>7539</v>
      </c>
      <c r="B30" s="1190"/>
      <c r="C30" s="1190"/>
      <c r="D30" s="1190"/>
      <c r="E30" s="1191"/>
      <c r="F30" s="14" t="s">
        <v>1649</v>
      </c>
      <c r="G30" s="115" t="s">
        <v>2010</v>
      </c>
      <c r="H30" s="20">
        <v>780</v>
      </c>
      <c r="I30" s="153"/>
      <c r="J30" s="38">
        <f t="shared" si="4"/>
        <v>0</v>
      </c>
    </row>
    <row r="31" spans="1:10" s="75" customFormat="1" ht="23.1" customHeight="1">
      <c r="A31" s="483" t="s">
        <v>949</v>
      </c>
      <c r="B31" s="28" t="s">
        <v>8635</v>
      </c>
      <c r="C31" s="22">
        <v>420</v>
      </c>
      <c r="D31" s="153"/>
      <c r="E31" s="38">
        <f>SUM(C31*D31)</f>
        <v>0</v>
      </c>
      <c r="F31" s="14" t="s">
        <v>7143</v>
      </c>
      <c r="G31" s="115" t="s">
        <v>7544</v>
      </c>
      <c r="H31" s="20">
        <v>780</v>
      </c>
      <c r="I31" s="153"/>
      <c r="J31" s="38">
        <f t="shared" si="4"/>
        <v>0</v>
      </c>
    </row>
    <row r="32" spans="1:10" s="75" customFormat="1" ht="23.1" customHeight="1">
      <c r="A32" s="139" t="s">
        <v>950</v>
      </c>
      <c r="B32" s="154" t="s">
        <v>7155</v>
      </c>
      <c r="C32" s="22">
        <v>420</v>
      </c>
      <c r="D32" s="153"/>
      <c r="E32" s="38">
        <f>SUM(C32*D32)</f>
        <v>0</v>
      </c>
      <c r="F32" s="14" t="s">
        <v>1650</v>
      </c>
      <c r="G32" s="115" t="s">
        <v>4521</v>
      </c>
      <c r="H32" s="20">
        <v>780</v>
      </c>
      <c r="I32" s="153"/>
      <c r="J32" s="38">
        <f t="shared" si="4"/>
        <v>0</v>
      </c>
    </row>
    <row r="33" spans="1:10" s="75" customFormat="1" ht="23.1" customHeight="1">
      <c r="A33" s="139" t="s">
        <v>951</v>
      </c>
      <c r="B33" s="15" t="s">
        <v>4053</v>
      </c>
      <c r="C33" s="22">
        <v>1030</v>
      </c>
      <c r="D33" s="153"/>
      <c r="E33" s="38">
        <f>SUM(C33*D33)</f>
        <v>0</v>
      </c>
      <c r="F33" s="14" t="s">
        <v>1651</v>
      </c>
      <c r="G33" s="115" t="s">
        <v>6469</v>
      </c>
      <c r="H33" s="20">
        <v>780</v>
      </c>
      <c r="I33" s="153"/>
      <c r="J33" s="38">
        <f t="shared" si="4"/>
        <v>0</v>
      </c>
    </row>
    <row r="34" spans="1:10" s="75" customFormat="1" ht="23.1" customHeight="1">
      <c r="A34" s="139" t="s">
        <v>952</v>
      </c>
      <c r="B34" s="76" t="s">
        <v>3126</v>
      </c>
      <c r="C34" s="22">
        <v>580</v>
      </c>
      <c r="D34" s="153"/>
      <c r="E34" s="38">
        <f>SUM(C34*D34)</f>
        <v>0</v>
      </c>
      <c r="F34" s="14" t="s">
        <v>1652</v>
      </c>
      <c r="G34" s="115" t="s">
        <v>3247</v>
      </c>
      <c r="H34" s="20">
        <v>890</v>
      </c>
      <c r="I34" s="153"/>
      <c r="J34" s="38">
        <f t="shared" si="4"/>
        <v>0</v>
      </c>
    </row>
    <row r="35" spans="1:10" s="75" customFormat="1" ht="23.1" customHeight="1">
      <c r="A35" s="1150" t="s">
        <v>6136</v>
      </c>
      <c r="B35" s="1151"/>
      <c r="C35" s="1151"/>
      <c r="D35" s="1151"/>
      <c r="E35" s="1152"/>
      <c r="F35" s="14" t="s">
        <v>1653</v>
      </c>
      <c r="G35" s="76" t="s">
        <v>5627</v>
      </c>
      <c r="H35" s="20">
        <v>480</v>
      </c>
      <c r="I35" s="153"/>
      <c r="J35" s="38">
        <f t="shared" si="4"/>
        <v>0</v>
      </c>
    </row>
    <row r="36" spans="1:10" s="75" customFormat="1" ht="23.1" customHeight="1">
      <c r="A36" s="14" t="s">
        <v>953</v>
      </c>
      <c r="B36" s="82" t="s">
        <v>5898</v>
      </c>
      <c r="C36" s="22">
        <v>790</v>
      </c>
      <c r="D36" s="153"/>
      <c r="E36" s="38">
        <f>SUM(C36*D36)</f>
        <v>0</v>
      </c>
      <c r="F36" s="807" t="s">
        <v>8911</v>
      </c>
      <c r="G36" s="1135"/>
      <c r="H36" s="1135"/>
      <c r="I36" s="1135"/>
      <c r="J36" s="1136"/>
    </row>
    <row r="37" spans="1:10" s="75" customFormat="1" ht="23.1" customHeight="1">
      <c r="A37" s="139" t="s">
        <v>954</v>
      </c>
      <c r="B37" s="158" t="s">
        <v>208</v>
      </c>
      <c r="C37" s="156">
        <v>790</v>
      </c>
      <c r="D37" s="153"/>
      <c r="E37" s="38">
        <f>SUM(C37*D37)</f>
        <v>0</v>
      </c>
      <c r="F37" s="14" t="s">
        <v>635</v>
      </c>
      <c r="G37" s="399" t="s">
        <v>8699</v>
      </c>
      <c r="H37" s="156">
        <v>340</v>
      </c>
      <c r="I37" s="153"/>
      <c r="J37" s="38">
        <f t="shared" ref="J37:J43" si="5">SUM(H37*I37)</f>
        <v>0</v>
      </c>
    </row>
    <row r="38" spans="1:10" s="75" customFormat="1" ht="23.1" customHeight="1">
      <c r="A38" s="139" t="s">
        <v>955</v>
      </c>
      <c r="B38" s="82" t="s">
        <v>2557</v>
      </c>
      <c r="C38" s="22">
        <v>1220</v>
      </c>
      <c r="D38" s="153"/>
      <c r="E38" s="38">
        <f>SUM(C38*D38)</f>
        <v>0</v>
      </c>
      <c r="F38" s="14" t="s">
        <v>636</v>
      </c>
      <c r="G38" s="665" t="s">
        <v>8698</v>
      </c>
      <c r="H38" s="156">
        <v>360</v>
      </c>
      <c r="I38" s="153"/>
      <c r="J38" s="38">
        <f t="shared" si="5"/>
        <v>0</v>
      </c>
    </row>
    <row r="39" spans="1:10" s="75" customFormat="1" ht="23.1" customHeight="1">
      <c r="A39" s="139" t="s">
        <v>956</v>
      </c>
      <c r="B39" s="158" t="s">
        <v>5915</v>
      </c>
      <c r="C39" s="156">
        <v>1220</v>
      </c>
      <c r="D39" s="153"/>
      <c r="E39" s="38">
        <f>SUM(C39*D39)</f>
        <v>0</v>
      </c>
      <c r="F39" s="14" t="s">
        <v>8835</v>
      </c>
      <c r="G39" s="665" t="s">
        <v>8694</v>
      </c>
      <c r="H39" s="156">
        <v>950</v>
      </c>
      <c r="I39" s="153"/>
      <c r="J39" s="38">
        <f t="shared" si="5"/>
        <v>0</v>
      </c>
    </row>
    <row r="40" spans="1:10" s="75" customFormat="1" ht="23.1" customHeight="1">
      <c r="A40" s="867" t="s">
        <v>7550</v>
      </c>
      <c r="B40" s="868"/>
      <c r="C40" s="868"/>
      <c r="D40" s="868"/>
      <c r="E40" s="869"/>
      <c r="F40" s="14" t="s">
        <v>637</v>
      </c>
      <c r="G40" s="665" t="s">
        <v>8695</v>
      </c>
      <c r="H40" s="156">
        <v>360</v>
      </c>
      <c r="I40" s="153"/>
      <c r="J40" s="38">
        <f t="shared" si="5"/>
        <v>0</v>
      </c>
    </row>
    <row r="41" spans="1:10" s="75" customFormat="1" ht="23.1" customHeight="1">
      <c r="A41" s="14" t="s">
        <v>957</v>
      </c>
      <c r="B41" s="591" t="s">
        <v>6613</v>
      </c>
      <c r="C41" s="22">
        <v>600</v>
      </c>
      <c r="D41" s="153"/>
      <c r="E41" s="38">
        <f>SUM(C41*D41)</f>
        <v>0</v>
      </c>
      <c r="F41" s="14" t="s">
        <v>3450</v>
      </c>
      <c r="G41" s="665" t="s">
        <v>8696</v>
      </c>
      <c r="H41" s="156">
        <v>360</v>
      </c>
      <c r="I41" s="153"/>
      <c r="J41" s="38">
        <f t="shared" si="5"/>
        <v>0</v>
      </c>
    </row>
    <row r="42" spans="1:10" s="75" customFormat="1" ht="23.1" customHeight="1">
      <c r="A42" s="14" t="s">
        <v>958</v>
      </c>
      <c r="B42" s="154" t="s">
        <v>6882</v>
      </c>
      <c r="C42" s="22">
        <v>690</v>
      </c>
      <c r="D42" s="153"/>
      <c r="E42" s="38">
        <f>SUM(C42*D42)</f>
        <v>0</v>
      </c>
      <c r="F42" s="14" t="s">
        <v>3451</v>
      </c>
      <c r="G42" s="665" t="s">
        <v>8697</v>
      </c>
      <c r="H42" s="156">
        <v>1050</v>
      </c>
      <c r="I42" s="153"/>
      <c r="J42" s="38">
        <f t="shared" si="5"/>
        <v>0</v>
      </c>
    </row>
    <row r="43" spans="1:10" s="75" customFormat="1" ht="23.1" customHeight="1">
      <c r="A43" s="14" t="s">
        <v>8182</v>
      </c>
      <c r="B43" s="94" t="s">
        <v>8181</v>
      </c>
      <c r="C43" s="22">
        <v>320</v>
      </c>
      <c r="D43" s="153"/>
      <c r="E43" s="38">
        <f>SUM(C43*D43)</f>
        <v>0</v>
      </c>
      <c r="F43" s="14" t="s">
        <v>532</v>
      </c>
      <c r="G43" s="665" t="s">
        <v>8700</v>
      </c>
      <c r="H43" s="156">
        <v>900</v>
      </c>
      <c r="I43" s="153"/>
      <c r="J43" s="38">
        <f t="shared" si="5"/>
        <v>0</v>
      </c>
    </row>
    <row r="44" spans="1:10" s="75" customFormat="1" ht="23.1" customHeight="1">
      <c r="A44" s="867" t="s">
        <v>6320</v>
      </c>
      <c r="B44" s="868"/>
      <c r="C44" s="868"/>
      <c r="D44" s="868"/>
      <c r="E44" s="869"/>
      <c r="F44" s="848" t="s">
        <v>8916</v>
      </c>
      <c r="G44" s="805"/>
      <c r="H44" s="805"/>
      <c r="I44" s="805"/>
      <c r="J44" s="806"/>
    </row>
    <row r="45" spans="1:10" s="75" customFormat="1" ht="23.1" customHeight="1">
      <c r="A45" s="14" t="s">
        <v>959</v>
      </c>
      <c r="B45" s="149" t="s">
        <v>671</v>
      </c>
      <c r="C45" s="156">
        <v>1100</v>
      </c>
      <c r="D45" s="153"/>
      <c r="E45" s="38">
        <f t="shared" ref="E45:E53" si="6">SUM(C45*D45)</f>
        <v>0</v>
      </c>
      <c r="F45" s="14" t="s">
        <v>7124</v>
      </c>
      <c r="G45" s="164" t="s">
        <v>4031</v>
      </c>
      <c r="H45" s="161">
        <v>660</v>
      </c>
      <c r="I45" s="12"/>
      <c r="J45" s="38">
        <f>SUM(H45*I45)</f>
        <v>0</v>
      </c>
    </row>
    <row r="46" spans="1:10" s="75" customFormat="1" ht="23.1" customHeight="1">
      <c r="A46" s="139" t="s">
        <v>960</v>
      </c>
      <c r="B46" s="149" t="s">
        <v>3935</v>
      </c>
      <c r="C46" s="156">
        <v>1320</v>
      </c>
      <c r="D46" s="153"/>
      <c r="E46" s="38">
        <f t="shared" si="6"/>
        <v>0</v>
      </c>
      <c r="F46" s="14" t="s">
        <v>6804</v>
      </c>
      <c r="G46" s="96" t="s">
        <v>7623</v>
      </c>
      <c r="H46" s="161">
        <v>540</v>
      </c>
      <c r="I46" s="12"/>
      <c r="J46" s="38">
        <f>SUM(H46*I46)</f>
        <v>0</v>
      </c>
    </row>
    <row r="47" spans="1:10" s="75" customFormat="1" ht="23.1" customHeight="1">
      <c r="A47" s="139" t="s">
        <v>961</v>
      </c>
      <c r="B47" s="149" t="s">
        <v>2880</v>
      </c>
      <c r="C47" s="156">
        <v>1100</v>
      </c>
      <c r="D47" s="153"/>
      <c r="E47" s="38">
        <f t="shared" si="6"/>
        <v>0</v>
      </c>
      <c r="F47" s="14" t="s">
        <v>6805</v>
      </c>
      <c r="G47" s="96" t="s">
        <v>5717</v>
      </c>
      <c r="H47" s="161">
        <v>900</v>
      </c>
      <c r="I47" s="12"/>
      <c r="J47" s="38">
        <f>SUM(H47*I47)</f>
        <v>0</v>
      </c>
    </row>
    <row r="48" spans="1:10" s="75" customFormat="1" ht="23.1" customHeight="1">
      <c r="A48" s="139" t="s">
        <v>962</v>
      </c>
      <c r="B48" s="149" t="s">
        <v>3563</v>
      </c>
      <c r="C48" s="156">
        <v>1320</v>
      </c>
      <c r="D48" s="153"/>
      <c r="E48" s="38">
        <f t="shared" si="6"/>
        <v>0</v>
      </c>
      <c r="F48" s="848" t="s">
        <v>8922</v>
      </c>
      <c r="G48" s="805"/>
      <c r="H48" s="805"/>
      <c r="I48" s="805"/>
      <c r="J48" s="806"/>
    </row>
    <row r="49" spans="1:10" s="75" customFormat="1" ht="23.1" customHeight="1">
      <c r="A49" s="139" t="s">
        <v>963</v>
      </c>
      <c r="B49" s="149" t="s">
        <v>5692</v>
      </c>
      <c r="C49" s="156">
        <v>1100</v>
      </c>
      <c r="D49" s="153"/>
      <c r="E49" s="38">
        <f t="shared" si="6"/>
        <v>0</v>
      </c>
      <c r="F49" s="14" t="s">
        <v>9015</v>
      </c>
      <c r="G49" s="653" t="s">
        <v>8910</v>
      </c>
      <c r="H49" s="22">
        <v>170</v>
      </c>
      <c r="I49" s="12"/>
      <c r="J49" s="38">
        <f t="shared" ref="J49:J55" si="7">SUM(H49*I49)</f>
        <v>0</v>
      </c>
    </row>
    <row r="50" spans="1:10" s="75" customFormat="1" ht="23.1" customHeight="1">
      <c r="A50" s="139" t="s">
        <v>964</v>
      </c>
      <c r="B50" s="149" t="s">
        <v>3606</v>
      </c>
      <c r="C50" s="156">
        <v>1320</v>
      </c>
      <c r="D50" s="153"/>
      <c r="E50" s="38">
        <f t="shared" si="6"/>
        <v>0</v>
      </c>
      <c r="F50" s="14" t="s">
        <v>8707</v>
      </c>
      <c r="G50" s="653" t="s">
        <v>8923</v>
      </c>
      <c r="H50" s="22">
        <v>195</v>
      </c>
      <c r="I50" s="12"/>
      <c r="J50" s="38">
        <f t="shared" si="7"/>
        <v>0</v>
      </c>
    </row>
    <row r="51" spans="1:10" s="75" customFormat="1" ht="23.1" customHeight="1">
      <c r="A51" s="139" t="s">
        <v>2912</v>
      </c>
      <c r="B51" s="155" t="s">
        <v>4222</v>
      </c>
      <c r="C51" s="156">
        <v>690</v>
      </c>
      <c r="D51" s="153"/>
      <c r="E51" s="38">
        <f t="shared" si="6"/>
        <v>0</v>
      </c>
      <c r="F51" s="130" t="s">
        <v>8708</v>
      </c>
      <c r="G51" s="94" t="s">
        <v>8924</v>
      </c>
      <c r="H51" s="22">
        <v>660</v>
      </c>
      <c r="I51" s="12"/>
      <c r="J51" s="38">
        <f t="shared" si="7"/>
        <v>0</v>
      </c>
    </row>
    <row r="52" spans="1:10" s="75" customFormat="1" ht="23.1" customHeight="1">
      <c r="A52" s="139" t="s">
        <v>2913</v>
      </c>
      <c r="B52" s="155" t="s">
        <v>5072</v>
      </c>
      <c r="C52" s="156">
        <v>690</v>
      </c>
      <c r="D52" s="153"/>
      <c r="E52" s="38">
        <f t="shared" si="6"/>
        <v>0</v>
      </c>
      <c r="F52" s="130" t="s">
        <v>8709</v>
      </c>
      <c r="G52" s="94" t="s">
        <v>8925</v>
      </c>
      <c r="H52" s="22">
        <v>660</v>
      </c>
      <c r="I52" s="12"/>
      <c r="J52" s="38">
        <f t="shared" si="7"/>
        <v>0</v>
      </c>
    </row>
    <row r="53" spans="1:10" s="75" customFormat="1" ht="23.1" customHeight="1">
      <c r="A53" s="139" t="s">
        <v>2914</v>
      </c>
      <c r="B53" s="155" t="s">
        <v>5113</v>
      </c>
      <c r="C53" s="156">
        <v>690</v>
      </c>
      <c r="D53" s="153"/>
      <c r="E53" s="38">
        <f t="shared" si="6"/>
        <v>0</v>
      </c>
      <c r="F53" s="130" t="s">
        <v>8710</v>
      </c>
      <c r="G53" s="94" t="s">
        <v>8926</v>
      </c>
      <c r="H53" s="22">
        <v>660</v>
      </c>
      <c r="I53" s="12"/>
      <c r="J53" s="38">
        <f t="shared" si="7"/>
        <v>0</v>
      </c>
    </row>
    <row r="54" spans="1:10" s="75" customFormat="1" ht="23.1" customHeight="1">
      <c r="A54" s="1150" t="s">
        <v>766</v>
      </c>
      <c r="B54" s="1151"/>
      <c r="C54" s="1151"/>
      <c r="D54" s="1151"/>
      <c r="E54" s="1152"/>
      <c r="F54" s="130" t="s">
        <v>8711</v>
      </c>
      <c r="G54" s="94" t="s">
        <v>8927</v>
      </c>
      <c r="H54" s="22">
        <v>660</v>
      </c>
      <c r="I54" s="12"/>
      <c r="J54" s="38">
        <f t="shared" si="7"/>
        <v>0</v>
      </c>
    </row>
    <row r="55" spans="1:10" s="75" customFormat="1" ht="23.1" customHeight="1">
      <c r="A55" s="14" t="s">
        <v>1527</v>
      </c>
      <c r="B55" s="82" t="s">
        <v>5247</v>
      </c>
      <c r="C55" s="156">
        <v>800</v>
      </c>
      <c r="D55" s="153"/>
      <c r="E55" s="38">
        <f t="shared" ref="E55:E60" si="8">SUM(C55*D55)</f>
        <v>0</v>
      </c>
      <c r="F55" s="130" t="s">
        <v>9016</v>
      </c>
      <c r="G55" s="94" t="s">
        <v>8928</v>
      </c>
      <c r="H55" s="22">
        <v>220</v>
      </c>
      <c r="I55" s="12"/>
      <c r="J55" s="38">
        <f t="shared" si="7"/>
        <v>0</v>
      </c>
    </row>
    <row r="56" spans="1:10" s="75" customFormat="1" ht="23.1" customHeight="1">
      <c r="A56" s="139" t="s">
        <v>4529</v>
      </c>
      <c r="B56" s="225" t="s">
        <v>198</v>
      </c>
      <c r="C56" s="156">
        <v>180</v>
      </c>
      <c r="D56" s="153"/>
      <c r="E56" s="38">
        <f t="shared" si="8"/>
        <v>0</v>
      </c>
      <c r="F56" s="532"/>
      <c r="G56" s="154"/>
      <c r="H56" s="154"/>
      <c r="I56" s="154"/>
      <c r="J56" s="251"/>
    </row>
    <row r="57" spans="1:10" s="75" customFormat="1" ht="23.1" customHeight="1">
      <c r="A57" s="139" t="s">
        <v>4880</v>
      </c>
      <c r="B57" s="225" t="s">
        <v>8369</v>
      </c>
      <c r="C57" s="156">
        <v>180</v>
      </c>
      <c r="D57" s="153"/>
      <c r="E57" s="38">
        <f t="shared" si="8"/>
        <v>0</v>
      </c>
      <c r="F57" s="532"/>
      <c r="G57" s="154"/>
      <c r="H57" s="154"/>
      <c r="I57" s="154"/>
      <c r="J57" s="251"/>
    </row>
    <row r="58" spans="1:10" s="75" customFormat="1" ht="23.1" customHeight="1" thickBot="1">
      <c r="A58" s="139" t="s">
        <v>5724</v>
      </c>
      <c r="B58" s="155" t="s">
        <v>6077</v>
      </c>
      <c r="C58" s="156">
        <v>180</v>
      </c>
      <c r="D58" s="153"/>
      <c r="E58" s="38">
        <f t="shared" si="8"/>
        <v>0</v>
      </c>
      <c r="F58" s="671"/>
      <c r="G58" s="672"/>
      <c r="H58" s="672"/>
      <c r="I58" s="672"/>
      <c r="J58" s="529"/>
    </row>
    <row r="59" spans="1:10" s="75" customFormat="1" ht="23.1" customHeight="1">
      <c r="A59" s="139" t="s">
        <v>4881</v>
      </c>
      <c r="B59" s="397" t="s">
        <v>3667</v>
      </c>
      <c r="C59" s="156">
        <v>560</v>
      </c>
      <c r="D59" s="153"/>
      <c r="E59" s="38">
        <f t="shared" si="8"/>
        <v>0</v>
      </c>
      <c r="F59" s="1175" t="s">
        <v>8921</v>
      </c>
      <c r="G59" s="1176"/>
      <c r="H59" s="1177"/>
      <c r="I59" s="834">
        <f>SUM(E6:E60,J4:J55)</f>
        <v>0</v>
      </c>
      <c r="J59" s="835"/>
    </row>
    <row r="60" spans="1:10" s="75" customFormat="1" ht="23.1" customHeight="1" thickBot="1">
      <c r="A60" s="542" t="s">
        <v>4834</v>
      </c>
      <c r="B60" s="583" t="s">
        <v>5711</v>
      </c>
      <c r="C60" s="492">
        <v>560</v>
      </c>
      <c r="D60" s="543"/>
      <c r="E60" s="41">
        <f t="shared" si="8"/>
        <v>0</v>
      </c>
      <c r="F60" s="1178"/>
      <c r="G60" s="1179"/>
      <c r="H60" s="1180"/>
      <c r="I60" s="896"/>
      <c r="J60" s="897"/>
    </row>
    <row r="61" spans="1:10" s="75" customFormat="1" ht="23.1" customHeight="1">
      <c r="F61" s="58"/>
      <c r="G61" s="150"/>
      <c r="H61" s="150"/>
      <c r="I61" s="150"/>
      <c r="J61" s="46"/>
    </row>
    <row r="62" spans="1:10" s="75" customFormat="1" ht="23.1" customHeight="1">
      <c r="F62" s="58"/>
      <c r="G62" s="150"/>
      <c r="H62" s="150"/>
      <c r="I62" s="150"/>
      <c r="J62" s="46"/>
    </row>
    <row r="63" spans="1:10" s="75" customFormat="1" ht="23.1" customHeight="1">
      <c r="A63" s="46"/>
      <c r="B63" s="73"/>
      <c r="C63" s="73"/>
      <c r="D63" s="73"/>
      <c r="E63" s="46"/>
      <c r="F63" s="58"/>
      <c r="G63" s="150"/>
      <c r="H63" s="150"/>
      <c r="I63" s="150"/>
      <c r="J63" s="46"/>
    </row>
    <row r="64" spans="1:10" s="75" customFormat="1" ht="23.1" customHeight="1">
      <c r="A64" s="46"/>
      <c r="B64" s="73"/>
      <c r="C64" s="73"/>
      <c r="D64" s="73"/>
      <c r="E64" s="46"/>
      <c r="F64" s="58"/>
      <c r="G64" s="150"/>
      <c r="H64" s="150"/>
      <c r="I64" s="150"/>
      <c r="J64" s="46"/>
    </row>
    <row r="65" spans="1:10" s="75" customFormat="1" ht="23.1" customHeight="1">
      <c r="A65" s="46"/>
      <c r="B65" s="73"/>
      <c r="C65" s="73"/>
      <c r="D65" s="73"/>
      <c r="E65" s="46"/>
      <c r="F65" s="58"/>
      <c r="G65" s="150"/>
      <c r="H65" s="150"/>
      <c r="I65" s="150"/>
      <c r="J65" s="46"/>
    </row>
    <row r="66" spans="1:10" s="75" customFormat="1" ht="23.1" customHeight="1">
      <c r="A66" s="46"/>
      <c r="B66" s="73"/>
      <c r="C66" s="73"/>
      <c r="D66" s="73"/>
      <c r="E66" s="46"/>
      <c r="F66" s="58"/>
      <c r="G66" s="150"/>
      <c r="H66" s="150"/>
      <c r="I66" s="150"/>
      <c r="J66" s="46"/>
    </row>
    <row r="67" spans="1:10" s="75" customFormat="1" ht="23.1" customHeight="1">
      <c r="A67" s="46"/>
      <c r="B67" s="73"/>
      <c r="C67" s="73"/>
      <c r="D67" s="73"/>
      <c r="E67" s="46"/>
      <c r="F67" s="58"/>
      <c r="G67" s="150"/>
      <c r="H67" s="150"/>
      <c r="I67" s="150"/>
      <c r="J67" s="46"/>
    </row>
    <row r="68" spans="1:10" s="75" customFormat="1" ht="23.1" customHeight="1">
      <c r="A68" s="46"/>
      <c r="B68" s="73"/>
      <c r="C68" s="73"/>
      <c r="D68" s="73"/>
      <c r="E68" s="46"/>
      <c r="F68" s="58"/>
      <c r="G68" s="150"/>
      <c r="H68" s="150"/>
      <c r="I68" s="150"/>
      <c r="J68" s="46"/>
    </row>
    <row r="69" spans="1:10" s="75" customFormat="1" ht="23.1" customHeight="1">
      <c r="A69" s="46"/>
      <c r="B69" s="73"/>
      <c r="C69" s="73"/>
      <c r="D69" s="73"/>
      <c r="E69" s="46"/>
      <c r="F69" s="58"/>
      <c r="G69" s="150"/>
      <c r="H69" s="150"/>
      <c r="I69" s="150"/>
      <c r="J69" s="46"/>
    </row>
    <row r="70" spans="1:10" s="75" customFormat="1" ht="23.1" customHeight="1">
      <c r="A70" s="46"/>
      <c r="B70" s="73"/>
      <c r="C70" s="73"/>
      <c r="D70" s="73"/>
      <c r="E70" s="46"/>
      <c r="F70" s="58"/>
      <c r="G70" s="150"/>
      <c r="H70" s="150"/>
      <c r="I70" s="150"/>
      <c r="J70" s="46"/>
    </row>
    <row r="71" spans="1:10" s="75" customFormat="1" ht="23.1" customHeight="1">
      <c r="A71" s="46"/>
      <c r="B71" s="73"/>
      <c r="C71" s="73"/>
      <c r="D71" s="73"/>
      <c r="E71" s="46"/>
      <c r="F71" s="58"/>
      <c r="G71" s="150"/>
      <c r="H71" s="150"/>
      <c r="I71" s="150"/>
      <c r="J71" s="46"/>
    </row>
    <row r="72" spans="1:10" s="75" customFormat="1" ht="23.1" customHeight="1">
      <c r="F72" s="58"/>
      <c r="G72" s="150"/>
      <c r="H72" s="150"/>
      <c r="I72" s="150"/>
      <c r="J72" s="46"/>
    </row>
    <row r="73" spans="1:10" s="75" customFormat="1" ht="23.1" customHeight="1">
      <c r="F73" s="58"/>
      <c r="G73" s="150"/>
      <c r="H73" s="150"/>
      <c r="I73" s="150"/>
      <c r="J73" s="46"/>
    </row>
    <row r="74" spans="1:10" ht="23.1" customHeight="1">
      <c r="A74" s="75"/>
      <c r="B74" s="75"/>
      <c r="C74" s="75"/>
      <c r="D74" s="75"/>
      <c r="E74" s="75"/>
    </row>
    <row r="75" spans="1:10" ht="23.45" customHeight="1">
      <c r="A75" s="150"/>
      <c r="B75" s="150"/>
      <c r="C75" s="150"/>
      <c r="D75" s="150"/>
      <c r="E75" s="150"/>
    </row>
    <row r="76" spans="1:10" ht="22.7" customHeight="1">
      <c r="A76" s="150"/>
      <c r="B76" s="150"/>
      <c r="C76" s="150"/>
      <c r="D76" s="150"/>
      <c r="E76" s="150"/>
    </row>
    <row r="77" spans="1:10" ht="23.45" customHeight="1">
      <c r="A77" s="150"/>
      <c r="B77" s="150"/>
      <c r="C77" s="150"/>
      <c r="D77" s="150"/>
      <c r="E77" s="150"/>
    </row>
    <row r="78" spans="1:10" ht="20.25" customHeight="1">
      <c r="A78" s="150"/>
      <c r="B78" s="150"/>
      <c r="C78" s="150"/>
      <c r="D78" s="150"/>
      <c r="E78" s="150"/>
    </row>
    <row r="79" spans="1:10" ht="20.85" customHeight="1">
      <c r="A79" s="150"/>
      <c r="B79" s="150"/>
      <c r="C79" s="150"/>
      <c r="D79" s="150"/>
      <c r="E79" s="150"/>
    </row>
    <row r="80" spans="1:10">
      <c r="A80" s="150"/>
      <c r="B80" s="150"/>
      <c r="C80" s="150"/>
      <c r="D80" s="150"/>
      <c r="E80" s="150"/>
    </row>
    <row r="81" spans="1:5">
      <c r="A81" s="150"/>
      <c r="B81" s="150"/>
      <c r="C81" s="150"/>
      <c r="D81" s="150"/>
      <c r="E81" s="150"/>
    </row>
    <row r="82" spans="1:5">
      <c r="A82" s="150"/>
      <c r="B82" s="150"/>
      <c r="C82" s="150"/>
      <c r="D82" s="150"/>
      <c r="E82" s="150"/>
    </row>
    <row r="83" spans="1:5">
      <c r="A83" s="150"/>
      <c r="B83" s="150"/>
      <c r="C83" s="150"/>
      <c r="D83" s="150"/>
      <c r="E83" s="150"/>
    </row>
    <row r="84" spans="1:5">
      <c r="A84" s="150"/>
      <c r="B84" s="150"/>
      <c r="C84" s="150"/>
      <c r="D84" s="150"/>
      <c r="E84" s="150"/>
    </row>
    <row r="85" spans="1:5">
      <c r="A85" s="150"/>
      <c r="B85" s="150"/>
      <c r="C85" s="150"/>
      <c r="D85" s="150"/>
      <c r="E85" s="150"/>
    </row>
    <row r="86" spans="1:5">
      <c r="A86" s="150"/>
      <c r="B86" s="150"/>
      <c r="C86" s="150"/>
      <c r="D86" s="150"/>
      <c r="E86" s="150"/>
    </row>
    <row r="87" spans="1:5">
      <c r="A87" s="150"/>
      <c r="B87" s="150"/>
      <c r="C87" s="150"/>
      <c r="D87" s="150"/>
      <c r="E87" s="150"/>
    </row>
    <row r="88" spans="1:5">
      <c r="A88" s="150"/>
      <c r="B88" s="150"/>
      <c r="C88" s="150"/>
      <c r="D88" s="150"/>
      <c r="E88" s="150"/>
    </row>
    <row r="89" spans="1:5">
      <c r="A89" s="150"/>
      <c r="B89" s="150"/>
      <c r="C89" s="150"/>
      <c r="D89" s="150"/>
      <c r="E89" s="150"/>
    </row>
    <row r="90" spans="1:5">
      <c r="A90" s="150"/>
      <c r="B90" s="150"/>
      <c r="C90" s="150"/>
      <c r="D90" s="150"/>
      <c r="E90" s="150"/>
    </row>
    <row r="91" spans="1:5">
      <c r="A91" s="150"/>
      <c r="B91" s="150"/>
      <c r="C91" s="150"/>
      <c r="D91" s="150"/>
      <c r="E91" s="150"/>
    </row>
    <row r="92" spans="1:5">
      <c r="A92" s="150"/>
      <c r="B92" s="150"/>
      <c r="C92" s="150"/>
      <c r="D92" s="150"/>
      <c r="E92" s="150"/>
    </row>
    <row r="93" spans="1:5">
      <c r="A93" s="150"/>
      <c r="B93" s="150"/>
      <c r="C93" s="150"/>
      <c r="D93" s="150"/>
      <c r="E93" s="150"/>
    </row>
    <row r="94" spans="1:5">
      <c r="A94" s="150"/>
      <c r="B94" s="150"/>
      <c r="C94" s="150"/>
      <c r="D94" s="150"/>
      <c r="E94" s="150"/>
    </row>
    <row r="95" spans="1:5">
      <c r="A95" s="150"/>
      <c r="B95" s="150"/>
      <c r="C95" s="150"/>
      <c r="D95" s="150"/>
      <c r="E95" s="150"/>
    </row>
    <row r="96" spans="1:5">
      <c r="A96" s="150"/>
      <c r="B96" s="150"/>
      <c r="C96" s="150"/>
      <c r="D96" s="150"/>
      <c r="E96" s="150"/>
    </row>
    <row r="97" spans="1:5">
      <c r="A97" s="150"/>
      <c r="B97" s="150"/>
      <c r="C97" s="150"/>
      <c r="D97" s="150"/>
      <c r="E97" s="150"/>
    </row>
    <row r="98" spans="1:5">
      <c r="A98" s="150"/>
      <c r="B98" s="150"/>
      <c r="C98" s="150"/>
      <c r="D98" s="150"/>
      <c r="E98" s="150"/>
    </row>
    <row r="99" spans="1:5">
      <c r="A99" s="150"/>
      <c r="B99" s="150"/>
      <c r="C99" s="150"/>
      <c r="D99" s="150"/>
      <c r="E99" s="150"/>
    </row>
    <row r="100" spans="1:5">
      <c r="A100" s="150"/>
      <c r="B100" s="150"/>
      <c r="C100" s="150"/>
      <c r="D100" s="150"/>
      <c r="E100" s="150"/>
    </row>
    <row r="101" spans="1:5">
      <c r="A101" s="150"/>
      <c r="B101" s="150"/>
      <c r="C101" s="150"/>
      <c r="D101" s="150"/>
      <c r="E101" s="150"/>
    </row>
    <row r="102" spans="1:5">
      <c r="A102" s="150"/>
      <c r="B102" s="150"/>
      <c r="C102" s="150"/>
      <c r="D102" s="150"/>
      <c r="E102" s="150"/>
    </row>
    <row r="103" spans="1:5">
      <c r="A103" s="150"/>
      <c r="B103" s="150"/>
      <c r="C103" s="150"/>
      <c r="D103" s="150"/>
      <c r="E103" s="150"/>
    </row>
    <row r="104" spans="1:5">
      <c r="A104" s="150"/>
      <c r="B104" s="150"/>
      <c r="C104" s="150"/>
      <c r="D104" s="150"/>
      <c r="E104" s="150"/>
    </row>
    <row r="105" spans="1:5">
      <c r="A105" s="150"/>
      <c r="B105" s="150"/>
      <c r="C105" s="150"/>
      <c r="D105" s="150"/>
      <c r="E105" s="150"/>
    </row>
    <row r="106" spans="1:5">
      <c r="A106" s="150"/>
      <c r="B106" s="150"/>
      <c r="C106" s="150"/>
      <c r="D106" s="150"/>
      <c r="E106" s="150"/>
    </row>
    <row r="107" spans="1:5">
      <c r="A107" s="150"/>
      <c r="B107" s="150"/>
      <c r="C107" s="150"/>
      <c r="D107" s="150"/>
      <c r="E107" s="150"/>
    </row>
    <row r="108" spans="1:5">
      <c r="A108" s="150"/>
      <c r="B108" s="150"/>
      <c r="C108" s="150"/>
      <c r="D108" s="150"/>
      <c r="E108" s="150"/>
    </row>
    <row r="109" spans="1:5">
      <c r="A109" s="150"/>
      <c r="B109" s="150"/>
      <c r="C109" s="150"/>
      <c r="D109" s="150"/>
      <c r="E109" s="150"/>
    </row>
    <row r="110" spans="1:5">
      <c r="A110" s="150"/>
      <c r="B110" s="150"/>
      <c r="C110" s="150"/>
      <c r="D110" s="150"/>
      <c r="E110" s="150"/>
    </row>
    <row r="111" spans="1:5">
      <c r="A111" s="150"/>
      <c r="B111" s="150"/>
      <c r="C111" s="150"/>
      <c r="D111" s="150"/>
      <c r="E111" s="150"/>
    </row>
    <row r="112" spans="1:5">
      <c r="A112" s="150"/>
      <c r="B112" s="150"/>
      <c r="C112" s="150"/>
      <c r="D112" s="150"/>
      <c r="E112" s="150"/>
    </row>
  </sheetData>
  <sheetProtection selectLockedCells="1"/>
  <protectedRanges>
    <protectedRange password="CC47" sqref="I1 D1" name="範圍1_1" securityDescriptor="O:WDG:WDD:(A;;CC;;;S-1-5-21-1229272821-1580818891-854245398-500)"/>
    <protectedRange password="CC47" sqref="D2 I2" name="範圍1_1_1" securityDescriptor="O:WDG:WDD:(A;;CC;;;S-1-5-21-1229272821-1580818891-854245398-500)"/>
    <protectedRange password="CC47" sqref="I36 D3 D26:D28" name="範圍1_1_8" securityDescriptor="O:WDG:WDD:(A;;CC;;;S-1-5-21-1229272821-1580818891-854245398-500)"/>
    <protectedRange password="CC47" sqref="D4" name="範圍1_1_8_3" securityDescriptor="O:WDG:WDD:(A;;CC;;;S-1-5-21-1229272821-1580818891-854245398-500)"/>
    <protectedRange password="CC47" sqref="I28 I3 I18:I19" name="範圍1_1_8_2_1_1" securityDescriptor="O:WDG:WDD:(A;;CC;;;S-1-5-21-1229272821-1580818891-854245398-500)"/>
    <protectedRange password="CC47" sqref="I45:I47" name="範圍1_1_6" securityDescriptor="O:WDG:WDD:(A;;CC;;;S-1-5-21-1229272821-1580818891-854245398-500)"/>
    <protectedRange password="CC47" sqref="I49:I55" name="範圍1_1_6_1" securityDescriptor="O:WDG:WDD:(A;;CC;;;S-1-5-21-1229272821-1580818891-854245398-500)"/>
  </protectedRanges>
  <mergeCells count="22">
    <mergeCell ref="A28:E28"/>
    <mergeCell ref="A27:E27"/>
    <mergeCell ref="A1:J1"/>
    <mergeCell ref="F36:J36"/>
    <mergeCell ref="A3:E3"/>
    <mergeCell ref="A5:E5"/>
    <mergeCell ref="A4:E4"/>
    <mergeCell ref="F3:J3"/>
    <mergeCell ref="A26:E26"/>
    <mergeCell ref="A29:E29"/>
    <mergeCell ref="A30:E30"/>
    <mergeCell ref="F18:J18"/>
    <mergeCell ref="F28:J28"/>
    <mergeCell ref="F19:J19"/>
    <mergeCell ref="I59:J60"/>
    <mergeCell ref="F48:J48"/>
    <mergeCell ref="F44:J44"/>
    <mergeCell ref="A44:E44"/>
    <mergeCell ref="A40:E40"/>
    <mergeCell ref="A35:E35"/>
    <mergeCell ref="F59:H60"/>
    <mergeCell ref="A54:E54"/>
  </mergeCells>
  <phoneticPr fontId="4" type="noConversion"/>
  <printOptions horizontalCentered="1"/>
  <pageMargins left="0.15748031496062992" right="0.15748031496062992" top="0.39370078740157483" bottom="0.39370078740157483" header="0.51181102362204722" footer="0.51181102362204722"/>
  <pageSetup paperSize="9" scale="75"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sheetPr enableFormatConditionsCalculation="0">
    <tabColor indexed="42"/>
  </sheetPr>
  <dimension ref="A1:J92"/>
  <sheetViews>
    <sheetView zoomScale="80" zoomScaleNormal="80" workbookViewId="0">
      <selection activeCell="D6" sqref="D6"/>
    </sheetView>
  </sheetViews>
  <sheetFormatPr defaultRowHeight="16.5"/>
  <cols>
    <col min="1" max="1" width="10.625" style="46" customWidth="1"/>
    <col min="2" max="2" width="62.125" style="73" customWidth="1"/>
    <col min="3" max="3" width="7.125" style="73" customWidth="1"/>
    <col min="4" max="4" width="6.625" style="46" customWidth="1"/>
    <col min="5" max="5" width="9.625" style="46" customWidth="1"/>
    <col min="6" max="6" width="10.625" style="58" customWidth="1"/>
    <col min="7" max="7" width="62.125" style="150" customWidth="1"/>
    <col min="8" max="8" width="7.25" style="150" customWidth="1"/>
    <col min="9" max="9" width="6.625" style="46" customWidth="1"/>
    <col min="10" max="10" width="9.625" style="46" customWidth="1"/>
    <col min="11" max="16384" width="9" style="150"/>
  </cols>
  <sheetData>
    <row r="1" spans="1:10" ht="42.4" customHeight="1">
      <c r="A1" s="1145" t="s">
        <v>3973</v>
      </c>
      <c r="B1" s="1146"/>
      <c r="C1" s="1146"/>
      <c r="D1" s="1146"/>
      <c r="E1" s="1146"/>
      <c r="F1" s="1146"/>
      <c r="G1" s="1146"/>
      <c r="H1" s="1146"/>
      <c r="I1" s="1146"/>
      <c r="J1" s="1147"/>
    </row>
    <row r="2" spans="1:10" s="75" customFormat="1" ht="23.1" customHeight="1">
      <c r="A2" s="711" t="s">
        <v>6883</v>
      </c>
      <c r="B2" s="712" t="s">
        <v>4497</v>
      </c>
      <c r="C2" s="713" t="s">
        <v>333</v>
      </c>
      <c r="D2" s="718" t="s">
        <v>1643</v>
      </c>
      <c r="E2" s="715" t="s">
        <v>7106</v>
      </c>
      <c r="F2" s="711" t="s">
        <v>6883</v>
      </c>
      <c r="G2" s="712" t="s">
        <v>4497</v>
      </c>
      <c r="H2" s="716" t="s">
        <v>333</v>
      </c>
      <c r="I2" s="714" t="s">
        <v>1643</v>
      </c>
      <c r="J2" s="717" t="s">
        <v>7106</v>
      </c>
    </row>
    <row r="3" spans="1:10" ht="23.1" customHeight="1">
      <c r="A3" s="1192" t="s">
        <v>6082</v>
      </c>
      <c r="B3" s="1073"/>
      <c r="C3" s="1073"/>
      <c r="D3" s="1073"/>
      <c r="E3" s="1074"/>
      <c r="F3" s="807" t="s">
        <v>3087</v>
      </c>
      <c r="G3" s="1135"/>
      <c r="H3" s="1135"/>
      <c r="I3" s="1135"/>
      <c r="J3" s="1136"/>
    </row>
    <row r="4" spans="1:10" s="151" customFormat="1" ht="23.1" customHeight="1">
      <c r="A4" s="1186" t="s">
        <v>1645</v>
      </c>
      <c r="B4" s="1148"/>
      <c r="C4" s="1148"/>
      <c r="D4" s="1148"/>
      <c r="E4" s="1149"/>
      <c r="F4" s="1137" t="s">
        <v>2456</v>
      </c>
      <c r="G4" s="1148"/>
      <c r="H4" s="1148"/>
      <c r="I4" s="1148"/>
      <c r="J4" s="1149"/>
    </row>
    <row r="5" spans="1:10" s="151" customFormat="1" ht="23.1" customHeight="1">
      <c r="A5" s="867" t="s">
        <v>2285</v>
      </c>
      <c r="B5" s="1162"/>
      <c r="C5" s="1162"/>
      <c r="D5" s="1162"/>
      <c r="E5" s="1163"/>
      <c r="F5" s="867" t="s">
        <v>2285</v>
      </c>
      <c r="G5" s="1162"/>
      <c r="H5" s="1162"/>
      <c r="I5" s="1162"/>
      <c r="J5" s="1163"/>
    </row>
    <row r="6" spans="1:10" s="75" customFormat="1" ht="23.1" customHeight="1">
      <c r="A6" s="14" t="s">
        <v>5195</v>
      </c>
      <c r="B6" s="15" t="s">
        <v>7621</v>
      </c>
      <c r="C6" s="182">
        <v>1400</v>
      </c>
      <c r="D6" s="361"/>
      <c r="E6" s="91">
        <f>SUM(C6*D6)</f>
        <v>0</v>
      </c>
      <c r="F6" s="14" t="s">
        <v>5039</v>
      </c>
      <c r="G6" s="517" t="s">
        <v>29</v>
      </c>
      <c r="H6" s="156">
        <v>400</v>
      </c>
      <c r="I6" s="12"/>
      <c r="J6" s="38">
        <f>SUM(H6*I6)</f>
        <v>0</v>
      </c>
    </row>
    <row r="7" spans="1:10" s="75" customFormat="1" ht="23.1" customHeight="1">
      <c r="A7" s="14" t="s">
        <v>5196</v>
      </c>
      <c r="B7" s="15" t="s">
        <v>7338</v>
      </c>
      <c r="C7" s="182">
        <v>1400</v>
      </c>
      <c r="D7" s="361"/>
      <c r="E7" s="91">
        <f t="shared" ref="E7:E16" si="0">SUM(C7*D7)</f>
        <v>0</v>
      </c>
      <c r="F7" s="54" t="s">
        <v>3276</v>
      </c>
      <c r="G7" s="518" t="s">
        <v>6917</v>
      </c>
      <c r="H7" s="156">
        <v>750</v>
      </c>
      <c r="I7" s="12"/>
      <c r="J7" s="38">
        <f t="shared" ref="J7:J27" si="1">SUM(H7*I7)</f>
        <v>0</v>
      </c>
    </row>
    <row r="8" spans="1:10" s="75" customFormat="1" ht="23.1" customHeight="1">
      <c r="A8" s="14" t="s">
        <v>5197</v>
      </c>
      <c r="B8" s="15" t="s">
        <v>1223</v>
      </c>
      <c r="C8" s="182">
        <v>1400</v>
      </c>
      <c r="D8" s="361"/>
      <c r="E8" s="91">
        <f t="shared" si="0"/>
        <v>0</v>
      </c>
      <c r="F8" s="14" t="s">
        <v>5040</v>
      </c>
      <c r="G8" s="516" t="s">
        <v>30</v>
      </c>
      <c r="H8" s="156">
        <v>400</v>
      </c>
      <c r="I8" s="12"/>
      <c r="J8" s="38">
        <f t="shared" si="1"/>
        <v>0</v>
      </c>
    </row>
    <row r="9" spans="1:10" s="75" customFormat="1" ht="23.1" customHeight="1">
      <c r="A9" s="14" t="s">
        <v>5198</v>
      </c>
      <c r="B9" s="80" t="s">
        <v>4084</v>
      </c>
      <c r="C9" s="182">
        <v>1400</v>
      </c>
      <c r="D9" s="361"/>
      <c r="E9" s="91">
        <f t="shared" si="0"/>
        <v>0</v>
      </c>
      <c r="F9" s="54" t="s">
        <v>3277</v>
      </c>
      <c r="G9" s="518" t="s">
        <v>6918</v>
      </c>
      <c r="H9" s="156">
        <v>750</v>
      </c>
      <c r="I9" s="12"/>
      <c r="J9" s="38">
        <f t="shared" si="1"/>
        <v>0</v>
      </c>
    </row>
    <row r="10" spans="1:10" s="75" customFormat="1" ht="23.1" customHeight="1">
      <c r="A10" s="14" t="s">
        <v>5199</v>
      </c>
      <c r="B10" s="96" t="s">
        <v>5986</v>
      </c>
      <c r="C10" s="176">
        <v>1950</v>
      </c>
      <c r="D10" s="361"/>
      <c r="E10" s="91">
        <f t="shared" si="0"/>
        <v>0</v>
      </c>
      <c r="F10" s="14" t="s">
        <v>5041</v>
      </c>
      <c r="G10" s="516" t="s">
        <v>31</v>
      </c>
      <c r="H10" s="156">
        <v>400</v>
      </c>
      <c r="I10" s="12"/>
      <c r="J10" s="38">
        <f t="shared" si="1"/>
        <v>0</v>
      </c>
    </row>
    <row r="11" spans="1:10" s="75" customFormat="1" ht="23.1" customHeight="1">
      <c r="A11" s="14" t="s">
        <v>5200</v>
      </c>
      <c r="B11" s="96" t="s">
        <v>3069</v>
      </c>
      <c r="C11" s="176">
        <v>1280</v>
      </c>
      <c r="D11" s="361"/>
      <c r="E11" s="91">
        <f t="shared" si="0"/>
        <v>0</v>
      </c>
      <c r="F11" s="54" t="s">
        <v>3278</v>
      </c>
      <c r="G11" s="518" t="s">
        <v>7101</v>
      </c>
      <c r="H11" s="156">
        <v>750</v>
      </c>
      <c r="I11" s="12"/>
      <c r="J11" s="38">
        <f t="shared" si="1"/>
        <v>0</v>
      </c>
    </row>
    <row r="12" spans="1:10" s="75" customFormat="1" ht="23.1" customHeight="1">
      <c r="A12" s="14" t="s">
        <v>5201</v>
      </c>
      <c r="B12" s="80" t="s">
        <v>1514</v>
      </c>
      <c r="C12" s="176">
        <v>1750</v>
      </c>
      <c r="D12" s="361"/>
      <c r="E12" s="91">
        <f t="shared" si="0"/>
        <v>0</v>
      </c>
      <c r="F12" s="54" t="s">
        <v>3279</v>
      </c>
      <c r="G12" s="518" t="s">
        <v>6960</v>
      </c>
      <c r="H12" s="156">
        <v>1400</v>
      </c>
      <c r="I12" s="12"/>
      <c r="J12" s="38">
        <f t="shared" si="1"/>
        <v>0</v>
      </c>
    </row>
    <row r="13" spans="1:10" s="75" customFormat="1" ht="23.1" customHeight="1">
      <c r="A13" s="14" t="s">
        <v>5202</v>
      </c>
      <c r="B13" s="80" t="s">
        <v>2415</v>
      </c>
      <c r="C13" s="176">
        <v>2280</v>
      </c>
      <c r="D13" s="361"/>
      <c r="E13" s="91">
        <f t="shared" si="0"/>
        <v>0</v>
      </c>
      <c r="F13" s="14" t="s">
        <v>5042</v>
      </c>
      <c r="G13" s="516" t="s">
        <v>32</v>
      </c>
      <c r="H13" s="156">
        <v>400</v>
      </c>
      <c r="I13" s="12"/>
      <c r="J13" s="38">
        <f t="shared" si="1"/>
        <v>0</v>
      </c>
    </row>
    <row r="14" spans="1:10" s="75" customFormat="1" ht="23.1" customHeight="1">
      <c r="A14" s="14" t="s">
        <v>5150</v>
      </c>
      <c r="B14" s="26" t="s">
        <v>7352</v>
      </c>
      <c r="C14" s="253">
        <v>850</v>
      </c>
      <c r="D14" s="361"/>
      <c r="E14" s="91">
        <f t="shared" si="0"/>
        <v>0</v>
      </c>
      <c r="F14" s="54" t="s">
        <v>3280</v>
      </c>
      <c r="G14" s="518" t="s">
        <v>6959</v>
      </c>
      <c r="H14" s="156">
        <v>750</v>
      </c>
      <c r="I14" s="12"/>
      <c r="J14" s="38">
        <f t="shared" si="1"/>
        <v>0</v>
      </c>
    </row>
    <row r="15" spans="1:10" s="75" customFormat="1" ht="23.1" customHeight="1">
      <c r="A15" s="14" t="s">
        <v>5151</v>
      </c>
      <c r="B15" s="115" t="s">
        <v>2007</v>
      </c>
      <c r="C15" s="176">
        <v>1050</v>
      </c>
      <c r="D15" s="361"/>
      <c r="E15" s="91">
        <f t="shared" si="0"/>
        <v>0</v>
      </c>
      <c r="F15" s="14" t="s">
        <v>5043</v>
      </c>
      <c r="G15" s="516" t="s">
        <v>33</v>
      </c>
      <c r="H15" s="156">
        <v>400</v>
      </c>
      <c r="I15" s="12"/>
      <c r="J15" s="38">
        <f t="shared" si="1"/>
        <v>0</v>
      </c>
    </row>
    <row r="16" spans="1:10" s="75" customFormat="1" ht="23.1" customHeight="1">
      <c r="A16" s="14" t="s">
        <v>5152</v>
      </c>
      <c r="B16" s="382" t="s">
        <v>1127</v>
      </c>
      <c r="C16" s="176">
        <v>1050</v>
      </c>
      <c r="D16" s="361"/>
      <c r="E16" s="91">
        <f t="shared" si="0"/>
        <v>0</v>
      </c>
      <c r="F16" s="54" t="s">
        <v>3281</v>
      </c>
      <c r="G16" s="518" t="s">
        <v>7325</v>
      </c>
      <c r="H16" s="156">
        <v>750</v>
      </c>
      <c r="I16" s="12"/>
      <c r="J16" s="38">
        <f t="shared" si="1"/>
        <v>0</v>
      </c>
    </row>
    <row r="17" spans="1:10" s="75" customFormat="1" ht="23.1" customHeight="1">
      <c r="A17" s="1192" t="s">
        <v>3239</v>
      </c>
      <c r="B17" s="1073"/>
      <c r="C17" s="1073"/>
      <c r="D17" s="1073"/>
      <c r="E17" s="1074"/>
      <c r="F17" s="54" t="s">
        <v>3282</v>
      </c>
      <c r="G17" s="518" t="s">
        <v>7795</v>
      </c>
      <c r="H17" s="156">
        <v>900</v>
      </c>
      <c r="I17" s="12"/>
      <c r="J17" s="38">
        <f t="shared" si="1"/>
        <v>0</v>
      </c>
    </row>
    <row r="18" spans="1:10" s="75" customFormat="1" ht="23.1" customHeight="1">
      <c r="A18" s="1142" t="s">
        <v>5706</v>
      </c>
      <c r="B18" s="1193"/>
      <c r="C18" s="1193"/>
      <c r="D18" s="1193"/>
      <c r="E18" s="1194"/>
      <c r="F18" s="14" t="s">
        <v>5044</v>
      </c>
      <c r="G18" s="516" t="s">
        <v>34</v>
      </c>
      <c r="H18" s="156">
        <v>400</v>
      </c>
      <c r="I18" s="12"/>
      <c r="J18" s="38">
        <f t="shared" si="1"/>
        <v>0</v>
      </c>
    </row>
    <row r="19" spans="1:10" s="75" customFormat="1" ht="23.1" customHeight="1">
      <c r="A19" s="1137" t="s">
        <v>2333</v>
      </c>
      <c r="B19" s="1173"/>
      <c r="C19" s="1173"/>
      <c r="D19" s="1173"/>
      <c r="E19" s="1174"/>
      <c r="F19" s="54" t="s">
        <v>7631</v>
      </c>
      <c r="G19" s="518" t="s">
        <v>7796</v>
      </c>
      <c r="H19" s="156">
        <v>750</v>
      </c>
      <c r="I19" s="12"/>
      <c r="J19" s="38">
        <f t="shared" si="1"/>
        <v>0</v>
      </c>
    </row>
    <row r="20" spans="1:10" s="75" customFormat="1" ht="23.1" customHeight="1">
      <c r="A20" s="14" t="s">
        <v>5153</v>
      </c>
      <c r="B20" s="94" t="s">
        <v>5870</v>
      </c>
      <c r="C20" s="156">
        <v>280</v>
      </c>
      <c r="D20" s="361"/>
      <c r="E20" s="91">
        <f t="shared" ref="E20:E40" si="2">SUM(C20*D20)</f>
        <v>0</v>
      </c>
      <c r="F20" s="14" t="s">
        <v>5045</v>
      </c>
      <c r="G20" s="516" t="s">
        <v>755</v>
      </c>
      <c r="H20" s="156">
        <v>400</v>
      </c>
      <c r="I20" s="12"/>
      <c r="J20" s="38">
        <f t="shared" si="1"/>
        <v>0</v>
      </c>
    </row>
    <row r="21" spans="1:10" s="75" customFormat="1" ht="23.1" customHeight="1">
      <c r="A21" s="14" t="s">
        <v>5154</v>
      </c>
      <c r="B21" s="94" t="s">
        <v>992</v>
      </c>
      <c r="C21" s="156">
        <v>820</v>
      </c>
      <c r="D21" s="361"/>
      <c r="E21" s="91">
        <f t="shared" si="2"/>
        <v>0</v>
      </c>
      <c r="F21" s="54" t="s">
        <v>7632</v>
      </c>
      <c r="G21" s="518" t="s">
        <v>7797</v>
      </c>
      <c r="H21" s="156">
        <v>750</v>
      </c>
      <c r="I21" s="12"/>
      <c r="J21" s="38">
        <f t="shared" si="1"/>
        <v>0</v>
      </c>
    </row>
    <row r="22" spans="1:10" s="75" customFormat="1" ht="23.1" customHeight="1">
      <c r="A22" s="14" t="s">
        <v>5155</v>
      </c>
      <c r="B22" s="115" t="s">
        <v>1112</v>
      </c>
      <c r="C22" s="156">
        <v>1080</v>
      </c>
      <c r="D22" s="361"/>
      <c r="E22" s="91">
        <f t="shared" si="2"/>
        <v>0</v>
      </c>
      <c r="F22" s="14" t="s">
        <v>7197</v>
      </c>
      <c r="G22" s="516" t="s">
        <v>2223</v>
      </c>
      <c r="H22" s="156">
        <v>400</v>
      </c>
      <c r="I22" s="12"/>
      <c r="J22" s="38">
        <f t="shared" si="1"/>
        <v>0</v>
      </c>
    </row>
    <row r="23" spans="1:10" s="75" customFormat="1" ht="23.1" customHeight="1">
      <c r="A23" s="14" t="s">
        <v>5156</v>
      </c>
      <c r="B23" s="94" t="s">
        <v>297</v>
      </c>
      <c r="C23" s="156">
        <v>280</v>
      </c>
      <c r="D23" s="361"/>
      <c r="E23" s="91">
        <f t="shared" si="2"/>
        <v>0</v>
      </c>
      <c r="F23" s="54" t="s">
        <v>7633</v>
      </c>
      <c r="G23" s="518" t="s">
        <v>7353</v>
      </c>
      <c r="H23" s="156">
        <v>750</v>
      </c>
      <c r="I23" s="12"/>
      <c r="J23" s="38">
        <f t="shared" si="1"/>
        <v>0</v>
      </c>
    </row>
    <row r="24" spans="1:10" s="75" customFormat="1" ht="23.1" customHeight="1">
      <c r="A24" s="14" t="s">
        <v>5157</v>
      </c>
      <c r="B24" s="94" t="s">
        <v>687</v>
      </c>
      <c r="C24" s="156">
        <v>820</v>
      </c>
      <c r="D24" s="361"/>
      <c r="E24" s="91">
        <f t="shared" si="2"/>
        <v>0</v>
      </c>
      <c r="F24" s="54" t="s">
        <v>7634</v>
      </c>
      <c r="G24" s="518" t="s">
        <v>7354</v>
      </c>
      <c r="H24" s="156">
        <v>900</v>
      </c>
      <c r="I24" s="12"/>
      <c r="J24" s="38">
        <f t="shared" si="1"/>
        <v>0</v>
      </c>
    </row>
    <row r="25" spans="1:10" s="75" customFormat="1" ht="23.1" customHeight="1">
      <c r="A25" s="14" t="s">
        <v>5158</v>
      </c>
      <c r="B25" s="115" t="s">
        <v>5897</v>
      </c>
      <c r="C25" s="156">
        <v>1080</v>
      </c>
      <c r="D25" s="361"/>
      <c r="E25" s="91">
        <f t="shared" si="2"/>
        <v>0</v>
      </c>
      <c r="F25" s="54" t="s">
        <v>7635</v>
      </c>
      <c r="G25" s="118" t="s">
        <v>7596</v>
      </c>
      <c r="H25" s="156">
        <v>390</v>
      </c>
      <c r="I25" s="12"/>
      <c r="J25" s="38">
        <f t="shared" si="1"/>
        <v>0</v>
      </c>
    </row>
    <row r="26" spans="1:10" s="75" customFormat="1" ht="23.1" customHeight="1">
      <c r="A26" s="14" t="s">
        <v>3921</v>
      </c>
      <c r="B26" s="115" t="s">
        <v>4605</v>
      </c>
      <c r="C26" s="156">
        <v>280</v>
      </c>
      <c r="D26" s="361"/>
      <c r="E26" s="91">
        <f t="shared" si="2"/>
        <v>0</v>
      </c>
      <c r="F26" s="54" t="s">
        <v>7636</v>
      </c>
      <c r="G26" s="118" t="s">
        <v>4713</v>
      </c>
      <c r="H26" s="156">
        <v>400</v>
      </c>
      <c r="I26" s="12"/>
      <c r="J26" s="38">
        <f t="shared" si="1"/>
        <v>0</v>
      </c>
    </row>
    <row r="27" spans="1:10" s="75" customFormat="1" ht="23.1" customHeight="1">
      <c r="A27" s="14" t="s">
        <v>3922</v>
      </c>
      <c r="B27" s="115" t="s">
        <v>7715</v>
      </c>
      <c r="C27" s="156">
        <v>820</v>
      </c>
      <c r="D27" s="361"/>
      <c r="E27" s="91">
        <f t="shared" si="2"/>
        <v>0</v>
      </c>
      <c r="F27" s="54" t="s">
        <v>7637</v>
      </c>
      <c r="G27" s="118" t="s">
        <v>6865</v>
      </c>
      <c r="H27" s="156">
        <v>420</v>
      </c>
      <c r="I27" s="12"/>
      <c r="J27" s="38">
        <f t="shared" si="1"/>
        <v>0</v>
      </c>
    </row>
    <row r="28" spans="1:10" s="75" customFormat="1" ht="23.1" customHeight="1">
      <c r="A28" s="14" t="s">
        <v>3923</v>
      </c>
      <c r="B28" s="115" t="s">
        <v>6454</v>
      </c>
      <c r="C28" s="156">
        <v>280</v>
      </c>
      <c r="D28" s="361"/>
      <c r="E28" s="91">
        <f t="shared" si="2"/>
        <v>0</v>
      </c>
      <c r="F28" s="1192" t="s">
        <v>5949</v>
      </c>
      <c r="G28" s="1073"/>
      <c r="H28" s="1073"/>
      <c r="I28" s="1073"/>
      <c r="J28" s="1074"/>
    </row>
    <row r="29" spans="1:10" s="75" customFormat="1" ht="23.1" customHeight="1">
      <c r="A29" s="14" t="s">
        <v>3924</v>
      </c>
      <c r="B29" s="94" t="s">
        <v>8253</v>
      </c>
      <c r="C29" s="156">
        <v>820</v>
      </c>
      <c r="D29" s="361"/>
      <c r="E29" s="91">
        <f t="shared" si="2"/>
        <v>0</v>
      </c>
      <c r="F29" s="1137" t="s">
        <v>4711</v>
      </c>
      <c r="G29" s="1148"/>
      <c r="H29" s="1148"/>
      <c r="I29" s="1148"/>
      <c r="J29" s="1149"/>
    </row>
    <row r="30" spans="1:10" s="75" customFormat="1" ht="23.1" customHeight="1">
      <c r="A30" s="14" t="s">
        <v>3925</v>
      </c>
      <c r="B30" s="115" t="s">
        <v>7072</v>
      </c>
      <c r="C30" s="156">
        <v>280</v>
      </c>
      <c r="D30" s="361"/>
      <c r="E30" s="91">
        <f t="shared" si="2"/>
        <v>0</v>
      </c>
      <c r="F30" s="14" t="s">
        <v>7638</v>
      </c>
      <c r="G30" s="270" t="s">
        <v>4475</v>
      </c>
      <c r="H30" s="269">
        <v>500</v>
      </c>
      <c r="I30" s="12"/>
      <c r="J30" s="38">
        <f t="shared" ref="J30:J49" si="3">SUM(H30*I30)</f>
        <v>0</v>
      </c>
    </row>
    <row r="31" spans="1:10" s="75" customFormat="1" ht="23.1" customHeight="1">
      <c r="A31" s="14" t="s">
        <v>3926</v>
      </c>
      <c r="B31" s="115" t="s">
        <v>6048</v>
      </c>
      <c r="C31" s="156">
        <v>1080</v>
      </c>
      <c r="D31" s="361"/>
      <c r="E31" s="91">
        <f t="shared" si="2"/>
        <v>0</v>
      </c>
      <c r="F31" s="14" t="s">
        <v>7639</v>
      </c>
      <c r="G31" s="500" t="s">
        <v>7972</v>
      </c>
      <c r="H31" s="269">
        <v>500</v>
      </c>
      <c r="I31" s="12"/>
      <c r="J31" s="38">
        <f t="shared" si="3"/>
        <v>0</v>
      </c>
    </row>
    <row r="32" spans="1:10" s="75" customFormat="1" ht="23.1" customHeight="1">
      <c r="A32" s="14" t="s">
        <v>2534</v>
      </c>
      <c r="B32" s="115" t="s">
        <v>7747</v>
      </c>
      <c r="C32" s="156">
        <v>280</v>
      </c>
      <c r="D32" s="361"/>
      <c r="E32" s="91">
        <f t="shared" si="2"/>
        <v>0</v>
      </c>
      <c r="F32" s="14" t="s">
        <v>5440</v>
      </c>
      <c r="G32" s="270" t="s">
        <v>1176</v>
      </c>
      <c r="H32" s="269">
        <v>500</v>
      </c>
      <c r="I32" s="12"/>
      <c r="J32" s="38">
        <f t="shared" si="3"/>
        <v>0</v>
      </c>
    </row>
    <row r="33" spans="1:10" s="75" customFormat="1" ht="23.1" customHeight="1">
      <c r="A33" s="14" t="s">
        <v>2535</v>
      </c>
      <c r="B33" s="115" t="s">
        <v>3953</v>
      </c>
      <c r="C33" s="156">
        <v>820</v>
      </c>
      <c r="D33" s="361"/>
      <c r="E33" s="91">
        <f t="shared" si="2"/>
        <v>0</v>
      </c>
      <c r="F33" s="14" t="s">
        <v>5441</v>
      </c>
      <c r="G33" s="500" t="s">
        <v>7971</v>
      </c>
      <c r="H33" s="269">
        <v>500</v>
      </c>
      <c r="I33" s="12"/>
      <c r="J33" s="38">
        <f t="shared" si="3"/>
        <v>0</v>
      </c>
    </row>
    <row r="34" spans="1:10" s="75" customFormat="1" ht="23.1" customHeight="1">
      <c r="A34" s="14" t="s">
        <v>2536</v>
      </c>
      <c r="B34" s="115" t="s">
        <v>7748</v>
      </c>
      <c r="C34" s="156">
        <v>280</v>
      </c>
      <c r="D34" s="361"/>
      <c r="E34" s="91">
        <f t="shared" si="2"/>
        <v>0</v>
      </c>
      <c r="F34" s="14" t="s">
        <v>3196</v>
      </c>
      <c r="G34" s="270" t="s">
        <v>2613</v>
      </c>
      <c r="H34" s="269">
        <v>500</v>
      </c>
      <c r="I34" s="12"/>
      <c r="J34" s="38">
        <f t="shared" si="3"/>
        <v>0</v>
      </c>
    </row>
    <row r="35" spans="1:10" s="75" customFormat="1" ht="23.1" customHeight="1">
      <c r="A35" s="14" t="s">
        <v>2537</v>
      </c>
      <c r="B35" s="115" t="s">
        <v>7444</v>
      </c>
      <c r="C35" s="156">
        <v>820</v>
      </c>
      <c r="D35" s="361"/>
      <c r="E35" s="91">
        <f t="shared" si="2"/>
        <v>0</v>
      </c>
      <c r="F35" s="14" t="s">
        <v>8838</v>
      </c>
      <c r="G35" s="500" t="s">
        <v>8195</v>
      </c>
      <c r="H35" s="269">
        <v>320</v>
      </c>
      <c r="I35" s="12"/>
      <c r="J35" s="38">
        <f t="shared" si="3"/>
        <v>0</v>
      </c>
    </row>
    <row r="36" spans="1:10" s="75" customFormat="1" ht="23.1" customHeight="1">
      <c r="A36" s="14" t="s">
        <v>5222</v>
      </c>
      <c r="B36" s="115" t="s">
        <v>2384</v>
      </c>
      <c r="C36" s="156">
        <v>280</v>
      </c>
      <c r="D36" s="361"/>
      <c r="E36" s="91">
        <f t="shared" si="2"/>
        <v>0</v>
      </c>
      <c r="F36" s="14" t="s">
        <v>8839</v>
      </c>
      <c r="G36" s="500" t="s">
        <v>8194</v>
      </c>
      <c r="H36" s="269">
        <v>320</v>
      </c>
      <c r="I36" s="12"/>
      <c r="J36" s="38">
        <f t="shared" si="3"/>
        <v>0</v>
      </c>
    </row>
    <row r="37" spans="1:10" s="75" customFormat="1" ht="23.1" customHeight="1">
      <c r="A37" s="14" t="s">
        <v>5223</v>
      </c>
      <c r="B37" s="115" t="s">
        <v>938</v>
      </c>
      <c r="C37" s="156">
        <v>820</v>
      </c>
      <c r="D37" s="361"/>
      <c r="E37" s="91">
        <f t="shared" si="2"/>
        <v>0</v>
      </c>
      <c r="F37" s="14" t="s">
        <v>3197</v>
      </c>
      <c r="G37" s="270" t="s">
        <v>3265</v>
      </c>
      <c r="H37" s="269">
        <v>500</v>
      </c>
      <c r="I37" s="12"/>
      <c r="J37" s="38">
        <f t="shared" si="3"/>
        <v>0</v>
      </c>
    </row>
    <row r="38" spans="1:10" s="75" customFormat="1" ht="23.1" customHeight="1">
      <c r="A38" s="14" t="s">
        <v>5224</v>
      </c>
      <c r="B38" s="94" t="s">
        <v>3539</v>
      </c>
      <c r="C38" s="156">
        <v>330</v>
      </c>
      <c r="D38" s="361"/>
      <c r="E38" s="91">
        <f t="shared" si="2"/>
        <v>0</v>
      </c>
      <c r="F38" s="14" t="s">
        <v>5836</v>
      </c>
      <c r="G38" s="76" t="s">
        <v>5309</v>
      </c>
      <c r="H38" s="269">
        <v>400</v>
      </c>
      <c r="I38" s="12"/>
      <c r="J38" s="38">
        <f t="shared" si="3"/>
        <v>0</v>
      </c>
    </row>
    <row r="39" spans="1:10" s="75" customFormat="1" ht="23.1" customHeight="1">
      <c r="A39" s="14" t="s">
        <v>6326</v>
      </c>
      <c r="B39" s="94" t="s">
        <v>7808</v>
      </c>
      <c r="C39" s="156">
        <v>350</v>
      </c>
      <c r="D39" s="361"/>
      <c r="E39" s="91">
        <f t="shared" si="2"/>
        <v>0</v>
      </c>
      <c r="F39" s="14" t="s">
        <v>2592</v>
      </c>
      <c r="G39" s="76" t="s">
        <v>6931</v>
      </c>
      <c r="H39" s="269">
        <v>390</v>
      </c>
      <c r="I39" s="12"/>
      <c r="J39" s="38">
        <f t="shared" si="3"/>
        <v>0</v>
      </c>
    </row>
    <row r="40" spans="1:10" s="75" customFormat="1" ht="23.1" customHeight="1">
      <c r="A40" s="14" t="s">
        <v>6327</v>
      </c>
      <c r="B40" s="94" t="s">
        <v>4669</v>
      </c>
      <c r="C40" s="156">
        <v>350</v>
      </c>
      <c r="D40" s="361"/>
      <c r="E40" s="91">
        <f t="shared" si="2"/>
        <v>0</v>
      </c>
      <c r="F40" s="14" t="s">
        <v>2593</v>
      </c>
      <c r="G40" s="115" t="s">
        <v>7598</v>
      </c>
      <c r="H40" s="269">
        <v>270</v>
      </c>
      <c r="I40" s="12"/>
      <c r="J40" s="38">
        <f t="shared" si="3"/>
        <v>0</v>
      </c>
    </row>
    <row r="41" spans="1:10" s="75" customFormat="1" ht="23.1" customHeight="1">
      <c r="A41" s="1192" t="s">
        <v>6039</v>
      </c>
      <c r="B41" s="1073"/>
      <c r="C41" s="1073"/>
      <c r="D41" s="1073"/>
      <c r="E41" s="1074"/>
      <c r="F41" s="14" t="s">
        <v>2594</v>
      </c>
      <c r="G41" s="479" t="s">
        <v>4677</v>
      </c>
      <c r="H41" s="269">
        <v>200</v>
      </c>
      <c r="I41" s="12"/>
      <c r="J41" s="38">
        <f t="shared" si="3"/>
        <v>0</v>
      </c>
    </row>
    <row r="42" spans="1:10" s="75" customFormat="1" ht="23.1" customHeight="1">
      <c r="A42" s="139" t="s">
        <v>6328</v>
      </c>
      <c r="B42" s="76" t="s">
        <v>610</v>
      </c>
      <c r="C42" s="156">
        <v>1200</v>
      </c>
      <c r="D42" s="361"/>
      <c r="E42" s="91">
        <f>SUM(C42*D42)</f>
        <v>0</v>
      </c>
      <c r="F42" s="14" t="s">
        <v>2595</v>
      </c>
      <c r="G42" s="76" t="s">
        <v>7355</v>
      </c>
      <c r="H42" s="269">
        <v>420</v>
      </c>
      <c r="I42" s="12"/>
      <c r="J42" s="38">
        <f t="shared" si="3"/>
        <v>0</v>
      </c>
    </row>
    <row r="43" spans="1:10" s="75" customFormat="1" ht="23.1" customHeight="1">
      <c r="A43" s="14" t="s">
        <v>6329</v>
      </c>
      <c r="B43" s="76" t="s">
        <v>1122</v>
      </c>
      <c r="C43" s="156">
        <v>1200</v>
      </c>
      <c r="D43" s="361"/>
      <c r="E43" s="91">
        <f>SUM(C43*D43)</f>
        <v>0</v>
      </c>
      <c r="F43" s="14" t="s">
        <v>2596</v>
      </c>
      <c r="G43" s="270" t="s">
        <v>2328</v>
      </c>
      <c r="H43" s="269">
        <v>360</v>
      </c>
      <c r="I43" s="12"/>
      <c r="J43" s="38">
        <f t="shared" si="3"/>
        <v>0</v>
      </c>
    </row>
    <row r="44" spans="1:10" s="75" customFormat="1" ht="23.1" customHeight="1">
      <c r="A44" s="14" t="s">
        <v>6330</v>
      </c>
      <c r="B44" s="76" t="s">
        <v>5102</v>
      </c>
      <c r="C44" s="156">
        <v>1200</v>
      </c>
      <c r="D44" s="361"/>
      <c r="E44" s="91">
        <f>SUM(C44*D44)</f>
        <v>0</v>
      </c>
      <c r="F44" s="14" t="s">
        <v>2597</v>
      </c>
      <c r="G44" s="270" t="s">
        <v>4033</v>
      </c>
      <c r="H44" s="269">
        <v>100</v>
      </c>
      <c r="I44" s="12"/>
      <c r="J44" s="38">
        <f t="shared" si="3"/>
        <v>0</v>
      </c>
    </row>
    <row r="45" spans="1:10" s="75" customFormat="1" ht="23.1" customHeight="1">
      <c r="A45" s="14" t="s">
        <v>6331</v>
      </c>
      <c r="B45" s="76" t="s">
        <v>5989</v>
      </c>
      <c r="C45" s="156">
        <v>660</v>
      </c>
      <c r="D45" s="361"/>
      <c r="E45" s="91">
        <f>SUM(C45*D45)</f>
        <v>0</v>
      </c>
      <c r="F45" s="14" t="s">
        <v>2598</v>
      </c>
      <c r="G45" s="270" t="s">
        <v>1822</v>
      </c>
      <c r="H45" s="269">
        <v>100</v>
      </c>
      <c r="I45" s="12"/>
      <c r="J45" s="38">
        <f t="shared" si="3"/>
        <v>0</v>
      </c>
    </row>
    <row r="46" spans="1:10" s="75" customFormat="1" ht="23.1" customHeight="1">
      <c r="A46" s="807" t="s">
        <v>2356</v>
      </c>
      <c r="B46" s="1135"/>
      <c r="C46" s="1135"/>
      <c r="D46" s="1135"/>
      <c r="E46" s="1136"/>
      <c r="F46" s="14" t="s">
        <v>2599</v>
      </c>
      <c r="G46" s="270" t="s">
        <v>922</v>
      </c>
      <c r="H46" s="269">
        <v>980</v>
      </c>
      <c r="I46" s="12"/>
      <c r="J46" s="38">
        <f t="shared" si="3"/>
        <v>0</v>
      </c>
    </row>
    <row r="47" spans="1:10" s="75" customFormat="1" ht="23.1" customHeight="1">
      <c r="A47" s="1142" t="s">
        <v>7702</v>
      </c>
      <c r="B47" s="1143"/>
      <c r="C47" s="1143"/>
      <c r="D47" s="1143"/>
      <c r="E47" s="1144"/>
      <c r="F47" s="14" t="s">
        <v>2600</v>
      </c>
      <c r="G47" s="270" t="s">
        <v>6752</v>
      </c>
      <c r="H47" s="269">
        <v>980</v>
      </c>
      <c r="I47" s="12"/>
      <c r="J47" s="38">
        <f t="shared" si="3"/>
        <v>0</v>
      </c>
    </row>
    <row r="48" spans="1:10" s="75" customFormat="1" ht="23.1" customHeight="1">
      <c r="A48" s="1137" t="s">
        <v>6952</v>
      </c>
      <c r="B48" s="1140"/>
      <c r="C48" s="1140"/>
      <c r="D48" s="1140"/>
      <c r="E48" s="1141"/>
      <c r="F48" s="14" t="s">
        <v>2601</v>
      </c>
      <c r="G48" s="76" t="s">
        <v>6574</v>
      </c>
      <c r="H48" s="269">
        <v>320</v>
      </c>
      <c r="I48" s="12"/>
      <c r="J48" s="38">
        <f t="shared" si="3"/>
        <v>0</v>
      </c>
    </row>
    <row r="49" spans="1:10" s="75" customFormat="1" ht="23.1" customHeight="1">
      <c r="A49" s="14" t="s">
        <v>7142</v>
      </c>
      <c r="B49" s="61" t="s">
        <v>5980</v>
      </c>
      <c r="C49" s="22">
        <v>430</v>
      </c>
      <c r="D49" s="361"/>
      <c r="E49" s="91">
        <f t="shared" ref="E49:E75" si="4">SUM(C49*D49)</f>
        <v>0</v>
      </c>
      <c r="F49" s="14" t="s">
        <v>2602</v>
      </c>
      <c r="G49" s="76" t="s">
        <v>781</v>
      </c>
      <c r="H49" s="269">
        <v>400</v>
      </c>
      <c r="I49" s="12"/>
      <c r="J49" s="38">
        <f t="shared" si="3"/>
        <v>0</v>
      </c>
    </row>
    <row r="50" spans="1:10" s="75" customFormat="1" ht="23.1" customHeight="1">
      <c r="A50" s="14" t="s">
        <v>4640</v>
      </c>
      <c r="B50" s="61" t="s">
        <v>3751</v>
      </c>
      <c r="C50" s="22">
        <v>430</v>
      </c>
      <c r="D50" s="361"/>
      <c r="E50" s="91">
        <f t="shared" si="4"/>
        <v>0</v>
      </c>
      <c r="F50" s="807" t="s">
        <v>751</v>
      </c>
      <c r="G50" s="1135"/>
      <c r="H50" s="1135"/>
      <c r="I50" s="1135"/>
      <c r="J50" s="1136"/>
    </row>
    <row r="51" spans="1:10" s="75" customFormat="1" ht="23.1" customHeight="1">
      <c r="A51" s="14" t="s">
        <v>4641</v>
      </c>
      <c r="B51" s="61" t="s">
        <v>7377</v>
      </c>
      <c r="C51" s="22">
        <v>430</v>
      </c>
      <c r="D51" s="361"/>
      <c r="E51" s="91">
        <f t="shared" si="4"/>
        <v>0</v>
      </c>
      <c r="F51" s="1142" t="s">
        <v>3955</v>
      </c>
      <c r="G51" s="1143"/>
      <c r="H51" s="1143"/>
      <c r="I51" s="1143"/>
      <c r="J51" s="1144"/>
    </row>
    <row r="52" spans="1:10" s="75" customFormat="1" ht="23.1" customHeight="1">
      <c r="A52" s="14" t="s">
        <v>4642</v>
      </c>
      <c r="B52" s="61" t="s">
        <v>3322</v>
      </c>
      <c r="C52" s="22">
        <v>1020</v>
      </c>
      <c r="D52" s="361"/>
      <c r="E52" s="91">
        <f t="shared" si="4"/>
        <v>0</v>
      </c>
      <c r="F52" s="1137" t="s">
        <v>4675</v>
      </c>
      <c r="G52" s="1140"/>
      <c r="H52" s="1140"/>
      <c r="I52" s="1140"/>
      <c r="J52" s="1141"/>
    </row>
    <row r="53" spans="1:10" s="75" customFormat="1" ht="23.1" customHeight="1">
      <c r="A53" s="14" t="s">
        <v>4643</v>
      </c>
      <c r="B53" s="61" t="s">
        <v>6878</v>
      </c>
      <c r="C53" s="22">
        <v>430</v>
      </c>
      <c r="D53" s="361"/>
      <c r="E53" s="91">
        <f t="shared" si="4"/>
        <v>0</v>
      </c>
      <c r="F53" s="14" t="s">
        <v>2603</v>
      </c>
      <c r="G53" s="154" t="s">
        <v>5974</v>
      </c>
      <c r="H53" s="22">
        <v>320</v>
      </c>
      <c r="I53" s="12"/>
      <c r="J53" s="38">
        <f t="shared" ref="J53:J83" si="5">SUM(H53*I53)</f>
        <v>0</v>
      </c>
    </row>
    <row r="54" spans="1:10" s="75" customFormat="1" ht="23.1" customHeight="1">
      <c r="A54" s="14" t="s">
        <v>4644</v>
      </c>
      <c r="B54" s="61" t="s">
        <v>3156</v>
      </c>
      <c r="C54" s="22">
        <v>1020</v>
      </c>
      <c r="D54" s="361"/>
      <c r="E54" s="91">
        <f t="shared" si="4"/>
        <v>0</v>
      </c>
      <c r="F54" s="14" t="s">
        <v>2604</v>
      </c>
      <c r="G54" s="154" t="s">
        <v>3709</v>
      </c>
      <c r="H54" s="22">
        <v>540</v>
      </c>
      <c r="I54" s="12"/>
      <c r="J54" s="38">
        <f t="shared" si="5"/>
        <v>0</v>
      </c>
    </row>
    <row r="55" spans="1:10" s="75" customFormat="1" ht="23.1" customHeight="1">
      <c r="A55" s="14" t="s">
        <v>4645</v>
      </c>
      <c r="B55" s="61" t="s">
        <v>6321</v>
      </c>
      <c r="C55" s="22">
        <v>430</v>
      </c>
      <c r="D55" s="361"/>
      <c r="E55" s="91">
        <f t="shared" si="4"/>
        <v>0</v>
      </c>
      <c r="F55" s="14" t="s">
        <v>2605</v>
      </c>
      <c r="G55" s="154" t="s">
        <v>4725</v>
      </c>
      <c r="H55" s="22">
        <v>320</v>
      </c>
      <c r="I55" s="12"/>
      <c r="J55" s="38">
        <f t="shared" si="5"/>
        <v>0</v>
      </c>
    </row>
    <row r="56" spans="1:10" s="75" customFormat="1" ht="23.1" customHeight="1">
      <c r="A56" s="14" t="s">
        <v>4646</v>
      </c>
      <c r="B56" s="157" t="s">
        <v>4239</v>
      </c>
      <c r="C56" s="22">
        <v>430</v>
      </c>
      <c r="D56" s="361"/>
      <c r="E56" s="91">
        <f t="shared" si="4"/>
        <v>0</v>
      </c>
      <c r="F56" s="14" t="s">
        <v>2606</v>
      </c>
      <c r="G56" s="154" t="s">
        <v>3708</v>
      </c>
      <c r="H56" s="22">
        <v>590</v>
      </c>
      <c r="I56" s="12"/>
      <c r="J56" s="38">
        <f t="shared" si="5"/>
        <v>0</v>
      </c>
    </row>
    <row r="57" spans="1:10" s="75" customFormat="1" ht="23.1" customHeight="1">
      <c r="A57" s="14" t="s">
        <v>4647</v>
      </c>
      <c r="B57" s="157" t="s">
        <v>5904</v>
      </c>
      <c r="C57" s="22">
        <v>960</v>
      </c>
      <c r="D57" s="361"/>
      <c r="E57" s="91">
        <f t="shared" si="4"/>
        <v>0</v>
      </c>
      <c r="F57" s="14" t="s">
        <v>2607</v>
      </c>
      <c r="G57" s="154" t="s">
        <v>6841</v>
      </c>
      <c r="H57" s="22">
        <v>340</v>
      </c>
      <c r="I57" s="12"/>
      <c r="J57" s="38">
        <f t="shared" si="5"/>
        <v>0</v>
      </c>
    </row>
    <row r="58" spans="1:10" s="75" customFormat="1" ht="23.1" customHeight="1">
      <c r="A58" s="14" t="s">
        <v>4648</v>
      </c>
      <c r="B58" s="157" t="s">
        <v>2358</v>
      </c>
      <c r="C58" s="22">
        <v>1350</v>
      </c>
      <c r="D58" s="361"/>
      <c r="E58" s="91">
        <f t="shared" si="4"/>
        <v>0</v>
      </c>
      <c r="F58" s="14" t="s">
        <v>2608</v>
      </c>
      <c r="G58" s="154" t="s">
        <v>7342</v>
      </c>
      <c r="H58" s="22">
        <v>420</v>
      </c>
      <c r="I58" s="12"/>
      <c r="J58" s="38">
        <f t="shared" si="5"/>
        <v>0</v>
      </c>
    </row>
    <row r="59" spans="1:10" s="75" customFormat="1" ht="23.1" customHeight="1">
      <c r="A59" s="14" t="s">
        <v>5815</v>
      </c>
      <c r="B59" s="157" t="s">
        <v>2703</v>
      </c>
      <c r="C59" s="22">
        <v>430</v>
      </c>
      <c r="D59" s="361"/>
      <c r="E59" s="91">
        <f t="shared" si="4"/>
        <v>0</v>
      </c>
      <c r="F59" s="14" t="s">
        <v>2609</v>
      </c>
      <c r="G59" s="154" t="s">
        <v>7356</v>
      </c>
      <c r="H59" s="22">
        <v>320</v>
      </c>
      <c r="I59" s="12"/>
      <c r="J59" s="38">
        <f t="shared" si="5"/>
        <v>0</v>
      </c>
    </row>
    <row r="60" spans="1:10" s="75" customFormat="1" ht="23.1" customHeight="1">
      <c r="A60" s="14" t="s">
        <v>5816</v>
      </c>
      <c r="B60" s="26" t="s">
        <v>7247</v>
      </c>
      <c r="C60" s="22">
        <v>960</v>
      </c>
      <c r="D60" s="361"/>
      <c r="E60" s="91">
        <f t="shared" si="4"/>
        <v>0</v>
      </c>
      <c r="F60" s="14" t="s">
        <v>1202</v>
      </c>
      <c r="G60" s="154" t="s">
        <v>4902</v>
      </c>
      <c r="H60" s="22">
        <v>420</v>
      </c>
      <c r="I60" s="12"/>
      <c r="J60" s="38">
        <f t="shared" si="5"/>
        <v>0</v>
      </c>
    </row>
    <row r="61" spans="1:10" s="75" customFormat="1" ht="23.1" customHeight="1">
      <c r="A61" s="14" t="s">
        <v>5817</v>
      </c>
      <c r="B61" s="157" t="s">
        <v>2339</v>
      </c>
      <c r="C61" s="22">
        <v>430</v>
      </c>
      <c r="D61" s="361"/>
      <c r="E61" s="91">
        <f t="shared" si="4"/>
        <v>0</v>
      </c>
      <c r="F61" s="14" t="s">
        <v>1203</v>
      </c>
      <c r="G61" s="154" t="s">
        <v>7033</v>
      </c>
      <c r="H61" s="22">
        <v>450</v>
      </c>
      <c r="I61" s="12"/>
      <c r="J61" s="38">
        <f t="shared" si="5"/>
        <v>0</v>
      </c>
    </row>
    <row r="62" spans="1:10" s="75" customFormat="1" ht="23.1" customHeight="1">
      <c r="A62" s="14" t="s">
        <v>5818</v>
      </c>
      <c r="B62" s="157" t="s">
        <v>4604</v>
      </c>
      <c r="C62" s="22">
        <v>960</v>
      </c>
      <c r="D62" s="361"/>
      <c r="E62" s="91">
        <f t="shared" si="4"/>
        <v>0</v>
      </c>
      <c r="F62" s="14" t="s">
        <v>1204</v>
      </c>
      <c r="G62" s="94" t="s">
        <v>8612</v>
      </c>
      <c r="H62" s="22">
        <v>250</v>
      </c>
      <c r="I62" s="12"/>
      <c r="J62" s="38">
        <f t="shared" si="5"/>
        <v>0</v>
      </c>
    </row>
    <row r="63" spans="1:10" s="75" customFormat="1" ht="23.1" customHeight="1">
      <c r="A63" s="14" t="s">
        <v>5819</v>
      </c>
      <c r="B63" s="157" t="s">
        <v>5037</v>
      </c>
      <c r="C63" s="22">
        <v>1350</v>
      </c>
      <c r="D63" s="361"/>
      <c r="E63" s="91">
        <f t="shared" si="4"/>
        <v>0</v>
      </c>
      <c r="F63" s="14" t="s">
        <v>1205</v>
      </c>
      <c r="G63" s="154" t="s">
        <v>5947</v>
      </c>
      <c r="H63" s="22">
        <v>590</v>
      </c>
      <c r="I63" s="12"/>
      <c r="J63" s="38">
        <f t="shared" si="5"/>
        <v>0</v>
      </c>
    </row>
    <row r="64" spans="1:10" s="75" customFormat="1" ht="23.1" customHeight="1">
      <c r="A64" s="14" t="s">
        <v>5820</v>
      </c>
      <c r="B64" s="157" t="s">
        <v>4410</v>
      </c>
      <c r="C64" s="22">
        <v>430</v>
      </c>
      <c r="D64" s="361"/>
      <c r="E64" s="91">
        <f t="shared" si="4"/>
        <v>0</v>
      </c>
      <c r="F64" s="14" t="s">
        <v>8148</v>
      </c>
      <c r="G64" s="94" t="s">
        <v>8478</v>
      </c>
      <c r="H64" s="22">
        <v>430</v>
      </c>
      <c r="I64" s="12"/>
      <c r="J64" s="38">
        <f t="shared" si="5"/>
        <v>0</v>
      </c>
    </row>
    <row r="65" spans="1:10" s="75" customFormat="1" ht="23.1" customHeight="1">
      <c r="A65" s="14" t="s">
        <v>5821</v>
      </c>
      <c r="B65" s="157" t="s">
        <v>7335</v>
      </c>
      <c r="C65" s="22">
        <v>960</v>
      </c>
      <c r="D65" s="361"/>
      <c r="E65" s="91">
        <f t="shared" si="4"/>
        <v>0</v>
      </c>
      <c r="F65" s="14" t="s">
        <v>1206</v>
      </c>
      <c r="G65" s="94" t="s">
        <v>8479</v>
      </c>
      <c r="H65" s="22">
        <v>430</v>
      </c>
      <c r="I65" s="12"/>
      <c r="J65" s="38">
        <f t="shared" si="5"/>
        <v>0</v>
      </c>
    </row>
    <row r="66" spans="1:10" s="75" customFormat="1" ht="23.1" customHeight="1">
      <c r="A66" s="14" t="s">
        <v>5822</v>
      </c>
      <c r="B66" s="26" t="s">
        <v>5319</v>
      </c>
      <c r="C66" s="22">
        <v>560</v>
      </c>
      <c r="D66" s="361"/>
      <c r="E66" s="91">
        <f t="shared" si="4"/>
        <v>0</v>
      </c>
      <c r="F66" s="14" t="s">
        <v>1207</v>
      </c>
      <c r="G66" s="154" t="s">
        <v>7358</v>
      </c>
      <c r="H66" s="22">
        <v>650</v>
      </c>
      <c r="I66" s="12"/>
      <c r="J66" s="38">
        <f t="shared" si="5"/>
        <v>0</v>
      </c>
    </row>
    <row r="67" spans="1:10" s="75" customFormat="1" ht="23.1" customHeight="1">
      <c r="A67" s="14" t="s">
        <v>5823</v>
      </c>
      <c r="B67" s="26" t="s">
        <v>2678</v>
      </c>
      <c r="C67" s="22">
        <v>1350</v>
      </c>
      <c r="D67" s="361"/>
      <c r="E67" s="91">
        <f t="shared" si="4"/>
        <v>0</v>
      </c>
      <c r="F67" s="14" t="s">
        <v>4979</v>
      </c>
      <c r="G67" s="94" t="s">
        <v>8480</v>
      </c>
      <c r="H67" s="22">
        <v>280</v>
      </c>
      <c r="I67" s="12"/>
      <c r="J67" s="38">
        <f t="shared" si="5"/>
        <v>0</v>
      </c>
    </row>
    <row r="68" spans="1:10" s="75" customFormat="1" ht="23.1" customHeight="1">
      <c r="A68" s="14" t="s">
        <v>5824</v>
      </c>
      <c r="B68" s="26" t="s">
        <v>2616</v>
      </c>
      <c r="C68" s="22">
        <v>430</v>
      </c>
      <c r="D68" s="361"/>
      <c r="E68" s="91">
        <f t="shared" si="4"/>
        <v>0</v>
      </c>
      <c r="F68" s="14" t="s">
        <v>1208</v>
      </c>
      <c r="G68" s="94" t="s">
        <v>8613</v>
      </c>
      <c r="H68" s="22">
        <v>250</v>
      </c>
      <c r="I68" s="12"/>
      <c r="J68" s="38">
        <f t="shared" si="5"/>
        <v>0</v>
      </c>
    </row>
    <row r="69" spans="1:10" s="75" customFormat="1" ht="23.1" customHeight="1">
      <c r="A69" s="14" t="s">
        <v>5725</v>
      </c>
      <c r="B69" s="26" t="s">
        <v>7075</v>
      </c>
      <c r="C69" s="22">
        <v>960</v>
      </c>
      <c r="D69" s="361"/>
      <c r="E69" s="91">
        <f t="shared" si="4"/>
        <v>0</v>
      </c>
      <c r="F69" s="14" t="s">
        <v>1209</v>
      </c>
      <c r="G69" s="94" t="s">
        <v>7357</v>
      </c>
      <c r="H69" s="22">
        <v>580</v>
      </c>
      <c r="I69" s="12"/>
      <c r="J69" s="38">
        <f t="shared" si="5"/>
        <v>0</v>
      </c>
    </row>
    <row r="70" spans="1:10" s="75" customFormat="1" ht="23.1" customHeight="1">
      <c r="A70" s="14" t="s">
        <v>5825</v>
      </c>
      <c r="B70" s="26" t="s">
        <v>7026</v>
      </c>
      <c r="C70" s="22">
        <v>560</v>
      </c>
      <c r="D70" s="361"/>
      <c r="E70" s="91">
        <f t="shared" si="4"/>
        <v>0</v>
      </c>
      <c r="F70" s="14" t="s">
        <v>1232</v>
      </c>
      <c r="G70" s="505" t="s">
        <v>8615</v>
      </c>
      <c r="H70" s="22">
        <v>280</v>
      </c>
      <c r="I70" s="12"/>
      <c r="J70" s="38">
        <f t="shared" si="5"/>
        <v>0</v>
      </c>
    </row>
    <row r="71" spans="1:10" s="75" customFormat="1" ht="23.1" customHeight="1">
      <c r="A71" s="14" t="s">
        <v>5826</v>
      </c>
      <c r="B71" s="26" t="s">
        <v>4793</v>
      </c>
      <c r="C71" s="22">
        <v>1350</v>
      </c>
      <c r="D71" s="361"/>
      <c r="E71" s="91">
        <f t="shared" si="4"/>
        <v>0</v>
      </c>
      <c r="F71" s="14" t="s">
        <v>1233</v>
      </c>
      <c r="G71" s="94" t="s">
        <v>8614</v>
      </c>
      <c r="H71" s="22">
        <v>250</v>
      </c>
      <c r="I71" s="12"/>
      <c r="J71" s="38">
        <f t="shared" si="5"/>
        <v>0</v>
      </c>
    </row>
    <row r="72" spans="1:10" s="75" customFormat="1" ht="23.1" customHeight="1">
      <c r="A72" s="14" t="s">
        <v>5827</v>
      </c>
      <c r="B72" s="26" t="s">
        <v>7447</v>
      </c>
      <c r="C72" s="22">
        <v>560</v>
      </c>
      <c r="D72" s="361"/>
      <c r="E72" s="91">
        <f t="shared" si="4"/>
        <v>0</v>
      </c>
      <c r="F72" s="14" t="s">
        <v>5726</v>
      </c>
      <c r="G72" s="94" t="s">
        <v>8481</v>
      </c>
      <c r="H72" s="22">
        <v>600</v>
      </c>
      <c r="I72" s="12"/>
      <c r="J72" s="38">
        <f t="shared" si="5"/>
        <v>0</v>
      </c>
    </row>
    <row r="73" spans="1:10" s="75" customFormat="1" ht="23.1" customHeight="1">
      <c r="A73" s="14" t="s">
        <v>3273</v>
      </c>
      <c r="B73" s="26" t="s">
        <v>2615</v>
      </c>
      <c r="C73" s="22">
        <v>1350</v>
      </c>
      <c r="D73" s="361"/>
      <c r="E73" s="91">
        <f t="shared" si="4"/>
        <v>0</v>
      </c>
      <c r="F73" s="14" t="s">
        <v>1234</v>
      </c>
      <c r="G73" s="115" t="s">
        <v>6672</v>
      </c>
      <c r="H73" s="22">
        <v>330</v>
      </c>
      <c r="I73" s="12"/>
      <c r="J73" s="38">
        <f t="shared" si="5"/>
        <v>0</v>
      </c>
    </row>
    <row r="74" spans="1:10" s="75" customFormat="1" ht="23.1" customHeight="1">
      <c r="A74" s="14" t="s">
        <v>3274</v>
      </c>
      <c r="B74" s="76" t="s">
        <v>2679</v>
      </c>
      <c r="C74" s="22">
        <v>960</v>
      </c>
      <c r="D74" s="361"/>
      <c r="E74" s="91">
        <f t="shared" si="4"/>
        <v>0</v>
      </c>
      <c r="F74" s="14" t="s">
        <v>1235</v>
      </c>
      <c r="G74" s="94" t="s">
        <v>7198</v>
      </c>
      <c r="H74" s="22">
        <v>330</v>
      </c>
      <c r="I74" s="12"/>
      <c r="J74" s="38">
        <f t="shared" si="5"/>
        <v>0</v>
      </c>
    </row>
    <row r="75" spans="1:10" s="75" customFormat="1" ht="23.1" customHeight="1">
      <c r="A75" s="14" t="s">
        <v>3275</v>
      </c>
      <c r="B75" s="76" t="s">
        <v>5133</v>
      </c>
      <c r="C75" s="22">
        <v>1350</v>
      </c>
      <c r="D75" s="361"/>
      <c r="E75" s="91">
        <f t="shared" si="4"/>
        <v>0</v>
      </c>
      <c r="F75" s="14" t="s">
        <v>8840</v>
      </c>
      <c r="G75" s="94" t="s">
        <v>8616</v>
      </c>
      <c r="H75" s="22">
        <v>250</v>
      </c>
      <c r="I75" s="12"/>
      <c r="J75" s="38">
        <f t="shared" si="5"/>
        <v>0</v>
      </c>
    </row>
    <row r="76" spans="1:10" s="75" customFormat="1" ht="23.1" customHeight="1">
      <c r="A76" s="545"/>
      <c r="B76" s="303"/>
      <c r="C76" s="303"/>
      <c r="D76" s="303"/>
      <c r="E76" s="546"/>
      <c r="F76" s="14" t="s">
        <v>6084</v>
      </c>
      <c r="G76" s="94" t="s">
        <v>8895</v>
      </c>
      <c r="H76" s="22">
        <v>540</v>
      </c>
      <c r="I76" s="12"/>
      <c r="J76" s="38">
        <f t="shared" si="5"/>
        <v>0</v>
      </c>
    </row>
    <row r="77" spans="1:10" s="75" customFormat="1" ht="23.1" customHeight="1">
      <c r="A77" s="526"/>
      <c r="B77" s="77"/>
      <c r="C77" s="77"/>
      <c r="D77" s="272"/>
      <c r="E77" s="251"/>
      <c r="F77" s="14" t="s">
        <v>5727</v>
      </c>
      <c r="G77" s="505" t="s">
        <v>6508</v>
      </c>
      <c r="H77" s="22">
        <v>320</v>
      </c>
      <c r="I77" s="12"/>
      <c r="J77" s="38">
        <f t="shared" si="5"/>
        <v>0</v>
      </c>
    </row>
    <row r="78" spans="1:10" s="75" customFormat="1" ht="23.1" customHeight="1">
      <c r="A78" s="526"/>
      <c r="B78" s="77"/>
      <c r="C78" s="77"/>
      <c r="D78" s="272"/>
      <c r="E78" s="251"/>
      <c r="F78" s="14" t="s">
        <v>1236</v>
      </c>
      <c r="G78" s="505" t="s">
        <v>9240</v>
      </c>
      <c r="H78" s="22">
        <v>370</v>
      </c>
      <c r="I78" s="12"/>
      <c r="J78" s="38">
        <f t="shared" si="5"/>
        <v>0</v>
      </c>
    </row>
    <row r="79" spans="1:10" s="75" customFormat="1" ht="23.1" customHeight="1">
      <c r="A79" s="526"/>
      <c r="B79" s="77"/>
      <c r="C79" s="77"/>
      <c r="D79" s="272"/>
      <c r="E79" s="251"/>
      <c r="F79" s="14" t="s">
        <v>1237</v>
      </c>
      <c r="G79" s="154" t="s">
        <v>903</v>
      </c>
      <c r="H79" s="22">
        <v>320</v>
      </c>
      <c r="I79" s="12"/>
      <c r="J79" s="38">
        <f t="shared" si="5"/>
        <v>0</v>
      </c>
    </row>
    <row r="80" spans="1:10" s="151" customFormat="1" ht="23.1" customHeight="1">
      <c r="A80" s="526"/>
      <c r="B80" s="77"/>
      <c r="C80" s="77"/>
      <c r="D80" s="272"/>
      <c r="E80" s="251"/>
      <c r="F80" s="14" t="s">
        <v>1238</v>
      </c>
      <c r="G80" s="154" t="s">
        <v>2263</v>
      </c>
      <c r="H80" s="22">
        <v>320</v>
      </c>
      <c r="I80" s="12"/>
      <c r="J80" s="38">
        <f t="shared" si="5"/>
        <v>0</v>
      </c>
    </row>
    <row r="81" spans="1:10" ht="23.1" customHeight="1">
      <c r="A81" s="526"/>
      <c r="B81" s="77"/>
      <c r="C81" s="77"/>
      <c r="D81" s="272"/>
      <c r="E81" s="251"/>
      <c r="F81" s="14" t="s">
        <v>1239</v>
      </c>
      <c r="G81" s="115" t="s">
        <v>85</v>
      </c>
      <c r="H81" s="22">
        <v>280</v>
      </c>
      <c r="I81" s="12"/>
      <c r="J81" s="38">
        <f t="shared" si="5"/>
        <v>0</v>
      </c>
    </row>
    <row r="82" spans="1:10" ht="23.1" customHeight="1">
      <c r="A82" s="526"/>
      <c r="B82" s="77"/>
      <c r="C82" s="77"/>
      <c r="D82" s="272"/>
      <c r="E82" s="251"/>
      <c r="F82" s="14" t="s">
        <v>1240</v>
      </c>
      <c r="G82" s="115" t="s">
        <v>734</v>
      </c>
      <c r="H82" s="22">
        <v>290</v>
      </c>
      <c r="I82" s="12"/>
      <c r="J82" s="38">
        <f t="shared" si="5"/>
        <v>0</v>
      </c>
    </row>
    <row r="83" spans="1:10" ht="23.1" customHeight="1" thickBot="1">
      <c r="A83" s="527"/>
      <c r="B83" s="547"/>
      <c r="C83" s="547"/>
      <c r="D83" s="528"/>
      <c r="E83" s="529"/>
      <c r="F83" s="14" t="s">
        <v>1241</v>
      </c>
      <c r="G83" s="94" t="s">
        <v>2286</v>
      </c>
      <c r="H83" s="22">
        <v>280</v>
      </c>
      <c r="I83" s="12"/>
      <c r="J83" s="38">
        <f t="shared" si="5"/>
        <v>0</v>
      </c>
    </row>
    <row r="84" spans="1:10" ht="23.1" customHeight="1">
      <c r="F84" s="1175" t="s">
        <v>8967</v>
      </c>
      <c r="G84" s="1176"/>
      <c r="H84" s="1177"/>
      <c r="I84" s="1195">
        <f>SUM(E6:E75,J6:J83)</f>
        <v>0</v>
      </c>
      <c r="J84" s="1196"/>
    </row>
    <row r="85" spans="1:10" ht="22.9" customHeight="1" thickBot="1">
      <c r="F85" s="1178"/>
      <c r="G85" s="1179"/>
      <c r="H85" s="1180"/>
      <c r="I85" s="1197"/>
      <c r="J85" s="1198"/>
    </row>
    <row r="86" spans="1:10" ht="22.9" customHeight="1">
      <c r="F86" s="75"/>
      <c r="G86" s="75"/>
      <c r="H86" s="75"/>
      <c r="I86" s="75"/>
      <c r="J86" s="75"/>
    </row>
    <row r="87" spans="1:10" ht="19.149999999999999" customHeight="1">
      <c r="F87" s="75"/>
      <c r="G87" s="75"/>
      <c r="H87" s="75"/>
      <c r="I87" s="75"/>
      <c r="J87" s="75"/>
    </row>
    <row r="88" spans="1:10" ht="22.7" customHeight="1">
      <c r="F88" s="75"/>
      <c r="G88" s="75"/>
      <c r="H88" s="75"/>
      <c r="I88" s="75"/>
      <c r="J88" s="75"/>
    </row>
    <row r="89" spans="1:10" ht="22.9" customHeight="1">
      <c r="F89" s="75"/>
      <c r="G89" s="75"/>
      <c r="H89" s="75"/>
      <c r="I89" s="75"/>
      <c r="J89" s="75"/>
    </row>
    <row r="90" spans="1:10" ht="22.7" customHeight="1">
      <c r="F90" s="75"/>
      <c r="G90" s="75"/>
      <c r="H90" s="75"/>
      <c r="I90" s="75"/>
      <c r="J90" s="75"/>
    </row>
    <row r="91" spans="1:10" ht="22.9" customHeight="1">
      <c r="F91" s="75"/>
      <c r="G91" s="75"/>
      <c r="H91" s="75"/>
      <c r="I91" s="75"/>
      <c r="J91" s="75"/>
    </row>
    <row r="92" spans="1:10">
      <c r="F92" s="151"/>
      <c r="G92" s="151"/>
      <c r="H92" s="151"/>
      <c r="I92" s="151"/>
      <c r="J92" s="151"/>
    </row>
  </sheetData>
  <sheetProtection selectLockedCells="1"/>
  <protectedRanges>
    <protectedRange password="CC47" sqref="I1 D1" name="範圍1_1" securityDescriptor="O:WDG:WDD:(A;;CC;;;S-1-5-21-1229272821-1580818891-854245398-500)"/>
    <protectedRange password="CC47" sqref="D3" name="範圍1_1_8_4_1" securityDescriptor="O:WDG:WDD:(A;;CC;;;S-1-5-21-1229272821-1580818891-854245398-500)"/>
    <protectedRange password="CC47" sqref="I3" name="範圍1_1_8_1_1" securityDescriptor="O:WDG:WDD:(A;;CC;;;S-1-5-21-1229272821-1580818891-854245398-500)"/>
    <protectedRange password="CC47" sqref="I4" name="範圍1_1_8_3_1_1" securityDescriptor="O:WDG:WDD:(A;;CC;;;S-1-5-21-1229272821-1580818891-854245398-500)"/>
    <protectedRange password="CC47" sqref="D41 D17:D19" name="範圍1_1_8_4_2" securityDescriptor="O:WDG:WDD:(A;;CC;;;S-1-5-21-1229272821-1580818891-854245398-500)"/>
    <protectedRange password="CC47" sqref="D46" name="範圍1_1_8_2_1_1" securityDescriptor="O:WDG:WDD:(A;;CC;;;S-1-5-21-1229272821-1580818891-854245398-500)"/>
    <protectedRange password="CC47" sqref="D47" name="範圍1_1_8_2_1_2" securityDescriptor="O:WDG:WDD:(A;;CC;;;S-1-5-21-1229272821-1580818891-854245398-500)"/>
    <protectedRange password="CC47" sqref="I28" name="範圍1_1_8_4_3" securityDescriptor="O:WDG:WDD:(A;;CC;;;S-1-5-21-1229272821-1580818891-854245398-500)"/>
    <protectedRange password="CC47" sqref="I29" name="範圍1_1_8_3_1_2" securityDescriptor="O:WDG:WDD:(A;;CC;;;S-1-5-21-1229272821-1580818891-854245398-500)"/>
    <protectedRange password="CC47" sqref="I50:I51" name="範圍1_1_8" securityDescriptor="O:WDG:WDD:(A;;CC;;;S-1-5-21-1229272821-1580818891-854245398-500)"/>
  </protectedRanges>
  <mergeCells count="21">
    <mergeCell ref="A47:E47"/>
    <mergeCell ref="F5:J5"/>
    <mergeCell ref="A5:E5"/>
    <mergeCell ref="A18:E18"/>
    <mergeCell ref="F84:H85"/>
    <mergeCell ref="F28:J28"/>
    <mergeCell ref="F29:J29"/>
    <mergeCell ref="I84:J85"/>
    <mergeCell ref="F52:J52"/>
    <mergeCell ref="F51:J51"/>
    <mergeCell ref="A48:E48"/>
    <mergeCell ref="F50:J50"/>
    <mergeCell ref="A19:E19"/>
    <mergeCell ref="A41:E41"/>
    <mergeCell ref="A46:E46"/>
    <mergeCell ref="A17:E17"/>
    <mergeCell ref="A1:J1"/>
    <mergeCell ref="A3:E3"/>
    <mergeCell ref="F3:J3"/>
    <mergeCell ref="A4:E4"/>
    <mergeCell ref="F4:J4"/>
  </mergeCells>
  <phoneticPr fontId="4" type="noConversion"/>
  <printOptions horizontalCentered="1"/>
  <pageMargins left="0.15748031496062992" right="0.15748031496062992" top="0.39370078740157483" bottom="0.39370078740157483" header="0.51181102362204722" footer="0.51181102362204722"/>
  <pageSetup paperSize="9" scale="75" orientation="landscape" r:id="rId1"/>
  <headerFooter alignWithMargins="0"/>
  <legacyDrawing r:id="rId2"/>
</worksheet>
</file>

<file path=xl/worksheets/sheet23.xml><?xml version="1.0" encoding="utf-8"?>
<worksheet xmlns="http://schemas.openxmlformats.org/spreadsheetml/2006/main" xmlns:r="http://schemas.openxmlformats.org/officeDocument/2006/relationships">
  <sheetPr enableFormatConditionsCalculation="0">
    <tabColor indexed="13"/>
  </sheetPr>
  <dimension ref="A1:J66"/>
  <sheetViews>
    <sheetView zoomScale="80" zoomScaleNormal="80" workbookViewId="0">
      <selection activeCell="D4" sqref="D4"/>
    </sheetView>
  </sheetViews>
  <sheetFormatPr defaultRowHeight="16.5"/>
  <cols>
    <col min="1" max="1" width="10.625" style="166" customWidth="1"/>
    <col min="2" max="2" width="64.5" style="3" customWidth="1"/>
    <col min="3" max="3" width="7.125" style="17" customWidth="1"/>
    <col min="4" max="4" width="6.125" style="3" customWidth="1"/>
    <col min="5" max="5" width="8.125" style="3" customWidth="1"/>
    <col min="6" max="6" width="10.625" style="36" customWidth="1"/>
    <col min="7" max="7" width="64.5" style="3" customWidth="1"/>
    <col min="8" max="8" width="7.125" style="17" customWidth="1"/>
    <col min="9" max="9" width="6.125" style="3" customWidth="1"/>
    <col min="10" max="10" width="8.125" style="3" customWidth="1"/>
    <col min="11" max="16384" width="9" style="3"/>
  </cols>
  <sheetData>
    <row r="1" spans="1:10" ht="52.7" customHeight="1">
      <c r="A1" s="1221" t="s">
        <v>8991</v>
      </c>
      <c r="B1" s="1222"/>
      <c r="C1" s="1222"/>
      <c r="D1" s="1222"/>
      <c r="E1" s="1222"/>
      <c r="F1" s="1222"/>
      <c r="G1" s="1222"/>
      <c r="H1" s="1222"/>
      <c r="I1" s="1222"/>
      <c r="J1" s="1223"/>
    </row>
    <row r="2" spans="1:10" ht="23.1" customHeight="1">
      <c r="A2" s="18" t="s">
        <v>6675</v>
      </c>
      <c r="B2" s="362" t="s">
        <v>4497</v>
      </c>
      <c r="C2" s="25" t="s">
        <v>333</v>
      </c>
      <c r="D2" s="25" t="s">
        <v>2131</v>
      </c>
      <c r="E2" s="214" t="s">
        <v>6559</v>
      </c>
      <c r="F2" s="18" t="s">
        <v>6675</v>
      </c>
      <c r="G2" s="362" t="s">
        <v>4497</v>
      </c>
      <c r="H2" s="25" t="s">
        <v>333</v>
      </c>
      <c r="I2" s="25" t="s">
        <v>2131</v>
      </c>
      <c r="J2" s="53" t="s">
        <v>6559</v>
      </c>
    </row>
    <row r="3" spans="1:10" ht="23.1" customHeight="1">
      <c r="A3" s="1229" t="s">
        <v>688</v>
      </c>
      <c r="B3" s="1230"/>
      <c r="C3" s="1230"/>
      <c r="D3" s="1230"/>
      <c r="E3" s="1232"/>
      <c r="F3" s="1229" t="s">
        <v>4844</v>
      </c>
      <c r="G3" s="1230"/>
      <c r="H3" s="1230"/>
      <c r="I3" s="1230"/>
      <c r="J3" s="1231"/>
    </row>
    <row r="4" spans="1:10" ht="23.1" customHeight="1">
      <c r="A4" s="14" t="s">
        <v>8607</v>
      </c>
      <c r="B4" s="586" t="s">
        <v>8608</v>
      </c>
      <c r="C4" s="20">
        <v>220</v>
      </c>
      <c r="D4" s="9"/>
      <c r="E4" s="39">
        <f>SUM(C4*D4)</f>
        <v>0</v>
      </c>
      <c r="F4" s="14" t="s">
        <v>4394</v>
      </c>
      <c r="G4" s="655" t="s">
        <v>7729</v>
      </c>
      <c r="H4" s="20">
        <v>690</v>
      </c>
      <c r="I4" s="9"/>
      <c r="J4" s="38">
        <f>SUM(H4*I4)</f>
        <v>0</v>
      </c>
    </row>
    <row r="5" spans="1:10" ht="23.1" customHeight="1">
      <c r="A5" s="14" t="s">
        <v>338</v>
      </c>
      <c r="B5" s="655" t="s">
        <v>578</v>
      </c>
      <c r="C5" s="20">
        <v>220</v>
      </c>
      <c r="D5" s="9"/>
      <c r="E5" s="39">
        <f>SUM(C5*D5)</f>
        <v>0</v>
      </c>
      <c r="F5" s="14" t="s">
        <v>4395</v>
      </c>
      <c r="G5" s="586" t="s">
        <v>925</v>
      </c>
      <c r="H5" s="20">
        <v>690</v>
      </c>
      <c r="I5" s="9"/>
      <c r="J5" s="38">
        <f>SUM(H5*I5)</f>
        <v>0</v>
      </c>
    </row>
    <row r="6" spans="1:10" ht="23.1" customHeight="1">
      <c r="A6" s="14" t="s">
        <v>339</v>
      </c>
      <c r="B6" s="654" t="s">
        <v>4522</v>
      </c>
      <c r="C6" s="20">
        <v>220</v>
      </c>
      <c r="D6" s="9"/>
      <c r="E6" s="39">
        <f>SUM(C6*D6)</f>
        <v>0</v>
      </c>
      <c r="F6" s="14" t="s">
        <v>4396</v>
      </c>
      <c r="G6" s="586" t="s">
        <v>3893</v>
      </c>
      <c r="H6" s="587">
        <v>690</v>
      </c>
      <c r="I6" s="9"/>
      <c r="J6" s="38">
        <f>SUM(H6*I6)</f>
        <v>0</v>
      </c>
    </row>
    <row r="7" spans="1:10" ht="23.1" customHeight="1">
      <c r="A7" s="14" t="s">
        <v>340</v>
      </c>
      <c r="B7" s="655" t="s">
        <v>5731</v>
      </c>
      <c r="C7" s="20">
        <v>220</v>
      </c>
      <c r="D7" s="9"/>
      <c r="E7" s="39">
        <f>SUM(C7*D7)</f>
        <v>0</v>
      </c>
      <c r="F7" s="888" t="s">
        <v>1896</v>
      </c>
      <c r="G7" s="1227"/>
      <c r="H7" s="1227"/>
      <c r="I7" s="1227"/>
      <c r="J7" s="1228"/>
    </row>
    <row r="8" spans="1:10" ht="23.1" customHeight="1">
      <c r="A8" s="14" t="s">
        <v>341</v>
      </c>
      <c r="B8" s="654" t="s">
        <v>5732</v>
      </c>
      <c r="C8" s="20">
        <v>220</v>
      </c>
      <c r="D8" s="9"/>
      <c r="E8" s="39">
        <f>SUM(C8*D8)</f>
        <v>0</v>
      </c>
      <c r="F8" s="14" t="s">
        <v>4397</v>
      </c>
      <c r="G8" s="500" t="s">
        <v>2336</v>
      </c>
      <c r="H8" s="20">
        <v>580</v>
      </c>
      <c r="I8" s="9"/>
      <c r="J8" s="38">
        <f>SUM(H8*I8)</f>
        <v>0</v>
      </c>
    </row>
    <row r="9" spans="1:10" ht="23.1" customHeight="1">
      <c r="A9" s="1229" t="s">
        <v>7218</v>
      </c>
      <c r="B9" s="1230"/>
      <c r="C9" s="1230"/>
      <c r="D9" s="1230"/>
      <c r="E9" s="1231"/>
      <c r="F9" s="14" t="s">
        <v>4398</v>
      </c>
      <c r="G9" s="443" t="s">
        <v>5122</v>
      </c>
      <c r="H9" s="20">
        <v>950</v>
      </c>
      <c r="I9" s="9"/>
      <c r="J9" s="38">
        <f>SUM(H9*I9)</f>
        <v>0</v>
      </c>
    </row>
    <row r="10" spans="1:10" ht="23.1" customHeight="1">
      <c r="A10" s="14" t="s">
        <v>8166</v>
      </c>
      <c r="B10" s="655" t="s">
        <v>8167</v>
      </c>
      <c r="C10" s="20">
        <v>420</v>
      </c>
      <c r="D10" s="9"/>
      <c r="E10" s="39">
        <f>SUM(C10*D10)</f>
        <v>0</v>
      </c>
      <c r="F10" s="14" t="s">
        <v>4399</v>
      </c>
      <c r="G10" s="443" t="s">
        <v>4741</v>
      </c>
      <c r="H10" s="20">
        <v>950</v>
      </c>
      <c r="I10" s="9"/>
      <c r="J10" s="38">
        <f>SUM(H10*I10)</f>
        <v>0</v>
      </c>
    </row>
    <row r="11" spans="1:10" ht="23.1" customHeight="1">
      <c r="A11" s="14" t="s">
        <v>2958</v>
      </c>
      <c r="B11" s="586" t="s">
        <v>4460</v>
      </c>
      <c r="C11" s="20">
        <v>420</v>
      </c>
      <c r="D11" s="9"/>
      <c r="E11" s="39">
        <f>SUM(C11*D11)</f>
        <v>0</v>
      </c>
      <c r="F11" s="1224" t="s">
        <v>6982</v>
      </c>
      <c r="G11" s="1225"/>
      <c r="H11" s="1225"/>
      <c r="I11" s="1225"/>
      <c r="J11" s="1226"/>
    </row>
    <row r="12" spans="1:10" ht="23.1" customHeight="1">
      <c r="A12" s="14" t="s">
        <v>2959</v>
      </c>
      <c r="B12" s="586" t="s">
        <v>4415</v>
      </c>
      <c r="C12" s="20">
        <v>420</v>
      </c>
      <c r="D12" s="9"/>
      <c r="E12" s="39">
        <f>SUM(C12*D12)</f>
        <v>0</v>
      </c>
      <c r="F12" s="14" t="s">
        <v>7039</v>
      </c>
      <c r="G12" s="444" t="s">
        <v>7728</v>
      </c>
      <c r="H12" s="22">
        <v>750</v>
      </c>
      <c r="I12" s="9"/>
      <c r="J12" s="38">
        <f>SUM(H12*I12)</f>
        <v>0</v>
      </c>
    </row>
    <row r="13" spans="1:10" ht="23.1" customHeight="1">
      <c r="A13" s="14" t="s">
        <v>4392</v>
      </c>
      <c r="B13" s="586" t="s">
        <v>5677</v>
      </c>
      <c r="C13" s="20">
        <v>420</v>
      </c>
      <c r="D13" s="9"/>
      <c r="E13" s="39">
        <f>SUM(C13*D13)</f>
        <v>0</v>
      </c>
      <c r="F13" s="14" t="s">
        <v>7040</v>
      </c>
      <c r="G13" s="590" t="s">
        <v>2754</v>
      </c>
      <c r="H13" s="22">
        <v>750</v>
      </c>
      <c r="I13" s="9"/>
      <c r="J13" s="38">
        <f>SUM(H13*I13)</f>
        <v>0</v>
      </c>
    </row>
    <row r="14" spans="1:10" ht="23.1" customHeight="1">
      <c r="A14" s="14" t="s">
        <v>4393</v>
      </c>
      <c r="B14" s="586" t="s">
        <v>7417</v>
      </c>
      <c r="C14" s="20">
        <v>420</v>
      </c>
      <c r="D14" s="9"/>
      <c r="E14" s="39">
        <f>SUM(C14*D14)</f>
        <v>0</v>
      </c>
      <c r="F14" s="14" t="s">
        <v>8170</v>
      </c>
      <c r="G14" s="32" t="s">
        <v>8169</v>
      </c>
      <c r="H14" s="22">
        <v>800</v>
      </c>
      <c r="I14" s="9"/>
      <c r="J14" s="38">
        <f>SUM(H14*I14)</f>
        <v>0</v>
      </c>
    </row>
    <row r="15" spans="1:10" ht="23.1" customHeight="1">
      <c r="F15" s="1206" t="s">
        <v>1119</v>
      </c>
      <c r="G15" s="1207"/>
      <c r="H15" s="1207"/>
      <c r="I15" s="1207"/>
      <c r="J15" s="1208"/>
    </row>
    <row r="16" spans="1:10" ht="23.1" customHeight="1" thickBot="1">
      <c r="F16" s="1206"/>
      <c r="G16" s="1207"/>
      <c r="H16" s="1207"/>
      <c r="I16" s="1207"/>
      <c r="J16" s="1208"/>
    </row>
    <row r="17" spans="1:10" ht="52.7" customHeight="1">
      <c r="A17" s="1216" t="s">
        <v>7660</v>
      </c>
      <c r="B17" s="1217"/>
      <c r="C17" s="1217"/>
      <c r="D17" s="1217"/>
      <c r="E17" s="1217"/>
      <c r="F17" s="1217"/>
      <c r="G17" s="1217"/>
      <c r="H17" s="1217"/>
      <c r="I17" s="1217"/>
      <c r="J17" s="1218"/>
    </row>
    <row r="18" spans="1:10" ht="23.1" customHeight="1">
      <c r="A18" s="350" t="s">
        <v>2644</v>
      </c>
      <c r="B18" s="351" t="s">
        <v>6041</v>
      </c>
      <c r="C18" s="352" t="s">
        <v>2011</v>
      </c>
      <c r="D18" s="353" t="s">
        <v>2131</v>
      </c>
      <c r="E18" s="354" t="s">
        <v>7743</v>
      </c>
      <c r="F18" s="350" t="s">
        <v>2644</v>
      </c>
      <c r="G18" s="351" t="s">
        <v>6041</v>
      </c>
      <c r="H18" s="352" t="s">
        <v>2011</v>
      </c>
      <c r="I18" s="353" t="s">
        <v>2131</v>
      </c>
      <c r="J18" s="355" t="s">
        <v>7743</v>
      </c>
    </row>
    <row r="19" spans="1:10" ht="23.1" customHeight="1">
      <c r="A19" s="1203" t="s">
        <v>6647</v>
      </c>
      <c r="B19" s="1204"/>
      <c r="C19" s="1204"/>
      <c r="D19" s="1204"/>
      <c r="E19" s="1205"/>
      <c r="F19" s="1209" t="s">
        <v>488</v>
      </c>
      <c r="G19" s="1210"/>
      <c r="H19" s="1210"/>
      <c r="I19" s="1210"/>
      <c r="J19" s="1211"/>
    </row>
    <row r="20" spans="1:10" ht="23.1" customHeight="1">
      <c r="A20" s="34" t="s">
        <v>4871</v>
      </c>
      <c r="B20" s="15" t="s">
        <v>868</v>
      </c>
      <c r="C20" s="20">
        <v>320</v>
      </c>
      <c r="D20" s="9"/>
      <c r="E20" s="39">
        <f>SUM(C20*D20)</f>
        <v>0</v>
      </c>
      <c r="F20" s="35" t="s">
        <v>1053</v>
      </c>
      <c r="G20" s="26" t="s">
        <v>56</v>
      </c>
      <c r="H20" s="22">
        <v>170</v>
      </c>
      <c r="I20" s="9"/>
      <c r="J20" s="38">
        <f>SUM(H20*I20)</f>
        <v>0</v>
      </c>
    </row>
    <row r="21" spans="1:10" ht="23.1" customHeight="1">
      <c r="A21" s="34" t="s">
        <v>4872</v>
      </c>
      <c r="B21" s="28" t="s">
        <v>9094</v>
      </c>
      <c r="C21" s="20">
        <v>320</v>
      </c>
      <c r="D21" s="9"/>
      <c r="E21" s="39">
        <f>SUM(C21*D21)</f>
        <v>0</v>
      </c>
      <c r="F21" s="35" t="s">
        <v>7888</v>
      </c>
      <c r="G21" s="26" t="s">
        <v>7889</v>
      </c>
      <c r="H21" s="22">
        <v>240</v>
      </c>
      <c r="I21" s="9"/>
      <c r="J21" s="38">
        <f>SUM(H21*I21)</f>
        <v>0</v>
      </c>
    </row>
    <row r="22" spans="1:10" ht="23.1" customHeight="1">
      <c r="A22" s="34" t="s">
        <v>4873</v>
      </c>
      <c r="B22" s="28" t="s">
        <v>5596</v>
      </c>
      <c r="C22" s="20">
        <v>280</v>
      </c>
      <c r="D22" s="9"/>
      <c r="E22" s="39">
        <f>SUM(C22*D22)</f>
        <v>0</v>
      </c>
      <c r="F22" s="35" t="s">
        <v>1054</v>
      </c>
      <c r="G22" s="32" t="s">
        <v>9095</v>
      </c>
      <c r="H22" s="22">
        <v>250</v>
      </c>
      <c r="I22" s="9"/>
      <c r="J22" s="38">
        <f>SUM(H22*I22)</f>
        <v>0</v>
      </c>
    </row>
    <row r="23" spans="1:10" ht="23.1" customHeight="1">
      <c r="A23" s="34" t="s">
        <v>4874</v>
      </c>
      <c r="B23" s="28" t="s">
        <v>7044</v>
      </c>
      <c r="C23" s="20">
        <v>280</v>
      </c>
      <c r="D23" s="9"/>
      <c r="E23" s="39">
        <f>SUM(C23*D23)</f>
        <v>0</v>
      </c>
      <c r="F23" s="35" t="s">
        <v>312</v>
      </c>
      <c r="G23" s="32" t="s">
        <v>9096</v>
      </c>
      <c r="H23" s="22">
        <v>230</v>
      </c>
      <c r="I23" s="9"/>
      <c r="J23" s="38">
        <f>SUM(H23*I23)</f>
        <v>0</v>
      </c>
    </row>
    <row r="24" spans="1:10" ht="23.1" customHeight="1">
      <c r="A24" s="34" t="s">
        <v>1050</v>
      </c>
      <c r="B24" s="28" t="s">
        <v>2103</v>
      </c>
      <c r="C24" s="20">
        <v>280</v>
      </c>
      <c r="D24" s="9"/>
      <c r="E24" s="39">
        <f>SUM(C24*D24)</f>
        <v>0</v>
      </c>
      <c r="F24" s="35" t="s">
        <v>313</v>
      </c>
      <c r="G24" s="32" t="s">
        <v>9097</v>
      </c>
      <c r="H24" s="22">
        <v>170</v>
      </c>
      <c r="I24" s="9"/>
      <c r="J24" s="38">
        <f>SUM(H24*I24)</f>
        <v>0</v>
      </c>
    </row>
    <row r="25" spans="1:10" ht="23.1" customHeight="1">
      <c r="A25" s="1219" t="s">
        <v>7658</v>
      </c>
      <c r="B25" s="1200"/>
      <c r="C25" s="1200"/>
      <c r="D25" s="1200"/>
      <c r="E25" s="1220"/>
      <c r="F25" s="1203" t="s">
        <v>3318</v>
      </c>
      <c r="G25" s="1204"/>
      <c r="H25" s="1204"/>
      <c r="I25" s="1204"/>
      <c r="J25" s="1215"/>
    </row>
    <row r="26" spans="1:10" ht="23.1" customHeight="1">
      <c r="A26" s="35" t="s">
        <v>1051</v>
      </c>
      <c r="B26" s="15" t="s">
        <v>2730</v>
      </c>
      <c r="C26" s="20">
        <v>300</v>
      </c>
      <c r="D26" s="9"/>
      <c r="E26" s="39">
        <f>SUM(C26*D26)</f>
        <v>0</v>
      </c>
      <c r="F26" s="35" t="s">
        <v>311</v>
      </c>
      <c r="G26" s="70" t="s">
        <v>6886</v>
      </c>
      <c r="H26" s="161">
        <v>320</v>
      </c>
      <c r="I26" s="9"/>
      <c r="J26" s="38">
        <f>SUM(H26*I26)</f>
        <v>0</v>
      </c>
    </row>
    <row r="27" spans="1:10" ht="23.1" customHeight="1">
      <c r="A27" s="34" t="s">
        <v>1052</v>
      </c>
      <c r="B27" s="26" t="s">
        <v>4473</v>
      </c>
      <c r="C27" s="22">
        <v>290</v>
      </c>
      <c r="D27" s="9"/>
      <c r="E27" s="39">
        <f>SUM(C27*D27)</f>
        <v>0</v>
      </c>
      <c r="F27" s="35" t="s">
        <v>314</v>
      </c>
      <c r="G27" s="15" t="s">
        <v>1297</v>
      </c>
      <c r="H27" s="20">
        <v>260</v>
      </c>
      <c r="I27" s="9"/>
      <c r="J27" s="38">
        <f>SUM(H27*I27)</f>
        <v>0</v>
      </c>
    </row>
    <row r="28" spans="1:10" ht="23.1" customHeight="1">
      <c r="A28" s="1209" t="s">
        <v>1960</v>
      </c>
      <c r="B28" s="1210"/>
      <c r="C28" s="1210"/>
      <c r="D28" s="1210"/>
      <c r="E28" s="1211"/>
      <c r="F28" s="1209" t="s">
        <v>1273</v>
      </c>
      <c r="G28" s="1210"/>
      <c r="H28" s="1210"/>
      <c r="I28" s="1210"/>
      <c r="J28" s="1211"/>
    </row>
    <row r="29" spans="1:10" ht="23.1" customHeight="1">
      <c r="A29" s="35" t="s">
        <v>315</v>
      </c>
      <c r="B29" s="27" t="s">
        <v>7169</v>
      </c>
      <c r="C29" s="20">
        <v>250</v>
      </c>
      <c r="D29" s="9"/>
      <c r="E29" s="39">
        <f>SUM(C29*D29)</f>
        <v>0</v>
      </c>
      <c r="F29" s="14" t="s">
        <v>6956</v>
      </c>
      <c r="G29" s="28" t="s">
        <v>9098</v>
      </c>
      <c r="H29" s="20">
        <v>100</v>
      </c>
      <c r="I29" s="9"/>
      <c r="J29" s="38">
        <f>SUM(H29*I29)</f>
        <v>0</v>
      </c>
    </row>
    <row r="30" spans="1:10" ht="23.1" customHeight="1">
      <c r="A30" s="35" t="s">
        <v>6955</v>
      </c>
      <c r="B30" s="51" t="s">
        <v>7446</v>
      </c>
      <c r="C30" s="161">
        <v>290</v>
      </c>
      <c r="D30" s="9"/>
      <c r="E30" s="39">
        <f>SUM(C30*D30)</f>
        <v>0</v>
      </c>
      <c r="F30" s="14" t="s">
        <v>6957</v>
      </c>
      <c r="G30" s="15" t="s">
        <v>4442</v>
      </c>
      <c r="H30" s="20">
        <v>100</v>
      </c>
      <c r="I30" s="9"/>
      <c r="J30" s="38">
        <f>SUM(H30*I30)</f>
        <v>0</v>
      </c>
    </row>
    <row r="31" spans="1:10" ht="23.1" customHeight="1">
      <c r="A31" s="1199" t="s">
        <v>1682</v>
      </c>
      <c r="B31" s="1200"/>
      <c r="C31" s="1200"/>
      <c r="D31" s="1200"/>
      <c r="E31" s="1201"/>
      <c r="F31" s="14" t="s">
        <v>6958</v>
      </c>
      <c r="G31" s="15" t="s">
        <v>6069</v>
      </c>
      <c r="H31" s="20">
        <v>100</v>
      </c>
      <c r="I31" s="9"/>
      <c r="J31" s="38">
        <f>SUM(H31*I31)</f>
        <v>0</v>
      </c>
    </row>
    <row r="32" spans="1:10" ht="23.1" customHeight="1">
      <c r="A32" s="35" t="s">
        <v>23</v>
      </c>
      <c r="B32" s="32" t="s">
        <v>6475</v>
      </c>
      <c r="C32" s="400">
        <v>450</v>
      </c>
      <c r="D32" s="9"/>
      <c r="E32" s="39">
        <f>SUM(C32*D32)</f>
        <v>0</v>
      </c>
      <c r="F32" s="14" t="s">
        <v>21</v>
      </c>
      <c r="G32" s="15" t="s">
        <v>3501</v>
      </c>
      <c r="H32" s="20">
        <v>100</v>
      </c>
      <c r="I32" s="9"/>
      <c r="J32" s="38">
        <f>SUM(H32*I32)</f>
        <v>0</v>
      </c>
    </row>
    <row r="33" spans="1:10" ht="23.1" customHeight="1" thickBot="1">
      <c r="A33" s="35" t="s">
        <v>24</v>
      </c>
      <c r="B33" s="32" t="s">
        <v>7705</v>
      </c>
      <c r="C33" s="400">
        <v>450</v>
      </c>
      <c r="D33" s="9"/>
      <c r="E33" s="39">
        <f>SUM(C33*D33)</f>
        <v>0</v>
      </c>
      <c r="F33" s="14" t="s">
        <v>22</v>
      </c>
      <c r="G33" s="15" t="s">
        <v>6972</v>
      </c>
      <c r="H33" s="20">
        <v>120</v>
      </c>
      <c r="I33" s="9"/>
      <c r="J33" s="38">
        <f>SUM(H33*I33)</f>
        <v>0</v>
      </c>
    </row>
    <row r="34" spans="1:10" ht="23.1" customHeight="1">
      <c r="A34" s="35" t="s">
        <v>1129</v>
      </c>
      <c r="B34" s="32" t="s">
        <v>7706</v>
      </c>
      <c r="C34" s="400">
        <v>450</v>
      </c>
      <c r="D34" s="9"/>
      <c r="E34" s="39">
        <f>SUM(C34*D34)</f>
        <v>0</v>
      </c>
      <c r="F34" s="1212" t="s">
        <v>1119</v>
      </c>
      <c r="G34" s="1213"/>
      <c r="H34" s="1213"/>
      <c r="I34" s="1213"/>
      <c r="J34" s="1214"/>
    </row>
    <row r="35" spans="1:10" ht="23.1" customHeight="1" thickBot="1">
      <c r="A35" s="585"/>
      <c r="B35" s="32"/>
      <c r="C35" s="32"/>
      <c r="D35" s="32"/>
      <c r="E35" s="52"/>
      <c r="F35" s="1206"/>
      <c r="G35" s="1207"/>
      <c r="H35" s="1207"/>
      <c r="I35" s="1207"/>
      <c r="J35" s="1208"/>
    </row>
    <row r="36" spans="1:10" ht="52.7" customHeight="1">
      <c r="A36" s="1241" t="s">
        <v>1457</v>
      </c>
      <c r="B36" s="1242"/>
      <c r="C36" s="1242"/>
      <c r="D36" s="1242"/>
      <c r="E36" s="1242"/>
      <c r="F36" s="1242"/>
      <c r="G36" s="1242"/>
      <c r="H36" s="1242"/>
      <c r="I36" s="1242"/>
      <c r="J36" s="1243"/>
    </row>
    <row r="37" spans="1:10" ht="21.95" customHeight="1">
      <c r="A37" s="1244" t="s">
        <v>7366</v>
      </c>
      <c r="B37" s="1245"/>
      <c r="C37" s="1245"/>
      <c r="D37" s="1245"/>
      <c r="E37" s="1245"/>
      <c r="F37" s="1245"/>
      <c r="G37" s="1245"/>
      <c r="H37" s="1245"/>
      <c r="I37" s="1245"/>
      <c r="J37" s="1246"/>
    </row>
    <row r="38" spans="1:10" ht="23.1" customHeight="1">
      <c r="A38" s="42" t="s">
        <v>6675</v>
      </c>
      <c r="B38" s="131" t="s">
        <v>5388</v>
      </c>
      <c r="C38" s="43" t="s">
        <v>333</v>
      </c>
      <c r="D38" s="133" t="s">
        <v>5148</v>
      </c>
      <c r="E38" s="135" t="s">
        <v>7106</v>
      </c>
      <c r="F38" s="42" t="s">
        <v>6675</v>
      </c>
      <c r="G38" s="131" t="s">
        <v>5388</v>
      </c>
      <c r="H38" s="44" t="s">
        <v>333</v>
      </c>
      <c r="I38" s="133" t="s">
        <v>5148</v>
      </c>
      <c r="J38" s="134" t="s">
        <v>7106</v>
      </c>
    </row>
    <row r="39" spans="1:10" ht="23.1" customHeight="1">
      <c r="A39" s="1202" t="s">
        <v>8494</v>
      </c>
      <c r="B39" s="1101"/>
      <c r="C39" s="1101"/>
      <c r="D39" s="1101"/>
      <c r="E39" s="1102"/>
      <c r="F39" s="1202" t="s">
        <v>6967</v>
      </c>
      <c r="G39" s="1101"/>
      <c r="H39" s="1101"/>
      <c r="I39" s="1101"/>
      <c r="J39" s="1103"/>
    </row>
    <row r="40" spans="1:10" ht="23.1" customHeight="1">
      <c r="A40" s="14" t="s">
        <v>6690</v>
      </c>
      <c r="B40" s="384" t="s">
        <v>3799</v>
      </c>
      <c r="C40" s="20">
        <v>230</v>
      </c>
      <c r="D40" s="9"/>
      <c r="E40" s="39">
        <f t="shared" ref="E40:E55" si="0">SUM(C40*D40)</f>
        <v>0</v>
      </c>
      <c r="F40" s="14" t="s">
        <v>8162</v>
      </c>
      <c r="G40" s="564" t="s">
        <v>8490</v>
      </c>
      <c r="H40" s="20">
        <v>700</v>
      </c>
      <c r="I40" s="9"/>
      <c r="J40" s="38">
        <f>SUM(H40*I40)</f>
        <v>0</v>
      </c>
    </row>
    <row r="41" spans="1:10" ht="23.1" customHeight="1">
      <c r="A41" s="14" t="s">
        <v>6691</v>
      </c>
      <c r="B41" s="384" t="s">
        <v>4000</v>
      </c>
      <c r="C41" s="20">
        <v>230</v>
      </c>
      <c r="D41" s="9"/>
      <c r="E41" s="39">
        <f t="shared" si="0"/>
        <v>0</v>
      </c>
      <c r="F41" s="14" t="s">
        <v>782</v>
      </c>
      <c r="G41" s="564" t="s">
        <v>1444</v>
      </c>
      <c r="H41" s="20">
        <v>700</v>
      </c>
      <c r="I41" s="9"/>
      <c r="J41" s="38">
        <f>SUM(H41*I41)</f>
        <v>0</v>
      </c>
    </row>
    <row r="42" spans="1:10" ht="23.1" customHeight="1">
      <c r="A42" s="14" t="s">
        <v>6692</v>
      </c>
      <c r="B42" s="384" t="s">
        <v>7657</v>
      </c>
      <c r="C42" s="20">
        <v>230</v>
      </c>
      <c r="D42" s="9"/>
      <c r="E42" s="39">
        <f t="shared" si="0"/>
        <v>0</v>
      </c>
      <c r="F42" s="14" t="s">
        <v>8163</v>
      </c>
      <c r="G42" s="564" t="s">
        <v>8489</v>
      </c>
      <c r="H42" s="20">
        <v>700</v>
      </c>
      <c r="I42" s="9"/>
      <c r="J42" s="38">
        <f>SUM(H42*I42)</f>
        <v>0</v>
      </c>
    </row>
    <row r="43" spans="1:10" ht="23.1" customHeight="1">
      <c r="A43" s="14" t="s">
        <v>6693</v>
      </c>
      <c r="B43" s="384" t="s">
        <v>7486</v>
      </c>
      <c r="C43" s="20">
        <v>230</v>
      </c>
      <c r="D43" s="9"/>
      <c r="E43" s="39">
        <f t="shared" si="0"/>
        <v>0</v>
      </c>
      <c r="F43" s="14" t="s">
        <v>783</v>
      </c>
      <c r="G43" s="384" t="s">
        <v>5683</v>
      </c>
      <c r="H43" s="20">
        <v>700</v>
      </c>
      <c r="I43" s="9"/>
      <c r="J43" s="38">
        <f>SUM(H43*I43)</f>
        <v>0</v>
      </c>
    </row>
    <row r="44" spans="1:10" ht="23.1" customHeight="1">
      <c r="A44" s="14" t="s">
        <v>8609</v>
      </c>
      <c r="B44" s="564" t="s">
        <v>8485</v>
      </c>
      <c r="C44" s="20">
        <v>230</v>
      </c>
      <c r="D44" s="9"/>
      <c r="E44" s="39">
        <f t="shared" si="0"/>
        <v>0</v>
      </c>
      <c r="F44" s="14" t="s">
        <v>784</v>
      </c>
      <c r="G44" s="384" t="s">
        <v>6797</v>
      </c>
      <c r="H44" s="20">
        <v>700</v>
      </c>
      <c r="I44" s="9"/>
      <c r="J44" s="38">
        <f>SUM(H44*I44)</f>
        <v>0</v>
      </c>
    </row>
    <row r="45" spans="1:10" ht="23.1" customHeight="1">
      <c r="A45" s="14" t="s">
        <v>8160</v>
      </c>
      <c r="B45" s="564" t="s">
        <v>8486</v>
      </c>
      <c r="C45" s="20">
        <v>230</v>
      </c>
      <c r="D45" s="9"/>
      <c r="E45" s="39">
        <f t="shared" si="0"/>
        <v>0</v>
      </c>
      <c r="F45" s="1202" t="s">
        <v>5079</v>
      </c>
      <c r="G45" s="1101"/>
      <c r="H45" s="1101"/>
      <c r="I45" s="1101"/>
      <c r="J45" s="1103"/>
    </row>
    <row r="46" spans="1:10" ht="23.1" customHeight="1">
      <c r="A46" s="14" t="s">
        <v>5661</v>
      </c>
      <c r="B46" s="384" t="s">
        <v>5681</v>
      </c>
      <c r="C46" s="20">
        <v>230</v>
      </c>
      <c r="D46" s="9"/>
      <c r="E46" s="39">
        <f t="shared" si="0"/>
        <v>0</v>
      </c>
      <c r="F46" s="14" t="s">
        <v>785</v>
      </c>
      <c r="G46" s="384" t="s">
        <v>36</v>
      </c>
      <c r="H46" s="20">
        <v>980</v>
      </c>
      <c r="I46" s="9"/>
      <c r="J46" s="38">
        <f t="shared" ref="J46:J52" si="1">SUM(H46*I46)</f>
        <v>0</v>
      </c>
    </row>
    <row r="47" spans="1:10" ht="23.1" customHeight="1">
      <c r="A47" s="14" t="s">
        <v>361</v>
      </c>
      <c r="B47" s="564" t="s">
        <v>6567</v>
      </c>
      <c r="C47" s="20">
        <v>230</v>
      </c>
      <c r="D47" s="9"/>
      <c r="E47" s="39">
        <f t="shared" si="0"/>
        <v>0</v>
      </c>
      <c r="F47" s="14" t="s">
        <v>8164</v>
      </c>
      <c r="G47" s="564" t="s">
        <v>8491</v>
      </c>
      <c r="H47" s="20">
        <v>980</v>
      </c>
      <c r="I47" s="9"/>
      <c r="J47" s="38">
        <f t="shared" si="1"/>
        <v>0</v>
      </c>
    </row>
    <row r="48" spans="1:10" ht="23.1" customHeight="1">
      <c r="A48" s="14" t="s">
        <v>3571</v>
      </c>
      <c r="B48" s="564" t="s">
        <v>5709</v>
      </c>
      <c r="C48" s="20">
        <v>230</v>
      </c>
      <c r="D48" s="9"/>
      <c r="E48" s="39">
        <f t="shared" si="0"/>
        <v>0</v>
      </c>
      <c r="F48" s="14" t="s">
        <v>786</v>
      </c>
      <c r="G48" s="384" t="s">
        <v>3632</v>
      </c>
      <c r="H48" s="20">
        <v>980</v>
      </c>
      <c r="I48" s="9"/>
      <c r="J48" s="38">
        <f t="shared" si="1"/>
        <v>0</v>
      </c>
    </row>
    <row r="49" spans="1:10" ht="23.1" customHeight="1">
      <c r="A49" s="14" t="s">
        <v>3572</v>
      </c>
      <c r="B49" s="564" t="s">
        <v>7002</v>
      </c>
      <c r="C49" s="20">
        <v>230</v>
      </c>
      <c r="D49" s="9"/>
      <c r="E49" s="39">
        <f t="shared" si="0"/>
        <v>0</v>
      </c>
      <c r="F49" s="14" t="s">
        <v>787</v>
      </c>
      <c r="G49" s="384" t="s">
        <v>3634</v>
      </c>
      <c r="H49" s="20">
        <v>980</v>
      </c>
      <c r="I49" s="9"/>
      <c r="J49" s="38">
        <f t="shared" si="1"/>
        <v>0</v>
      </c>
    </row>
    <row r="50" spans="1:10" ht="23.1" customHeight="1">
      <c r="A50" s="14" t="s">
        <v>3573</v>
      </c>
      <c r="B50" s="384" t="s">
        <v>7363</v>
      </c>
      <c r="C50" s="20">
        <v>230</v>
      </c>
      <c r="D50" s="9"/>
      <c r="E50" s="39">
        <f t="shared" si="0"/>
        <v>0</v>
      </c>
      <c r="F50" s="14" t="s">
        <v>788</v>
      </c>
      <c r="G50" s="384" t="s">
        <v>35</v>
      </c>
      <c r="H50" s="20">
        <v>980</v>
      </c>
      <c r="I50" s="9"/>
      <c r="J50" s="38">
        <f t="shared" si="1"/>
        <v>0</v>
      </c>
    </row>
    <row r="51" spans="1:10" ht="23.1" customHeight="1">
      <c r="A51" s="14" t="s">
        <v>3574</v>
      </c>
      <c r="B51" s="564" t="s">
        <v>2220</v>
      </c>
      <c r="C51" s="20">
        <v>230</v>
      </c>
      <c r="D51" s="9"/>
      <c r="E51" s="39">
        <f t="shared" si="0"/>
        <v>0</v>
      </c>
      <c r="F51" s="14" t="s">
        <v>789</v>
      </c>
      <c r="G51" s="564" t="s">
        <v>9099</v>
      </c>
      <c r="H51" s="20">
        <v>980</v>
      </c>
      <c r="I51" s="9"/>
      <c r="J51" s="38">
        <f t="shared" si="1"/>
        <v>0</v>
      </c>
    </row>
    <row r="52" spans="1:10" ht="23.1" customHeight="1">
      <c r="A52" s="14" t="s">
        <v>3575</v>
      </c>
      <c r="B52" s="384" t="s">
        <v>1955</v>
      </c>
      <c r="C52" s="20">
        <v>230</v>
      </c>
      <c r="D52" s="9"/>
      <c r="E52" s="39">
        <f t="shared" si="0"/>
        <v>0</v>
      </c>
      <c r="F52" s="14" t="s">
        <v>790</v>
      </c>
      <c r="G52" s="384" t="s">
        <v>872</v>
      </c>
      <c r="H52" s="20">
        <v>980</v>
      </c>
      <c r="I52" s="9"/>
      <c r="J52" s="38">
        <f t="shared" si="1"/>
        <v>0</v>
      </c>
    </row>
    <row r="53" spans="1:10" ht="23.1" customHeight="1">
      <c r="A53" s="14" t="s">
        <v>8161</v>
      </c>
      <c r="B53" s="564" t="s">
        <v>8487</v>
      </c>
      <c r="C53" s="20">
        <v>230</v>
      </c>
      <c r="D53" s="9"/>
      <c r="E53" s="39">
        <f t="shared" si="0"/>
        <v>0</v>
      </c>
      <c r="F53" s="1202" t="s">
        <v>2439</v>
      </c>
      <c r="G53" s="1101"/>
      <c r="H53" s="1101"/>
      <c r="I53" s="1101"/>
      <c r="J53" s="1103"/>
    </row>
    <row r="54" spans="1:10" ht="23.1" customHeight="1">
      <c r="A54" s="14" t="s">
        <v>3576</v>
      </c>
      <c r="B54" s="384" t="s">
        <v>5774</v>
      </c>
      <c r="C54" s="20">
        <v>230</v>
      </c>
      <c r="D54" s="9"/>
      <c r="E54" s="39">
        <f t="shared" si="0"/>
        <v>0</v>
      </c>
      <c r="F54" s="14" t="s">
        <v>791</v>
      </c>
      <c r="G54" s="384" t="s">
        <v>7546</v>
      </c>
      <c r="H54" s="20">
        <v>500</v>
      </c>
      <c r="I54" s="9"/>
      <c r="J54" s="38">
        <f t="shared" ref="J54:J60" si="2">SUM(H54*I54)</f>
        <v>0</v>
      </c>
    </row>
    <row r="55" spans="1:10" ht="23.1" customHeight="1">
      <c r="A55" s="14" t="s">
        <v>3577</v>
      </c>
      <c r="B55" s="384" t="s">
        <v>6425</v>
      </c>
      <c r="C55" s="20">
        <v>230</v>
      </c>
      <c r="D55" s="9"/>
      <c r="E55" s="39">
        <f t="shared" si="0"/>
        <v>0</v>
      </c>
      <c r="F55" s="14" t="s">
        <v>3597</v>
      </c>
      <c r="G55" s="384" t="s">
        <v>5945</v>
      </c>
      <c r="H55" s="20">
        <v>500</v>
      </c>
      <c r="I55" s="9"/>
      <c r="J55" s="38">
        <f t="shared" si="2"/>
        <v>0</v>
      </c>
    </row>
    <row r="56" spans="1:10" ht="23.1" customHeight="1">
      <c r="A56" s="1202" t="s">
        <v>4001</v>
      </c>
      <c r="B56" s="1101"/>
      <c r="C56" s="1101"/>
      <c r="D56" s="1101"/>
      <c r="E56" s="1102"/>
      <c r="F56" s="14" t="s">
        <v>3598</v>
      </c>
      <c r="G56" s="384" t="s">
        <v>7405</v>
      </c>
      <c r="H56" s="20">
        <v>500</v>
      </c>
      <c r="I56" s="9"/>
      <c r="J56" s="38">
        <f t="shared" si="2"/>
        <v>0</v>
      </c>
    </row>
    <row r="57" spans="1:10" ht="23.1" customHeight="1">
      <c r="A57" s="14" t="s">
        <v>8159</v>
      </c>
      <c r="B57" s="559" t="s">
        <v>8488</v>
      </c>
      <c r="C57" s="20">
        <v>500</v>
      </c>
      <c r="D57" s="9"/>
      <c r="E57" s="39">
        <f t="shared" ref="E57:E64" si="3">SUM(C57*D57)</f>
        <v>0</v>
      </c>
      <c r="F57" s="14" t="s">
        <v>8165</v>
      </c>
      <c r="G57" s="564" t="s">
        <v>8492</v>
      </c>
      <c r="H57" s="20">
        <v>500</v>
      </c>
      <c r="I57" s="9"/>
      <c r="J57" s="38">
        <f t="shared" si="2"/>
        <v>0</v>
      </c>
    </row>
    <row r="58" spans="1:10" ht="23.1" customHeight="1">
      <c r="A58" s="14" t="s">
        <v>39</v>
      </c>
      <c r="B58" s="406" t="s">
        <v>2388</v>
      </c>
      <c r="C58" s="20">
        <v>500</v>
      </c>
      <c r="D58" s="9"/>
      <c r="E58" s="39">
        <f t="shared" si="3"/>
        <v>0</v>
      </c>
      <c r="F58" s="14" t="s">
        <v>2232</v>
      </c>
      <c r="G58" s="384" t="s">
        <v>4445</v>
      </c>
      <c r="H58" s="20">
        <v>500</v>
      </c>
      <c r="I58" s="9"/>
      <c r="J58" s="38">
        <f t="shared" si="2"/>
        <v>0</v>
      </c>
    </row>
    <row r="59" spans="1:10" ht="23.1" customHeight="1">
      <c r="A59" s="14" t="s">
        <v>40</v>
      </c>
      <c r="B59" s="406" t="s">
        <v>5032</v>
      </c>
      <c r="C59" s="20">
        <v>500</v>
      </c>
      <c r="D59" s="9"/>
      <c r="E59" s="39">
        <f t="shared" si="3"/>
        <v>0</v>
      </c>
      <c r="F59" s="14" t="s">
        <v>2233</v>
      </c>
      <c r="G59" s="384" t="s">
        <v>7678</v>
      </c>
      <c r="H59" s="20">
        <v>500</v>
      </c>
      <c r="I59" s="9"/>
      <c r="J59" s="38">
        <f t="shared" si="2"/>
        <v>0</v>
      </c>
    </row>
    <row r="60" spans="1:10" ht="23.1" customHeight="1">
      <c r="A60" s="14" t="s">
        <v>41</v>
      </c>
      <c r="B60" s="406" t="s">
        <v>2751</v>
      </c>
      <c r="C60" s="20">
        <v>500</v>
      </c>
      <c r="D60" s="9"/>
      <c r="E60" s="39">
        <f t="shared" si="3"/>
        <v>0</v>
      </c>
      <c r="F60" s="14" t="s">
        <v>2234</v>
      </c>
      <c r="G60" s="384" t="s">
        <v>2376</v>
      </c>
      <c r="H60" s="20">
        <v>500</v>
      </c>
      <c r="I60" s="9"/>
      <c r="J60" s="38">
        <f t="shared" si="2"/>
        <v>0</v>
      </c>
    </row>
    <row r="61" spans="1:10" ht="23.1" customHeight="1">
      <c r="A61" s="14" t="s">
        <v>42</v>
      </c>
      <c r="B61" s="406" t="s">
        <v>365</v>
      </c>
      <c r="C61" s="20">
        <v>500</v>
      </c>
      <c r="D61" s="9"/>
      <c r="E61" s="39">
        <f t="shared" si="3"/>
        <v>0</v>
      </c>
      <c r="F61" s="1202" t="s">
        <v>4120</v>
      </c>
      <c r="G61" s="1101"/>
      <c r="H61" s="1101"/>
      <c r="I61" s="1101"/>
      <c r="J61" s="1103"/>
    </row>
    <row r="62" spans="1:10" ht="23.1" customHeight="1">
      <c r="A62" s="14" t="s">
        <v>43</v>
      </c>
      <c r="B62" s="406" t="s">
        <v>3745</v>
      </c>
      <c r="C62" s="20">
        <v>500</v>
      </c>
      <c r="D62" s="9"/>
      <c r="E62" s="39">
        <f t="shared" si="3"/>
        <v>0</v>
      </c>
      <c r="F62" s="14" t="s">
        <v>1445</v>
      </c>
      <c r="G62" s="406" t="s">
        <v>5562</v>
      </c>
      <c r="H62" s="20">
        <v>1500</v>
      </c>
      <c r="I62" s="9"/>
      <c r="J62" s="38">
        <f>SUM(H62*I62)</f>
        <v>0</v>
      </c>
    </row>
    <row r="63" spans="1:10" ht="23.1" customHeight="1">
      <c r="A63" s="14" t="s">
        <v>44</v>
      </c>
      <c r="B63" s="406" t="s">
        <v>915</v>
      </c>
      <c r="C63" s="20">
        <v>500</v>
      </c>
      <c r="D63" s="9"/>
      <c r="E63" s="39">
        <f t="shared" si="3"/>
        <v>0</v>
      </c>
      <c r="F63" s="14" t="s">
        <v>1446</v>
      </c>
      <c r="G63" s="406" t="s">
        <v>398</v>
      </c>
      <c r="H63" s="20">
        <v>1500</v>
      </c>
      <c r="I63" s="9"/>
      <c r="J63" s="38">
        <f>SUM(H63*I63)</f>
        <v>0</v>
      </c>
    </row>
    <row r="64" spans="1:10" ht="23.1" customHeight="1" thickBot="1">
      <c r="A64" s="29" t="s">
        <v>45</v>
      </c>
      <c r="B64" s="719" t="s">
        <v>9093</v>
      </c>
      <c r="C64" s="173">
        <v>500</v>
      </c>
      <c r="D64" s="10"/>
      <c r="E64" s="41">
        <f t="shared" si="3"/>
        <v>0</v>
      </c>
      <c r="F64" s="14" t="s">
        <v>1447</v>
      </c>
      <c r="G64" s="406" t="s">
        <v>7369</v>
      </c>
      <c r="H64" s="20">
        <v>1500</v>
      </c>
      <c r="I64" s="9"/>
      <c r="J64" s="38">
        <f>SUM(H64*I64)</f>
        <v>0</v>
      </c>
    </row>
    <row r="65" spans="6:10" ht="23.1" customHeight="1">
      <c r="F65" s="1233" t="s">
        <v>8495</v>
      </c>
      <c r="G65" s="1234"/>
      <c r="H65" s="1235"/>
      <c r="I65" s="1239">
        <f>SUM(E4:E64, J4:J64)</f>
        <v>0</v>
      </c>
      <c r="J65" s="1240"/>
    </row>
    <row r="66" spans="6:10" ht="23.1" customHeight="1" thickBot="1">
      <c r="F66" s="1236"/>
      <c r="G66" s="1237"/>
      <c r="H66" s="1238"/>
      <c r="I66" s="896"/>
      <c r="J66" s="897"/>
    </row>
  </sheetData>
  <sheetProtection selectLockedCells="1"/>
  <protectedRanges>
    <protectedRange password="CC47" sqref="I1 D1" name="範圍1_2" securityDescriptor="O:WDG:WDD:(A;;CC;;;S-1-5-21-1229272821-1580818891-854245398-500)"/>
    <protectedRange password="CC47" sqref="D2 I2" name="範圍1_2_1" securityDescriptor="O:WDG:WDD:(A;;CC;;;S-1-5-21-1229272821-1580818891-854245398-500)"/>
    <protectedRange password="CC47" sqref="D3" name="範圍1_2_3" securityDescriptor="O:WDG:WDD:(A;;CC;;;S-1-5-21-1229272821-1580818891-854245398-500)"/>
    <protectedRange password="CC47" sqref="D4:D8 D10:D14 D20:D24 D26:D27 D29:D30 D32:D34 D40:D55 D57:D64" name="範圍1_2_4" securityDescriptor="O:WDG:WDD:(A;;CC;;;S-1-5-21-1229272821-1580818891-854245398-500)"/>
    <protectedRange password="CC47" sqref="D9" name="範圍1_2_5" securityDescriptor="O:WDG:WDD:(A;;CC;;;S-1-5-21-1229272821-1580818891-854245398-500)"/>
    <protectedRange password="CC47" sqref="I3" name="範圍1_2_7" securityDescriptor="O:WDG:WDD:(A;;CC;;;S-1-5-21-1229272821-1580818891-854245398-500)"/>
    <protectedRange password="CC47" sqref="I4:I6 I8:I10 I12:I14 I20:I24 I26:I27 I29:I33 I40:I44 I46:I52 I54:I60 I62:I64" name="範圍1_2_29" securityDescriptor="O:WDG:WDD:(A;;CC;;;S-1-5-21-1229272821-1580818891-854245398-500)"/>
    <protectedRange password="CC47" sqref="I7" name="範圍1_2_2" securityDescriptor="O:WDG:WDD:(A;;CC;;;S-1-5-21-1229272821-1580818891-854245398-500)"/>
    <protectedRange password="CC47" sqref="I11" name="範圍1_2_48" securityDescriptor="O:WDG:WDD:(A;;CC;;;S-1-5-21-1229272821-1580818891-854245398-500)"/>
    <protectedRange password="CC47" sqref="D17 I17" name="範圍1_1" securityDescriptor="O:WDG:WDD:(A;;CC;;;S-1-5-21-1229272821-1580818891-854245398-500)"/>
    <protectedRange password="CC47" sqref="I28 I18:I19 D25 I25 D28 D18:D19 D31" name="範圍1_1_1" securityDescriptor="O:WDG:WDD:(A;;CC;;;S-1-5-21-1229272821-1580818891-854245398-500)"/>
    <protectedRange password="CC47" sqref="I45 I36:I39 D56 I53 D36:D39 I61" name="範圍1_1_1_1" securityDescriptor="O:WDG:WDD:(A;;CC;;;S-1-5-21-1229272821-1580818891-854245398-500)"/>
  </protectedRanges>
  <mergeCells count="26">
    <mergeCell ref="F65:H66"/>
    <mergeCell ref="I65:J66"/>
    <mergeCell ref="A36:J36"/>
    <mergeCell ref="A37:J37"/>
    <mergeCell ref="A56:E56"/>
    <mergeCell ref="F61:J61"/>
    <mergeCell ref="F45:J45"/>
    <mergeCell ref="F53:J53"/>
    <mergeCell ref="F39:J39"/>
    <mergeCell ref="A1:J1"/>
    <mergeCell ref="F11:J11"/>
    <mergeCell ref="F7:J7"/>
    <mergeCell ref="A9:E9"/>
    <mergeCell ref="A3:E3"/>
    <mergeCell ref="F3:J3"/>
    <mergeCell ref="A31:E31"/>
    <mergeCell ref="A39:E39"/>
    <mergeCell ref="A19:E19"/>
    <mergeCell ref="F15:J16"/>
    <mergeCell ref="F28:J28"/>
    <mergeCell ref="F34:J35"/>
    <mergeCell ref="F19:J19"/>
    <mergeCell ref="F25:J25"/>
    <mergeCell ref="A17:J17"/>
    <mergeCell ref="A25:E25"/>
    <mergeCell ref="A28:E28"/>
  </mergeCells>
  <phoneticPr fontId="4" type="noConversion"/>
  <printOptions horizontalCentered="1"/>
  <pageMargins left="0.39370078740157483" right="0" top="0.39370078740157483" bottom="0.17" header="0.51181102362204722" footer="0.12"/>
  <pageSetup paperSize="9" scale="80" orientation="landscape" horizontalDpi="4294967293" r:id="rId1"/>
  <headerFooter alignWithMargins="0">
    <oddFooter>&amp;L&amp;F&amp;R&amp;A, &amp;P/&amp;N</oddFooter>
  </headerFooter>
  <drawing r:id="rId2"/>
  <legacyDrawing r:id="rId3"/>
</worksheet>
</file>

<file path=xl/worksheets/sheet24.xml><?xml version="1.0" encoding="utf-8"?>
<worksheet xmlns="http://schemas.openxmlformats.org/spreadsheetml/2006/main" xmlns:r="http://schemas.openxmlformats.org/officeDocument/2006/relationships">
  <sheetPr enableFormatConditionsCalculation="0">
    <tabColor indexed="45"/>
  </sheetPr>
  <dimension ref="A1:J198"/>
  <sheetViews>
    <sheetView zoomScale="80" zoomScaleNormal="80" workbookViewId="0">
      <selection activeCell="D8" sqref="D8"/>
    </sheetView>
  </sheetViews>
  <sheetFormatPr defaultRowHeight="14.25"/>
  <cols>
    <col min="1" max="1" width="10.5" style="236" customWidth="1"/>
    <col min="2" max="2" width="70.75" style="238" customWidth="1"/>
    <col min="3" max="3" width="7.375" style="236" customWidth="1"/>
    <col min="4" max="4" width="6.625" style="298" customWidth="1"/>
    <col min="5" max="5" width="9.625" style="236" customWidth="1"/>
    <col min="6" max="6" width="10.5" style="236" customWidth="1"/>
    <col min="7" max="7" width="70.75" style="238" customWidth="1"/>
    <col min="8" max="8" width="7.375" style="236" customWidth="1"/>
    <col min="9" max="9" width="6.625" style="236" customWidth="1"/>
    <col min="10" max="10" width="9.625" style="236" customWidth="1"/>
    <col min="11" max="16384" width="9" style="236"/>
  </cols>
  <sheetData>
    <row r="1" spans="1:10" ht="40.700000000000003" customHeight="1">
      <c r="A1" s="1262" t="s">
        <v>9236</v>
      </c>
      <c r="B1" s="1263"/>
      <c r="C1" s="1263"/>
      <c r="D1" s="1263"/>
      <c r="E1" s="1263"/>
      <c r="F1" s="1263"/>
      <c r="G1" s="1263"/>
      <c r="H1" s="1263"/>
      <c r="I1" s="1263"/>
      <c r="J1" s="1264"/>
    </row>
    <row r="2" spans="1:10" ht="23.1" customHeight="1">
      <c r="A2" s="1266" t="s">
        <v>6463</v>
      </c>
      <c r="B2" s="1267"/>
      <c r="C2" s="1267"/>
      <c r="D2" s="1267"/>
      <c r="E2" s="1267"/>
      <c r="F2" s="1267"/>
      <c r="G2" s="1267"/>
      <c r="H2" s="1267"/>
      <c r="I2" s="1267"/>
      <c r="J2" s="1268"/>
    </row>
    <row r="3" spans="1:10" ht="23.1" customHeight="1">
      <c r="A3" s="1266" t="s">
        <v>4035</v>
      </c>
      <c r="B3" s="1269"/>
      <c r="C3" s="1269"/>
      <c r="D3" s="1269"/>
      <c r="E3" s="1269"/>
      <c r="F3" s="1269"/>
      <c r="G3" s="1269"/>
      <c r="H3" s="1269"/>
      <c r="I3" s="1269"/>
      <c r="J3" s="1270"/>
    </row>
    <row r="4" spans="1:10" ht="23.1" customHeight="1">
      <c r="A4" s="1266" t="s">
        <v>258</v>
      </c>
      <c r="B4" s="1269"/>
      <c r="C4" s="1269"/>
      <c r="D4" s="1269"/>
      <c r="E4" s="1269"/>
      <c r="F4" s="1269"/>
      <c r="G4" s="1269"/>
      <c r="H4" s="1269"/>
      <c r="I4" s="1269"/>
      <c r="J4" s="1270"/>
    </row>
    <row r="5" spans="1:10" ht="23.1" customHeight="1" thickBot="1">
      <c r="A5" s="1266" t="s">
        <v>9124</v>
      </c>
      <c r="B5" s="1269"/>
      <c r="C5" s="1269"/>
      <c r="D5" s="1269"/>
      <c r="E5" s="1269"/>
      <c r="F5" s="1269"/>
      <c r="G5" s="1269"/>
      <c r="H5" s="1269"/>
      <c r="I5" s="1269"/>
      <c r="J5" s="1270"/>
    </row>
    <row r="6" spans="1:10" s="237" customFormat="1" ht="23.1" customHeight="1">
      <c r="A6" s="207" t="s">
        <v>6675</v>
      </c>
      <c r="B6" s="363" t="s">
        <v>5388</v>
      </c>
      <c r="C6" s="208" t="s">
        <v>333</v>
      </c>
      <c r="D6" s="208" t="s">
        <v>6950</v>
      </c>
      <c r="E6" s="215" t="s">
        <v>6831</v>
      </c>
      <c r="F6" s="207" t="s">
        <v>6675</v>
      </c>
      <c r="G6" s="363" t="s">
        <v>5388</v>
      </c>
      <c r="H6" s="209" t="s">
        <v>333</v>
      </c>
      <c r="I6" s="209" t="s">
        <v>5148</v>
      </c>
      <c r="J6" s="210" t="s">
        <v>6831</v>
      </c>
    </row>
    <row r="7" spans="1:10" s="237" customFormat="1" ht="23.1" customHeight="1">
      <c r="A7" s="1265" t="s">
        <v>6966</v>
      </c>
      <c r="B7" s="977"/>
      <c r="C7" s="977"/>
      <c r="D7" s="977"/>
      <c r="E7" s="1248"/>
      <c r="F7" s="1247" t="s">
        <v>308</v>
      </c>
      <c r="G7" s="977"/>
      <c r="H7" s="977"/>
      <c r="I7" s="977"/>
      <c r="J7" s="1248"/>
    </row>
    <row r="8" spans="1:10" s="237" customFormat="1" ht="23.1" customHeight="1">
      <c r="A8" s="197" t="s">
        <v>1130</v>
      </c>
      <c r="B8" s="231" t="s">
        <v>2338</v>
      </c>
      <c r="C8" s="230">
        <v>220</v>
      </c>
      <c r="D8" s="12"/>
      <c r="E8" s="38">
        <f t="shared" ref="E8:E76" si="0">SUM(C8*D8)</f>
        <v>0</v>
      </c>
      <c r="F8" s="197" t="s">
        <v>6577</v>
      </c>
      <c r="G8" s="231" t="s">
        <v>4342</v>
      </c>
      <c r="H8" s="230">
        <v>980</v>
      </c>
      <c r="I8" s="12"/>
      <c r="J8" s="38">
        <f t="shared" ref="J8:J82" si="1">SUM(H8*I8)</f>
        <v>0</v>
      </c>
    </row>
    <row r="9" spans="1:10" s="237" customFormat="1" ht="23.1" customHeight="1">
      <c r="A9" s="197" t="s">
        <v>1282</v>
      </c>
      <c r="B9" s="231" t="s">
        <v>5654</v>
      </c>
      <c r="C9" s="230">
        <v>200</v>
      </c>
      <c r="D9" s="12"/>
      <c r="E9" s="38">
        <f t="shared" si="0"/>
        <v>0</v>
      </c>
      <c r="F9" s="197" t="s">
        <v>6578</v>
      </c>
      <c r="G9" s="231" t="s">
        <v>3669</v>
      </c>
      <c r="H9" s="230">
        <v>1550</v>
      </c>
      <c r="I9" s="12"/>
      <c r="J9" s="38">
        <f t="shared" si="1"/>
        <v>0</v>
      </c>
    </row>
    <row r="10" spans="1:10" s="237" customFormat="1" ht="23.1" customHeight="1">
      <c r="A10" s="197" t="s">
        <v>1283</v>
      </c>
      <c r="B10" s="231" t="s">
        <v>3221</v>
      </c>
      <c r="C10" s="230">
        <v>200</v>
      </c>
      <c r="D10" s="12"/>
      <c r="E10" s="38">
        <f t="shared" si="0"/>
        <v>0</v>
      </c>
      <c r="F10" s="197" t="s">
        <v>6579</v>
      </c>
      <c r="G10" s="231" t="s">
        <v>6911</v>
      </c>
      <c r="H10" s="230">
        <v>2360</v>
      </c>
      <c r="I10" s="12"/>
      <c r="J10" s="38">
        <f t="shared" si="1"/>
        <v>0</v>
      </c>
    </row>
    <row r="11" spans="1:10" s="237" customFormat="1" ht="23.1" customHeight="1">
      <c r="A11" s="197" t="s">
        <v>1284</v>
      </c>
      <c r="B11" s="231" t="s">
        <v>2620</v>
      </c>
      <c r="C11" s="230">
        <v>200</v>
      </c>
      <c r="D11" s="12"/>
      <c r="E11" s="38">
        <f t="shared" si="0"/>
        <v>0</v>
      </c>
      <c r="F11" s="197" t="s">
        <v>6580</v>
      </c>
      <c r="G11" s="231" t="s">
        <v>8653</v>
      </c>
      <c r="H11" s="230">
        <v>1600</v>
      </c>
      <c r="I11" s="12"/>
      <c r="J11" s="38">
        <f t="shared" si="1"/>
        <v>0</v>
      </c>
    </row>
    <row r="12" spans="1:10" s="237" customFormat="1" ht="23.1" customHeight="1">
      <c r="A12" s="197" t="s">
        <v>1285</v>
      </c>
      <c r="B12" s="231" t="s">
        <v>5145</v>
      </c>
      <c r="C12" s="230">
        <v>200</v>
      </c>
      <c r="D12" s="12"/>
      <c r="E12" s="38">
        <f t="shared" si="0"/>
        <v>0</v>
      </c>
      <c r="F12" s="197" t="s">
        <v>4204</v>
      </c>
      <c r="G12" s="231" t="s">
        <v>8654</v>
      </c>
      <c r="H12" s="230">
        <v>2250</v>
      </c>
      <c r="I12" s="12"/>
      <c r="J12" s="38">
        <f t="shared" si="1"/>
        <v>0</v>
      </c>
    </row>
    <row r="13" spans="1:10" s="237" customFormat="1" ht="23.1" customHeight="1">
      <c r="A13" s="197" t="s">
        <v>1286</v>
      </c>
      <c r="B13" s="231" t="s">
        <v>6885</v>
      </c>
      <c r="C13" s="230">
        <v>200</v>
      </c>
      <c r="D13" s="12"/>
      <c r="E13" s="38">
        <f t="shared" si="0"/>
        <v>0</v>
      </c>
      <c r="F13" s="197" t="s">
        <v>8861</v>
      </c>
      <c r="G13" s="232" t="s">
        <v>8655</v>
      </c>
      <c r="H13" s="230">
        <v>1680</v>
      </c>
      <c r="I13" s="12"/>
      <c r="J13" s="38">
        <f t="shared" si="1"/>
        <v>0</v>
      </c>
    </row>
    <row r="14" spans="1:10" s="237" customFormat="1" ht="23.1" customHeight="1">
      <c r="A14" s="197" t="s">
        <v>1287</v>
      </c>
      <c r="B14" s="231" t="s">
        <v>2621</v>
      </c>
      <c r="C14" s="22">
        <v>220</v>
      </c>
      <c r="D14" s="12"/>
      <c r="E14" s="38">
        <f t="shared" si="0"/>
        <v>0</v>
      </c>
      <c r="F14" s="197" t="s">
        <v>8862</v>
      </c>
      <c r="G14" s="232" t="s">
        <v>8656</v>
      </c>
      <c r="H14" s="230">
        <v>2500</v>
      </c>
      <c r="I14" s="12"/>
      <c r="J14" s="38">
        <f t="shared" si="1"/>
        <v>0</v>
      </c>
    </row>
    <row r="15" spans="1:10" s="237" customFormat="1" ht="23.1" customHeight="1">
      <c r="A15" s="197" t="s">
        <v>1288</v>
      </c>
      <c r="B15" s="231" t="s">
        <v>7837</v>
      </c>
      <c r="C15" s="22">
        <v>220</v>
      </c>
      <c r="D15" s="12"/>
      <c r="E15" s="38">
        <f t="shared" si="0"/>
        <v>0</v>
      </c>
      <c r="F15" s="197" t="s">
        <v>4205</v>
      </c>
      <c r="G15" s="231" t="s">
        <v>6963</v>
      </c>
      <c r="H15" s="230">
        <v>1230</v>
      </c>
      <c r="I15" s="12"/>
      <c r="J15" s="38">
        <f t="shared" si="1"/>
        <v>0</v>
      </c>
    </row>
    <row r="16" spans="1:10" s="237" customFormat="1" ht="23.1" customHeight="1">
      <c r="A16" s="197" t="s">
        <v>1289</v>
      </c>
      <c r="B16" s="231" t="s">
        <v>3758</v>
      </c>
      <c r="C16" s="230">
        <v>220</v>
      </c>
      <c r="D16" s="12"/>
      <c r="E16" s="38">
        <f t="shared" si="0"/>
        <v>0</v>
      </c>
      <c r="F16" s="1247" t="s">
        <v>2331</v>
      </c>
      <c r="G16" s="977"/>
      <c r="H16" s="977"/>
      <c r="I16" s="977"/>
      <c r="J16" s="1248"/>
    </row>
    <row r="17" spans="1:10" s="237" customFormat="1" ht="23.1" customHeight="1">
      <c r="A17" s="197" t="s">
        <v>1290</v>
      </c>
      <c r="B17" s="484" t="s">
        <v>933</v>
      </c>
      <c r="C17" s="230">
        <v>220</v>
      </c>
      <c r="D17" s="12"/>
      <c r="E17" s="38">
        <f t="shared" si="0"/>
        <v>0</v>
      </c>
      <c r="F17" s="197" t="s">
        <v>4206</v>
      </c>
      <c r="G17" s="229" t="s">
        <v>5143</v>
      </c>
      <c r="H17" s="230">
        <v>1120</v>
      </c>
      <c r="I17" s="12"/>
      <c r="J17" s="38">
        <f t="shared" si="1"/>
        <v>0</v>
      </c>
    </row>
    <row r="18" spans="1:10" s="237" customFormat="1" ht="23.1" customHeight="1">
      <c r="A18" s="197" t="s">
        <v>1291</v>
      </c>
      <c r="B18" s="231" t="s">
        <v>2246</v>
      </c>
      <c r="C18" s="230">
        <v>220</v>
      </c>
      <c r="D18" s="12"/>
      <c r="E18" s="38">
        <f t="shared" si="0"/>
        <v>0</v>
      </c>
      <c r="F18" s="197" t="s">
        <v>8863</v>
      </c>
      <c r="G18" s="229" t="s">
        <v>9109</v>
      </c>
      <c r="H18" s="230">
        <v>1100</v>
      </c>
      <c r="I18" s="12"/>
      <c r="J18" s="38">
        <f t="shared" si="1"/>
        <v>0</v>
      </c>
    </row>
    <row r="19" spans="1:10" s="237" customFormat="1" ht="23.1" customHeight="1">
      <c r="A19" s="197" t="s">
        <v>57</v>
      </c>
      <c r="B19" s="231" t="s">
        <v>3321</v>
      </c>
      <c r="C19" s="230">
        <v>220</v>
      </c>
      <c r="D19" s="12"/>
      <c r="E19" s="38">
        <f t="shared" si="0"/>
        <v>0</v>
      </c>
      <c r="F19" s="197" t="s">
        <v>8864</v>
      </c>
      <c r="G19" s="229" t="s">
        <v>9110</v>
      </c>
      <c r="H19" s="230">
        <v>1050</v>
      </c>
      <c r="I19" s="12"/>
      <c r="J19" s="38">
        <f t="shared" si="1"/>
        <v>0</v>
      </c>
    </row>
    <row r="20" spans="1:10" s="237" customFormat="1" ht="23.1" customHeight="1">
      <c r="A20" s="197" t="s">
        <v>2275</v>
      </c>
      <c r="B20" s="231" t="s">
        <v>1246</v>
      </c>
      <c r="C20" s="230">
        <v>220</v>
      </c>
      <c r="D20" s="12"/>
      <c r="E20" s="38">
        <f t="shared" si="0"/>
        <v>0</v>
      </c>
      <c r="F20" s="197" t="s">
        <v>4207</v>
      </c>
      <c r="G20" s="229" t="s">
        <v>7675</v>
      </c>
      <c r="H20" s="230">
        <v>1050</v>
      </c>
      <c r="I20" s="12"/>
      <c r="J20" s="38">
        <f t="shared" si="1"/>
        <v>0</v>
      </c>
    </row>
    <row r="21" spans="1:10" s="237" customFormat="1" ht="23.1" customHeight="1">
      <c r="A21" s="197" t="s">
        <v>2276</v>
      </c>
      <c r="B21" s="231" t="s">
        <v>4406</v>
      </c>
      <c r="C21" s="230">
        <v>220</v>
      </c>
      <c r="D21" s="12"/>
      <c r="E21" s="38">
        <f t="shared" si="0"/>
        <v>0</v>
      </c>
      <c r="F21" s="1247" t="s">
        <v>5099</v>
      </c>
      <c r="G21" s="977"/>
      <c r="H21" s="977"/>
      <c r="I21" s="977"/>
      <c r="J21" s="1248"/>
    </row>
    <row r="22" spans="1:10" s="237" customFormat="1" ht="23.1" customHeight="1">
      <c r="A22" s="197" t="s">
        <v>2277</v>
      </c>
      <c r="B22" s="231" t="s">
        <v>7622</v>
      </c>
      <c r="C22" s="230">
        <v>220</v>
      </c>
      <c r="D22" s="12"/>
      <c r="E22" s="38">
        <f t="shared" si="0"/>
        <v>0</v>
      </c>
      <c r="F22" s="197" t="s">
        <v>5420</v>
      </c>
      <c r="G22" s="234" t="s">
        <v>5019</v>
      </c>
      <c r="H22" s="230">
        <v>620</v>
      </c>
      <c r="I22" s="12"/>
      <c r="J22" s="38">
        <f t="shared" si="1"/>
        <v>0</v>
      </c>
    </row>
    <row r="23" spans="1:10" s="237" customFormat="1" ht="23.1" customHeight="1">
      <c r="A23" s="197" t="s">
        <v>8320</v>
      </c>
      <c r="B23" s="231" t="s">
        <v>8321</v>
      </c>
      <c r="C23" s="230">
        <v>220</v>
      </c>
      <c r="D23" s="12"/>
      <c r="E23" s="38">
        <f t="shared" si="0"/>
        <v>0</v>
      </c>
      <c r="F23" s="201" t="s">
        <v>6533</v>
      </c>
      <c r="G23" s="410" t="s">
        <v>4414</v>
      </c>
      <c r="H23" s="189">
        <v>650</v>
      </c>
      <c r="I23" s="12"/>
      <c r="J23" s="38">
        <f t="shared" si="1"/>
        <v>0</v>
      </c>
    </row>
    <row r="24" spans="1:10" s="237" customFormat="1" ht="23.1" customHeight="1">
      <c r="A24" s="197" t="s">
        <v>2278</v>
      </c>
      <c r="B24" s="231" t="s">
        <v>3718</v>
      </c>
      <c r="C24" s="230">
        <v>220</v>
      </c>
      <c r="D24" s="12"/>
      <c r="E24" s="38">
        <f t="shared" si="0"/>
        <v>0</v>
      </c>
      <c r="F24" s="1247" t="s">
        <v>6241</v>
      </c>
      <c r="G24" s="977"/>
      <c r="H24" s="977"/>
      <c r="I24" s="977"/>
      <c r="J24" s="1248"/>
    </row>
    <row r="25" spans="1:10" s="237" customFormat="1" ht="23.1" customHeight="1">
      <c r="A25" s="197" t="s">
        <v>2279</v>
      </c>
      <c r="B25" s="231" t="s">
        <v>3773</v>
      </c>
      <c r="C25" s="230">
        <v>220</v>
      </c>
      <c r="D25" s="12"/>
      <c r="E25" s="38">
        <f t="shared" si="0"/>
        <v>0</v>
      </c>
      <c r="F25" s="197" t="s">
        <v>6534</v>
      </c>
      <c r="G25" s="231" t="s">
        <v>7412</v>
      </c>
      <c r="H25" s="230">
        <v>1000</v>
      </c>
      <c r="I25" s="12"/>
      <c r="J25" s="38">
        <f t="shared" si="1"/>
        <v>0</v>
      </c>
    </row>
    <row r="26" spans="1:10" s="237" customFormat="1" ht="23.1" customHeight="1">
      <c r="A26" s="197" t="s">
        <v>861</v>
      </c>
      <c r="B26" s="231" t="s">
        <v>5236</v>
      </c>
      <c r="C26" s="230">
        <v>220</v>
      </c>
      <c r="D26" s="12"/>
      <c r="E26" s="38">
        <f t="shared" si="0"/>
        <v>0</v>
      </c>
      <c r="F26" s="197" t="s">
        <v>6535</v>
      </c>
      <c r="G26" s="231" t="s">
        <v>7525</v>
      </c>
      <c r="H26" s="230">
        <v>1300</v>
      </c>
      <c r="I26" s="12"/>
      <c r="J26" s="38">
        <f t="shared" si="1"/>
        <v>0</v>
      </c>
    </row>
    <row r="27" spans="1:10" s="237" customFormat="1" ht="23.1" customHeight="1">
      <c r="A27" s="197" t="s">
        <v>2396</v>
      </c>
      <c r="B27" s="231" t="s">
        <v>6945</v>
      </c>
      <c r="C27" s="230">
        <v>220</v>
      </c>
      <c r="D27" s="12"/>
      <c r="E27" s="38">
        <f t="shared" si="0"/>
        <v>0</v>
      </c>
      <c r="F27" s="197" t="s">
        <v>6536</v>
      </c>
      <c r="G27" s="231" t="s">
        <v>5918</v>
      </c>
      <c r="H27" s="230">
        <v>1860</v>
      </c>
      <c r="I27" s="12"/>
      <c r="J27" s="38">
        <f t="shared" si="1"/>
        <v>0</v>
      </c>
    </row>
    <row r="28" spans="1:10" s="237" customFormat="1" ht="23.1" customHeight="1">
      <c r="A28" s="197" t="s">
        <v>862</v>
      </c>
      <c r="B28" s="231" t="s">
        <v>8890</v>
      </c>
      <c r="C28" s="189">
        <v>220</v>
      </c>
      <c r="D28" s="12"/>
      <c r="E28" s="38">
        <f t="shared" si="0"/>
        <v>0</v>
      </c>
      <c r="F28" s="197" t="s">
        <v>6537</v>
      </c>
      <c r="G28" s="229" t="s">
        <v>6884</v>
      </c>
      <c r="H28" s="230">
        <v>900</v>
      </c>
      <c r="I28" s="12"/>
      <c r="J28" s="38">
        <f t="shared" si="1"/>
        <v>0</v>
      </c>
    </row>
    <row r="29" spans="1:10" s="237" customFormat="1" ht="23.1" customHeight="1">
      <c r="A29" s="197" t="s">
        <v>2395</v>
      </c>
      <c r="B29" s="231" t="s">
        <v>4632</v>
      </c>
      <c r="C29" s="189">
        <v>220</v>
      </c>
      <c r="D29" s="12"/>
      <c r="E29" s="38">
        <f t="shared" si="0"/>
        <v>0</v>
      </c>
      <c r="F29" s="197" t="s">
        <v>6538</v>
      </c>
      <c r="G29" s="250" t="s">
        <v>4718</v>
      </c>
      <c r="H29" s="189">
        <v>1400</v>
      </c>
      <c r="I29" s="12"/>
      <c r="J29" s="38">
        <f t="shared" si="1"/>
        <v>0</v>
      </c>
    </row>
    <row r="30" spans="1:10" s="237" customFormat="1" ht="23.1" customHeight="1">
      <c r="A30" s="197" t="s">
        <v>2397</v>
      </c>
      <c r="B30" s="231" t="s">
        <v>6946</v>
      </c>
      <c r="C30" s="230">
        <v>220</v>
      </c>
      <c r="D30" s="12"/>
      <c r="E30" s="38">
        <f t="shared" si="0"/>
        <v>0</v>
      </c>
      <c r="F30" s="197" t="s">
        <v>6539</v>
      </c>
      <c r="G30" s="250" t="s">
        <v>3243</v>
      </c>
      <c r="H30" s="189">
        <v>880</v>
      </c>
      <c r="I30" s="12"/>
      <c r="J30" s="38">
        <f t="shared" si="1"/>
        <v>0</v>
      </c>
    </row>
    <row r="31" spans="1:10" s="237" customFormat="1" ht="23.1" customHeight="1">
      <c r="A31" s="197" t="s">
        <v>2398</v>
      </c>
      <c r="B31" s="231" t="s">
        <v>7812</v>
      </c>
      <c r="C31" s="230">
        <v>220</v>
      </c>
      <c r="D31" s="12"/>
      <c r="E31" s="38">
        <f t="shared" si="0"/>
        <v>0</v>
      </c>
      <c r="F31" s="197" t="s">
        <v>6540</v>
      </c>
      <c r="G31" s="250" t="s">
        <v>5074</v>
      </c>
      <c r="H31" s="189">
        <v>1200</v>
      </c>
      <c r="I31" s="12"/>
      <c r="J31" s="38">
        <f t="shared" si="1"/>
        <v>0</v>
      </c>
    </row>
    <row r="32" spans="1:10" s="237" customFormat="1" ht="23.1" customHeight="1">
      <c r="A32" s="197" t="s">
        <v>2399</v>
      </c>
      <c r="B32" s="232" t="s">
        <v>7813</v>
      </c>
      <c r="C32" s="230">
        <v>190</v>
      </c>
      <c r="D32" s="12"/>
      <c r="E32" s="38">
        <f t="shared" si="0"/>
        <v>0</v>
      </c>
      <c r="F32" s="197" t="s">
        <v>6541</v>
      </c>
      <c r="G32" s="250" t="s">
        <v>4915</v>
      </c>
      <c r="H32" s="189">
        <v>1550</v>
      </c>
      <c r="I32" s="12"/>
      <c r="J32" s="38">
        <f t="shared" si="1"/>
        <v>0</v>
      </c>
    </row>
    <row r="33" spans="1:10" s="237" customFormat="1" ht="23.1" customHeight="1">
      <c r="A33" s="197" t="s">
        <v>2400</v>
      </c>
      <c r="B33" s="232" t="s">
        <v>7814</v>
      </c>
      <c r="C33" s="230">
        <v>220</v>
      </c>
      <c r="D33" s="12"/>
      <c r="E33" s="38">
        <f t="shared" si="0"/>
        <v>0</v>
      </c>
      <c r="F33" s="197" t="s">
        <v>6542</v>
      </c>
      <c r="G33" s="250" t="s">
        <v>4805</v>
      </c>
      <c r="H33" s="189">
        <v>1120</v>
      </c>
      <c r="I33" s="12"/>
      <c r="J33" s="38">
        <f t="shared" si="1"/>
        <v>0</v>
      </c>
    </row>
    <row r="34" spans="1:10" s="237" customFormat="1" ht="23.1" customHeight="1">
      <c r="A34" s="197" t="s">
        <v>8246</v>
      </c>
      <c r="B34" s="232" t="s">
        <v>8247</v>
      </c>
      <c r="C34" s="230">
        <v>420</v>
      </c>
      <c r="D34" s="12"/>
      <c r="E34" s="38">
        <f t="shared" si="0"/>
        <v>0</v>
      </c>
      <c r="F34" s="197" t="s">
        <v>6543</v>
      </c>
      <c r="G34" s="250" t="s">
        <v>7171</v>
      </c>
      <c r="H34" s="189">
        <v>1460</v>
      </c>
      <c r="I34" s="12"/>
      <c r="J34" s="38">
        <f t="shared" si="1"/>
        <v>0</v>
      </c>
    </row>
    <row r="35" spans="1:10" s="237" customFormat="1" ht="23.1" customHeight="1">
      <c r="A35" s="197" t="s">
        <v>8841</v>
      </c>
      <c r="B35" s="232" t="s">
        <v>9107</v>
      </c>
      <c r="C35" s="230">
        <v>420</v>
      </c>
      <c r="D35" s="12"/>
      <c r="E35" s="38">
        <f t="shared" si="0"/>
        <v>0</v>
      </c>
      <c r="F35" s="197" t="s">
        <v>6544</v>
      </c>
      <c r="G35" s="250" t="s">
        <v>6192</v>
      </c>
      <c r="H35" s="189">
        <v>1700</v>
      </c>
      <c r="I35" s="12"/>
      <c r="J35" s="38">
        <f t="shared" si="1"/>
        <v>0</v>
      </c>
    </row>
    <row r="36" spans="1:10" s="237" customFormat="1" ht="23.1" customHeight="1">
      <c r="A36" s="197" t="s">
        <v>8842</v>
      </c>
      <c r="B36" s="232" t="s">
        <v>8316</v>
      </c>
      <c r="C36" s="230">
        <v>420</v>
      </c>
      <c r="D36" s="12"/>
      <c r="E36" s="38">
        <f t="shared" si="0"/>
        <v>0</v>
      </c>
      <c r="F36" s="197" t="s">
        <v>6545</v>
      </c>
      <c r="G36" s="250" t="s">
        <v>556</v>
      </c>
      <c r="H36" s="189">
        <v>1200</v>
      </c>
      <c r="I36" s="12"/>
      <c r="J36" s="38">
        <f t="shared" si="1"/>
        <v>0</v>
      </c>
    </row>
    <row r="37" spans="1:10" s="237" customFormat="1" ht="23.1" customHeight="1">
      <c r="A37" s="197" t="s">
        <v>2402</v>
      </c>
      <c r="B37" s="231" t="s">
        <v>8315</v>
      </c>
      <c r="C37" s="230">
        <v>250</v>
      </c>
      <c r="D37" s="12"/>
      <c r="E37" s="38">
        <f t="shared" si="0"/>
        <v>0</v>
      </c>
      <c r="F37" s="197" t="s">
        <v>6546</v>
      </c>
      <c r="G37" s="250" t="s">
        <v>6059</v>
      </c>
      <c r="H37" s="189">
        <v>1680</v>
      </c>
      <c r="I37" s="12"/>
      <c r="J37" s="38">
        <f t="shared" si="1"/>
        <v>0</v>
      </c>
    </row>
    <row r="38" spans="1:10" s="237" customFormat="1" ht="23.1" customHeight="1">
      <c r="A38" s="197" t="s">
        <v>2401</v>
      </c>
      <c r="B38" s="234" t="s">
        <v>2671</v>
      </c>
      <c r="C38" s="230">
        <v>150</v>
      </c>
      <c r="D38" s="12"/>
      <c r="E38" s="38">
        <f t="shared" si="0"/>
        <v>0</v>
      </c>
      <c r="F38" s="197" t="s">
        <v>6547</v>
      </c>
      <c r="G38" s="229" t="s">
        <v>4927</v>
      </c>
      <c r="H38" s="230">
        <v>2100</v>
      </c>
      <c r="I38" s="12"/>
      <c r="J38" s="38">
        <f t="shared" si="1"/>
        <v>0</v>
      </c>
    </row>
    <row r="39" spans="1:10" s="237" customFormat="1" ht="23.1" customHeight="1">
      <c r="A39" s="197" t="s">
        <v>2403</v>
      </c>
      <c r="B39" s="231" t="s">
        <v>3861</v>
      </c>
      <c r="C39" s="230">
        <v>170</v>
      </c>
      <c r="D39" s="12"/>
      <c r="E39" s="38">
        <f t="shared" si="0"/>
        <v>0</v>
      </c>
      <c r="F39" s="197" t="s">
        <v>8865</v>
      </c>
      <c r="G39" s="232" t="s">
        <v>9111</v>
      </c>
      <c r="H39" s="230">
        <v>1760</v>
      </c>
      <c r="I39" s="12"/>
      <c r="J39" s="38">
        <f t="shared" si="1"/>
        <v>0</v>
      </c>
    </row>
    <row r="40" spans="1:10" s="237" customFormat="1" ht="23.1" customHeight="1">
      <c r="A40" s="197" t="s">
        <v>144</v>
      </c>
      <c r="B40" s="231" t="s">
        <v>2764</v>
      </c>
      <c r="C40" s="230">
        <v>200</v>
      </c>
      <c r="D40" s="12"/>
      <c r="E40" s="38">
        <f t="shared" si="0"/>
        <v>0</v>
      </c>
      <c r="F40" s="197" t="s">
        <v>8866</v>
      </c>
      <c r="G40" s="62" t="s">
        <v>9112</v>
      </c>
      <c r="H40" s="230">
        <v>2100</v>
      </c>
      <c r="I40" s="12"/>
      <c r="J40" s="38">
        <f t="shared" si="1"/>
        <v>0</v>
      </c>
    </row>
    <row r="41" spans="1:10" s="237" customFormat="1" ht="23.1" customHeight="1">
      <c r="A41" s="237" t="s">
        <v>6171</v>
      </c>
      <c r="B41" s="231" t="s">
        <v>2109</v>
      </c>
      <c r="C41" s="230">
        <v>190</v>
      </c>
      <c r="D41" s="12"/>
      <c r="E41" s="38">
        <f t="shared" si="0"/>
        <v>0</v>
      </c>
      <c r="F41" s="1247" t="s">
        <v>6306</v>
      </c>
      <c r="G41" s="977"/>
      <c r="H41" s="977"/>
      <c r="I41" s="977"/>
      <c r="J41" s="1248"/>
    </row>
    <row r="42" spans="1:10" s="237" customFormat="1" ht="23.1" customHeight="1">
      <c r="A42" s="197" t="s">
        <v>145</v>
      </c>
      <c r="B42" s="233" t="s">
        <v>5680</v>
      </c>
      <c r="C42" s="230">
        <v>250</v>
      </c>
      <c r="D42" s="12"/>
      <c r="E42" s="38">
        <f t="shared" si="0"/>
        <v>0</v>
      </c>
      <c r="F42" s="197" t="s">
        <v>6548</v>
      </c>
      <c r="G42" s="234" t="s">
        <v>3229</v>
      </c>
      <c r="H42" s="230">
        <v>1700</v>
      </c>
      <c r="I42" s="12"/>
      <c r="J42" s="38">
        <f t="shared" si="1"/>
        <v>0</v>
      </c>
    </row>
    <row r="43" spans="1:10" s="237" customFormat="1" ht="23.1" customHeight="1">
      <c r="A43" s="197" t="s">
        <v>1832</v>
      </c>
      <c r="B43" s="233" t="s">
        <v>5984</v>
      </c>
      <c r="C43" s="230">
        <v>450</v>
      </c>
      <c r="D43" s="12"/>
      <c r="E43" s="38">
        <f t="shared" si="0"/>
        <v>0</v>
      </c>
      <c r="F43" s="197" t="s">
        <v>6549</v>
      </c>
      <c r="G43" s="410" t="s">
        <v>5610</v>
      </c>
      <c r="H43" s="189">
        <v>2500</v>
      </c>
      <c r="I43" s="12"/>
      <c r="J43" s="38">
        <f t="shared" si="1"/>
        <v>0</v>
      </c>
    </row>
    <row r="44" spans="1:10" s="237" customFormat="1" ht="23.1" customHeight="1">
      <c r="A44" s="197" t="s">
        <v>146</v>
      </c>
      <c r="B44" s="232" t="s">
        <v>4633</v>
      </c>
      <c r="C44" s="230">
        <v>190</v>
      </c>
      <c r="D44" s="12"/>
      <c r="E44" s="38">
        <f t="shared" si="0"/>
        <v>0</v>
      </c>
      <c r="F44" s="197" t="s">
        <v>6550</v>
      </c>
      <c r="G44" s="234" t="s">
        <v>2696</v>
      </c>
      <c r="H44" s="230">
        <v>1780</v>
      </c>
      <c r="I44" s="12"/>
      <c r="J44" s="38">
        <f t="shared" si="1"/>
        <v>0</v>
      </c>
    </row>
    <row r="45" spans="1:10" s="237" customFormat="1" ht="23.1" customHeight="1">
      <c r="A45" s="197" t="s">
        <v>147</v>
      </c>
      <c r="B45" s="232" t="s">
        <v>4729</v>
      </c>
      <c r="C45" s="230">
        <v>220</v>
      </c>
      <c r="D45" s="12"/>
      <c r="E45" s="38">
        <f t="shared" si="0"/>
        <v>0</v>
      </c>
      <c r="F45" s="197" t="s">
        <v>6551</v>
      </c>
      <c r="G45" s="224" t="s">
        <v>1405</v>
      </c>
      <c r="H45" s="189">
        <v>2180</v>
      </c>
      <c r="I45" s="12"/>
      <c r="J45" s="38">
        <f t="shared" si="1"/>
        <v>0</v>
      </c>
    </row>
    <row r="46" spans="1:10" s="237" customFormat="1" ht="23.1" customHeight="1">
      <c r="A46" s="197" t="s">
        <v>148</v>
      </c>
      <c r="B46" s="232" t="s">
        <v>4634</v>
      </c>
      <c r="C46" s="230">
        <v>200</v>
      </c>
      <c r="D46" s="12"/>
      <c r="E46" s="38">
        <f t="shared" si="0"/>
        <v>0</v>
      </c>
      <c r="F46" s="197" t="s">
        <v>3234</v>
      </c>
      <c r="G46" s="224" t="s">
        <v>3052</v>
      </c>
      <c r="H46" s="189">
        <v>3160</v>
      </c>
      <c r="I46" s="12"/>
      <c r="J46" s="38">
        <f t="shared" si="1"/>
        <v>0</v>
      </c>
    </row>
    <row r="47" spans="1:10" s="237" customFormat="1" ht="23.1" customHeight="1">
      <c r="A47" s="197" t="s">
        <v>149</v>
      </c>
      <c r="B47" s="232" t="s">
        <v>4653</v>
      </c>
      <c r="C47" s="230">
        <v>200</v>
      </c>
      <c r="D47" s="12"/>
      <c r="E47" s="38">
        <f t="shared" si="0"/>
        <v>0</v>
      </c>
      <c r="F47" s="1247" t="s">
        <v>4999</v>
      </c>
      <c r="G47" s="977"/>
      <c r="H47" s="977"/>
      <c r="I47" s="977"/>
      <c r="J47" s="1248"/>
    </row>
    <row r="48" spans="1:10" s="237" customFormat="1" ht="23.1" customHeight="1">
      <c r="A48" s="197" t="s">
        <v>150</v>
      </c>
      <c r="B48" s="92" t="s">
        <v>3125</v>
      </c>
      <c r="C48" s="230">
        <v>170</v>
      </c>
      <c r="D48" s="12"/>
      <c r="E48" s="38">
        <f t="shared" si="0"/>
        <v>0</v>
      </c>
      <c r="F48" s="197" t="s">
        <v>3235</v>
      </c>
      <c r="G48" s="231" t="s">
        <v>9113</v>
      </c>
      <c r="H48" s="230">
        <v>920</v>
      </c>
      <c r="I48" s="12"/>
      <c r="J48" s="38">
        <f t="shared" si="1"/>
        <v>0</v>
      </c>
    </row>
    <row r="49" spans="1:10" s="237" customFormat="1" ht="23.1" customHeight="1">
      <c r="A49" s="197" t="s">
        <v>151</v>
      </c>
      <c r="B49" s="92" t="s">
        <v>4635</v>
      </c>
      <c r="C49" s="230">
        <v>180</v>
      </c>
      <c r="D49" s="12"/>
      <c r="E49" s="38">
        <f t="shared" si="0"/>
        <v>0</v>
      </c>
      <c r="F49" s="197" t="s">
        <v>3236</v>
      </c>
      <c r="G49" s="231" t="s">
        <v>2348</v>
      </c>
      <c r="H49" s="230">
        <v>1080</v>
      </c>
      <c r="I49" s="12"/>
      <c r="J49" s="38">
        <f t="shared" si="1"/>
        <v>0</v>
      </c>
    </row>
    <row r="50" spans="1:10" s="237" customFormat="1" ht="23.1" customHeight="1">
      <c r="A50" s="197" t="s">
        <v>152</v>
      </c>
      <c r="B50" s="439" t="s">
        <v>3565</v>
      </c>
      <c r="C50" s="230">
        <v>180</v>
      </c>
      <c r="D50" s="12"/>
      <c r="E50" s="38">
        <f t="shared" si="0"/>
        <v>0</v>
      </c>
      <c r="F50" s="197" t="s">
        <v>3237</v>
      </c>
      <c r="G50" s="231" t="s">
        <v>6144</v>
      </c>
      <c r="H50" s="230">
        <v>1130</v>
      </c>
      <c r="I50" s="12"/>
      <c r="J50" s="38">
        <f t="shared" si="1"/>
        <v>0</v>
      </c>
    </row>
    <row r="51" spans="1:10" s="237" customFormat="1" ht="23.1" customHeight="1">
      <c r="A51" s="197" t="s">
        <v>153</v>
      </c>
      <c r="B51" s="439" t="s">
        <v>6802</v>
      </c>
      <c r="C51" s="230">
        <v>220</v>
      </c>
      <c r="D51" s="12"/>
      <c r="E51" s="38">
        <f t="shared" si="0"/>
        <v>0</v>
      </c>
      <c r="F51" s="197" t="s">
        <v>8150</v>
      </c>
      <c r="G51" s="231" t="s">
        <v>9114</v>
      </c>
      <c r="H51" s="230">
        <v>460</v>
      </c>
      <c r="I51" s="12"/>
      <c r="J51" s="38">
        <f t="shared" si="1"/>
        <v>0</v>
      </c>
    </row>
    <row r="52" spans="1:10" s="237" customFormat="1" ht="23.1" customHeight="1">
      <c r="A52" s="197" t="s">
        <v>154</v>
      </c>
      <c r="B52" s="229" t="s">
        <v>6823</v>
      </c>
      <c r="C52" s="230">
        <v>230</v>
      </c>
      <c r="D52" s="12"/>
      <c r="E52" s="38">
        <f t="shared" si="0"/>
        <v>0</v>
      </c>
      <c r="F52" s="197" t="s">
        <v>4656</v>
      </c>
      <c r="G52" s="231" t="s">
        <v>9115</v>
      </c>
      <c r="H52" s="230">
        <v>1080</v>
      </c>
      <c r="I52" s="12"/>
      <c r="J52" s="38">
        <f t="shared" si="1"/>
        <v>0</v>
      </c>
    </row>
    <row r="53" spans="1:10" s="237" customFormat="1" ht="23.1" customHeight="1">
      <c r="A53" s="197" t="s">
        <v>155</v>
      </c>
      <c r="B53" s="234" t="s">
        <v>100</v>
      </c>
      <c r="C53" s="230">
        <v>120</v>
      </c>
      <c r="D53" s="12"/>
      <c r="E53" s="38">
        <f t="shared" si="0"/>
        <v>0</v>
      </c>
      <c r="F53" s="197" t="s">
        <v>4657</v>
      </c>
      <c r="G53" s="231" t="s">
        <v>9116</v>
      </c>
      <c r="H53" s="230">
        <v>1420</v>
      </c>
      <c r="I53" s="12"/>
      <c r="J53" s="38">
        <f t="shared" si="1"/>
        <v>0</v>
      </c>
    </row>
    <row r="54" spans="1:10" s="237" customFormat="1" ht="23.1" customHeight="1">
      <c r="A54" s="197" t="s">
        <v>158</v>
      </c>
      <c r="B54" s="231" t="s">
        <v>4438</v>
      </c>
      <c r="C54" s="230">
        <v>320</v>
      </c>
      <c r="D54" s="12"/>
      <c r="E54" s="38">
        <f t="shared" si="0"/>
        <v>0</v>
      </c>
      <c r="F54" s="197" t="s">
        <v>8149</v>
      </c>
      <c r="G54" s="233" t="s">
        <v>8641</v>
      </c>
      <c r="H54" s="156">
        <v>1500</v>
      </c>
      <c r="I54" s="12"/>
      <c r="J54" s="38">
        <f t="shared" si="1"/>
        <v>0</v>
      </c>
    </row>
    <row r="55" spans="1:10" s="237" customFormat="1" ht="23.1" customHeight="1">
      <c r="A55" s="197" t="s">
        <v>156</v>
      </c>
      <c r="B55" s="231" t="s">
        <v>7877</v>
      </c>
      <c r="C55" s="230">
        <v>200</v>
      </c>
      <c r="D55" s="12"/>
      <c r="E55" s="38">
        <f t="shared" si="0"/>
        <v>0</v>
      </c>
      <c r="F55" s="197" t="s">
        <v>4615</v>
      </c>
      <c r="G55" s="231" t="s">
        <v>966</v>
      </c>
      <c r="H55" s="230">
        <v>1100</v>
      </c>
      <c r="I55" s="12"/>
      <c r="J55" s="38">
        <f t="shared" si="1"/>
        <v>0</v>
      </c>
    </row>
    <row r="56" spans="1:10" s="237" customFormat="1" ht="23.1" customHeight="1">
      <c r="A56" s="197" t="s">
        <v>157</v>
      </c>
      <c r="B56" s="231" t="s">
        <v>6824</v>
      </c>
      <c r="C56" s="230">
        <v>230</v>
      </c>
      <c r="D56" s="12"/>
      <c r="E56" s="38">
        <f t="shared" si="0"/>
        <v>0</v>
      </c>
      <c r="F56" s="197" t="s">
        <v>4616</v>
      </c>
      <c r="G56" s="232" t="s">
        <v>9117</v>
      </c>
      <c r="H56" s="230">
        <v>1160</v>
      </c>
      <c r="I56" s="12"/>
      <c r="J56" s="38">
        <f t="shared" si="1"/>
        <v>0</v>
      </c>
    </row>
    <row r="57" spans="1:10" s="237" customFormat="1" ht="23.1" customHeight="1">
      <c r="A57" s="1249" t="s">
        <v>2335</v>
      </c>
      <c r="B57" s="1250"/>
      <c r="C57" s="1250"/>
      <c r="D57" s="1250"/>
      <c r="E57" s="1251"/>
      <c r="F57" s="197" t="s">
        <v>8867</v>
      </c>
      <c r="G57" s="232" t="s">
        <v>9118</v>
      </c>
      <c r="H57" s="230">
        <v>1140</v>
      </c>
      <c r="I57" s="12"/>
      <c r="J57" s="38">
        <f t="shared" si="1"/>
        <v>0</v>
      </c>
    </row>
    <row r="58" spans="1:10" s="237" customFormat="1" ht="23.1" customHeight="1">
      <c r="A58" s="197" t="s">
        <v>159</v>
      </c>
      <c r="B58" s="234" t="s">
        <v>8663</v>
      </c>
      <c r="C58" s="230">
        <v>290</v>
      </c>
      <c r="D58" s="12"/>
      <c r="E58" s="38">
        <f t="shared" si="0"/>
        <v>0</v>
      </c>
      <c r="F58" s="1249" t="s">
        <v>3739</v>
      </c>
      <c r="G58" s="1250"/>
      <c r="H58" s="1250"/>
      <c r="I58" s="1250"/>
      <c r="J58" s="1251"/>
    </row>
    <row r="59" spans="1:10" s="237" customFormat="1" ht="23.1" customHeight="1">
      <c r="A59" s="197" t="s">
        <v>160</v>
      </c>
      <c r="B59" s="234" t="s">
        <v>8664</v>
      </c>
      <c r="C59" s="230">
        <v>290</v>
      </c>
      <c r="D59" s="12"/>
      <c r="E59" s="38">
        <f t="shared" si="0"/>
        <v>0</v>
      </c>
      <c r="F59" s="197" t="s">
        <v>1834</v>
      </c>
      <c r="G59" s="233" t="s">
        <v>3738</v>
      </c>
      <c r="H59" s="230">
        <v>1800</v>
      </c>
      <c r="I59" s="12"/>
      <c r="J59" s="38">
        <f t="shared" si="1"/>
        <v>0</v>
      </c>
    </row>
    <row r="60" spans="1:10" s="237" customFormat="1" ht="23.1" customHeight="1">
      <c r="A60" s="197" t="s">
        <v>2239</v>
      </c>
      <c r="B60" s="234" t="s">
        <v>8665</v>
      </c>
      <c r="C60" s="230">
        <v>290</v>
      </c>
      <c r="D60" s="12"/>
      <c r="E60" s="38">
        <f t="shared" si="0"/>
        <v>0</v>
      </c>
      <c r="F60" s="197" t="s">
        <v>1835</v>
      </c>
      <c r="G60" s="233" t="s">
        <v>3656</v>
      </c>
      <c r="H60" s="230">
        <v>2560</v>
      </c>
      <c r="I60" s="12"/>
      <c r="J60" s="38">
        <f t="shared" si="1"/>
        <v>0</v>
      </c>
    </row>
    <row r="61" spans="1:10" s="237" customFormat="1" ht="23.1" customHeight="1">
      <c r="A61" s="197" t="s">
        <v>8843</v>
      </c>
      <c r="B61" s="234" t="s">
        <v>8667</v>
      </c>
      <c r="C61" s="230">
        <v>290</v>
      </c>
      <c r="D61" s="12"/>
      <c r="E61" s="38">
        <f t="shared" si="0"/>
        <v>0</v>
      </c>
      <c r="F61" s="197" t="s">
        <v>1833</v>
      </c>
      <c r="G61" s="232" t="s">
        <v>2617</v>
      </c>
      <c r="H61" s="230">
        <v>1350</v>
      </c>
      <c r="I61" s="12"/>
      <c r="J61" s="38">
        <f t="shared" si="1"/>
        <v>0</v>
      </c>
    </row>
    <row r="62" spans="1:10" s="237" customFormat="1" ht="23.1" customHeight="1">
      <c r="A62" s="197" t="s">
        <v>8844</v>
      </c>
      <c r="B62" s="234" t="s">
        <v>8666</v>
      </c>
      <c r="C62" s="230">
        <v>290</v>
      </c>
      <c r="D62" s="12"/>
      <c r="E62" s="38">
        <f t="shared" si="0"/>
        <v>0</v>
      </c>
      <c r="F62" s="1249" t="s">
        <v>8625</v>
      </c>
      <c r="G62" s="1250"/>
      <c r="H62" s="1250"/>
      <c r="I62" s="1250"/>
      <c r="J62" s="1251"/>
    </row>
    <row r="63" spans="1:10" s="237" customFormat="1" ht="23.1" customHeight="1">
      <c r="A63" s="197" t="s">
        <v>8845</v>
      </c>
      <c r="B63" s="234" t="s">
        <v>8668</v>
      </c>
      <c r="C63" s="230">
        <v>290</v>
      </c>
      <c r="D63" s="12"/>
      <c r="E63" s="38">
        <f t="shared" si="0"/>
        <v>0</v>
      </c>
      <c r="F63" s="197" t="s">
        <v>2309</v>
      </c>
      <c r="G63" s="234" t="s">
        <v>8626</v>
      </c>
      <c r="H63" s="230">
        <v>700</v>
      </c>
      <c r="I63" s="12"/>
      <c r="J63" s="38">
        <f t="shared" si="1"/>
        <v>0</v>
      </c>
    </row>
    <row r="64" spans="1:10" s="237" customFormat="1" ht="23.1" customHeight="1">
      <c r="A64" s="197" t="s">
        <v>8846</v>
      </c>
      <c r="B64" s="234" t="s">
        <v>8669</v>
      </c>
      <c r="C64" s="230">
        <v>290</v>
      </c>
      <c r="D64" s="12"/>
      <c r="E64" s="38">
        <f t="shared" si="0"/>
        <v>0</v>
      </c>
      <c r="F64" s="197" t="s">
        <v>2310</v>
      </c>
      <c r="G64" s="234" t="s">
        <v>8627</v>
      </c>
      <c r="H64" s="230">
        <v>850</v>
      </c>
      <c r="I64" s="12"/>
      <c r="J64" s="38">
        <f t="shared" si="1"/>
        <v>0</v>
      </c>
    </row>
    <row r="65" spans="1:10" s="237" customFormat="1" ht="23.1" customHeight="1">
      <c r="A65" s="197" t="s">
        <v>8847</v>
      </c>
      <c r="B65" s="234" t="s">
        <v>8670</v>
      </c>
      <c r="C65" s="230">
        <v>290</v>
      </c>
      <c r="D65" s="12"/>
      <c r="E65" s="38">
        <f t="shared" si="0"/>
        <v>0</v>
      </c>
      <c r="F65" s="197" t="s">
        <v>8868</v>
      </c>
      <c r="G65" s="232" t="s">
        <v>8628</v>
      </c>
      <c r="H65" s="230">
        <v>600</v>
      </c>
      <c r="I65" s="12"/>
      <c r="J65" s="38">
        <f t="shared" si="1"/>
        <v>0</v>
      </c>
    </row>
    <row r="66" spans="1:10" s="237" customFormat="1" ht="23.1" customHeight="1">
      <c r="A66" s="1249" t="s">
        <v>6554</v>
      </c>
      <c r="B66" s="1250"/>
      <c r="C66" s="1250"/>
      <c r="D66" s="1250"/>
      <c r="E66" s="1251"/>
      <c r="F66" s="1249" t="s">
        <v>8658</v>
      </c>
      <c r="G66" s="1250"/>
      <c r="H66" s="1250"/>
      <c r="I66" s="1250"/>
      <c r="J66" s="1251"/>
    </row>
    <row r="67" spans="1:10" s="237" customFormat="1" ht="23.1" customHeight="1">
      <c r="A67" s="201" t="s">
        <v>161</v>
      </c>
      <c r="B67" s="232" t="s">
        <v>2227</v>
      </c>
      <c r="C67" s="230">
        <v>1150</v>
      </c>
      <c r="D67" s="12"/>
      <c r="E67" s="38">
        <f t="shared" si="0"/>
        <v>0</v>
      </c>
      <c r="F67" s="197" t="s">
        <v>8870</v>
      </c>
      <c r="G67" s="232" t="s">
        <v>8659</v>
      </c>
      <c r="H67" s="230">
        <v>1320</v>
      </c>
      <c r="I67" s="12"/>
      <c r="J67" s="38">
        <f t="shared" si="1"/>
        <v>0</v>
      </c>
    </row>
    <row r="68" spans="1:10" s="237" customFormat="1" ht="23.1" customHeight="1">
      <c r="A68" s="201" t="s">
        <v>162</v>
      </c>
      <c r="B68" s="232" t="s">
        <v>3162</v>
      </c>
      <c r="C68" s="230">
        <v>1440</v>
      </c>
      <c r="D68" s="12"/>
      <c r="E68" s="38">
        <f t="shared" si="0"/>
        <v>0</v>
      </c>
      <c r="F68" s="197" t="s">
        <v>8869</v>
      </c>
      <c r="G68" s="232" t="s">
        <v>8660</v>
      </c>
      <c r="H68" s="230">
        <v>1920</v>
      </c>
      <c r="I68" s="12"/>
      <c r="J68" s="38">
        <f t="shared" si="1"/>
        <v>0</v>
      </c>
    </row>
    <row r="69" spans="1:10" s="237" customFormat="1" ht="23.1" customHeight="1">
      <c r="A69" s="1247" t="s">
        <v>5745</v>
      </c>
      <c r="B69" s="977"/>
      <c r="C69" s="977"/>
      <c r="D69" s="977"/>
      <c r="E69" s="1248"/>
      <c r="F69" s="1249" t="s">
        <v>2027</v>
      </c>
      <c r="G69" s="1250"/>
      <c r="H69" s="1250"/>
      <c r="I69" s="1250"/>
      <c r="J69" s="1251"/>
    </row>
    <row r="70" spans="1:10" s="237" customFormat="1" ht="23.1" customHeight="1">
      <c r="A70" s="201" t="s">
        <v>163</v>
      </c>
      <c r="B70" s="231" t="s">
        <v>4049</v>
      </c>
      <c r="C70" s="230">
        <v>1050</v>
      </c>
      <c r="D70" s="12"/>
      <c r="E70" s="38">
        <f t="shared" si="0"/>
        <v>0</v>
      </c>
      <c r="F70" s="197" t="s">
        <v>2311</v>
      </c>
      <c r="G70" s="231" t="s">
        <v>7321</v>
      </c>
      <c r="H70" s="230">
        <v>650</v>
      </c>
      <c r="I70" s="12"/>
      <c r="J70" s="38">
        <f t="shared" si="1"/>
        <v>0</v>
      </c>
    </row>
    <row r="71" spans="1:10" s="237" customFormat="1" ht="23.1" customHeight="1">
      <c r="A71" s="201" t="s">
        <v>4766</v>
      </c>
      <c r="B71" s="231" t="s">
        <v>4765</v>
      </c>
      <c r="C71" s="230">
        <v>1560</v>
      </c>
      <c r="D71" s="12"/>
      <c r="E71" s="38">
        <f t="shared" si="0"/>
        <v>0</v>
      </c>
      <c r="F71" s="197" t="s">
        <v>2312</v>
      </c>
      <c r="G71" s="231" t="s">
        <v>3195</v>
      </c>
      <c r="H71" s="230">
        <v>840</v>
      </c>
      <c r="I71" s="12"/>
      <c r="J71" s="38">
        <f t="shared" si="1"/>
        <v>0</v>
      </c>
    </row>
    <row r="72" spans="1:10" s="237" customFormat="1" ht="23.1" customHeight="1">
      <c r="A72" s="197" t="s">
        <v>164</v>
      </c>
      <c r="B72" s="231" t="s">
        <v>6581</v>
      </c>
      <c r="C72" s="230">
        <v>1020</v>
      </c>
      <c r="D72" s="12"/>
      <c r="E72" s="38">
        <f t="shared" si="0"/>
        <v>0</v>
      </c>
      <c r="F72" s="197" t="s">
        <v>2313</v>
      </c>
      <c r="G72" s="231" t="s">
        <v>1197</v>
      </c>
      <c r="H72" s="230">
        <v>580</v>
      </c>
      <c r="I72" s="12"/>
      <c r="J72" s="38">
        <f t="shared" si="1"/>
        <v>0</v>
      </c>
    </row>
    <row r="73" spans="1:10" s="237" customFormat="1" ht="23.1" customHeight="1">
      <c r="A73" s="197" t="s">
        <v>165</v>
      </c>
      <c r="B73" s="231" t="s">
        <v>1958</v>
      </c>
      <c r="C73" s="230">
        <v>1120</v>
      </c>
      <c r="D73" s="12"/>
      <c r="E73" s="38">
        <f t="shared" si="0"/>
        <v>0</v>
      </c>
      <c r="F73" s="197" t="s">
        <v>2314</v>
      </c>
      <c r="G73" s="231" t="s">
        <v>5913</v>
      </c>
      <c r="H73" s="230">
        <v>720</v>
      </c>
      <c r="I73" s="12"/>
      <c r="J73" s="38">
        <f t="shared" si="1"/>
        <v>0</v>
      </c>
    </row>
    <row r="74" spans="1:10" s="237" customFormat="1" ht="23.1" customHeight="1">
      <c r="A74" s="197" t="s">
        <v>166</v>
      </c>
      <c r="B74" s="231" t="s">
        <v>5166</v>
      </c>
      <c r="C74" s="230">
        <v>1390</v>
      </c>
      <c r="D74" s="12"/>
      <c r="E74" s="38">
        <f t="shared" si="0"/>
        <v>0</v>
      </c>
      <c r="F74" s="197" t="s">
        <v>2315</v>
      </c>
      <c r="G74" s="231" t="s">
        <v>3070</v>
      </c>
      <c r="H74" s="230">
        <v>980</v>
      </c>
      <c r="I74" s="12"/>
      <c r="J74" s="38">
        <f t="shared" si="1"/>
        <v>0</v>
      </c>
    </row>
    <row r="75" spans="1:10" s="237" customFormat="1" ht="23.1" customHeight="1">
      <c r="A75" s="197" t="s">
        <v>167</v>
      </c>
      <c r="B75" s="231" t="s">
        <v>929</v>
      </c>
      <c r="C75" s="230">
        <v>1300</v>
      </c>
      <c r="D75" s="12"/>
      <c r="E75" s="38">
        <f t="shared" si="0"/>
        <v>0</v>
      </c>
      <c r="F75" s="1249" t="s">
        <v>3155</v>
      </c>
      <c r="G75" s="1250"/>
      <c r="H75" s="1250"/>
      <c r="I75" s="1250"/>
      <c r="J75" s="1251"/>
    </row>
    <row r="76" spans="1:10" s="237" customFormat="1" ht="23.1" customHeight="1">
      <c r="A76" s="201" t="s">
        <v>168</v>
      </c>
      <c r="B76" s="231" t="s">
        <v>1370</v>
      </c>
      <c r="C76" s="230">
        <v>1250</v>
      </c>
      <c r="D76" s="12"/>
      <c r="E76" s="38">
        <f t="shared" si="0"/>
        <v>0</v>
      </c>
      <c r="F76" s="197" t="s">
        <v>2316</v>
      </c>
      <c r="G76" s="234" t="s">
        <v>3057</v>
      </c>
      <c r="H76" s="230">
        <v>580</v>
      </c>
      <c r="I76" s="12"/>
      <c r="J76" s="38">
        <f t="shared" si="1"/>
        <v>0</v>
      </c>
    </row>
    <row r="77" spans="1:10" s="237" customFormat="1" ht="23.1" customHeight="1">
      <c r="A77" s="197" t="s">
        <v>169</v>
      </c>
      <c r="B77" s="231" t="s">
        <v>1371</v>
      </c>
      <c r="C77" s="230">
        <v>1750</v>
      </c>
      <c r="D77" s="12"/>
      <c r="E77" s="38">
        <f>SUM(C77*D77)</f>
        <v>0</v>
      </c>
      <c r="F77" s="197" t="s">
        <v>2317</v>
      </c>
      <c r="G77" s="234" t="s">
        <v>2472</v>
      </c>
      <c r="H77" s="230">
        <v>800</v>
      </c>
      <c r="I77" s="12"/>
      <c r="J77" s="38">
        <f t="shared" si="1"/>
        <v>0</v>
      </c>
    </row>
    <row r="78" spans="1:10" s="237" customFormat="1" ht="23.1" customHeight="1">
      <c r="A78" s="1247" t="s">
        <v>4477</v>
      </c>
      <c r="B78" s="977"/>
      <c r="C78" s="977"/>
      <c r="D78" s="977"/>
      <c r="E78" s="1248"/>
      <c r="F78" s="197" t="s">
        <v>2318</v>
      </c>
      <c r="G78" s="234" t="s">
        <v>1939</v>
      </c>
      <c r="H78" s="230">
        <v>580</v>
      </c>
      <c r="I78" s="12"/>
      <c r="J78" s="38">
        <f t="shared" si="1"/>
        <v>0</v>
      </c>
    </row>
    <row r="79" spans="1:10" s="237" customFormat="1" ht="23.1" customHeight="1">
      <c r="A79" s="197" t="s">
        <v>170</v>
      </c>
      <c r="B79" s="231" t="s">
        <v>582</v>
      </c>
      <c r="C79" s="230">
        <v>900</v>
      </c>
      <c r="D79" s="12"/>
      <c r="E79" s="38">
        <f t="shared" ref="E79:E96" si="2">SUM(C79*D79)</f>
        <v>0</v>
      </c>
      <c r="F79" s="197" t="s">
        <v>2319</v>
      </c>
      <c r="G79" s="234" t="s">
        <v>6568</v>
      </c>
      <c r="H79" s="230">
        <v>800</v>
      </c>
      <c r="I79" s="12"/>
      <c r="J79" s="38">
        <f t="shared" si="1"/>
        <v>0</v>
      </c>
    </row>
    <row r="80" spans="1:10" s="237" customFormat="1" ht="23.1" customHeight="1">
      <c r="A80" s="197" t="s">
        <v>171</v>
      </c>
      <c r="B80" s="231" t="s">
        <v>1529</v>
      </c>
      <c r="C80" s="230">
        <v>1250</v>
      </c>
      <c r="D80" s="12"/>
      <c r="E80" s="38">
        <f t="shared" si="2"/>
        <v>0</v>
      </c>
      <c r="F80" s="197" t="s">
        <v>2320</v>
      </c>
      <c r="G80" s="234" t="s">
        <v>7688</v>
      </c>
      <c r="H80" s="230">
        <v>580</v>
      </c>
      <c r="I80" s="12"/>
      <c r="J80" s="38">
        <f t="shared" si="1"/>
        <v>0</v>
      </c>
    </row>
    <row r="81" spans="1:10" s="237" customFormat="1" ht="23.1" customHeight="1">
      <c r="A81" s="197" t="s">
        <v>172</v>
      </c>
      <c r="B81" s="231" t="s">
        <v>2414</v>
      </c>
      <c r="C81" s="230">
        <v>1250</v>
      </c>
      <c r="D81" s="12"/>
      <c r="E81" s="38">
        <f t="shared" si="2"/>
        <v>0</v>
      </c>
      <c r="F81" s="197" t="s">
        <v>2321</v>
      </c>
      <c r="G81" s="234" t="s">
        <v>6149</v>
      </c>
      <c r="H81" s="230">
        <v>800</v>
      </c>
      <c r="I81" s="12"/>
      <c r="J81" s="38">
        <f t="shared" si="1"/>
        <v>0</v>
      </c>
    </row>
    <row r="82" spans="1:10" s="237" customFormat="1" ht="23.1" customHeight="1">
      <c r="A82" s="197" t="s">
        <v>173</v>
      </c>
      <c r="B82" s="231" t="s">
        <v>7215</v>
      </c>
      <c r="C82" s="230">
        <v>1200</v>
      </c>
      <c r="D82" s="12"/>
      <c r="E82" s="38">
        <f t="shared" si="2"/>
        <v>0</v>
      </c>
      <c r="F82" s="197" t="s">
        <v>2322</v>
      </c>
      <c r="G82" s="234" t="s">
        <v>4742</v>
      </c>
      <c r="H82" s="230">
        <v>580</v>
      </c>
      <c r="I82" s="12"/>
      <c r="J82" s="38">
        <f t="shared" si="1"/>
        <v>0</v>
      </c>
    </row>
    <row r="83" spans="1:10" s="237" customFormat="1" ht="23.1" customHeight="1">
      <c r="A83" s="197" t="s">
        <v>174</v>
      </c>
      <c r="B83" s="231" t="s">
        <v>5738</v>
      </c>
      <c r="C83" s="230">
        <v>1280</v>
      </c>
      <c r="D83" s="12"/>
      <c r="E83" s="38">
        <f t="shared" si="2"/>
        <v>0</v>
      </c>
      <c r="F83" s="197" t="s">
        <v>6151</v>
      </c>
      <c r="G83" s="234" t="s">
        <v>7488</v>
      </c>
      <c r="H83" s="230">
        <v>800</v>
      </c>
      <c r="I83" s="12"/>
      <c r="J83" s="38">
        <f>SUM(H83*I83)</f>
        <v>0</v>
      </c>
    </row>
    <row r="84" spans="1:10" s="237" customFormat="1" ht="23.1" customHeight="1">
      <c r="A84" s="197" t="s">
        <v>175</v>
      </c>
      <c r="B84" s="231" t="s">
        <v>5861</v>
      </c>
      <c r="C84" s="230">
        <v>1280</v>
      </c>
      <c r="D84" s="12"/>
      <c r="E84" s="38">
        <f t="shared" si="2"/>
        <v>0</v>
      </c>
      <c r="F84" s="1249" t="s">
        <v>4682</v>
      </c>
      <c r="G84" s="1250"/>
      <c r="H84" s="1250"/>
      <c r="I84" s="1250"/>
      <c r="J84" s="1251"/>
    </row>
    <row r="85" spans="1:10" s="237" customFormat="1" ht="23.1" customHeight="1">
      <c r="A85" s="197" t="s">
        <v>176</v>
      </c>
      <c r="B85" s="231" t="s">
        <v>7838</v>
      </c>
      <c r="C85" s="230">
        <v>1280</v>
      </c>
      <c r="D85" s="12"/>
      <c r="E85" s="38">
        <f t="shared" si="2"/>
        <v>0</v>
      </c>
      <c r="F85" s="197" t="s">
        <v>6152</v>
      </c>
      <c r="G85" s="232" t="s">
        <v>5017</v>
      </c>
      <c r="H85" s="230">
        <v>650</v>
      </c>
      <c r="I85" s="12"/>
      <c r="J85" s="38">
        <f>SUM(H85*I85)</f>
        <v>0</v>
      </c>
    </row>
    <row r="86" spans="1:10" s="237" customFormat="1" ht="23.1" customHeight="1">
      <c r="A86" s="197" t="s">
        <v>177</v>
      </c>
      <c r="B86" s="234" t="s">
        <v>2469</v>
      </c>
      <c r="C86" s="230">
        <v>1500</v>
      </c>
      <c r="D86" s="12"/>
      <c r="E86" s="38">
        <f t="shared" si="2"/>
        <v>0</v>
      </c>
      <c r="F86" s="197" t="s">
        <v>6153</v>
      </c>
      <c r="G86" s="232" t="s">
        <v>3153</v>
      </c>
      <c r="H86" s="230">
        <v>850</v>
      </c>
      <c r="I86" s="12"/>
      <c r="J86" s="38">
        <f>SUM(H86*I86)</f>
        <v>0</v>
      </c>
    </row>
    <row r="87" spans="1:10" s="237" customFormat="1" ht="23.1" customHeight="1">
      <c r="A87" s="197" t="s">
        <v>178</v>
      </c>
      <c r="B87" s="234" t="s">
        <v>6007</v>
      </c>
      <c r="C87" s="230">
        <v>1390</v>
      </c>
      <c r="D87" s="12"/>
      <c r="E87" s="38">
        <f t="shared" si="2"/>
        <v>0</v>
      </c>
      <c r="F87" s="1249" t="s">
        <v>4727</v>
      </c>
      <c r="G87" s="1250"/>
      <c r="H87" s="1250"/>
      <c r="I87" s="1250"/>
      <c r="J87" s="1251"/>
    </row>
    <row r="88" spans="1:10" s="237" customFormat="1" ht="23.1" customHeight="1">
      <c r="A88" s="197" t="s">
        <v>8848</v>
      </c>
      <c r="B88" s="62" t="s">
        <v>8638</v>
      </c>
      <c r="C88" s="230">
        <v>980</v>
      </c>
      <c r="D88" s="12"/>
      <c r="E88" s="38">
        <f t="shared" si="2"/>
        <v>0</v>
      </c>
      <c r="F88" s="197" t="s">
        <v>6154</v>
      </c>
      <c r="G88" s="231" t="s">
        <v>5240</v>
      </c>
      <c r="H88" s="230">
        <v>880</v>
      </c>
      <c r="I88" s="12"/>
      <c r="J88" s="38">
        <f t="shared" ref="J88:J96" si="3">SUM(H88*I88)</f>
        <v>0</v>
      </c>
    </row>
    <row r="89" spans="1:10" s="237" customFormat="1" ht="23.1" customHeight="1">
      <c r="A89" s="197" t="s">
        <v>8849</v>
      </c>
      <c r="B89" s="62" t="s">
        <v>8639</v>
      </c>
      <c r="C89" s="230">
        <v>1630</v>
      </c>
      <c r="D89" s="12"/>
      <c r="E89" s="38">
        <f t="shared" si="2"/>
        <v>0</v>
      </c>
      <c r="F89" s="197" t="s">
        <v>6155</v>
      </c>
      <c r="G89" s="231" t="s">
        <v>2006</v>
      </c>
      <c r="H89" s="230">
        <v>1180</v>
      </c>
      <c r="I89" s="12"/>
      <c r="J89" s="38">
        <f t="shared" si="3"/>
        <v>0</v>
      </c>
    </row>
    <row r="90" spans="1:10" s="237" customFormat="1" ht="23.1" customHeight="1">
      <c r="A90" s="197" t="s">
        <v>179</v>
      </c>
      <c r="B90" s="231" t="s">
        <v>7136</v>
      </c>
      <c r="C90" s="230">
        <v>1150</v>
      </c>
      <c r="D90" s="12"/>
      <c r="E90" s="38">
        <f t="shared" si="2"/>
        <v>0</v>
      </c>
      <c r="F90" s="197" t="s">
        <v>6156</v>
      </c>
      <c r="G90" s="231" t="s">
        <v>7336</v>
      </c>
      <c r="H90" s="230">
        <v>1400</v>
      </c>
      <c r="I90" s="12"/>
      <c r="J90" s="38">
        <f t="shared" si="3"/>
        <v>0</v>
      </c>
    </row>
    <row r="91" spans="1:10" s="237" customFormat="1" ht="23.1" customHeight="1">
      <c r="A91" s="197" t="s">
        <v>180</v>
      </c>
      <c r="B91" s="231" t="s">
        <v>2283</v>
      </c>
      <c r="C91" s="230">
        <v>1580</v>
      </c>
      <c r="D91" s="12"/>
      <c r="E91" s="38">
        <f t="shared" si="2"/>
        <v>0</v>
      </c>
      <c r="F91" s="197" t="s">
        <v>6157</v>
      </c>
      <c r="G91" s="231" t="s">
        <v>7627</v>
      </c>
      <c r="H91" s="230">
        <v>880</v>
      </c>
      <c r="I91" s="12"/>
      <c r="J91" s="38">
        <f t="shared" si="3"/>
        <v>0</v>
      </c>
    </row>
    <row r="92" spans="1:10" s="237" customFormat="1" ht="23.1" customHeight="1">
      <c r="A92" s="197" t="s">
        <v>181</v>
      </c>
      <c r="B92" s="231" t="s">
        <v>8637</v>
      </c>
      <c r="C92" s="230">
        <v>1250</v>
      </c>
      <c r="D92" s="12"/>
      <c r="E92" s="38">
        <f t="shared" si="2"/>
        <v>0</v>
      </c>
      <c r="F92" s="197" t="s">
        <v>6158</v>
      </c>
      <c r="G92" s="231" t="s">
        <v>2394</v>
      </c>
      <c r="H92" s="230">
        <v>1180</v>
      </c>
      <c r="I92" s="12"/>
      <c r="J92" s="38">
        <f t="shared" si="3"/>
        <v>0</v>
      </c>
    </row>
    <row r="93" spans="1:10" s="237" customFormat="1" ht="23.1" customHeight="1">
      <c r="A93" s="197" t="s">
        <v>8850</v>
      </c>
      <c r="B93" s="232" t="s">
        <v>9100</v>
      </c>
      <c r="C93" s="230">
        <v>1320</v>
      </c>
      <c r="D93" s="12"/>
      <c r="E93" s="38">
        <f t="shared" si="2"/>
        <v>0</v>
      </c>
      <c r="F93" s="197" t="s">
        <v>6159</v>
      </c>
      <c r="G93" s="231" t="s">
        <v>6593</v>
      </c>
      <c r="H93" s="230">
        <v>1500</v>
      </c>
      <c r="I93" s="12"/>
      <c r="J93" s="38">
        <f t="shared" si="3"/>
        <v>0</v>
      </c>
    </row>
    <row r="94" spans="1:10" s="237" customFormat="1" ht="23.1" customHeight="1">
      <c r="A94" s="197" t="s">
        <v>182</v>
      </c>
      <c r="B94" s="231" t="s">
        <v>4353</v>
      </c>
      <c r="C94" s="230">
        <v>1200</v>
      </c>
      <c r="D94" s="12"/>
      <c r="E94" s="38">
        <f t="shared" si="2"/>
        <v>0</v>
      </c>
      <c r="F94" s="197" t="s">
        <v>6160</v>
      </c>
      <c r="G94" s="233" t="s">
        <v>7612</v>
      </c>
      <c r="H94" s="230">
        <v>1030</v>
      </c>
      <c r="I94" s="12"/>
      <c r="J94" s="38">
        <f t="shared" si="3"/>
        <v>0</v>
      </c>
    </row>
    <row r="95" spans="1:10" s="237" customFormat="1" ht="23.1" customHeight="1">
      <c r="A95" s="197" t="s">
        <v>8851</v>
      </c>
      <c r="B95" s="231" t="s">
        <v>9101</v>
      </c>
      <c r="C95" s="189">
        <v>920</v>
      </c>
      <c r="D95" s="12"/>
      <c r="E95" s="38">
        <f t="shared" si="2"/>
        <v>0</v>
      </c>
      <c r="F95" s="197" t="s">
        <v>6161</v>
      </c>
      <c r="G95" s="233" t="s">
        <v>1369</v>
      </c>
      <c r="H95" s="230">
        <v>1350</v>
      </c>
      <c r="I95" s="12"/>
      <c r="J95" s="38">
        <f t="shared" si="3"/>
        <v>0</v>
      </c>
    </row>
    <row r="96" spans="1:10" s="237" customFormat="1" ht="23.1" customHeight="1">
      <c r="A96" s="197" t="s">
        <v>183</v>
      </c>
      <c r="B96" s="231" t="s">
        <v>8636</v>
      </c>
      <c r="C96" s="189">
        <v>920</v>
      </c>
      <c r="D96" s="12"/>
      <c r="E96" s="38">
        <f t="shared" si="2"/>
        <v>0</v>
      </c>
      <c r="F96" s="197" t="s">
        <v>6162</v>
      </c>
      <c r="G96" s="233" t="s">
        <v>1516</v>
      </c>
      <c r="H96" s="230">
        <v>1780</v>
      </c>
      <c r="I96" s="12"/>
      <c r="J96" s="38">
        <f t="shared" si="3"/>
        <v>0</v>
      </c>
    </row>
    <row r="97" spans="1:10" s="237" customFormat="1" ht="23.1" customHeight="1">
      <c r="A97" s="1247" t="s">
        <v>6426</v>
      </c>
      <c r="B97" s="977"/>
      <c r="C97" s="977"/>
      <c r="D97" s="977"/>
      <c r="E97" s="1248"/>
      <c r="F97" s="1249" t="s">
        <v>6934</v>
      </c>
      <c r="G97" s="1250"/>
      <c r="H97" s="1250"/>
      <c r="I97" s="1250"/>
      <c r="J97" s="1251"/>
    </row>
    <row r="98" spans="1:10" s="237" customFormat="1" ht="23.1" customHeight="1">
      <c r="A98" s="197" t="s">
        <v>184</v>
      </c>
      <c r="B98" s="231" t="s">
        <v>4478</v>
      </c>
      <c r="C98" s="230">
        <v>300</v>
      </c>
      <c r="D98" s="12"/>
      <c r="E98" s="38">
        <f t="shared" ref="E98:E161" si="4">SUM(C98*D98)</f>
        <v>0</v>
      </c>
      <c r="F98" s="197" t="s">
        <v>6163</v>
      </c>
      <c r="G98" s="231" t="s">
        <v>6754</v>
      </c>
      <c r="H98" s="230">
        <v>890</v>
      </c>
      <c r="I98" s="12"/>
      <c r="J98" s="38">
        <f>SUM(H98*I98)</f>
        <v>0</v>
      </c>
    </row>
    <row r="99" spans="1:10" s="237" customFormat="1" ht="23.1" customHeight="1">
      <c r="A99" s="197" t="s">
        <v>185</v>
      </c>
      <c r="B99" s="231" t="s">
        <v>6786</v>
      </c>
      <c r="C99" s="230">
        <v>800</v>
      </c>
      <c r="D99" s="12"/>
      <c r="E99" s="38">
        <f t="shared" si="4"/>
        <v>0</v>
      </c>
      <c r="F99" s="197" t="s">
        <v>6164</v>
      </c>
      <c r="G99" s="231" t="s">
        <v>5342</v>
      </c>
      <c r="H99" s="230">
        <v>950</v>
      </c>
      <c r="I99" s="12"/>
      <c r="J99" s="38">
        <f>SUM(H99*I99)</f>
        <v>0</v>
      </c>
    </row>
    <row r="100" spans="1:10" s="237" customFormat="1" ht="23.1" customHeight="1">
      <c r="A100" s="197" t="s">
        <v>186</v>
      </c>
      <c r="B100" s="231" t="s">
        <v>2530</v>
      </c>
      <c r="C100" s="230">
        <v>1160</v>
      </c>
      <c r="D100" s="12"/>
      <c r="E100" s="38">
        <f t="shared" si="4"/>
        <v>0</v>
      </c>
      <c r="F100" s="197" t="s">
        <v>6165</v>
      </c>
      <c r="G100" s="231" t="s">
        <v>3964</v>
      </c>
      <c r="H100" s="230">
        <v>1180</v>
      </c>
      <c r="I100" s="12"/>
      <c r="J100" s="38">
        <f>SUM(H100*I100)</f>
        <v>0</v>
      </c>
    </row>
    <row r="101" spans="1:10" s="237" customFormat="1" ht="23.1" customHeight="1">
      <c r="A101" s="197" t="s">
        <v>4767</v>
      </c>
      <c r="B101" s="231" t="s">
        <v>4400</v>
      </c>
      <c r="C101" s="230">
        <v>1100</v>
      </c>
      <c r="D101" s="12"/>
      <c r="E101" s="38">
        <f t="shared" si="4"/>
        <v>0</v>
      </c>
      <c r="F101" s="1249" t="s">
        <v>6051</v>
      </c>
      <c r="G101" s="1250"/>
      <c r="H101" s="1250"/>
      <c r="I101" s="1250"/>
      <c r="J101" s="1251"/>
    </row>
    <row r="102" spans="1:10" s="237" customFormat="1" ht="23.1" customHeight="1">
      <c r="A102" s="197" t="s">
        <v>187</v>
      </c>
      <c r="B102" s="231" t="s">
        <v>1454</v>
      </c>
      <c r="C102" s="230">
        <v>580</v>
      </c>
      <c r="D102" s="12"/>
      <c r="E102" s="38">
        <f t="shared" si="4"/>
        <v>0</v>
      </c>
      <c r="F102" s="197" t="s">
        <v>6166</v>
      </c>
      <c r="G102" s="232" t="s">
        <v>5311</v>
      </c>
      <c r="H102" s="230">
        <v>790</v>
      </c>
      <c r="I102" s="12"/>
      <c r="J102" s="38">
        <f>SUM(H102*I102)</f>
        <v>0</v>
      </c>
    </row>
    <row r="103" spans="1:10" s="237" customFormat="1" ht="23.1" customHeight="1">
      <c r="A103" s="197" t="s">
        <v>188</v>
      </c>
      <c r="B103" s="231" t="s">
        <v>3891</v>
      </c>
      <c r="C103" s="230">
        <v>800</v>
      </c>
      <c r="D103" s="12"/>
      <c r="E103" s="38">
        <f t="shared" si="4"/>
        <v>0</v>
      </c>
      <c r="F103" s="197" t="s">
        <v>6167</v>
      </c>
      <c r="G103" s="232" t="s">
        <v>7735</v>
      </c>
      <c r="H103" s="230">
        <v>900</v>
      </c>
      <c r="I103" s="12"/>
      <c r="J103" s="38">
        <f>SUM(H103*I103)</f>
        <v>0</v>
      </c>
    </row>
    <row r="104" spans="1:10" s="237" customFormat="1" ht="23.1" customHeight="1">
      <c r="A104" s="197" t="s">
        <v>189</v>
      </c>
      <c r="B104" s="231" t="s">
        <v>5381</v>
      </c>
      <c r="C104" s="230">
        <v>1160</v>
      </c>
      <c r="D104" s="12"/>
      <c r="E104" s="38">
        <f t="shared" si="4"/>
        <v>0</v>
      </c>
      <c r="F104" s="197" t="s">
        <v>4614</v>
      </c>
      <c r="G104" s="232" t="s">
        <v>1459</v>
      </c>
      <c r="H104" s="230">
        <v>1220</v>
      </c>
      <c r="I104" s="12"/>
      <c r="J104" s="38">
        <f>SUM(H104*I104)</f>
        <v>0</v>
      </c>
    </row>
    <row r="105" spans="1:10" s="237" customFormat="1" ht="23.1" customHeight="1">
      <c r="A105" s="197" t="s">
        <v>190</v>
      </c>
      <c r="B105" s="231" t="s">
        <v>1340</v>
      </c>
      <c r="C105" s="230">
        <v>580</v>
      </c>
      <c r="D105" s="12"/>
      <c r="E105" s="38">
        <f t="shared" si="4"/>
        <v>0</v>
      </c>
      <c r="F105" s="197" t="s">
        <v>6168</v>
      </c>
      <c r="G105" s="232" t="s">
        <v>7827</v>
      </c>
      <c r="H105" s="230">
        <v>1060</v>
      </c>
      <c r="I105" s="12"/>
      <c r="J105" s="38">
        <f>SUM(H105*I105)</f>
        <v>0</v>
      </c>
    </row>
    <row r="106" spans="1:10" s="237" customFormat="1" ht="23.1" customHeight="1">
      <c r="A106" s="197" t="s">
        <v>191</v>
      </c>
      <c r="B106" s="231" t="s">
        <v>357</v>
      </c>
      <c r="C106" s="230">
        <v>1300</v>
      </c>
      <c r="D106" s="12"/>
      <c r="E106" s="38">
        <f t="shared" si="4"/>
        <v>0</v>
      </c>
      <c r="F106" s="197" t="s">
        <v>6169</v>
      </c>
      <c r="G106" s="232" t="s">
        <v>1275</v>
      </c>
      <c r="H106" s="230">
        <v>1620</v>
      </c>
      <c r="I106" s="12"/>
      <c r="J106" s="38">
        <f>SUM(H106*I106)</f>
        <v>0</v>
      </c>
    </row>
    <row r="107" spans="1:10" s="237" customFormat="1" ht="23.1" customHeight="1">
      <c r="A107" s="197" t="s">
        <v>192</v>
      </c>
      <c r="B107" s="231" t="s">
        <v>4401</v>
      </c>
      <c r="C107" s="230">
        <v>1200</v>
      </c>
      <c r="D107" s="12"/>
      <c r="E107" s="38">
        <f t="shared" si="4"/>
        <v>0</v>
      </c>
      <c r="F107" s="1249" t="s">
        <v>8649</v>
      </c>
      <c r="G107" s="1250"/>
      <c r="H107" s="1250"/>
      <c r="I107" s="1250"/>
      <c r="J107" s="1251"/>
    </row>
    <row r="108" spans="1:10" s="237" customFormat="1" ht="23.1" customHeight="1">
      <c r="A108" s="197" t="s">
        <v>8852</v>
      </c>
      <c r="B108" s="232" t="s">
        <v>9108</v>
      </c>
      <c r="C108" s="230">
        <v>990</v>
      </c>
      <c r="D108" s="12"/>
      <c r="E108" s="38">
        <f t="shared" si="4"/>
        <v>0</v>
      </c>
      <c r="F108" s="197" t="s">
        <v>4612</v>
      </c>
      <c r="G108" s="232" t="s">
        <v>1160</v>
      </c>
      <c r="H108" s="230">
        <v>2120</v>
      </c>
      <c r="I108" s="12"/>
      <c r="J108" s="38">
        <f>SUM(H108*I108)</f>
        <v>0</v>
      </c>
    </row>
    <row r="109" spans="1:10" s="237" customFormat="1" ht="23.1" customHeight="1">
      <c r="A109" s="197" t="s">
        <v>193</v>
      </c>
      <c r="B109" s="231" t="s">
        <v>8629</v>
      </c>
      <c r="C109" s="230">
        <v>300</v>
      </c>
      <c r="D109" s="12"/>
      <c r="E109" s="38">
        <f t="shared" si="4"/>
        <v>0</v>
      </c>
      <c r="F109" s="197" t="s">
        <v>8871</v>
      </c>
      <c r="G109" s="232" t="s">
        <v>8647</v>
      </c>
      <c r="H109" s="230">
        <v>1860</v>
      </c>
      <c r="I109" s="12"/>
      <c r="J109" s="38">
        <f>SUM(H109*I109)</f>
        <v>0</v>
      </c>
    </row>
    <row r="110" spans="1:10" s="237" customFormat="1" ht="23.1" customHeight="1">
      <c r="A110" s="237" t="s">
        <v>8853</v>
      </c>
      <c r="B110" s="231" t="s">
        <v>9102</v>
      </c>
      <c r="C110" s="230">
        <v>900</v>
      </c>
      <c r="D110" s="12"/>
      <c r="E110" s="38">
        <f t="shared" si="4"/>
        <v>0</v>
      </c>
      <c r="F110" s="197" t="s">
        <v>8872</v>
      </c>
      <c r="G110" s="232" t="s">
        <v>8648</v>
      </c>
      <c r="H110" s="230">
        <v>2360</v>
      </c>
      <c r="I110" s="12"/>
      <c r="J110" s="38">
        <f>SUM(H110*I110)</f>
        <v>0</v>
      </c>
    </row>
    <row r="111" spans="1:10" s="237" customFormat="1" ht="23.1" customHeight="1">
      <c r="A111" s="197" t="s">
        <v>8854</v>
      </c>
      <c r="B111" s="232" t="s">
        <v>9103</v>
      </c>
      <c r="C111" s="230">
        <v>900</v>
      </c>
      <c r="D111" s="12"/>
      <c r="E111" s="38">
        <f t="shared" si="4"/>
        <v>0</v>
      </c>
      <c r="F111" s="197" t="s">
        <v>4613</v>
      </c>
      <c r="G111" s="234" t="s">
        <v>8646</v>
      </c>
      <c r="H111" s="230">
        <v>1050</v>
      </c>
      <c r="I111" s="12"/>
      <c r="J111" s="38">
        <f>SUM(H111*I111)</f>
        <v>0</v>
      </c>
    </row>
    <row r="112" spans="1:10" s="237" customFormat="1" ht="23.1" customHeight="1">
      <c r="A112" s="226" t="s">
        <v>8855</v>
      </c>
      <c r="B112" s="232" t="s">
        <v>9104</v>
      </c>
      <c r="C112" s="230">
        <v>1890</v>
      </c>
      <c r="D112" s="12"/>
      <c r="E112" s="38">
        <f t="shared" si="4"/>
        <v>0</v>
      </c>
      <c r="F112" s="1249" t="s">
        <v>2349</v>
      </c>
      <c r="G112" s="1250"/>
      <c r="H112" s="1250"/>
      <c r="I112" s="1250"/>
      <c r="J112" s="1251"/>
    </row>
    <row r="113" spans="1:10" s="237" customFormat="1" ht="23.1" customHeight="1">
      <c r="A113" s="197" t="s">
        <v>4452</v>
      </c>
      <c r="B113" s="231" t="s">
        <v>7479</v>
      </c>
      <c r="C113" s="230">
        <v>1350</v>
      </c>
      <c r="D113" s="12"/>
      <c r="E113" s="38">
        <f t="shared" si="4"/>
        <v>0</v>
      </c>
      <c r="F113" s="197" t="s">
        <v>1161</v>
      </c>
      <c r="G113" s="234" t="s">
        <v>6838</v>
      </c>
      <c r="H113" s="230">
        <v>580</v>
      </c>
      <c r="I113" s="12"/>
      <c r="J113" s="38">
        <f>SUM(H113*I113)</f>
        <v>0</v>
      </c>
    </row>
    <row r="114" spans="1:10" s="237" customFormat="1" ht="23.1" customHeight="1">
      <c r="A114" s="197" t="s">
        <v>4453</v>
      </c>
      <c r="B114" s="231" t="s">
        <v>4686</v>
      </c>
      <c r="C114" s="230">
        <v>1200</v>
      </c>
      <c r="D114" s="12"/>
      <c r="E114" s="38">
        <f t="shared" si="4"/>
        <v>0</v>
      </c>
      <c r="F114" s="197" t="s">
        <v>1162</v>
      </c>
      <c r="G114" s="234" t="s">
        <v>7361</v>
      </c>
      <c r="H114" s="230">
        <v>690</v>
      </c>
      <c r="I114" s="12"/>
      <c r="J114" s="38">
        <f>SUM(H114*I114)</f>
        <v>0</v>
      </c>
    </row>
    <row r="115" spans="1:10" s="237" customFormat="1" ht="23.1" customHeight="1">
      <c r="A115" s="197" t="s">
        <v>4454</v>
      </c>
      <c r="B115" s="231" t="s">
        <v>1455</v>
      </c>
      <c r="C115" s="230">
        <v>1470</v>
      </c>
      <c r="D115" s="12"/>
      <c r="E115" s="38">
        <f t="shared" si="4"/>
        <v>0</v>
      </c>
      <c r="F115" s="197" t="s">
        <v>1163</v>
      </c>
      <c r="G115" s="233" t="s">
        <v>6143</v>
      </c>
      <c r="H115" s="230">
        <v>1100</v>
      </c>
      <c r="I115" s="12"/>
      <c r="J115" s="38">
        <f>SUM(H115*I115)</f>
        <v>0</v>
      </c>
    </row>
    <row r="116" spans="1:10" s="237" customFormat="1" ht="23.1" customHeight="1">
      <c r="A116" s="197" t="s">
        <v>4455</v>
      </c>
      <c r="B116" s="231" t="s">
        <v>7054</v>
      </c>
      <c r="C116" s="230">
        <v>1250</v>
      </c>
      <c r="D116" s="12"/>
      <c r="E116" s="38">
        <f t="shared" si="4"/>
        <v>0</v>
      </c>
      <c r="F116" s="1249" t="s">
        <v>5910</v>
      </c>
      <c r="G116" s="1250"/>
      <c r="H116" s="1250"/>
      <c r="I116" s="1250"/>
      <c r="J116" s="1251"/>
    </row>
    <row r="117" spans="1:10" s="237" customFormat="1" ht="23.1" customHeight="1">
      <c r="A117" s="197" t="s">
        <v>4456</v>
      </c>
      <c r="B117" s="231" t="s">
        <v>6325</v>
      </c>
      <c r="C117" s="230">
        <v>1180</v>
      </c>
      <c r="D117" s="12"/>
      <c r="E117" s="38">
        <f t="shared" si="4"/>
        <v>0</v>
      </c>
      <c r="F117" s="197" t="s">
        <v>3396</v>
      </c>
      <c r="G117" s="92" t="s">
        <v>5340</v>
      </c>
      <c r="H117" s="230">
        <v>780</v>
      </c>
      <c r="I117" s="12"/>
      <c r="J117" s="38">
        <f t="shared" ref="J117:J124" si="5">SUM(H117*I117)</f>
        <v>0</v>
      </c>
    </row>
    <row r="118" spans="1:10" s="237" customFormat="1" ht="23.1" customHeight="1">
      <c r="A118" s="197" t="s">
        <v>2242</v>
      </c>
      <c r="B118" s="231" t="s">
        <v>8630</v>
      </c>
      <c r="C118" s="230">
        <v>1180</v>
      </c>
      <c r="D118" s="12"/>
      <c r="E118" s="38">
        <f t="shared" si="4"/>
        <v>0</v>
      </c>
      <c r="F118" s="197" t="s">
        <v>3397</v>
      </c>
      <c r="G118" s="92" t="s">
        <v>4926</v>
      </c>
      <c r="H118" s="230">
        <v>1250</v>
      </c>
      <c r="I118" s="12"/>
      <c r="J118" s="38">
        <f t="shared" si="5"/>
        <v>0</v>
      </c>
    </row>
    <row r="119" spans="1:10" s="237" customFormat="1" ht="23.1" customHeight="1">
      <c r="A119" s="1247" t="s">
        <v>7259</v>
      </c>
      <c r="B119" s="977"/>
      <c r="C119" s="977"/>
      <c r="D119" s="977"/>
      <c r="E119" s="1248"/>
      <c r="F119" s="197" t="s">
        <v>3398</v>
      </c>
      <c r="G119" s="92" t="s">
        <v>3747</v>
      </c>
      <c r="H119" s="230">
        <v>690</v>
      </c>
      <c r="I119" s="12"/>
      <c r="J119" s="38">
        <f t="shared" si="5"/>
        <v>0</v>
      </c>
    </row>
    <row r="120" spans="1:10" s="237" customFormat="1" ht="23.1" customHeight="1">
      <c r="A120" s="197" t="s">
        <v>4457</v>
      </c>
      <c r="B120" s="232" t="s">
        <v>5593</v>
      </c>
      <c r="C120" s="230">
        <v>1250</v>
      </c>
      <c r="D120" s="12"/>
      <c r="E120" s="38">
        <f t="shared" si="4"/>
        <v>0</v>
      </c>
      <c r="F120" s="197" t="s">
        <v>3399</v>
      </c>
      <c r="G120" s="92" t="s">
        <v>7599</v>
      </c>
      <c r="H120" s="230">
        <v>890</v>
      </c>
      <c r="I120" s="12"/>
      <c r="J120" s="38">
        <f t="shared" si="5"/>
        <v>0</v>
      </c>
    </row>
    <row r="121" spans="1:10" s="237" customFormat="1" ht="23.1" customHeight="1">
      <c r="A121" s="197" t="s">
        <v>2494</v>
      </c>
      <c r="B121" s="232" t="s">
        <v>1510</v>
      </c>
      <c r="C121" s="230">
        <v>1050</v>
      </c>
      <c r="D121" s="12"/>
      <c r="E121" s="38">
        <f t="shared" si="4"/>
        <v>0</v>
      </c>
      <c r="F121" s="197" t="s">
        <v>3400</v>
      </c>
      <c r="G121" s="92" t="s">
        <v>2821</v>
      </c>
      <c r="H121" s="230">
        <v>1160</v>
      </c>
      <c r="I121" s="12"/>
      <c r="J121" s="38">
        <f t="shared" si="5"/>
        <v>0</v>
      </c>
    </row>
    <row r="122" spans="1:10" s="237" customFormat="1" ht="23.1" customHeight="1">
      <c r="A122" s="197" t="s">
        <v>2495</v>
      </c>
      <c r="B122" s="232" t="s">
        <v>358</v>
      </c>
      <c r="C122" s="230">
        <v>1250</v>
      </c>
      <c r="D122" s="12"/>
      <c r="E122" s="38">
        <f t="shared" si="4"/>
        <v>0</v>
      </c>
      <c r="F122" s="197" t="s">
        <v>3401</v>
      </c>
      <c r="G122" s="92" t="s">
        <v>1110</v>
      </c>
      <c r="H122" s="230">
        <v>1600</v>
      </c>
      <c r="I122" s="12"/>
      <c r="J122" s="38">
        <f t="shared" si="5"/>
        <v>0</v>
      </c>
    </row>
    <row r="123" spans="1:10" s="237" customFormat="1" ht="23.1" customHeight="1">
      <c r="A123" s="1247" t="s">
        <v>7514</v>
      </c>
      <c r="B123" s="977"/>
      <c r="C123" s="977"/>
      <c r="D123" s="977"/>
      <c r="E123" s="1248"/>
      <c r="F123" s="197" t="s">
        <v>3402</v>
      </c>
      <c r="G123" s="92" t="s">
        <v>5629</v>
      </c>
      <c r="H123" s="230">
        <v>780</v>
      </c>
      <c r="I123" s="12"/>
      <c r="J123" s="38">
        <f t="shared" si="5"/>
        <v>0</v>
      </c>
    </row>
    <row r="124" spans="1:10" s="237" customFormat="1" ht="23.1" customHeight="1">
      <c r="A124" s="197" t="s">
        <v>1568</v>
      </c>
      <c r="B124" s="232" t="s">
        <v>6576</v>
      </c>
      <c r="C124" s="230">
        <v>1750</v>
      </c>
      <c r="D124" s="12"/>
      <c r="E124" s="38">
        <f t="shared" si="4"/>
        <v>0</v>
      </c>
      <c r="F124" s="197" t="s">
        <v>3403</v>
      </c>
      <c r="G124" s="92" t="s">
        <v>7682</v>
      </c>
      <c r="H124" s="230">
        <v>1200</v>
      </c>
      <c r="I124" s="12"/>
      <c r="J124" s="38">
        <f t="shared" si="5"/>
        <v>0</v>
      </c>
    </row>
    <row r="125" spans="1:10" s="237" customFormat="1" ht="23.1" customHeight="1">
      <c r="A125" s="197" t="s">
        <v>1569</v>
      </c>
      <c r="B125" s="232" t="s">
        <v>1538</v>
      </c>
      <c r="C125" s="230">
        <v>2450</v>
      </c>
      <c r="D125" s="12"/>
      <c r="E125" s="38">
        <f t="shared" si="4"/>
        <v>0</v>
      </c>
      <c r="F125" s="1249" t="s">
        <v>3368</v>
      </c>
      <c r="G125" s="1250"/>
      <c r="H125" s="1250"/>
      <c r="I125" s="1250"/>
      <c r="J125" s="1251"/>
    </row>
    <row r="126" spans="1:10" s="237" customFormat="1" ht="23.1" customHeight="1">
      <c r="A126" s="197" t="s">
        <v>1570</v>
      </c>
      <c r="B126" s="232" t="s">
        <v>4954</v>
      </c>
      <c r="C126" s="230">
        <v>2900</v>
      </c>
      <c r="D126" s="12"/>
      <c r="E126" s="38">
        <f t="shared" si="4"/>
        <v>0</v>
      </c>
      <c r="F126" s="197" t="s">
        <v>3404</v>
      </c>
      <c r="G126" s="224" t="s">
        <v>5983</v>
      </c>
      <c r="H126" s="230">
        <v>840</v>
      </c>
      <c r="I126" s="12"/>
      <c r="J126" s="38">
        <f t="shared" ref="J126:J133" si="6">SUM(H126*I126)</f>
        <v>0</v>
      </c>
    </row>
    <row r="127" spans="1:10" s="237" customFormat="1" ht="23.1" customHeight="1">
      <c r="A127" s="197" t="s">
        <v>1571</v>
      </c>
      <c r="B127" s="232" t="s">
        <v>2018</v>
      </c>
      <c r="C127" s="230">
        <v>2050</v>
      </c>
      <c r="D127" s="12"/>
      <c r="E127" s="38">
        <f t="shared" si="4"/>
        <v>0</v>
      </c>
      <c r="F127" s="197" t="s">
        <v>3405</v>
      </c>
      <c r="G127" s="224" t="s">
        <v>7242</v>
      </c>
      <c r="H127" s="230">
        <v>1160</v>
      </c>
      <c r="I127" s="12"/>
      <c r="J127" s="38">
        <f t="shared" si="6"/>
        <v>0</v>
      </c>
    </row>
    <row r="128" spans="1:10" s="237" customFormat="1" ht="23.1" customHeight="1">
      <c r="A128" s="197" t="s">
        <v>5560</v>
      </c>
      <c r="B128" s="232" t="s">
        <v>470</v>
      </c>
      <c r="C128" s="230">
        <v>2450</v>
      </c>
      <c r="D128" s="12"/>
      <c r="E128" s="38">
        <f t="shared" si="4"/>
        <v>0</v>
      </c>
      <c r="F128" s="197" t="s">
        <v>3406</v>
      </c>
      <c r="G128" s="229" t="s">
        <v>8640</v>
      </c>
      <c r="H128" s="230">
        <v>1350</v>
      </c>
      <c r="I128" s="12"/>
      <c r="J128" s="38">
        <f t="shared" si="6"/>
        <v>0</v>
      </c>
    </row>
    <row r="129" spans="1:10" s="237" customFormat="1" ht="23.1" customHeight="1">
      <c r="A129" s="197" t="s">
        <v>5561</v>
      </c>
      <c r="B129" s="232" t="s">
        <v>394</v>
      </c>
      <c r="C129" s="230">
        <v>2900</v>
      </c>
      <c r="D129" s="12"/>
      <c r="E129" s="38">
        <f t="shared" si="4"/>
        <v>0</v>
      </c>
      <c r="F129" s="197" t="s">
        <v>3407</v>
      </c>
      <c r="G129" s="229" t="s">
        <v>6759</v>
      </c>
      <c r="H129" s="230">
        <v>1160</v>
      </c>
      <c r="I129" s="12"/>
      <c r="J129" s="38">
        <f t="shared" si="6"/>
        <v>0</v>
      </c>
    </row>
    <row r="130" spans="1:10" s="237" customFormat="1" ht="23.1" customHeight="1">
      <c r="A130" s="197" t="s">
        <v>8856</v>
      </c>
      <c r="B130" s="232" t="s">
        <v>8317</v>
      </c>
      <c r="C130" s="230">
        <v>1550</v>
      </c>
      <c r="D130" s="12"/>
      <c r="E130" s="38">
        <f t="shared" si="4"/>
        <v>0</v>
      </c>
      <c r="F130" s="197" t="s">
        <v>3408</v>
      </c>
      <c r="G130" s="229" t="s">
        <v>6710</v>
      </c>
      <c r="H130" s="230">
        <v>1500</v>
      </c>
      <c r="I130" s="12"/>
      <c r="J130" s="38">
        <f t="shared" si="6"/>
        <v>0</v>
      </c>
    </row>
    <row r="131" spans="1:10" s="237" customFormat="1" ht="23.1" customHeight="1">
      <c r="A131" s="197" t="s">
        <v>8857</v>
      </c>
      <c r="B131" s="232" t="s">
        <v>8318</v>
      </c>
      <c r="C131" s="230">
        <v>1850</v>
      </c>
      <c r="D131" s="12"/>
      <c r="E131" s="38">
        <f t="shared" si="4"/>
        <v>0</v>
      </c>
      <c r="F131" s="197" t="s">
        <v>8873</v>
      </c>
      <c r="G131" s="232" t="s">
        <v>8650</v>
      </c>
      <c r="H131" s="230">
        <v>1180</v>
      </c>
      <c r="I131" s="12"/>
      <c r="J131" s="38">
        <f t="shared" si="6"/>
        <v>0</v>
      </c>
    </row>
    <row r="132" spans="1:10" s="237" customFormat="1" ht="23.1" customHeight="1">
      <c r="A132" s="197" t="s">
        <v>8858</v>
      </c>
      <c r="B132" s="232" t="s">
        <v>8319</v>
      </c>
      <c r="C132" s="230">
        <v>2600</v>
      </c>
      <c r="D132" s="12"/>
      <c r="E132" s="38">
        <f t="shared" si="4"/>
        <v>0</v>
      </c>
      <c r="F132" s="197" t="s">
        <v>8874</v>
      </c>
      <c r="G132" s="232" t="s">
        <v>8651</v>
      </c>
      <c r="H132" s="230">
        <v>1450</v>
      </c>
      <c r="I132" s="12"/>
      <c r="J132" s="38">
        <f t="shared" si="6"/>
        <v>0</v>
      </c>
    </row>
    <row r="133" spans="1:10" s="237" customFormat="1" ht="23.1" customHeight="1">
      <c r="A133" s="1247" t="s">
        <v>4081</v>
      </c>
      <c r="B133" s="977"/>
      <c r="C133" s="977"/>
      <c r="D133" s="977"/>
      <c r="E133" s="1248"/>
      <c r="F133" s="197" t="s">
        <v>8875</v>
      </c>
      <c r="G133" s="232" t="s">
        <v>8652</v>
      </c>
      <c r="H133" s="230">
        <v>1920</v>
      </c>
      <c r="I133" s="12"/>
      <c r="J133" s="38">
        <f t="shared" si="6"/>
        <v>0</v>
      </c>
    </row>
    <row r="134" spans="1:10" s="237" customFormat="1" ht="23.1" customHeight="1">
      <c r="A134" s="197" t="s">
        <v>2496</v>
      </c>
      <c r="B134" s="231" t="s">
        <v>6513</v>
      </c>
      <c r="C134" s="230">
        <v>2280</v>
      </c>
      <c r="D134" s="12"/>
      <c r="E134" s="38">
        <f t="shared" si="4"/>
        <v>0</v>
      </c>
      <c r="F134" s="1249" t="s">
        <v>7753</v>
      </c>
      <c r="G134" s="1250"/>
      <c r="H134" s="1250"/>
      <c r="I134" s="1250"/>
      <c r="J134" s="1251"/>
    </row>
    <row r="135" spans="1:10" s="237" customFormat="1" ht="23.1" customHeight="1">
      <c r="A135" s="197" t="s">
        <v>2497</v>
      </c>
      <c r="B135" s="234" t="s">
        <v>7449</v>
      </c>
      <c r="C135" s="230">
        <v>2150</v>
      </c>
      <c r="D135" s="12"/>
      <c r="E135" s="38">
        <f t="shared" si="4"/>
        <v>0</v>
      </c>
      <c r="F135" s="197" t="s">
        <v>8151</v>
      </c>
      <c r="G135" s="233" t="s">
        <v>7589</v>
      </c>
      <c r="H135" s="230">
        <v>860</v>
      </c>
      <c r="I135" s="12"/>
      <c r="J135" s="38">
        <f>SUM(H135*I135)</f>
        <v>0</v>
      </c>
    </row>
    <row r="136" spans="1:10" s="237" customFormat="1" ht="23.1" customHeight="1">
      <c r="A136" s="197" t="s">
        <v>2498</v>
      </c>
      <c r="B136" s="234" t="s">
        <v>8371</v>
      </c>
      <c r="C136" s="230">
        <v>2280</v>
      </c>
      <c r="D136" s="12"/>
      <c r="E136" s="38">
        <f t="shared" si="4"/>
        <v>0</v>
      </c>
      <c r="F136" s="197" t="s">
        <v>2004</v>
      </c>
      <c r="G136" s="233" t="s">
        <v>2639</v>
      </c>
      <c r="H136" s="230">
        <v>1180</v>
      </c>
      <c r="I136" s="12"/>
      <c r="J136" s="38">
        <f>SUM(H136*I136)</f>
        <v>0</v>
      </c>
    </row>
    <row r="137" spans="1:10" s="237" customFormat="1" ht="23.1" customHeight="1">
      <c r="A137" s="197" t="s">
        <v>8859</v>
      </c>
      <c r="B137" s="234" t="s">
        <v>1539</v>
      </c>
      <c r="C137" s="230">
        <v>3240</v>
      </c>
      <c r="D137" s="12"/>
      <c r="E137" s="38">
        <f t="shared" si="4"/>
        <v>0</v>
      </c>
      <c r="F137" s="1249" t="s">
        <v>7591</v>
      </c>
      <c r="G137" s="1250"/>
      <c r="H137" s="1250"/>
      <c r="I137" s="1250"/>
      <c r="J137" s="1251"/>
    </row>
    <row r="138" spans="1:10" s="237" customFormat="1" ht="23.1" customHeight="1">
      <c r="A138" s="197" t="s">
        <v>8372</v>
      </c>
      <c r="B138" s="231" t="s">
        <v>8373</v>
      </c>
      <c r="C138" s="230">
        <v>2280</v>
      </c>
      <c r="D138" s="12"/>
      <c r="E138" s="38">
        <f t="shared" si="4"/>
        <v>0</v>
      </c>
      <c r="F138" s="197" t="s">
        <v>8152</v>
      </c>
      <c r="G138" s="233" t="s">
        <v>7592</v>
      </c>
      <c r="H138" s="230">
        <v>1860</v>
      </c>
      <c r="I138" s="12"/>
      <c r="J138" s="38">
        <f>SUM(H138*I138)</f>
        <v>0</v>
      </c>
    </row>
    <row r="139" spans="1:10" s="237" customFormat="1" ht="23.1" customHeight="1">
      <c r="A139" s="197" t="s">
        <v>4768</v>
      </c>
      <c r="B139" s="231" t="s">
        <v>1893</v>
      </c>
      <c r="C139" s="230">
        <v>2280</v>
      </c>
      <c r="D139" s="12"/>
      <c r="E139" s="38">
        <f t="shared" si="4"/>
        <v>0</v>
      </c>
      <c r="F139" s="197" t="s">
        <v>8153</v>
      </c>
      <c r="G139" s="233" t="s">
        <v>7593</v>
      </c>
      <c r="H139" s="230">
        <v>2250</v>
      </c>
      <c r="I139" s="12"/>
      <c r="J139" s="38">
        <f>SUM(H139*I139)</f>
        <v>0</v>
      </c>
    </row>
    <row r="140" spans="1:10" s="237" customFormat="1" ht="23.1" customHeight="1">
      <c r="A140" s="197" t="s">
        <v>8860</v>
      </c>
      <c r="B140" s="231" t="s">
        <v>8374</v>
      </c>
      <c r="C140" s="230">
        <v>2280</v>
      </c>
      <c r="D140" s="12"/>
      <c r="E140" s="38">
        <f t="shared" si="4"/>
        <v>0</v>
      </c>
      <c r="F140" s="197" t="s">
        <v>8876</v>
      </c>
      <c r="G140" s="232" t="s">
        <v>8645</v>
      </c>
      <c r="H140" s="230">
        <v>2350</v>
      </c>
      <c r="I140" s="12"/>
      <c r="J140" s="38">
        <f>SUM(H140*I140)</f>
        <v>0</v>
      </c>
    </row>
    <row r="141" spans="1:10" s="237" customFormat="1" ht="23.1" customHeight="1">
      <c r="A141" s="1247" t="s">
        <v>2836</v>
      </c>
      <c r="B141" s="977"/>
      <c r="C141" s="977"/>
      <c r="D141" s="977"/>
      <c r="E141" s="1248"/>
      <c r="F141" s="1249" t="s">
        <v>7590</v>
      </c>
      <c r="G141" s="1250"/>
      <c r="H141" s="1250"/>
      <c r="I141" s="1250"/>
      <c r="J141" s="1251"/>
    </row>
    <row r="142" spans="1:10" s="237" customFormat="1" ht="23.1" customHeight="1">
      <c r="A142" s="197" t="s">
        <v>3611</v>
      </c>
      <c r="B142" s="233" t="s">
        <v>6553</v>
      </c>
      <c r="C142" s="230">
        <v>860</v>
      </c>
      <c r="D142" s="12"/>
      <c r="E142" s="38">
        <f t="shared" si="4"/>
        <v>0</v>
      </c>
      <c r="F142" s="226" t="s">
        <v>3409</v>
      </c>
      <c r="G142" s="229" t="s">
        <v>4728</v>
      </c>
      <c r="H142" s="230">
        <v>880</v>
      </c>
      <c r="I142" s="12"/>
      <c r="J142" s="38">
        <f>SUM(H142*I142)</f>
        <v>0</v>
      </c>
    </row>
    <row r="143" spans="1:10" s="237" customFormat="1" ht="23.1" customHeight="1">
      <c r="A143" s="197" t="s">
        <v>3612</v>
      </c>
      <c r="B143" s="233" t="s">
        <v>9105</v>
      </c>
      <c r="C143" s="230">
        <v>580</v>
      </c>
      <c r="D143" s="12"/>
      <c r="E143" s="38">
        <f t="shared" si="4"/>
        <v>0</v>
      </c>
      <c r="F143" s="226" t="s">
        <v>1131</v>
      </c>
      <c r="G143" s="229" t="s">
        <v>5953</v>
      </c>
      <c r="H143" s="230">
        <v>1120</v>
      </c>
      <c r="I143" s="12"/>
      <c r="J143" s="38">
        <f>SUM(H143*I143)</f>
        <v>0</v>
      </c>
    </row>
    <row r="144" spans="1:10" s="237" customFormat="1" ht="23.1" customHeight="1">
      <c r="A144" s="197" t="s">
        <v>3613</v>
      </c>
      <c r="B144" s="233" t="s">
        <v>9106</v>
      </c>
      <c r="C144" s="230">
        <v>720</v>
      </c>
      <c r="D144" s="12"/>
      <c r="E144" s="38">
        <f t="shared" si="4"/>
        <v>0</v>
      </c>
      <c r="F144" s="1247" t="s">
        <v>7497</v>
      </c>
      <c r="G144" s="977"/>
      <c r="H144" s="977"/>
      <c r="I144" s="977"/>
      <c r="J144" s="1248"/>
    </row>
    <row r="145" spans="1:10" s="237" customFormat="1" ht="23.1" customHeight="1">
      <c r="A145" s="197" t="s">
        <v>7022</v>
      </c>
      <c r="B145" s="233" t="s">
        <v>6526</v>
      </c>
      <c r="C145" s="230">
        <v>580</v>
      </c>
      <c r="D145" s="12"/>
      <c r="E145" s="38">
        <f t="shared" si="4"/>
        <v>0</v>
      </c>
      <c r="F145" s="226" t="s">
        <v>1132</v>
      </c>
      <c r="G145" s="231" t="s">
        <v>3048</v>
      </c>
      <c r="H145" s="230">
        <v>690</v>
      </c>
      <c r="I145" s="12"/>
      <c r="J145" s="38">
        <f t="shared" ref="J145:J151" si="7">SUM(H145*I145)</f>
        <v>0</v>
      </c>
    </row>
    <row r="146" spans="1:10" s="237" customFormat="1" ht="23.1" customHeight="1">
      <c r="A146" s="197" t="s">
        <v>4835</v>
      </c>
      <c r="B146" s="233" t="s">
        <v>86</v>
      </c>
      <c r="C146" s="230">
        <v>720</v>
      </c>
      <c r="D146" s="12"/>
      <c r="E146" s="38">
        <f t="shared" si="4"/>
        <v>0</v>
      </c>
      <c r="F146" s="197" t="s">
        <v>2665</v>
      </c>
      <c r="G146" s="231" t="s">
        <v>2586</v>
      </c>
      <c r="H146" s="230">
        <v>620</v>
      </c>
      <c r="I146" s="12"/>
      <c r="J146" s="38">
        <f t="shared" si="7"/>
        <v>0</v>
      </c>
    </row>
    <row r="147" spans="1:10" s="237" customFormat="1" ht="23.1" customHeight="1">
      <c r="A147" s="1247" t="s">
        <v>5093</v>
      </c>
      <c r="B147" s="977"/>
      <c r="C147" s="977"/>
      <c r="D147" s="977"/>
      <c r="E147" s="1248"/>
      <c r="F147" s="197" t="s">
        <v>2666</v>
      </c>
      <c r="G147" s="231" t="s">
        <v>7189</v>
      </c>
      <c r="H147" s="230">
        <v>780</v>
      </c>
      <c r="I147" s="12"/>
      <c r="J147" s="38">
        <f t="shared" si="7"/>
        <v>0</v>
      </c>
    </row>
    <row r="148" spans="1:10" s="237" customFormat="1" ht="23.1" customHeight="1">
      <c r="A148" s="226" t="s">
        <v>4836</v>
      </c>
      <c r="B148" s="231" t="s">
        <v>6392</v>
      </c>
      <c r="C148" s="230">
        <v>1250</v>
      </c>
      <c r="D148" s="12"/>
      <c r="E148" s="38">
        <f t="shared" si="4"/>
        <v>0</v>
      </c>
      <c r="F148" s="197" t="s">
        <v>2667</v>
      </c>
      <c r="G148" s="231" t="s">
        <v>4683</v>
      </c>
      <c r="H148" s="230">
        <v>750</v>
      </c>
      <c r="I148" s="12"/>
      <c r="J148" s="38">
        <f t="shared" si="7"/>
        <v>0</v>
      </c>
    </row>
    <row r="149" spans="1:10" s="237" customFormat="1" ht="23.1" customHeight="1">
      <c r="A149" s="197" t="s">
        <v>2169</v>
      </c>
      <c r="B149" s="231" t="s">
        <v>2733</v>
      </c>
      <c r="C149" s="230">
        <v>1680</v>
      </c>
      <c r="D149" s="12"/>
      <c r="E149" s="38">
        <f t="shared" si="4"/>
        <v>0</v>
      </c>
      <c r="F149" s="197" t="s">
        <v>1995</v>
      </c>
      <c r="G149" s="231" t="s">
        <v>2409</v>
      </c>
      <c r="H149" s="230">
        <v>660</v>
      </c>
      <c r="I149" s="12"/>
      <c r="J149" s="38">
        <f t="shared" si="7"/>
        <v>0</v>
      </c>
    </row>
    <row r="150" spans="1:10" s="237" customFormat="1" ht="23.1" customHeight="1">
      <c r="A150" s="197" t="s">
        <v>2170</v>
      </c>
      <c r="B150" s="231" t="s">
        <v>6583</v>
      </c>
      <c r="C150" s="230">
        <v>1860</v>
      </c>
      <c r="D150" s="12"/>
      <c r="E150" s="38">
        <f t="shared" si="4"/>
        <v>0</v>
      </c>
      <c r="F150" s="197" t="s">
        <v>1996</v>
      </c>
      <c r="G150" s="231" t="s">
        <v>7326</v>
      </c>
      <c r="H150" s="230">
        <v>820</v>
      </c>
      <c r="I150" s="12"/>
      <c r="J150" s="38">
        <f t="shared" si="7"/>
        <v>0</v>
      </c>
    </row>
    <row r="151" spans="1:10" s="237" customFormat="1" ht="23.1" customHeight="1">
      <c r="A151" s="1247" t="s">
        <v>3717</v>
      </c>
      <c r="B151" s="977"/>
      <c r="C151" s="977"/>
      <c r="D151" s="977"/>
      <c r="E151" s="1248"/>
      <c r="F151" s="197" t="s">
        <v>1997</v>
      </c>
      <c r="G151" s="231" t="s">
        <v>3941</v>
      </c>
      <c r="H151" s="230">
        <v>920</v>
      </c>
      <c r="I151" s="12"/>
      <c r="J151" s="38">
        <f t="shared" si="7"/>
        <v>0</v>
      </c>
    </row>
    <row r="152" spans="1:10" s="237" customFormat="1" ht="23.1" customHeight="1">
      <c r="A152" s="226" t="s">
        <v>2171</v>
      </c>
      <c r="B152" s="229" t="s">
        <v>3154</v>
      </c>
      <c r="C152" s="230">
        <v>1300</v>
      </c>
      <c r="D152" s="12"/>
      <c r="E152" s="38">
        <f t="shared" si="4"/>
        <v>0</v>
      </c>
      <c r="F152" s="1247" t="s">
        <v>8661</v>
      </c>
      <c r="G152" s="977"/>
      <c r="H152" s="977"/>
      <c r="I152" s="977"/>
      <c r="J152" s="1248"/>
    </row>
    <row r="153" spans="1:10" s="237" customFormat="1" ht="23.1" customHeight="1">
      <c r="A153" s="197" t="s">
        <v>2172</v>
      </c>
      <c r="B153" s="234" t="s">
        <v>82</v>
      </c>
      <c r="C153" s="230">
        <v>1200</v>
      </c>
      <c r="D153" s="12"/>
      <c r="E153" s="38">
        <f t="shared" si="4"/>
        <v>0</v>
      </c>
      <c r="F153" s="197" t="s">
        <v>3550</v>
      </c>
      <c r="G153" s="232" t="s">
        <v>8662</v>
      </c>
      <c r="H153" s="230">
        <v>1740</v>
      </c>
      <c r="I153" s="12"/>
      <c r="J153" s="38">
        <f>SUM(H153*I153)</f>
        <v>0</v>
      </c>
    </row>
    <row r="154" spans="1:10" s="237" customFormat="1" ht="23.1" customHeight="1">
      <c r="A154" s="197" t="s">
        <v>2173</v>
      </c>
      <c r="B154" s="232" t="s">
        <v>1886</v>
      </c>
      <c r="C154" s="230">
        <v>1340</v>
      </c>
      <c r="D154" s="12"/>
      <c r="E154" s="38">
        <f t="shared" si="4"/>
        <v>0</v>
      </c>
      <c r="F154" s="197" t="s">
        <v>8877</v>
      </c>
      <c r="G154" s="232" t="s">
        <v>9119</v>
      </c>
      <c r="H154" s="230">
        <v>1200</v>
      </c>
      <c r="I154" s="12"/>
      <c r="J154" s="38">
        <f>SUM(H154*I154)</f>
        <v>0</v>
      </c>
    </row>
    <row r="155" spans="1:10" s="237" customFormat="1" ht="23.1" customHeight="1">
      <c r="A155" s="197" t="s">
        <v>2174</v>
      </c>
      <c r="B155" s="234" t="s">
        <v>259</v>
      </c>
      <c r="C155" s="230">
        <v>1140</v>
      </c>
      <c r="D155" s="12"/>
      <c r="E155" s="38">
        <f t="shared" si="4"/>
        <v>0</v>
      </c>
      <c r="F155" s="197" t="s">
        <v>8878</v>
      </c>
      <c r="G155" s="232" t="s">
        <v>9120</v>
      </c>
      <c r="H155" s="230">
        <v>1620</v>
      </c>
      <c r="I155" s="12"/>
      <c r="J155" s="38">
        <f>SUM(H155*I155)</f>
        <v>0</v>
      </c>
    </row>
    <row r="156" spans="1:10" s="237" customFormat="1" ht="23.1" customHeight="1">
      <c r="A156" s="197" t="s">
        <v>6729</v>
      </c>
      <c r="B156" s="234" t="s">
        <v>4039</v>
      </c>
      <c r="C156" s="230">
        <v>1370</v>
      </c>
      <c r="D156" s="12"/>
      <c r="E156" s="38">
        <f t="shared" si="4"/>
        <v>0</v>
      </c>
      <c r="F156" s="1247" t="s">
        <v>8623</v>
      </c>
      <c r="G156" s="977"/>
      <c r="H156" s="977"/>
      <c r="I156" s="977"/>
      <c r="J156" s="1248"/>
    </row>
    <row r="157" spans="1:10" s="237" customFormat="1" ht="23.1" customHeight="1">
      <c r="A157" s="1247" t="s">
        <v>492</v>
      </c>
      <c r="B157" s="977"/>
      <c r="C157" s="977"/>
      <c r="D157" s="977"/>
      <c r="E157" s="1248"/>
      <c r="F157" s="197" t="s">
        <v>1998</v>
      </c>
      <c r="G157" s="232" t="s">
        <v>8622</v>
      </c>
      <c r="H157" s="230">
        <v>850</v>
      </c>
      <c r="I157" s="12"/>
      <c r="J157" s="38">
        <f t="shared" ref="J157:J162" si="8">SUM(H157*I157)</f>
        <v>0</v>
      </c>
    </row>
    <row r="158" spans="1:10" s="237" customFormat="1" ht="23.1" customHeight="1">
      <c r="A158" s="197" t="s">
        <v>6730</v>
      </c>
      <c r="B158" s="229" t="s">
        <v>7251</v>
      </c>
      <c r="C158" s="230">
        <v>920</v>
      </c>
      <c r="D158" s="12"/>
      <c r="E158" s="38">
        <f t="shared" si="4"/>
        <v>0</v>
      </c>
      <c r="F158" s="197" t="s">
        <v>1999</v>
      </c>
      <c r="G158" s="232" t="s">
        <v>7228</v>
      </c>
      <c r="H158" s="230">
        <v>1280</v>
      </c>
      <c r="I158" s="12"/>
      <c r="J158" s="38">
        <f t="shared" si="8"/>
        <v>0</v>
      </c>
    </row>
    <row r="159" spans="1:10" s="237" customFormat="1" ht="23.1" customHeight="1">
      <c r="A159" s="197" t="s">
        <v>6731</v>
      </c>
      <c r="B159" s="229" t="s">
        <v>796</v>
      </c>
      <c r="C159" s="230">
        <v>1350</v>
      </c>
      <c r="D159" s="12"/>
      <c r="E159" s="38">
        <f t="shared" si="4"/>
        <v>0</v>
      </c>
      <c r="F159" s="197" t="s">
        <v>8879</v>
      </c>
      <c r="G159" s="232" t="s">
        <v>8624</v>
      </c>
      <c r="H159" s="230">
        <v>1350</v>
      </c>
      <c r="I159" s="12"/>
      <c r="J159" s="38">
        <f t="shared" si="8"/>
        <v>0</v>
      </c>
    </row>
    <row r="160" spans="1:10" s="237" customFormat="1" ht="23.1" customHeight="1">
      <c r="A160" s="197" t="s">
        <v>6732</v>
      </c>
      <c r="B160" s="229" t="s">
        <v>1956</v>
      </c>
      <c r="C160" s="230">
        <v>2020</v>
      </c>
      <c r="D160" s="12"/>
      <c r="E160" s="38">
        <f t="shared" si="4"/>
        <v>0</v>
      </c>
      <c r="F160" s="197" t="s">
        <v>8880</v>
      </c>
      <c r="G160" s="232" t="s">
        <v>9121</v>
      </c>
      <c r="H160" s="230">
        <v>1200</v>
      </c>
      <c r="I160" s="12"/>
      <c r="J160" s="38">
        <f t="shared" si="8"/>
        <v>0</v>
      </c>
    </row>
    <row r="161" spans="1:10" s="237" customFormat="1" ht="23.1" customHeight="1">
      <c r="A161" s="197" t="s">
        <v>6733</v>
      </c>
      <c r="B161" s="229" t="s">
        <v>7869</v>
      </c>
      <c r="C161" s="230">
        <v>1290</v>
      </c>
      <c r="D161" s="12"/>
      <c r="E161" s="38">
        <f t="shared" si="4"/>
        <v>0</v>
      </c>
      <c r="F161" s="197" t="s">
        <v>8881</v>
      </c>
      <c r="G161" s="232" t="s">
        <v>9122</v>
      </c>
      <c r="H161" s="230">
        <v>1600</v>
      </c>
      <c r="I161" s="12"/>
      <c r="J161" s="38">
        <f t="shared" si="8"/>
        <v>0</v>
      </c>
    </row>
    <row r="162" spans="1:10" s="237" customFormat="1" ht="23.1" customHeight="1">
      <c r="A162" s="197" t="s">
        <v>1975</v>
      </c>
      <c r="B162" s="229" t="s">
        <v>5307</v>
      </c>
      <c r="C162" s="230">
        <v>1290</v>
      </c>
      <c r="D162" s="12"/>
      <c r="E162" s="38">
        <f>SUM(C162*D162)</f>
        <v>0</v>
      </c>
      <c r="F162" s="197" t="s">
        <v>8882</v>
      </c>
      <c r="G162" s="232" t="s">
        <v>9123</v>
      </c>
      <c r="H162" s="230">
        <v>2050</v>
      </c>
      <c r="I162" s="12"/>
      <c r="J162" s="38">
        <f t="shared" si="8"/>
        <v>0</v>
      </c>
    </row>
    <row r="163" spans="1:10" s="237" customFormat="1" ht="23.1" customHeight="1">
      <c r="A163" s="197" t="s">
        <v>1976</v>
      </c>
      <c r="B163" s="229" t="s">
        <v>7440</v>
      </c>
      <c r="C163" s="230">
        <v>1290</v>
      </c>
      <c r="D163" s="12"/>
      <c r="E163" s="38">
        <f>SUM(C163*D163)</f>
        <v>0</v>
      </c>
      <c r="F163" s="1249" t="s">
        <v>2252</v>
      </c>
      <c r="G163" s="1250"/>
      <c r="H163" s="1250"/>
      <c r="I163" s="1250"/>
      <c r="J163" s="1251"/>
    </row>
    <row r="164" spans="1:10" s="237" customFormat="1" ht="23.1" customHeight="1">
      <c r="A164" s="197" t="s">
        <v>1977</v>
      </c>
      <c r="B164" s="229" t="s">
        <v>5948</v>
      </c>
      <c r="C164" s="230">
        <v>1290</v>
      </c>
      <c r="D164" s="12"/>
      <c r="E164" s="38">
        <f>SUM(C164*D164)</f>
        <v>0</v>
      </c>
      <c r="F164" s="197" t="s">
        <v>3551</v>
      </c>
      <c r="G164" s="229" t="s">
        <v>6563</v>
      </c>
      <c r="H164" s="230">
        <v>1200</v>
      </c>
      <c r="I164" s="12"/>
      <c r="J164" s="38">
        <f>SUM(H164*I164)</f>
        <v>0</v>
      </c>
    </row>
    <row r="165" spans="1:10" s="237" customFormat="1" ht="23.1" customHeight="1">
      <c r="A165" s="1247" t="s">
        <v>3629</v>
      </c>
      <c r="B165" s="977"/>
      <c r="C165" s="977"/>
      <c r="D165" s="977"/>
      <c r="E165" s="1248"/>
      <c r="F165" s="197" t="s">
        <v>3552</v>
      </c>
      <c r="G165" s="229" t="s">
        <v>7717</v>
      </c>
      <c r="H165" s="230">
        <v>1200</v>
      </c>
      <c r="I165" s="12"/>
      <c r="J165" s="38">
        <f>SUM(H165*I165)</f>
        <v>0</v>
      </c>
    </row>
    <row r="166" spans="1:10" s="237" customFormat="1" ht="23.1" customHeight="1">
      <c r="A166" s="197" t="s">
        <v>1978</v>
      </c>
      <c r="B166" s="234" t="s">
        <v>7252</v>
      </c>
      <c r="C166" s="230">
        <v>300</v>
      </c>
      <c r="D166" s="12"/>
      <c r="E166" s="38">
        <f t="shared" ref="E166:E177" si="9">SUM(C166*D166)</f>
        <v>0</v>
      </c>
      <c r="F166" s="197" t="s">
        <v>3553</v>
      </c>
      <c r="G166" s="229" t="s">
        <v>6903</v>
      </c>
      <c r="H166" s="230">
        <v>1200</v>
      </c>
      <c r="I166" s="12"/>
      <c r="J166" s="38">
        <f>SUM(H166*I166)</f>
        <v>0</v>
      </c>
    </row>
    <row r="167" spans="1:10" s="237" customFormat="1" ht="23.1" customHeight="1">
      <c r="A167" s="197" t="s">
        <v>1979</v>
      </c>
      <c r="B167" s="234" t="s">
        <v>5990</v>
      </c>
      <c r="C167" s="230">
        <v>380</v>
      </c>
      <c r="D167" s="12"/>
      <c r="E167" s="38">
        <f t="shared" si="9"/>
        <v>0</v>
      </c>
      <c r="F167" s="197" t="s">
        <v>3554</v>
      </c>
      <c r="G167" s="477" t="s">
        <v>1386</v>
      </c>
      <c r="H167" s="230">
        <v>1400</v>
      </c>
      <c r="I167" s="12"/>
      <c r="J167" s="38">
        <f>SUM(H167*I167)</f>
        <v>0</v>
      </c>
    </row>
    <row r="168" spans="1:10" s="237" customFormat="1" ht="23.1" customHeight="1">
      <c r="A168" s="197" t="s">
        <v>1980</v>
      </c>
      <c r="B168" s="234" t="s">
        <v>4474</v>
      </c>
      <c r="C168" s="230">
        <v>520</v>
      </c>
      <c r="D168" s="12"/>
      <c r="E168" s="38">
        <f t="shared" si="9"/>
        <v>0</v>
      </c>
      <c r="F168" s="197" t="s">
        <v>3555</v>
      </c>
      <c r="G168" s="229" t="s">
        <v>3688</v>
      </c>
      <c r="H168" s="230">
        <v>1400</v>
      </c>
      <c r="I168" s="12"/>
      <c r="J168" s="38">
        <f>SUM(H168*I168)</f>
        <v>0</v>
      </c>
    </row>
    <row r="169" spans="1:10" s="237" customFormat="1" ht="23.1" customHeight="1">
      <c r="A169" s="197" t="s">
        <v>1981</v>
      </c>
      <c r="B169" s="234" t="s">
        <v>3120</v>
      </c>
      <c r="C169" s="230">
        <v>300</v>
      </c>
      <c r="D169" s="12"/>
      <c r="E169" s="38">
        <f t="shared" si="9"/>
        <v>0</v>
      </c>
      <c r="F169" s="976" t="s">
        <v>5062</v>
      </c>
      <c r="G169" s="977"/>
      <c r="H169" s="977"/>
      <c r="I169" s="977"/>
      <c r="J169" s="1248"/>
    </row>
    <row r="170" spans="1:10" s="237" customFormat="1" ht="23.1" customHeight="1">
      <c r="A170" s="197" t="s">
        <v>1982</v>
      </c>
      <c r="B170" s="234" t="s">
        <v>3589</v>
      </c>
      <c r="C170" s="230">
        <v>420</v>
      </c>
      <c r="D170" s="12"/>
      <c r="E170" s="38">
        <f t="shared" si="9"/>
        <v>0</v>
      </c>
      <c r="F170" s="197" t="s">
        <v>2000</v>
      </c>
      <c r="G170" s="234" t="s">
        <v>6560</v>
      </c>
      <c r="H170" s="230">
        <v>1300</v>
      </c>
      <c r="I170" s="12"/>
      <c r="J170" s="38">
        <f t="shared" ref="J170:J177" si="10">SUM(H170*I170)</f>
        <v>0</v>
      </c>
    </row>
    <row r="171" spans="1:10" s="237" customFormat="1" ht="21.95" customHeight="1">
      <c r="A171" s="197" t="s">
        <v>1983</v>
      </c>
      <c r="B171" s="234" t="s">
        <v>7666</v>
      </c>
      <c r="C171" s="230">
        <v>550</v>
      </c>
      <c r="D171" s="12"/>
      <c r="E171" s="38">
        <f t="shared" si="9"/>
        <v>0</v>
      </c>
      <c r="F171" s="197" t="s">
        <v>8883</v>
      </c>
      <c r="G171" s="234" t="s">
        <v>8657</v>
      </c>
      <c r="H171" s="230">
        <v>1050</v>
      </c>
      <c r="I171" s="12"/>
      <c r="J171" s="38">
        <f t="shared" si="10"/>
        <v>0</v>
      </c>
    </row>
    <row r="172" spans="1:10" s="237" customFormat="1" ht="21.95" customHeight="1">
      <c r="A172" s="197" t="s">
        <v>1984</v>
      </c>
      <c r="B172" s="231" t="s">
        <v>3754</v>
      </c>
      <c r="C172" s="230">
        <v>300</v>
      </c>
      <c r="D172" s="12"/>
      <c r="E172" s="38">
        <f t="shared" si="9"/>
        <v>0</v>
      </c>
      <c r="F172" s="197" t="s">
        <v>2001</v>
      </c>
      <c r="G172" s="231" t="s">
        <v>5484</v>
      </c>
      <c r="H172" s="230">
        <v>1820</v>
      </c>
      <c r="I172" s="12"/>
      <c r="J172" s="38">
        <f t="shared" si="10"/>
        <v>0</v>
      </c>
    </row>
    <row r="173" spans="1:10" s="237" customFormat="1" ht="21.95" customHeight="1">
      <c r="A173" s="197" t="s">
        <v>1985</v>
      </c>
      <c r="B173" s="231" t="s">
        <v>607</v>
      </c>
      <c r="C173" s="230">
        <v>420</v>
      </c>
      <c r="D173" s="12"/>
      <c r="E173" s="38">
        <f t="shared" si="9"/>
        <v>0</v>
      </c>
      <c r="F173" s="197" t="s">
        <v>2002</v>
      </c>
      <c r="G173" s="231" t="s">
        <v>5063</v>
      </c>
      <c r="H173" s="230">
        <v>1900</v>
      </c>
      <c r="I173" s="12"/>
      <c r="J173" s="38">
        <f t="shared" si="10"/>
        <v>0</v>
      </c>
    </row>
    <row r="174" spans="1:10" s="237" customFormat="1" ht="21.95" customHeight="1">
      <c r="A174" s="197" t="s">
        <v>4618</v>
      </c>
      <c r="B174" s="231" t="s">
        <v>2129</v>
      </c>
      <c r="C174" s="230">
        <v>550</v>
      </c>
      <c r="D174" s="12"/>
      <c r="E174" s="38">
        <f t="shared" si="9"/>
        <v>0</v>
      </c>
      <c r="F174" s="197" t="s">
        <v>8884</v>
      </c>
      <c r="G174" s="231" t="s">
        <v>8671</v>
      </c>
      <c r="H174" s="230">
        <v>900</v>
      </c>
      <c r="I174" s="12"/>
      <c r="J174" s="38">
        <f t="shared" si="10"/>
        <v>0</v>
      </c>
    </row>
    <row r="175" spans="1:10" s="237" customFormat="1" ht="21.95" customHeight="1">
      <c r="A175" s="197" t="s">
        <v>4619</v>
      </c>
      <c r="B175" s="235" t="s">
        <v>5776</v>
      </c>
      <c r="C175" s="230">
        <v>500</v>
      </c>
      <c r="D175" s="12"/>
      <c r="E175" s="38">
        <f t="shared" si="9"/>
        <v>0</v>
      </c>
      <c r="F175" s="197" t="s">
        <v>2003</v>
      </c>
      <c r="G175" s="233" t="s">
        <v>2571</v>
      </c>
      <c r="H175" s="230">
        <v>980</v>
      </c>
      <c r="I175" s="12"/>
      <c r="J175" s="38">
        <f t="shared" si="10"/>
        <v>0</v>
      </c>
    </row>
    <row r="176" spans="1:10" s="237" customFormat="1" ht="21.95" customHeight="1">
      <c r="A176" s="197" t="s">
        <v>474</v>
      </c>
      <c r="B176" s="235" t="s">
        <v>2511</v>
      </c>
      <c r="C176" s="230">
        <v>700</v>
      </c>
      <c r="D176" s="12"/>
      <c r="E176" s="38">
        <f t="shared" si="9"/>
        <v>0</v>
      </c>
      <c r="F176" s="197" t="s">
        <v>2005</v>
      </c>
      <c r="G176" s="229" t="s">
        <v>4492</v>
      </c>
      <c r="H176" s="230">
        <v>1120</v>
      </c>
      <c r="I176" s="12"/>
      <c r="J176" s="38">
        <f t="shared" si="10"/>
        <v>0</v>
      </c>
    </row>
    <row r="177" spans="1:10" s="237" customFormat="1" ht="21.95" customHeight="1" thickBot="1">
      <c r="A177" s="271" t="s">
        <v>475</v>
      </c>
      <c r="B177" s="485" t="s">
        <v>2499</v>
      </c>
      <c r="C177" s="453">
        <v>920</v>
      </c>
      <c r="D177" s="13"/>
      <c r="E177" s="41">
        <f t="shared" si="9"/>
        <v>0</v>
      </c>
      <c r="F177" s="197" t="s">
        <v>3549</v>
      </c>
      <c r="G177" s="229" t="s">
        <v>6311</v>
      </c>
      <c r="H177" s="230">
        <v>1120</v>
      </c>
      <c r="I177" s="12"/>
      <c r="J177" s="38">
        <f t="shared" si="10"/>
        <v>0</v>
      </c>
    </row>
    <row r="178" spans="1:10" s="237" customFormat="1" ht="21.95" customHeight="1">
      <c r="A178" s="411"/>
      <c r="B178" s="412"/>
      <c r="C178" s="413"/>
      <c r="D178" s="414"/>
      <c r="E178" s="264"/>
      <c r="F178" s="1252" t="s">
        <v>8414</v>
      </c>
      <c r="G178" s="1253"/>
      <c r="H178" s="1254"/>
      <c r="I178" s="1258">
        <f>SUM(E8:E177,J8:J177)</f>
        <v>0</v>
      </c>
      <c r="J178" s="1259"/>
    </row>
    <row r="179" spans="1:10" s="237" customFormat="1" ht="21.95" customHeight="1" thickBot="1">
      <c r="D179" s="299"/>
      <c r="F179" s="1255"/>
      <c r="G179" s="1256"/>
      <c r="H179" s="1257"/>
      <c r="I179" s="1260"/>
      <c r="J179" s="1261"/>
    </row>
    <row r="180" spans="1:10" s="237" customFormat="1" ht="21.95" customHeight="1"/>
    <row r="181" spans="1:10" ht="21.95" customHeight="1">
      <c r="A181" s="237"/>
      <c r="B181" s="237"/>
      <c r="C181" s="237"/>
      <c r="D181" s="237"/>
      <c r="E181" s="237"/>
      <c r="F181" s="237"/>
      <c r="G181" s="237"/>
      <c r="H181" s="237"/>
      <c r="I181" s="237"/>
      <c r="J181" s="237"/>
    </row>
    <row r="182" spans="1:10" ht="21.95" customHeight="1">
      <c r="A182" s="237"/>
      <c r="B182" s="237"/>
      <c r="C182" s="237"/>
      <c r="D182" s="237"/>
      <c r="E182" s="237"/>
      <c r="F182" s="237"/>
      <c r="G182" s="237"/>
      <c r="H182" s="237"/>
      <c r="I182" s="237"/>
      <c r="J182" s="237"/>
    </row>
    <row r="183" spans="1:10" ht="21.95" customHeight="1">
      <c r="A183" s="237"/>
      <c r="B183" s="237"/>
      <c r="C183" s="237"/>
      <c r="D183" s="237"/>
      <c r="E183" s="237"/>
      <c r="F183" s="237"/>
      <c r="G183" s="237"/>
      <c r="H183" s="237"/>
      <c r="I183" s="237"/>
      <c r="J183" s="237"/>
    </row>
    <row r="184" spans="1:10" ht="21.95" customHeight="1">
      <c r="A184" s="237"/>
      <c r="B184" s="237"/>
      <c r="C184" s="237"/>
      <c r="D184" s="237"/>
      <c r="E184" s="237"/>
      <c r="F184" s="237"/>
      <c r="G184" s="237"/>
      <c r="H184" s="237"/>
      <c r="I184" s="237"/>
      <c r="J184" s="237"/>
    </row>
    <row r="185" spans="1:10" ht="21.95" customHeight="1">
      <c r="A185" s="237"/>
      <c r="B185" s="237"/>
      <c r="C185" s="237"/>
      <c r="D185" s="237"/>
      <c r="E185" s="237"/>
      <c r="F185" s="237"/>
      <c r="G185" s="237"/>
      <c r="H185" s="237"/>
      <c r="I185" s="237"/>
      <c r="J185" s="237"/>
    </row>
    <row r="186" spans="1:10" ht="21.95" customHeight="1">
      <c r="A186" s="237"/>
      <c r="B186" s="237"/>
      <c r="C186" s="237"/>
      <c r="D186" s="299"/>
      <c r="E186" s="237"/>
      <c r="F186" s="237"/>
      <c r="G186" s="237"/>
      <c r="H186" s="237"/>
      <c r="I186" s="237"/>
      <c r="J186" s="237"/>
    </row>
    <row r="187" spans="1:10" ht="21.95" customHeight="1">
      <c r="F187" s="237"/>
      <c r="G187" s="237"/>
      <c r="H187" s="237"/>
      <c r="I187" s="237"/>
      <c r="J187" s="237"/>
    </row>
    <row r="188" spans="1:10" ht="21.95" customHeight="1">
      <c r="F188" s="237"/>
      <c r="G188" s="237"/>
      <c r="H188" s="237"/>
      <c r="I188" s="237"/>
      <c r="J188" s="237"/>
    </row>
    <row r="189" spans="1:10" ht="21.95" customHeight="1">
      <c r="F189" s="237"/>
      <c r="G189" s="237"/>
      <c r="H189" s="237"/>
      <c r="I189" s="237"/>
      <c r="J189" s="237"/>
    </row>
    <row r="190" spans="1:10" ht="21.95" customHeight="1">
      <c r="F190" s="237"/>
      <c r="G190" s="237"/>
      <c r="H190" s="237"/>
      <c r="I190" s="237"/>
      <c r="J190" s="237"/>
    </row>
    <row r="191" spans="1:10" ht="21.95" customHeight="1">
      <c r="F191" s="237"/>
      <c r="G191" s="237"/>
      <c r="H191" s="237"/>
      <c r="I191" s="237"/>
      <c r="J191" s="237"/>
    </row>
    <row r="192" spans="1:10" ht="21.95" customHeight="1">
      <c r="F192" s="237"/>
      <c r="G192" s="237"/>
      <c r="H192" s="237"/>
      <c r="I192" s="237"/>
      <c r="J192" s="237"/>
    </row>
    <row r="193" spans="6:10" ht="21.95" customHeight="1">
      <c r="F193" s="237"/>
      <c r="G193" s="237"/>
      <c r="H193" s="237"/>
      <c r="I193" s="237"/>
      <c r="J193" s="237"/>
    </row>
    <row r="194" spans="6:10" ht="21.95" customHeight="1">
      <c r="F194" s="237"/>
      <c r="G194" s="237"/>
      <c r="H194" s="237"/>
      <c r="I194" s="237"/>
      <c r="J194" s="237"/>
    </row>
    <row r="195" spans="6:10" ht="21.95" customHeight="1"/>
    <row r="196" spans="6:10" ht="21.95" customHeight="1"/>
    <row r="197" spans="6:10" ht="21.95" customHeight="1"/>
    <row r="198" spans="6:10" ht="21.95" customHeight="1"/>
  </sheetData>
  <sheetProtection selectLockedCells="1"/>
  <protectedRanges>
    <protectedRange password="CC47" sqref="I97 I169 D78 D97 D147 I21 D66 I69 I144 I87 D141 D157 I47 D69 I125 D133 I101 I141 D165 I24 I163 D119 D151 I156 I116 I62 I41 I84 I75 I112 D123 I16 D57 I58 I134 I137 I66 I152 D1:D7 I1:I7" name="範圍1_1_1" securityDescriptor="O:WDG:WDD:(A;;CC;;;S-1-5-21-1229272821-1580818891-854245398-500)"/>
    <protectedRange password="CC47" sqref="J107" name="範圍1_1_1_1" securityDescriptor="O:WDG:WDD:(A;;CC;;;S-1-5-21-1229272821-1580818891-854245398-500)"/>
  </protectedRanges>
  <mergeCells count="48">
    <mergeCell ref="F66:J66"/>
    <mergeCell ref="A57:E57"/>
    <mergeCell ref="F41:J41"/>
    <mergeCell ref="F62:J62"/>
    <mergeCell ref="A5:J5"/>
    <mergeCell ref="F58:J58"/>
    <mergeCell ref="F101:J101"/>
    <mergeCell ref="F112:J112"/>
    <mergeCell ref="F144:J144"/>
    <mergeCell ref="A1:J1"/>
    <mergeCell ref="F84:J84"/>
    <mergeCell ref="F16:J16"/>
    <mergeCell ref="A7:E7"/>
    <mergeCell ref="F24:J24"/>
    <mergeCell ref="A2:J2"/>
    <mergeCell ref="A69:E69"/>
    <mergeCell ref="F21:J21"/>
    <mergeCell ref="F7:J7"/>
    <mergeCell ref="A78:E78"/>
    <mergeCell ref="F47:J47"/>
    <mergeCell ref="A3:J3"/>
    <mergeCell ref="A4:J4"/>
    <mergeCell ref="F178:H179"/>
    <mergeCell ref="F163:J163"/>
    <mergeCell ref="I178:J179"/>
    <mergeCell ref="F169:J169"/>
    <mergeCell ref="F125:J125"/>
    <mergeCell ref="F141:J141"/>
    <mergeCell ref="F156:J156"/>
    <mergeCell ref="F134:J134"/>
    <mergeCell ref="F137:J137"/>
    <mergeCell ref="F152:J152"/>
    <mergeCell ref="A165:E165"/>
    <mergeCell ref="A141:E141"/>
    <mergeCell ref="A147:E147"/>
    <mergeCell ref="F69:J69"/>
    <mergeCell ref="A66:E66"/>
    <mergeCell ref="A157:E157"/>
    <mergeCell ref="A123:E123"/>
    <mergeCell ref="A151:E151"/>
    <mergeCell ref="A133:E133"/>
    <mergeCell ref="F75:J75"/>
    <mergeCell ref="F116:J116"/>
    <mergeCell ref="F107:J107"/>
    <mergeCell ref="F97:J97"/>
    <mergeCell ref="F87:J87"/>
    <mergeCell ref="A119:E119"/>
    <mergeCell ref="A97:E97"/>
  </mergeCells>
  <phoneticPr fontId="4" type="noConversion"/>
  <printOptions horizontalCentered="1"/>
  <pageMargins left="0.15748031496062992" right="0.15748031496062992" top="0.19685039370078741" bottom="0.19685039370078741" header="0.51181102362204722" footer="0.51181102362204722"/>
  <pageSetup paperSize="9" scale="65" orientation="landscape" r:id="rId1"/>
  <headerFooter alignWithMargins="0"/>
  <legacyDrawing r:id="rId2"/>
</worksheet>
</file>

<file path=xl/worksheets/sheet25.xml><?xml version="1.0" encoding="utf-8"?>
<worksheet xmlns="http://schemas.openxmlformats.org/spreadsheetml/2006/main" xmlns:r="http://schemas.openxmlformats.org/officeDocument/2006/relationships">
  <sheetPr enableFormatConditionsCalculation="0">
    <tabColor indexed="46"/>
  </sheetPr>
  <dimension ref="A1:J40"/>
  <sheetViews>
    <sheetView zoomScale="80" zoomScaleNormal="80" workbookViewId="0">
      <selection activeCell="D4" sqref="D4"/>
    </sheetView>
  </sheetViews>
  <sheetFormatPr defaultRowHeight="16.5"/>
  <cols>
    <col min="1" max="1" width="10.75" style="3" customWidth="1"/>
    <col min="2" max="2" width="65.625" style="3" customWidth="1"/>
    <col min="3" max="3" width="7.625" style="17" customWidth="1"/>
    <col min="4" max="4" width="6.625" style="3" customWidth="1"/>
    <col min="5" max="5" width="8.625" style="3" customWidth="1"/>
    <col min="6" max="6" width="10.75" style="166" customWidth="1"/>
    <col min="7" max="7" width="65.625" style="3" customWidth="1"/>
    <col min="8" max="8" width="7.625" style="17" customWidth="1"/>
    <col min="9" max="9" width="6.625" style="3" customWidth="1"/>
    <col min="10" max="10" width="8.625" style="3" customWidth="1"/>
    <col min="11" max="16384" width="9" style="3"/>
  </cols>
  <sheetData>
    <row r="1" spans="1:10" ht="52.7" customHeight="1">
      <c r="A1" s="1274" t="s">
        <v>5674</v>
      </c>
      <c r="B1" s="1275"/>
      <c r="C1" s="1275"/>
      <c r="D1" s="1275"/>
      <c r="E1" s="1275"/>
      <c r="F1" s="1275"/>
      <c r="G1" s="1275"/>
      <c r="H1" s="1275"/>
      <c r="I1" s="1275"/>
      <c r="J1" s="1276"/>
    </row>
    <row r="2" spans="1:10" s="349" customFormat="1" ht="23.1" customHeight="1">
      <c r="A2" s="343" t="s">
        <v>3897</v>
      </c>
      <c r="B2" s="342" t="s">
        <v>4030</v>
      </c>
      <c r="C2" s="344" t="s">
        <v>3072</v>
      </c>
      <c r="D2" s="345" t="s">
        <v>389</v>
      </c>
      <c r="E2" s="346" t="s">
        <v>7065</v>
      </c>
      <c r="F2" s="343" t="s">
        <v>3897</v>
      </c>
      <c r="G2" s="342" t="s">
        <v>4030</v>
      </c>
      <c r="H2" s="347" t="s">
        <v>3072</v>
      </c>
      <c r="I2" s="345" t="s">
        <v>389</v>
      </c>
      <c r="J2" s="348" t="s">
        <v>7065</v>
      </c>
    </row>
    <row r="3" spans="1:10" ht="23.1" customHeight="1">
      <c r="A3" s="1202" t="s">
        <v>1200</v>
      </c>
      <c r="B3" s="1277"/>
      <c r="C3" s="1277"/>
      <c r="D3" s="1277"/>
      <c r="E3" s="1278"/>
      <c r="F3" s="1202" t="s">
        <v>4459</v>
      </c>
      <c r="G3" s="1277"/>
      <c r="H3" s="1277"/>
      <c r="I3" s="1277"/>
      <c r="J3" s="1279"/>
    </row>
    <row r="4" spans="1:10" ht="23.1" customHeight="1">
      <c r="A4" s="14" t="s">
        <v>865</v>
      </c>
      <c r="B4" s="27" t="s">
        <v>911</v>
      </c>
      <c r="C4" s="20">
        <v>360</v>
      </c>
      <c r="D4" s="59"/>
      <c r="E4" s="39">
        <f>SUM(C4*D4)</f>
        <v>0</v>
      </c>
      <c r="F4" s="14" t="s">
        <v>3442</v>
      </c>
      <c r="G4" s="27" t="s">
        <v>3224</v>
      </c>
      <c r="H4" s="20">
        <v>120</v>
      </c>
      <c r="I4" s="59"/>
      <c r="J4" s="38">
        <f>SUM(H4*I4)</f>
        <v>0</v>
      </c>
    </row>
    <row r="5" spans="1:10" ht="23.1" customHeight="1">
      <c r="A5" s="14" t="s">
        <v>1541</v>
      </c>
      <c r="B5" s="27" t="s">
        <v>1267</v>
      </c>
      <c r="C5" s="20">
        <v>500</v>
      </c>
      <c r="D5" s="59"/>
      <c r="E5" s="39">
        <f>SUM(C5*D5)</f>
        <v>0</v>
      </c>
      <c r="F5" s="14" t="s">
        <v>3443</v>
      </c>
      <c r="G5" s="27" t="s">
        <v>1756</v>
      </c>
      <c r="H5" s="20">
        <v>320</v>
      </c>
      <c r="I5" s="59"/>
      <c r="J5" s="38">
        <f>SUM(H5*I5)</f>
        <v>0</v>
      </c>
    </row>
    <row r="6" spans="1:10" ht="23.1" customHeight="1">
      <c r="A6" s="14" t="s">
        <v>1542</v>
      </c>
      <c r="B6" s="27" t="s">
        <v>6221</v>
      </c>
      <c r="C6" s="20">
        <v>500</v>
      </c>
      <c r="D6" s="59"/>
      <c r="E6" s="39">
        <f>SUM(C6*D6)</f>
        <v>0</v>
      </c>
      <c r="F6" s="423"/>
      <c r="G6" s="32"/>
      <c r="H6" s="21"/>
      <c r="I6" s="32"/>
      <c r="J6" s="52"/>
    </row>
    <row r="7" spans="1:10" ht="23.1" customHeight="1">
      <c r="A7" s="14" t="s">
        <v>1541</v>
      </c>
      <c r="B7" s="509" t="s">
        <v>8112</v>
      </c>
      <c r="C7" s="20">
        <v>520</v>
      </c>
      <c r="D7" s="59"/>
      <c r="E7" s="39">
        <f>SUM(C7*D7)</f>
        <v>0</v>
      </c>
      <c r="F7" s="423"/>
      <c r="G7" s="32"/>
      <c r="H7" s="21"/>
      <c r="I7" s="32"/>
      <c r="J7" s="52"/>
    </row>
    <row r="8" spans="1:10" ht="23.1" customHeight="1">
      <c r="A8" s="14" t="s">
        <v>1543</v>
      </c>
      <c r="B8" s="27" t="s">
        <v>6898</v>
      </c>
      <c r="C8" s="20">
        <v>320</v>
      </c>
      <c r="D8" s="59"/>
      <c r="E8" s="39">
        <f>SUM(C8*D8)</f>
        <v>0</v>
      </c>
      <c r="F8" s="423"/>
      <c r="G8" s="32"/>
      <c r="H8" s="21"/>
      <c r="I8" s="32"/>
      <c r="J8" s="52"/>
    </row>
    <row r="9" spans="1:10" ht="23.1" customHeight="1">
      <c r="A9" s="1202" t="s">
        <v>1574</v>
      </c>
      <c r="B9" s="1277"/>
      <c r="C9" s="1277"/>
      <c r="D9" s="1277"/>
      <c r="E9" s="1278"/>
      <c r="F9" s="423"/>
      <c r="G9" s="32"/>
      <c r="H9" s="21"/>
      <c r="I9" s="32"/>
      <c r="J9" s="52"/>
    </row>
    <row r="10" spans="1:10" ht="23.1" customHeight="1">
      <c r="A10" s="14" t="s">
        <v>1544</v>
      </c>
      <c r="B10" s="27" t="s">
        <v>1128</v>
      </c>
      <c r="C10" s="20">
        <v>360</v>
      </c>
      <c r="D10" s="59"/>
      <c r="E10" s="39">
        <f>SUM(C10*D10)</f>
        <v>0</v>
      </c>
      <c r="F10" s="423"/>
      <c r="G10" s="32"/>
      <c r="H10" s="21"/>
      <c r="I10" s="32"/>
      <c r="J10" s="52"/>
    </row>
    <row r="11" spans="1:10" ht="23.1" customHeight="1" thickBot="1">
      <c r="A11" s="14" t="s">
        <v>1545</v>
      </c>
      <c r="B11" s="27" t="s">
        <v>6458</v>
      </c>
      <c r="C11" s="20">
        <v>360</v>
      </c>
      <c r="D11" s="59"/>
      <c r="E11" s="39">
        <f>SUM(C11*D11)</f>
        <v>0</v>
      </c>
      <c r="F11" s="423"/>
      <c r="G11" s="32"/>
      <c r="H11" s="21"/>
      <c r="I11" s="32"/>
      <c r="J11" s="52"/>
    </row>
    <row r="12" spans="1:10" ht="23.1" customHeight="1">
      <c r="A12" s="14" t="s">
        <v>1546</v>
      </c>
      <c r="B12" s="27" t="s">
        <v>1266</v>
      </c>
      <c r="C12" s="20">
        <v>390</v>
      </c>
      <c r="D12" s="59"/>
      <c r="E12" s="39">
        <f>SUM(C12*D12)</f>
        <v>0</v>
      </c>
      <c r="F12" s="1212" t="s">
        <v>5972</v>
      </c>
      <c r="G12" s="1213"/>
      <c r="H12" s="1213"/>
      <c r="I12" s="1213"/>
      <c r="J12" s="1214"/>
    </row>
    <row r="13" spans="1:10" ht="23.1" customHeight="1">
      <c r="A13" s="14" t="s">
        <v>1547</v>
      </c>
      <c r="B13" s="27" t="s">
        <v>1215</v>
      </c>
      <c r="C13" s="20">
        <v>390</v>
      </c>
      <c r="D13" s="59"/>
      <c r="E13" s="39">
        <f>SUM(C13*D13)</f>
        <v>0</v>
      </c>
      <c r="F13" s="1271"/>
      <c r="G13" s="1272"/>
      <c r="H13" s="1272"/>
      <c r="I13" s="1272"/>
      <c r="J13" s="1208"/>
    </row>
    <row r="14" spans="1:10" ht="23.1" customHeight="1" thickBot="1">
      <c r="A14" s="14" t="s">
        <v>2701</v>
      </c>
      <c r="B14" s="243" t="s">
        <v>669</v>
      </c>
      <c r="C14" s="175">
        <v>250</v>
      </c>
      <c r="D14" s="59"/>
      <c r="E14" s="39">
        <f>SUM(C14*D14)</f>
        <v>0</v>
      </c>
      <c r="F14" s="1197"/>
      <c r="G14" s="1273"/>
      <c r="H14" s="1273"/>
      <c r="I14" s="1273"/>
      <c r="J14" s="1198"/>
    </row>
    <row r="15" spans="1:10" ht="48.75" customHeight="1">
      <c r="A15" s="1286" t="s">
        <v>6923</v>
      </c>
      <c r="B15" s="1287"/>
      <c r="C15" s="1287"/>
      <c r="D15" s="1287"/>
      <c r="E15" s="1287"/>
      <c r="F15" s="1287"/>
      <c r="G15" s="1287"/>
      <c r="H15" s="1287"/>
      <c r="I15" s="1287"/>
      <c r="J15" s="1288"/>
    </row>
    <row r="16" spans="1:10" s="349" customFormat="1" ht="23.1" customHeight="1">
      <c r="A16" s="343" t="s">
        <v>5323</v>
      </c>
      <c r="B16" s="342" t="s">
        <v>6041</v>
      </c>
      <c r="C16" s="344" t="s">
        <v>1963</v>
      </c>
      <c r="D16" s="345" t="s">
        <v>6950</v>
      </c>
      <c r="E16" s="346" t="s">
        <v>1150</v>
      </c>
      <c r="F16" s="343" t="s">
        <v>5323</v>
      </c>
      <c r="G16" s="342" t="s">
        <v>6041</v>
      </c>
      <c r="H16" s="347" t="s">
        <v>1963</v>
      </c>
      <c r="I16" s="345" t="s">
        <v>6950</v>
      </c>
      <c r="J16" s="348" t="s">
        <v>1150</v>
      </c>
    </row>
    <row r="17" spans="1:10" ht="23.1" customHeight="1">
      <c r="A17" s="1202" t="s">
        <v>4722</v>
      </c>
      <c r="B17" s="1277"/>
      <c r="C17" s="1277"/>
      <c r="D17" s="1277"/>
      <c r="E17" s="1278"/>
      <c r="F17" s="1202" t="s">
        <v>6953</v>
      </c>
      <c r="G17" s="1277"/>
      <c r="H17" s="1277"/>
      <c r="I17" s="1277"/>
      <c r="J17" s="1279"/>
    </row>
    <row r="18" spans="1:10" ht="23.1" customHeight="1">
      <c r="A18" s="14" t="s">
        <v>3444</v>
      </c>
      <c r="B18" s="115" t="s">
        <v>7587</v>
      </c>
      <c r="C18" s="20">
        <v>900</v>
      </c>
      <c r="D18" s="59"/>
      <c r="E18" s="39">
        <f>SUM(C18*D18)</f>
        <v>0</v>
      </c>
      <c r="F18" s="14" t="s">
        <v>640</v>
      </c>
      <c r="G18" s="32" t="s">
        <v>5863</v>
      </c>
      <c r="H18" s="20">
        <v>850</v>
      </c>
      <c r="I18" s="59"/>
      <c r="J18" s="38">
        <f t="shared" ref="J18:J29" si="0">SUM(H18*I18)</f>
        <v>0</v>
      </c>
    </row>
    <row r="19" spans="1:10" ht="23.1" customHeight="1">
      <c r="A19" s="14" t="s">
        <v>3445</v>
      </c>
      <c r="B19" s="115" t="s">
        <v>818</v>
      </c>
      <c r="C19" s="20">
        <v>900</v>
      </c>
      <c r="D19" s="59"/>
      <c r="E19" s="39">
        <f>SUM(C19*D19)</f>
        <v>0</v>
      </c>
      <c r="F19" s="14" t="s">
        <v>641</v>
      </c>
      <c r="G19" s="32" t="s">
        <v>5365</v>
      </c>
      <c r="H19" s="20">
        <v>1200</v>
      </c>
      <c r="I19" s="59"/>
      <c r="J19" s="38">
        <f t="shared" si="0"/>
        <v>0</v>
      </c>
    </row>
    <row r="20" spans="1:10" ht="23.1" customHeight="1">
      <c r="A20" s="14" t="s">
        <v>3446</v>
      </c>
      <c r="B20" s="115" t="s">
        <v>6639</v>
      </c>
      <c r="C20" s="20">
        <v>900</v>
      </c>
      <c r="D20" s="59"/>
      <c r="E20" s="39">
        <f>SUM(C20*D20)</f>
        <v>0</v>
      </c>
      <c r="F20" s="14" t="s">
        <v>642</v>
      </c>
      <c r="G20" s="32" t="s">
        <v>7214</v>
      </c>
      <c r="H20" s="20">
        <v>1470</v>
      </c>
      <c r="I20" s="59"/>
      <c r="J20" s="38">
        <f t="shared" si="0"/>
        <v>0</v>
      </c>
    </row>
    <row r="21" spans="1:10" ht="23.1" customHeight="1">
      <c r="A21" s="1202" t="s">
        <v>4724</v>
      </c>
      <c r="B21" s="1277"/>
      <c r="C21" s="1277"/>
      <c r="D21" s="1277"/>
      <c r="E21" s="1278"/>
      <c r="F21" s="14" t="s">
        <v>643</v>
      </c>
      <c r="G21" s="32" t="s">
        <v>6004</v>
      </c>
      <c r="H21" s="20">
        <v>850</v>
      </c>
      <c r="I21" s="59"/>
      <c r="J21" s="38">
        <f t="shared" si="0"/>
        <v>0</v>
      </c>
    </row>
    <row r="22" spans="1:10" ht="23.1" customHeight="1">
      <c r="A22" s="14" t="s">
        <v>638</v>
      </c>
      <c r="B22" s="63" t="s">
        <v>1927</v>
      </c>
      <c r="C22" s="20">
        <v>350</v>
      </c>
      <c r="D22" s="59"/>
      <c r="E22" s="39">
        <f>SUM(C22*D22)</f>
        <v>0</v>
      </c>
      <c r="F22" s="14" t="s">
        <v>644</v>
      </c>
      <c r="G22" s="32" t="s">
        <v>7613</v>
      </c>
      <c r="H22" s="20">
        <v>1150</v>
      </c>
      <c r="I22" s="59"/>
      <c r="J22" s="38">
        <f t="shared" si="0"/>
        <v>0</v>
      </c>
    </row>
    <row r="23" spans="1:10" ht="23.1" customHeight="1">
      <c r="A23" s="14" t="s">
        <v>639</v>
      </c>
      <c r="B23" s="32" t="s">
        <v>2877</v>
      </c>
      <c r="C23" s="20">
        <v>450</v>
      </c>
      <c r="D23" s="59"/>
      <c r="E23" s="39">
        <f>SUM(C23*D23)</f>
        <v>0</v>
      </c>
      <c r="F23" s="14" t="s">
        <v>645</v>
      </c>
      <c r="G23" s="32" t="s">
        <v>4519</v>
      </c>
      <c r="H23" s="20">
        <v>1500</v>
      </c>
      <c r="I23" s="59"/>
      <c r="J23" s="38">
        <f t="shared" si="0"/>
        <v>0</v>
      </c>
    </row>
    <row r="24" spans="1:10" ht="23.1" customHeight="1">
      <c r="A24" s="585"/>
      <c r="B24" s="32"/>
      <c r="C24" s="21"/>
      <c r="D24" s="32"/>
      <c r="E24" s="52"/>
      <c r="F24" s="14" t="s">
        <v>2119</v>
      </c>
      <c r="G24" s="32" t="s">
        <v>1443</v>
      </c>
      <c r="H24" s="20">
        <v>960</v>
      </c>
      <c r="I24" s="59"/>
      <c r="J24" s="38">
        <f t="shared" si="0"/>
        <v>0</v>
      </c>
    </row>
    <row r="25" spans="1:10" ht="23.1" customHeight="1">
      <c r="A25" s="585"/>
      <c r="B25" s="32"/>
      <c r="C25" s="32"/>
      <c r="D25" s="32"/>
      <c r="E25" s="52"/>
      <c r="F25" s="14" t="s">
        <v>2120</v>
      </c>
      <c r="G25" s="32" t="s">
        <v>5655</v>
      </c>
      <c r="H25" s="20">
        <v>1300</v>
      </c>
      <c r="I25" s="59"/>
      <c r="J25" s="38">
        <f t="shared" si="0"/>
        <v>0</v>
      </c>
    </row>
    <row r="26" spans="1:10" ht="23.1" customHeight="1">
      <c r="A26" s="585"/>
      <c r="B26" s="32"/>
      <c r="C26" s="32"/>
      <c r="D26" s="32"/>
      <c r="E26" s="52"/>
      <c r="F26" s="14" t="s">
        <v>2121</v>
      </c>
      <c r="G26" s="32" t="s">
        <v>4597</v>
      </c>
      <c r="H26" s="20">
        <v>1680</v>
      </c>
      <c r="I26" s="59"/>
      <c r="J26" s="38">
        <f t="shared" si="0"/>
        <v>0</v>
      </c>
    </row>
    <row r="27" spans="1:10" ht="23.1" customHeight="1">
      <c r="A27" s="585"/>
      <c r="B27" s="32"/>
      <c r="C27" s="32"/>
      <c r="D27" s="32"/>
      <c r="E27" s="52"/>
      <c r="F27" s="14" t="s">
        <v>8885</v>
      </c>
      <c r="G27" s="32" t="s">
        <v>8642</v>
      </c>
      <c r="H27" s="20">
        <v>990</v>
      </c>
      <c r="I27" s="59"/>
      <c r="J27" s="38">
        <f t="shared" si="0"/>
        <v>0</v>
      </c>
    </row>
    <row r="28" spans="1:10" ht="23.1" customHeight="1">
      <c r="A28" s="585"/>
      <c r="B28" s="32"/>
      <c r="C28" s="32"/>
      <c r="D28" s="32"/>
      <c r="E28" s="52"/>
      <c r="F28" s="14" t="s">
        <v>8886</v>
      </c>
      <c r="G28" s="32" t="s">
        <v>8644</v>
      </c>
      <c r="H28" s="20">
        <v>1350</v>
      </c>
      <c r="I28" s="59"/>
      <c r="J28" s="38">
        <f t="shared" si="0"/>
        <v>0</v>
      </c>
    </row>
    <row r="29" spans="1:10" ht="23.1" customHeight="1" thickBot="1">
      <c r="A29" s="584"/>
      <c r="B29" s="30"/>
      <c r="C29" s="396"/>
      <c r="D29" s="30"/>
      <c r="E29" s="323"/>
      <c r="F29" s="14" t="s">
        <v>8887</v>
      </c>
      <c r="G29" s="32" t="s">
        <v>8643</v>
      </c>
      <c r="H29" s="20">
        <v>1700</v>
      </c>
      <c r="I29" s="59"/>
      <c r="J29" s="38">
        <f t="shared" si="0"/>
        <v>0</v>
      </c>
    </row>
    <row r="30" spans="1:10" ht="23.1" customHeight="1">
      <c r="F30" s="1280" t="s">
        <v>8415</v>
      </c>
      <c r="G30" s="1281"/>
      <c r="H30" s="1282"/>
      <c r="I30" s="1239">
        <f>SUM(E4:E23, J4:J29)</f>
        <v>0</v>
      </c>
      <c r="J30" s="1240"/>
    </row>
    <row r="31" spans="1:10" ht="23.1" customHeight="1" thickBot="1">
      <c r="F31" s="1283"/>
      <c r="G31" s="1284"/>
      <c r="H31" s="1285"/>
      <c r="I31" s="896"/>
      <c r="J31" s="897"/>
    </row>
    <row r="32" spans="1:10" ht="23.1" customHeight="1">
      <c r="F32" s="3"/>
      <c r="H32" s="3"/>
    </row>
    <row r="33" spans="6:8" ht="23.1" customHeight="1">
      <c r="F33" s="3"/>
      <c r="H33" s="3"/>
    </row>
    <row r="34" spans="6:8" ht="23.1" customHeight="1"/>
    <row r="35" spans="6:8" ht="23.1" customHeight="1"/>
    <row r="36" spans="6:8" ht="21.95" customHeight="1"/>
    <row r="37" spans="6:8" ht="21.95" customHeight="1"/>
    <row r="38" spans="6:8" ht="19.5" customHeight="1"/>
    <row r="39" spans="6:8" ht="17.45" customHeight="1"/>
    <row r="40" spans="6:8" ht="34.15" customHeight="1"/>
  </sheetData>
  <sheetProtection selectLockedCells="1"/>
  <protectedRanges>
    <protectedRange password="CC47" sqref="D1:D3 D9 I1:I3 D15:D17 I15:I17 D21" name="範圍1_1_1" securityDescriptor="O:WDG:WDD:(A;;CC;;;S-1-5-21-1229272821-1580818891-854245398-500)"/>
  </protectedRanges>
  <mergeCells count="11">
    <mergeCell ref="F30:H31"/>
    <mergeCell ref="F17:J17"/>
    <mergeCell ref="A15:J15"/>
    <mergeCell ref="A17:E17"/>
    <mergeCell ref="I30:J31"/>
    <mergeCell ref="A21:E21"/>
    <mergeCell ref="F12:J14"/>
    <mergeCell ref="A1:J1"/>
    <mergeCell ref="A3:E3"/>
    <mergeCell ref="A9:E9"/>
    <mergeCell ref="F3:J3"/>
  </mergeCells>
  <phoneticPr fontId="4" type="noConversion"/>
  <printOptions horizontalCentered="1"/>
  <pageMargins left="0.39370078740157483" right="0.19685039370078741" top="0.59055118110236227" bottom="0.59055118110236227" header="0" footer="0"/>
  <pageSetup paperSize="9" scale="70" orientation="landscape" horizontalDpi="4294967292" r:id="rId1"/>
  <headerFooter alignWithMargins="0"/>
  <legacyDrawing r:id="rId2"/>
</worksheet>
</file>

<file path=xl/worksheets/sheet26.xml><?xml version="1.0" encoding="utf-8"?>
<worksheet xmlns="http://schemas.openxmlformats.org/spreadsheetml/2006/main" xmlns:r="http://schemas.openxmlformats.org/officeDocument/2006/relationships">
  <sheetPr enableFormatConditionsCalculation="0">
    <tabColor indexed="57"/>
    <pageSetUpPr fitToPage="1"/>
  </sheetPr>
  <dimension ref="A1:J62"/>
  <sheetViews>
    <sheetView zoomScale="80" zoomScaleNormal="80" workbookViewId="0">
      <selection activeCell="D4" sqref="D4"/>
    </sheetView>
  </sheetViews>
  <sheetFormatPr defaultRowHeight="16.5"/>
  <cols>
    <col min="1" max="1" width="10.75" style="36" customWidth="1"/>
    <col min="2" max="2" width="50.625" style="3" customWidth="1"/>
    <col min="3" max="3" width="6.625" style="17" customWidth="1"/>
    <col min="4" max="4" width="6.125" style="3" customWidth="1"/>
    <col min="5" max="5" width="8.25" style="3" customWidth="1"/>
    <col min="6" max="6" width="10.875" style="36" customWidth="1"/>
    <col min="7" max="7" width="50.625" style="3" customWidth="1"/>
    <col min="8" max="8" width="6.625" style="17" customWidth="1"/>
    <col min="9" max="9" width="6.125" style="3" customWidth="1"/>
    <col min="10" max="10" width="8.25" style="3" customWidth="1"/>
    <col min="11" max="16384" width="9" style="3"/>
  </cols>
  <sheetData>
    <row r="1" spans="1:10" ht="40.700000000000003" customHeight="1">
      <c r="A1" s="1309" t="s">
        <v>1033</v>
      </c>
      <c r="B1" s="1310"/>
      <c r="C1" s="1310"/>
      <c r="D1" s="1310"/>
      <c r="E1" s="1310"/>
      <c r="F1" s="1310"/>
      <c r="G1" s="1310"/>
      <c r="H1" s="1310"/>
      <c r="I1" s="1310"/>
      <c r="J1" s="1311"/>
    </row>
    <row r="2" spans="1:10" ht="23.1" customHeight="1">
      <c r="A2" s="1312" t="s">
        <v>6678</v>
      </c>
      <c r="B2" s="1277"/>
      <c r="C2" s="1277"/>
      <c r="D2" s="1277"/>
      <c r="E2" s="1278"/>
      <c r="F2" s="1312" t="s">
        <v>4326</v>
      </c>
      <c r="G2" s="1277"/>
      <c r="H2" s="1277"/>
      <c r="I2" s="1277"/>
      <c r="J2" s="1279"/>
    </row>
    <row r="3" spans="1:10" ht="23.1" customHeight="1">
      <c r="A3" s="42" t="s">
        <v>6675</v>
      </c>
      <c r="B3" s="364" t="s">
        <v>5737</v>
      </c>
      <c r="C3" s="43" t="s">
        <v>333</v>
      </c>
      <c r="D3" s="44" t="s">
        <v>6950</v>
      </c>
      <c r="E3" s="321" t="s">
        <v>1150</v>
      </c>
      <c r="F3" s="42" t="s">
        <v>6675</v>
      </c>
      <c r="G3" s="364" t="s">
        <v>5737</v>
      </c>
      <c r="H3" s="44" t="s">
        <v>3706</v>
      </c>
      <c r="I3" s="44" t="s">
        <v>6950</v>
      </c>
      <c r="J3" s="45" t="s">
        <v>1150</v>
      </c>
    </row>
    <row r="4" spans="1:10" ht="23.1" customHeight="1">
      <c r="A4" s="14" t="s">
        <v>2122</v>
      </c>
      <c r="B4" s="15" t="s">
        <v>2581</v>
      </c>
      <c r="C4" s="20">
        <v>690</v>
      </c>
      <c r="D4" s="9"/>
      <c r="E4" s="39">
        <f>SUM(C4*D4)</f>
        <v>0</v>
      </c>
      <c r="F4" s="14" t="s">
        <v>5213</v>
      </c>
      <c r="G4" s="26" t="s">
        <v>4495</v>
      </c>
      <c r="H4" s="22">
        <v>720</v>
      </c>
      <c r="I4" s="9"/>
      <c r="J4" s="38">
        <f>SUM(H4*I4)</f>
        <v>0</v>
      </c>
    </row>
    <row r="5" spans="1:10" ht="23.1" customHeight="1">
      <c r="A5" s="14" t="s">
        <v>2123</v>
      </c>
      <c r="B5" s="15" t="s">
        <v>1126</v>
      </c>
      <c r="C5" s="20">
        <v>740</v>
      </c>
      <c r="D5" s="9"/>
      <c r="E5" s="39">
        <f>SUM(C5*D5)</f>
        <v>0</v>
      </c>
      <c r="F5" s="14" t="s">
        <v>5214</v>
      </c>
      <c r="G5" s="26" t="s">
        <v>99</v>
      </c>
      <c r="H5" s="22">
        <v>720</v>
      </c>
      <c r="I5" s="9"/>
      <c r="J5" s="38">
        <f>SUM(H5*I5)</f>
        <v>0</v>
      </c>
    </row>
    <row r="6" spans="1:10" ht="23.1" customHeight="1">
      <c r="A6" s="14" t="s">
        <v>2124</v>
      </c>
      <c r="B6" s="15" t="s">
        <v>1125</v>
      </c>
      <c r="C6" s="20">
        <v>740</v>
      </c>
      <c r="D6" s="9"/>
      <c r="E6" s="39">
        <f>SUM(C6*D6)</f>
        <v>0</v>
      </c>
      <c r="F6" s="14" t="s">
        <v>5215</v>
      </c>
      <c r="G6" s="26" t="s">
        <v>2636</v>
      </c>
      <c r="H6" s="22">
        <v>340</v>
      </c>
      <c r="I6" s="9"/>
      <c r="J6" s="38">
        <f>SUM(H6*I6)</f>
        <v>0</v>
      </c>
    </row>
    <row r="7" spans="1:10" ht="23.1" customHeight="1">
      <c r="A7" s="14" t="s">
        <v>2125</v>
      </c>
      <c r="B7" s="15" t="s">
        <v>2214</v>
      </c>
      <c r="C7" s="20">
        <v>240</v>
      </c>
      <c r="D7" s="9"/>
      <c r="E7" s="39">
        <f>SUM(C7*D7)</f>
        <v>0</v>
      </c>
      <c r="F7" s="14" t="s">
        <v>5216</v>
      </c>
      <c r="G7" s="26" t="s">
        <v>2637</v>
      </c>
      <c r="H7" s="22">
        <v>560</v>
      </c>
      <c r="I7" s="9"/>
      <c r="J7" s="38">
        <f>SUM(H7*I7)</f>
        <v>0</v>
      </c>
    </row>
    <row r="8" spans="1:10" ht="23.1" customHeight="1">
      <c r="A8" s="14" t="s">
        <v>6976</v>
      </c>
      <c r="B8" s="15" t="s">
        <v>3579</v>
      </c>
      <c r="C8" s="20">
        <v>780</v>
      </c>
      <c r="D8" s="9"/>
      <c r="E8" s="39">
        <f>SUM(C8*D8)</f>
        <v>0</v>
      </c>
      <c r="F8" s="14" t="s">
        <v>5217</v>
      </c>
      <c r="G8" s="26" t="s">
        <v>7105</v>
      </c>
      <c r="H8" s="22">
        <v>260</v>
      </c>
      <c r="I8" s="9"/>
      <c r="J8" s="38">
        <f>SUM(H8*I8)</f>
        <v>0</v>
      </c>
    </row>
    <row r="9" spans="1:10" ht="23.1" customHeight="1">
      <c r="A9" s="1312" t="s">
        <v>768</v>
      </c>
      <c r="B9" s="1277"/>
      <c r="C9" s="1277"/>
      <c r="D9" s="1277"/>
      <c r="E9" s="1278"/>
      <c r="F9" s="1312" t="s">
        <v>7482</v>
      </c>
      <c r="G9" s="1277"/>
      <c r="H9" s="1277"/>
      <c r="I9" s="1277"/>
      <c r="J9" s="1279"/>
    </row>
    <row r="10" spans="1:10" ht="23.1" customHeight="1">
      <c r="A10" s="14" t="s">
        <v>5168</v>
      </c>
      <c r="B10" s="15" t="s">
        <v>7802</v>
      </c>
      <c r="C10" s="20">
        <v>310</v>
      </c>
      <c r="D10" s="9"/>
      <c r="E10" s="39">
        <f>SUM(C10*D10)</f>
        <v>0</v>
      </c>
      <c r="F10" s="14" t="s">
        <v>5218</v>
      </c>
      <c r="G10" s="26" t="s">
        <v>5094</v>
      </c>
      <c r="H10" s="22">
        <v>220</v>
      </c>
      <c r="I10" s="9"/>
      <c r="J10" s="38">
        <f t="shared" ref="J10:J15" si="0">SUM(H10*I10)</f>
        <v>0</v>
      </c>
    </row>
    <row r="11" spans="1:10" ht="23.1" customHeight="1">
      <c r="A11" s="14" t="s">
        <v>5169</v>
      </c>
      <c r="B11" s="15" t="s">
        <v>4540</v>
      </c>
      <c r="C11" s="20">
        <v>310</v>
      </c>
      <c r="D11" s="9"/>
      <c r="E11" s="39">
        <f>SUM(C11*D11)</f>
        <v>0</v>
      </c>
      <c r="F11" s="14" t="s">
        <v>5219</v>
      </c>
      <c r="G11" s="32" t="s">
        <v>4904</v>
      </c>
      <c r="H11" s="22">
        <v>250</v>
      </c>
      <c r="I11" s="9"/>
      <c r="J11" s="38">
        <f t="shared" si="0"/>
        <v>0</v>
      </c>
    </row>
    <row r="12" spans="1:10" ht="23.1" customHeight="1">
      <c r="A12" s="1312" t="s">
        <v>5227</v>
      </c>
      <c r="B12" s="1277"/>
      <c r="C12" s="1277"/>
      <c r="D12" s="1277"/>
      <c r="E12" s="1278"/>
      <c r="F12" s="14" t="s">
        <v>5220</v>
      </c>
      <c r="G12" s="26" t="s">
        <v>7458</v>
      </c>
      <c r="H12" s="22">
        <v>720</v>
      </c>
      <c r="I12" s="9"/>
      <c r="J12" s="38">
        <f t="shared" si="0"/>
        <v>0</v>
      </c>
    </row>
    <row r="13" spans="1:10" ht="23.1" customHeight="1">
      <c r="A13" s="14" t="s">
        <v>5728</v>
      </c>
      <c r="B13" s="15" t="s">
        <v>7423</v>
      </c>
      <c r="C13" s="20">
        <v>350</v>
      </c>
      <c r="D13" s="9"/>
      <c r="E13" s="39">
        <f t="shared" ref="E13:E18" si="1">SUM(C13*D13)</f>
        <v>0</v>
      </c>
      <c r="F13" s="14" t="s">
        <v>5221</v>
      </c>
      <c r="G13" s="26" t="s">
        <v>2674</v>
      </c>
      <c r="H13" s="22">
        <v>425</v>
      </c>
      <c r="I13" s="9"/>
      <c r="J13" s="38">
        <f t="shared" si="0"/>
        <v>0</v>
      </c>
    </row>
    <row r="14" spans="1:10" ht="23.1" customHeight="1">
      <c r="A14" s="14" t="s">
        <v>5170</v>
      </c>
      <c r="B14" s="15" t="s">
        <v>6137</v>
      </c>
      <c r="C14" s="20">
        <v>470</v>
      </c>
      <c r="D14" s="9"/>
      <c r="E14" s="39">
        <f t="shared" si="1"/>
        <v>0</v>
      </c>
      <c r="F14" s="14" t="s">
        <v>7125</v>
      </c>
      <c r="G14" s="26" t="s">
        <v>7746</v>
      </c>
      <c r="H14" s="22">
        <v>500</v>
      </c>
      <c r="I14" s="9"/>
      <c r="J14" s="38">
        <f t="shared" si="0"/>
        <v>0</v>
      </c>
    </row>
    <row r="15" spans="1:10" ht="23.1" customHeight="1">
      <c r="A15" s="14" t="s">
        <v>5171</v>
      </c>
      <c r="B15" s="28" t="s">
        <v>3578</v>
      </c>
      <c r="C15" s="20">
        <v>1000</v>
      </c>
      <c r="D15" s="9"/>
      <c r="E15" s="39">
        <f t="shared" si="1"/>
        <v>0</v>
      </c>
      <c r="F15" s="14" t="s">
        <v>7126</v>
      </c>
      <c r="G15" s="26" t="s">
        <v>5239</v>
      </c>
      <c r="H15" s="22">
        <v>570</v>
      </c>
      <c r="I15" s="9"/>
      <c r="J15" s="38">
        <f t="shared" si="0"/>
        <v>0</v>
      </c>
    </row>
    <row r="16" spans="1:10" ht="23.1" customHeight="1">
      <c r="A16" s="14" t="s">
        <v>5172</v>
      </c>
      <c r="B16" s="15" t="s">
        <v>3502</v>
      </c>
      <c r="C16" s="20">
        <v>150</v>
      </c>
      <c r="D16" s="9"/>
      <c r="E16" s="39">
        <f t="shared" si="1"/>
        <v>0</v>
      </c>
      <c r="F16" s="1312" t="s">
        <v>7194</v>
      </c>
      <c r="G16" s="1314"/>
      <c r="H16" s="1314"/>
      <c r="I16" s="1314"/>
      <c r="J16" s="1315"/>
    </row>
    <row r="17" spans="1:10" ht="23.1" customHeight="1">
      <c r="A17" s="14" t="s">
        <v>5173</v>
      </c>
      <c r="B17" s="15" t="s">
        <v>2501</v>
      </c>
      <c r="C17" s="20">
        <v>390</v>
      </c>
      <c r="D17" s="9"/>
      <c r="E17" s="39">
        <f t="shared" si="1"/>
        <v>0</v>
      </c>
      <c r="F17" s="14" t="s">
        <v>7127</v>
      </c>
      <c r="G17" s="26" t="s">
        <v>757</v>
      </c>
      <c r="H17" s="22">
        <v>670</v>
      </c>
      <c r="I17" s="9"/>
      <c r="J17" s="38">
        <f t="shared" ref="J17:J29" si="2">SUM(H17*I17)</f>
        <v>0</v>
      </c>
    </row>
    <row r="18" spans="1:10" ht="23.1" customHeight="1">
      <c r="A18" s="14" t="s">
        <v>5174</v>
      </c>
      <c r="B18" s="15" t="s">
        <v>7424</v>
      </c>
      <c r="C18" s="20">
        <v>390</v>
      </c>
      <c r="D18" s="9"/>
      <c r="E18" s="39">
        <f t="shared" si="1"/>
        <v>0</v>
      </c>
      <c r="F18" s="14" t="s">
        <v>7128</v>
      </c>
      <c r="G18" s="26" t="s">
        <v>5049</v>
      </c>
      <c r="H18" s="22">
        <v>510</v>
      </c>
      <c r="I18" s="9"/>
      <c r="J18" s="38">
        <f t="shared" si="2"/>
        <v>0</v>
      </c>
    </row>
    <row r="19" spans="1:10" ht="23.1" customHeight="1">
      <c r="A19" s="1312" t="s">
        <v>7548</v>
      </c>
      <c r="B19" s="1277"/>
      <c r="C19" s="1277"/>
      <c r="D19" s="1277"/>
      <c r="E19" s="1278"/>
      <c r="F19" s="14" t="s">
        <v>7129</v>
      </c>
      <c r="G19" s="26" t="s">
        <v>7411</v>
      </c>
      <c r="H19" s="22">
        <v>380</v>
      </c>
      <c r="I19" s="9"/>
      <c r="J19" s="38">
        <f t="shared" si="2"/>
        <v>0</v>
      </c>
    </row>
    <row r="20" spans="1:10" ht="23.1" customHeight="1">
      <c r="A20" s="14" t="s">
        <v>5175</v>
      </c>
      <c r="B20" s="15" t="s">
        <v>3130</v>
      </c>
      <c r="C20" s="20">
        <v>220</v>
      </c>
      <c r="D20" s="9"/>
      <c r="E20" s="39">
        <f>SUM(C20*D20)</f>
        <v>0</v>
      </c>
      <c r="F20" s="14" t="s">
        <v>7130</v>
      </c>
      <c r="G20" s="26" t="s">
        <v>4599</v>
      </c>
      <c r="H20" s="22">
        <v>550</v>
      </c>
      <c r="I20" s="9"/>
      <c r="J20" s="38">
        <f t="shared" si="2"/>
        <v>0</v>
      </c>
    </row>
    <row r="21" spans="1:10" ht="23.1" customHeight="1">
      <c r="A21" s="14" t="s">
        <v>5176</v>
      </c>
      <c r="B21" s="15" t="s">
        <v>4420</v>
      </c>
      <c r="C21" s="20">
        <v>360</v>
      </c>
      <c r="D21" s="9"/>
      <c r="E21" s="39">
        <f>SUM(C21*D21)</f>
        <v>0</v>
      </c>
      <c r="F21" s="14" t="s">
        <v>7131</v>
      </c>
      <c r="G21" s="26" t="s">
        <v>3045</v>
      </c>
      <c r="H21" s="22">
        <v>380</v>
      </c>
      <c r="I21" s="9"/>
      <c r="J21" s="38">
        <f t="shared" si="2"/>
        <v>0</v>
      </c>
    </row>
    <row r="22" spans="1:10" ht="23.1" customHeight="1">
      <c r="A22" s="14" t="s">
        <v>5134</v>
      </c>
      <c r="B22" s="15" t="s">
        <v>1683</v>
      </c>
      <c r="C22" s="20">
        <v>360</v>
      </c>
      <c r="D22" s="9"/>
      <c r="E22" s="39">
        <f>SUM(C22*D22)</f>
        <v>0</v>
      </c>
      <c r="F22" s="14" t="s">
        <v>7132</v>
      </c>
      <c r="G22" s="26" t="s">
        <v>1196</v>
      </c>
      <c r="H22" s="22">
        <v>290</v>
      </c>
      <c r="I22" s="9"/>
      <c r="J22" s="38">
        <f t="shared" si="2"/>
        <v>0</v>
      </c>
    </row>
    <row r="23" spans="1:10" ht="23.1" customHeight="1">
      <c r="A23" s="14" t="s">
        <v>5135</v>
      </c>
      <c r="B23" s="15" t="s">
        <v>3979</v>
      </c>
      <c r="C23" s="20">
        <v>460</v>
      </c>
      <c r="D23" s="9"/>
      <c r="E23" s="39">
        <f>SUM(C23*D23)</f>
        <v>0</v>
      </c>
      <c r="F23" s="14" t="s">
        <v>7089</v>
      </c>
      <c r="G23" s="32" t="s">
        <v>8201</v>
      </c>
      <c r="H23" s="22">
        <v>760</v>
      </c>
      <c r="I23" s="9"/>
      <c r="J23" s="38">
        <f t="shared" si="2"/>
        <v>0</v>
      </c>
    </row>
    <row r="24" spans="1:10" ht="23.1" customHeight="1">
      <c r="A24" s="14" t="s">
        <v>5136</v>
      </c>
      <c r="B24" s="15" t="s">
        <v>3306</v>
      </c>
      <c r="C24" s="20">
        <v>240</v>
      </c>
      <c r="D24" s="9"/>
      <c r="E24" s="39">
        <f>SUM(C24*D24)</f>
        <v>0</v>
      </c>
      <c r="F24" s="14" t="s">
        <v>7090</v>
      </c>
      <c r="G24" s="26" t="s">
        <v>3562</v>
      </c>
      <c r="H24" s="22">
        <v>380</v>
      </c>
      <c r="I24" s="9"/>
      <c r="J24" s="38">
        <f t="shared" si="2"/>
        <v>0</v>
      </c>
    </row>
    <row r="25" spans="1:10" ht="23.1" customHeight="1">
      <c r="A25" s="1312" t="s">
        <v>7624</v>
      </c>
      <c r="B25" s="1277"/>
      <c r="C25" s="1277"/>
      <c r="D25" s="1277"/>
      <c r="E25" s="1278"/>
      <c r="F25" s="14" t="s">
        <v>67</v>
      </c>
      <c r="G25" s="26" t="s">
        <v>218</v>
      </c>
      <c r="H25" s="22">
        <v>900</v>
      </c>
      <c r="I25" s="9"/>
      <c r="J25" s="38">
        <f t="shared" si="2"/>
        <v>0</v>
      </c>
    </row>
    <row r="26" spans="1:10" ht="23.1" customHeight="1">
      <c r="A26" s="14" t="s">
        <v>5137</v>
      </c>
      <c r="B26" s="15" t="s">
        <v>337</v>
      </c>
      <c r="C26" s="20">
        <v>340</v>
      </c>
      <c r="D26" s="9"/>
      <c r="E26" s="39">
        <f>SUM(C26*D26)</f>
        <v>0</v>
      </c>
      <c r="F26" s="14" t="s">
        <v>68</v>
      </c>
      <c r="G26" s="26" t="s">
        <v>3127</v>
      </c>
      <c r="H26" s="22">
        <v>150</v>
      </c>
      <c r="I26" s="9"/>
      <c r="J26" s="38">
        <f t="shared" si="2"/>
        <v>0</v>
      </c>
    </row>
    <row r="27" spans="1:10" ht="23.1" customHeight="1">
      <c r="A27" s="14" t="s">
        <v>5138</v>
      </c>
      <c r="B27" s="15" t="s">
        <v>6836</v>
      </c>
      <c r="C27" s="20">
        <v>340</v>
      </c>
      <c r="D27" s="9"/>
      <c r="E27" s="39">
        <f>SUM(C27*D27)</f>
        <v>0</v>
      </c>
      <c r="F27" s="554" t="s">
        <v>69</v>
      </c>
      <c r="G27" s="26" t="s">
        <v>439</v>
      </c>
      <c r="H27" s="22">
        <v>170</v>
      </c>
      <c r="I27" s="9"/>
      <c r="J27" s="38">
        <f t="shared" si="2"/>
        <v>0</v>
      </c>
    </row>
    <row r="28" spans="1:10" ht="23.1" customHeight="1">
      <c r="A28" s="1313" t="s">
        <v>7063</v>
      </c>
      <c r="B28" s="1277"/>
      <c r="C28" s="1277"/>
      <c r="D28" s="1277"/>
      <c r="E28" s="1278"/>
      <c r="F28" s="507" t="s">
        <v>5729</v>
      </c>
      <c r="G28" s="26" t="s">
        <v>1498</v>
      </c>
      <c r="H28" s="22">
        <v>90</v>
      </c>
      <c r="I28" s="9"/>
      <c r="J28" s="38">
        <f t="shared" si="2"/>
        <v>0</v>
      </c>
    </row>
    <row r="29" spans="1:10" ht="23.1" customHeight="1">
      <c r="A29" s="14" t="s">
        <v>5139</v>
      </c>
      <c r="B29" s="26" t="s">
        <v>4900</v>
      </c>
      <c r="C29" s="22">
        <v>220</v>
      </c>
      <c r="D29" s="9"/>
      <c r="E29" s="39">
        <f>SUM(C29*D29)</f>
        <v>0</v>
      </c>
      <c r="F29" s="507" t="s">
        <v>8155</v>
      </c>
      <c r="G29" s="32" t="s">
        <v>8154</v>
      </c>
      <c r="H29" s="22">
        <v>150</v>
      </c>
      <c r="I29" s="9"/>
      <c r="J29" s="38">
        <f t="shared" si="2"/>
        <v>0</v>
      </c>
    </row>
    <row r="30" spans="1:10" ht="23.1" customHeight="1">
      <c r="A30" s="14" t="s">
        <v>5206</v>
      </c>
      <c r="B30" s="26" t="s">
        <v>7306</v>
      </c>
      <c r="C30" s="22">
        <v>220</v>
      </c>
      <c r="D30" s="9"/>
      <c r="E30" s="39">
        <f>SUM(C30*D30)</f>
        <v>0</v>
      </c>
      <c r="F30" s="1313" t="s">
        <v>4668</v>
      </c>
      <c r="G30" s="1314"/>
      <c r="H30" s="1314"/>
      <c r="I30" s="1314"/>
      <c r="J30" s="1315"/>
    </row>
    <row r="31" spans="1:10" ht="23.1" customHeight="1">
      <c r="A31" s="14" t="s">
        <v>5207</v>
      </c>
      <c r="B31" s="26" t="s">
        <v>7443</v>
      </c>
      <c r="C31" s="22">
        <v>155</v>
      </c>
      <c r="D31" s="9"/>
      <c r="E31" s="39">
        <f>SUM(C31*D31)</f>
        <v>0</v>
      </c>
      <c r="F31" s="14" t="s">
        <v>5209</v>
      </c>
      <c r="G31" s="32" t="s">
        <v>3312</v>
      </c>
      <c r="H31" s="20">
        <v>870</v>
      </c>
      <c r="I31" s="9"/>
      <c r="J31" s="38">
        <f>SUM(H31*I31)</f>
        <v>0</v>
      </c>
    </row>
    <row r="32" spans="1:10" ht="23.1" customHeight="1">
      <c r="A32" s="14" t="s">
        <v>5208</v>
      </c>
      <c r="B32" s="26" t="s">
        <v>6707</v>
      </c>
      <c r="C32" s="22">
        <v>155</v>
      </c>
      <c r="D32" s="9"/>
      <c r="E32" s="39">
        <f>SUM(C32*D32)</f>
        <v>0</v>
      </c>
      <c r="F32" s="14" t="s">
        <v>5210</v>
      </c>
      <c r="G32" s="32" t="s">
        <v>6741</v>
      </c>
      <c r="H32" s="20">
        <v>1500</v>
      </c>
      <c r="I32" s="9"/>
      <c r="J32" s="38">
        <f>SUM(H32*I32)</f>
        <v>0</v>
      </c>
    </row>
    <row r="33" spans="1:10" ht="23.1" customHeight="1">
      <c r="A33" s="322"/>
      <c r="B33" s="32"/>
      <c r="C33" s="21"/>
      <c r="D33" s="32"/>
      <c r="E33" s="52"/>
      <c r="F33" s="14" t="s">
        <v>5211</v>
      </c>
      <c r="G33" s="32" t="s">
        <v>6829</v>
      </c>
      <c r="H33" s="20">
        <v>1450</v>
      </c>
      <c r="I33" s="9"/>
      <c r="J33" s="38">
        <f>SUM(H33*I33)</f>
        <v>0</v>
      </c>
    </row>
    <row r="34" spans="1:10" ht="23.1" customHeight="1">
      <c r="A34" s="322"/>
      <c r="B34" s="32"/>
      <c r="C34" s="21"/>
      <c r="D34" s="32"/>
      <c r="E34" s="52"/>
      <c r="F34" s="14" t="s">
        <v>5212</v>
      </c>
      <c r="G34" s="32" t="s">
        <v>7439</v>
      </c>
      <c r="H34" s="20">
        <v>1950</v>
      </c>
      <c r="I34" s="9"/>
      <c r="J34" s="38">
        <f>SUM(H34*I34)</f>
        <v>0</v>
      </c>
    </row>
    <row r="35" spans="1:10" ht="23.1" customHeight="1">
      <c r="F35" s="1289" t="s">
        <v>5973</v>
      </c>
      <c r="G35" s="1290"/>
      <c r="H35" s="1290"/>
      <c r="I35" s="1290"/>
      <c r="J35" s="1291"/>
    </row>
    <row r="36" spans="1:10" ht="23.1" customHeight="1" thickBot="1">
      <c r="F36" s="1292"/>
      <c r="G36" s="1293"/>
      <c r="H36" s="1293"/>
      <c r="I36" s="1293"/>
      <c r="J36" s="1294"/>
    </row>
    <row r="37" spans="1:10" ht="54" customHeight="1">
      <c r="A37" s="1316" t="s">
        <v>9237</v>
      </c>
      <c r="B37" s="1317"/>
      <c r="C37" s="1317"/>
      <c r="D37" s="1317"/>
      <c r="E37" s="1317"/>
      <c r="F37" s="1317"/>
      <c r="G37" s="1317"/>
      <c r="H37" s="1317"/>
      <c r="I37" s="1317"/>
      <c r="J37" s="1318"/>
    </row>
    <row r="38" spans="1:10" ht="23.1" customHeight="1">
      <c r="A38" s="1319" t="s">
        <v>5375</v>
      </c>
      <c r="B38" s="1296"/>
      <c r="C38" s="1296"/>
      <c r="D38" s="1296"/>
      <c r="E38" s="1297"/>
      <c r="F38" s="1320" t="s">
        <v>6099</v>
      </c>
      <c r="G38" s="1296"/>
      <c r="H38" s="1296"/>
      <c r="I38" s="1296"/>
      <c r="J38" s="1321"/>
    </row>
    <row r="39" spans="1:10" ht="23.1" customHeight="1">
      <c r="A39" s="14" t="s">
        <v>70</v>
      </c>
      <c r="B39" s="15" t="s">
        <v>6573</v>
      </c>
      <c r="C39" s="20">
        <v>450</v>
      </c>
      <c r="D39" s="9"/>
      <c r="E39" s="39">
        <f>SUM(C39*D39)</f>
        <v>0</v>
      </c>
      <c r="F39" s="14" t="s">
        <v>75</v>
      </c>
      <c r="G39" s="26" t="s">
        <v>4250</v>
      </c>
      <c r="H39" s="22">
        <v>500</v>
      </c>
      <c r="I39" s="9"/>
      <c r="J39" s="38">
        <f>SUM(H39*I39)</f>
        <v>0</v>
      </c>
    </row>
    <row r="40" spans="1:10" ht="23.1" customHeight="1">
      <c r="A40" s="14" t="s">
        <v>71</v>
      </c>
      <c r="B40" s="15" t="s">
        <v>2531</v>
      </c>
      <c r="C40" s="20">
        <v>230</v>
      </c>
      <c r="D40" s="9"/>
      <c r="E40" s="39">
        <f>SUM(C40*D40)</f>
        <v>0</v>
      </c>
      <c r="F40" s="14" t="s">
        <v>76</v>
      </c>
      <c r="G40" s="26" t="s">
        <v>1480</v>
      </c>
      <c r="H40" s="22">
        <v>540</v>
      </c>
      <c r="I40" s="9"/>
      <c r="J40" s="38">
        <f>SUM(H40*I40)</f>
        <v>0</v>
      </c>
    </row>
    <row r="41" spans="1:10" ht="23.1" customHeight="1">
      <c r="A41" s="14" t="s">
        <v>72</v>
      </c>
      <c r="B41" s="15" t="s">
        <v>540</v>
      </c>
      <c r="C41" s="20">
        <v>350</v>
      </c>
      <c r="D41" s="9"/>
      <c r="E41" s="39">
        <f>SUM(C41*D41)</f>
        <v>0</v>
      </c>
      <c r="F41" s="14" t="s">
        <v>77</v>
      </c>
      <c r="G41" s="26" t="s">
        <v>4046</v>
      </c>
      <c r="H41" s="22">
        <v>450</v>
      </c>
      <c r="I41" s="9"/>
      <c r="J41" s="38">
        <f>SUM(H41*I41)</f>
        <v>0</v>
      </c>
    </row>
    <row r="42" spans="1:10" ht="23.1" customHeight="1">
      <c r="A42" s="1295" t="s">
        <v>3868</v>
      </c>
      <c r="B42" s="1296"/>
      <c r="C42" s="1296"/>
      <c r="D42" s="1296"/>
      <c r="E42" s="1297"/>
      <c r="F42" s="14" t="s">
        <v>78</v>
      </c>
      <c r="G42" s="26" t="s">
        <v>1689</v>
      </c>
      <c r="H42" s="22">
        <v>350</v>
      </c>
      <c r="I42" s="9"/>
      <c r="J42" s="38">
        <f>SUM(H42*I42)</f>
        <v>0</v>
      </c>
    </row>
    <row r="43" spans="1:10" ht="23.1" customHeight="1">
      <c r="A43" s="14" t="s">
        <v>73</v>
      </c>
      <c r="B43" s="26" t="s">
        <v>7216</v>
      </c>
      <c r="C43" s="22">
        <v>850</v>
      </c>
      <c r="D43" s="9"/>
      <c r="E43" s="39">
        <f>SUM(C43*D43)</f>
        <v>0</v>
      </c>
      <c r="F43" s="1289" t="s">
        <v>5973</v>
      </c>
      <c r="G43" s="1290"/>
      <c r="H43" s="1290"/>
      <c r="I43" s="1290"/>
      <c r="J43" s="1291"/>
    </row>
    <row r="44" spans="1:10" ht="23.1" customHeight="1">
      <c r="A44" s="14" t="s">
        <v>8269</v>
      </c>
      <c r="B44" s="32" t="s">
        <v>8190</v>
      </c>
      <c r="C44" s="20">
        <v>570</v>
      </c>
      <c r="D44" s="9"/>
      <c r="E44" s="39">
        <f>SUM(C44*D44)</f>
        <v>0</v>
      </c>
      <c r="F44" s="1206"/>
      <c r="G44" s="1207"/>
      <c r="H44" s="1207"/>
      <c r="I44" s="1207"/>
      <c r="J44" s="1208"/>
    </row>
    <row r="45" spans="1:10" ht="23.1" customHeight="1">
      <c r="A45" s="14" t="s">
        <v>8268</v>
      </c>
      <c r="B45" s="32" t="s">
        <v>8191</v>
      </c>
      <c r="C45" s="22">
        <v>1020</v>
      </c>
      <c r="D45" s="9"/>
      <c r="E45" s="39">
        <f>SUM(C45*D45)</f>
        <v>0</v>
      </c>
      <c r="F45" s="1206"/>
      <c r="G45" s="1207"/>
      <c r="H45" s="1207"/>
      <c r="I45" s="1207"/>
      <c r="J45" s="1208"/>
    </row>
    <row r="46" spans="1:10" ht="23.1" customHeight="1" thickBot="1">
      <c r="A46" s="14" t="s">
        <v>74</v>
      </c>
      <c r="B46" s="26" t="s">
        <v>7185</v>
      </c>
      <c r="C46" s="22">
        <v>990</v>
      </c>
      <c r="D46" s="9"/>
      <c r="E46" s="39">
        <f>SUM(C46*D46)</f>
        <v>0</v>
      </c>
      <c r="F46" s="1292"/>
      <c r="G46" s="1293"/>
      <c r="H46" s="1293"/>
      <c r="I46" s="1293"/>
      <c r="J46" s="1294"/>
    </row>
    <row r="47" spans="1:10" ht="46.5" customHeight="1" thickBot="1">
      <c r="A47" s="1302" t="s">
        <v>9238</v>
      </c>
      <c r="B47" s="1303"/>
      <c r="C47" s="1303"/>
      <c r="D47" s="1303"/>
      <c r="E47" s="1303"/>
      <c r="F47" s="1303"/>
      <c r="G47" s="1303"/>
      <c r="H47" s="1303"/>
      <c r="I47" s="1303"/>
      <c r="J47" s="1304"/>
    </row>
    <row r="48" spans="1:10" ht="23.1" customHeight="1">
      <c r="A48" s="1299" t="s">
        <v>3369</v>
      </c>
      <c r="B48" s="1300"/>
      <c r="C48" s="1300"/>
      <c r="D48" s="1300"/>
      <c r="E48" s="1305"/>
      <c r="F48" s="1306" t="s">
        <v>2799</v>
      </c>
      <c r="G48" s="1307"/>
      <c r="H48" s="1307"/>
      <c r="I48" s="1307"/>
      <c r="J48" s="1308"/>
    </row>
    <row r="49" spans="1:10" ht="23.1" customHeight="1">
      <c r="A49" s="14" t="s">
        <v>79</v>
      </c>
      <c r="B49" s="15" t="s">
        <v>5875</v>
      </c>
      <c r="C49" s="20">
        <v>2500</v>
      </c>
      <c r="D49" s="9"/>
      <c r="E49" s="39">
        <f t="shared" ref="E49:E60" si="3">SUM(C49*D49)</f>
        <v>0</v>
      </c>
      <c r="F49" s="14" t="s">
        <v>1424</v>
      </c>
      <c r="G49" s="15" t="s">
        <v>7000</v>
      </c>
      <c r="H49" s="20">
        <v>430</v>
      </c>
      <c r="I49" s="9"/>
      <c r="J49" s="38">
        <f>SUM(H49*I49)</f>
        <v>0</v>
      </c>
    </row>
    <row r="50" spans="1:10" ht="23.1" customHeight="1">
      <c r="A50" s="14" t="s">
        <v>80</v>
      </c>
      <c r="B50" s="15" t="s">
        <v>5588</v>
      </c>
      <c r="C50" s="20">
        <v>2790</v>
      </c>
      <c r="D50" s="9"/>
      <c r="E50" s="39">
        <f t="shared" si="3"/>
        <v>0</v>
      </c>
      <c r="F50" s="14" t="s">
        <v>1425</v>
      </c>
      <c r="G50" s="15" t="s">
        <v>7001</v>
      </c>
      <c r="H50" s="20">
        <v>490</v>
      </c>
      <c r="I50" s="9"/>
      <c r="J50" s="38">
        <f>SUM(H50*I50)</f>
        <v>0</v>
      </c>
    </row>
    <row r="51" spans="1:10" ht="23.1" customHeight="1">
      <c r="A51" s="14" t="s">
        <v>1816</v>
      </c>
      <c r="B51" s="15" t="s">
        <v>6140</v>
      </c>
      <c r="C51" s="20">
        <v>920</v>
      </c>
      <c r="D51" s="9"/>
      <c r="E51" s="39">
        <f t="shared" si="3"/>
        <v>0</v>
      </c>
      <c r="F51" s="14" t="s">
        <v>1426</v>
      </c>
      <c r="G51" s="15" t="s">
        <v>6609</v>
      </c>
      <c r="H51" s="20">
        <v>800</v>
      </c>
      <c r="I51" s="9"/>
      <c r="J51" s="38">
        <f>SUM(H51*I51)</f>
        <v>0</v>
      </c>
    </row>
    <row r="52" spans="1:10" ht="23.1" customHeight="1">
      <c r="A52" s="14" t="s">
        <v>1817</v>
      </c>
      <c r="B52" s="15" t="s">
        <v>7467</v>
      </c>
      <c r="C52" s="20">
        <v>530</v>
      </c>
      <c r="D52" s="9"/>
      <c r="E52" s="39">
        <f t="shared" si="3"/>
        <v>0</v>
      </c>
      <c r="F52" s="14" t="s">
        <v>1427</v>
      </c>
      <c r="G52" s="15" t="s">
        <v>1823</v>
      </c>
      <c r="H52" s="20">
        <v>860</v>
      </c>
      <c r="I52" s="9"/>
      <c r="J52" s="38">
        <f>SUM(H52*I52)</f>
        <v>0</v>
      </c>
    </row>
    <row r="53" spans="1:10" ht="23.1" customHeight="1">
      <c r="A53" s="14" t="s">
        <v>1818</v>
      </c>
      <c r="B53" s="15" t="s">
        <v>1959</v>
      </c>
      <c r="C53" s="20">
        <v>900</v>
      </c>
      <c r="D53" s="9"/>
      <c r="E53" s="39">
        <f t="shared" si="3"/>
        <v>0</v>
      </c>
      <c r="F53" s="1299" t="s">
        <v>4583</v>
      </c>
      <c r="G53" s="1300"/>
      <c r="H53" s="1300"/>
      <c r="I53" s="1300"/>
      <c r="J53" s="1301"/>
    </row>
    <row r="54" spans="1:10" ht="23.1" customHeight="1">
      <c r="A54" s="14" t="s">
        <v>1819</v>
      </c>
      <c r="B54" s="15" t="s">
        <v>7453</v>
      </c>
      <c r="C54" s="20">
        <v>970</v>
      </c>
      <c r="D54" s="9"/>
      <c r="E54" s="39">
        <f t="shared" si="3"/>
        <v>0</v>
      </c>
      <c r="F54" s="14" t="s">
        <v>1428</v>
      </c>
      <c r="G54" s="15" t="s">
        <v>3823</v>
      </c>
      <c r="H54" s="20">
        <v>360</v>
      </c>
      <c r="I54" s="9"/>
      <c r="J54" s="38">
        <f>SUM(H54*I54)</f>
        <v>0</v>
      </c>
    </row>
    <row r="55" spans="1:10" ht="23.1" customHeight="1">
      <c r="A55" s="14" t="s">
        <v>1820</v>
      </c>
      <c r="B55" s="15" t="s">
        <v>2079</v>
      </c>
      <c r="C55" s="20">
        <v>1440</v>
      </c>
      <c r="D55" s="9"/>
      <c r="E55" s="39">
        <f t="shared" si="3"/>
        <v>0</v>
      </c>
      <c r="F55" s="1299" t="s">
        <v>7825</v>
      </c>
      <c r="G55" s="1300"/>
      <c r="H55" s="1300"/>
      <c r="I55" s="1300"/>
      <c r="J55" s="1301"/>
    </row>
    <row r="56" spans="1:10" ht="23.1" customHeight="1">
      <c r="A56" s="14" t="s">
        <v>1595</v>
      </c>
      <c r="B56" s="15" t="s">
        <v>5905</v>
      </c>
      <c r="C56" s="20">
        <v>800</v>
      </c>
      <c r="D56" s="9"/>
      <c r="E56" s="39">
        <f t="shared" si="3"/>
        <v>0</v>
      </c>
      <c r="F56" s="14" t="s">
        <v>1429</v>
      </c>
      <c r="G56" s="26" t="s">
        <v>6968</v>
      </c>
      <c r="H56" s="22">
        <v>740</v>
      </c>
      <c r="I56" s="9"/>
      <c r="J56" s="38">
        <f>SUM(H56*I56)</f>
        <v>0</v>
      </c>
    </row>
    <row r="57" spans="1:10" ht="23.1" customHeight="1">
      <c r="A57" s="14" t="s">
        <v>1596</v>
      </c>
      <c r="B57" s="15" t="s">
        <v>2695</v>
      </c>
      <c r="C57" s="20">
        <v>920</v>
      </c>
      <c r="D57" s="9"/>
      <c r="E57" s="39">
        <f t="shared" si="3"/>
        <v>0</v>
      </c>
      <c r="F57" s="14" t="s">
        <v>1430</v>
      </c>
      <c r="G57" s="26" t="s">
        <v>3596</v>
      </c>
      <c r="H57" s="22">
        <v>700</v>
      </c>
      <c r="I57" s="9"/>
      <c r="J57" s="38">
        <f>SUM(H57*I57)</f>
        <v>0</v>
      </c>
    </row>
    <row r="58" spans="1:10" ht="23.1" customHeight="1" thickBot="1">
      <c r="A58" s="14" t="s">
        <v>5730</v>
      </c>
      <c r="B58" s="28" t="s">
        <v>536</v>
      </c>
      <c r="C58" s="20">
        <v>920</v>
      </c>
      <c r="D58" s="9"/>
      <c r="E58" s="39">
        <f t="shared" si="3"/>
        <v>0</v>
      </c>
      <c r="F58" s="14"/>
      <c r="G58" s="26"/>
      <c r="H58" s="22"/>
      <c r="I58" s="9"/>
      <c r="J58" s="38"/>
    </row>
    <row r="59" spans="1:10" ht="23.1" customHeight="1">
      <c r="A59" s="14" t="s">
        <v>1422</v>
      </c>
      <c r="B59" s="15" t="s">
        <v>869</v>
      </c>
      <c r="C59" s="20">
        <v>1020</v>
      </c>
      <c r="D59" s="9"/>
      <c r="E59" s="39">
        <f t="shared" si="3"/>
        <v>0</v>
      </c>
      <c r="F59" s="1212" t="s">
        <v>9125</v>
      </c>
      <c r="G59" s="839"/>
      <c r="H59" s="839"/>
      <c r="I59" s="1239">
        <f>SUM(E4:E60,J4:J57)</f>
        <v>0</v>
      </c>
      <c r="J59" s="1298"/>
    </row>
    <row r="60" spans="1:10" ht="23.1" customHeight="1" thickBot="1">
      <c r="A60" s="29" t="s">
        <v>1423</v>
      </c>
      <c r="B60" s="40" t="s">
        <v>3342</v>
      </c>
      <c r="C60" s="173">
        <v>1120</v>
      </c>
      <c r="D60" s="10"/>
      <c r="E60" s="41">
        <f t="shared" si="3"/>
        <v>0</v>
      </c>
      <c r="F60" s="841"/>
      <c r="G60" s="842"/>
      <c r="H60" s="842"/>
      <c r="I60" s="896"/>
      <c r="J60" s="897"/>
    </row>
    <row r="61" spans="1:10" ht="23.1" customHeight="1">
      <c r="F61" s="3"/>
      <c r="H61" s="3"/>
    </row>
    <row r="62" spans="1:10" ht="23.1" customHeight="1">
      <c r="F62" s="3"/>
      <c r="H62" s="3"/>
    </row>
  </sheetData>
  <sheetProtection selectLockedCells="1"/>
  <protectedRanges>
    <protectedRange password="CC47" sqref="I59" name="範圍1_1" securityDescriptor="O:WDG:WDD:(A;;CC;;;S-1-5-21-1229272821-1580818891-854245398-500)"/>
    <protectedRange password="CC47" sqref="I1 D1" name="範圍1_2_2_1" securityDescriptor="O:WDG:WDD:(A;;CC;;;S-1-5-21-1229272821-1580818891-854245398-500)"/>
    <protectedRange password="CC47" sqref="I2:I3 D2:D3" name="範圍1_2_1_1_1" securityDescriptor="O:WDG:WDD:(A;;CC;;;S-1-5-21-1229272821-1580818891-854245398-500)"/>
    <protectedRange password="CC47" sqref="I2:I3 D2:D3" name="範圍1_2_2_1_1" securityDescriptor="O:WDG:WDD:(A;;CC;;;S-1-5-21-1229272821-1580818891-854245398-500)"/>
    <protectedRange password="CC47" sqref="D4:D32 D39:D41 D43:D46 D49:D60 I4:I34 I39:I42 I49:I52 I54 I56:I58" name="範圍1_2_1_1_2" securityDescriptor="O:WDG:WDD:(A;;CC;;;S-1-5-21-1229272821-1580818891-854245398-500)"/>
    <protectedRange password="CC47" sqref="I47 D47" name="範圍1_2" securityDescriptor="O:WDG:WDD:(A;;CC;;;S-1-5-21-1229272821-1580818891-854245398-500)"/>
    <protectedRange password="CC47" sqref="I60 D48 I48 I53 I55" name="範圍1_1_2" securityDescriptor="O:WDG:WDD:(A;;CC;;;S-1-5-21-1229272821-1580818891-854245398-500)"/>
  </protectedRanges>
  <mergeCells count="24">
    <mergeCell ref="A38:E38"/>
    <mergeCell ref="F9:J9"/>
    <mergeCell ref="F16:J16"/>
    <mergeCell ref="F38:J38"/>
    <mergeCell ref="F35:J36"/>
    <mergeCell ref="A25:E25"/>
    <mergeCell ref="A19:E19"/>
    <mergeCell ref="F30:J30"/>
    <mergeCell ref="A37:J37"/>
    <mergeCell ref="A28:E28"/>
    <mergeCell ref="A1:J1"/>
    <mergeCell ref="A2:E2"/>
    <mergeCell ref="F2:J2"/>
    <mergeCell ref="A9:E9"/>
    <mergeCell ref="A12:E12"/>
    <mergeCell ref="F43:J46"/>
    <mergeCell ref="A42:E42"/>
    <mergeCell ref="I59:J60"/>
    <mergeCell ref="F53:J53"/>
    <mergeCell ref="A47:J47"/>
    <mergeCell ref="F59:H60"/>
    <mergeCell ref="A48:E48"/>
    <mergeCell ref="F48:J48"/>
    <mergeCell ref="F55:J55"/>
  </mergeCells>
  <phoneticPr fontId="4" type="noConversion"/>
  <printOptions horizontalCentered="1"/>
  <pageMargins left="0.78740157480314965" right="0.19685039370078741" top="0.39370078740157483" bottom="0.19685039370078741" header="0" footer="0"/>
  <pageSetup paperSize="9" scale="85" fitToHeight="3" orientation="landscape" horizontalDpi="4294967293" verticalDpi="300" r:id="rId1"/>
  <headerFooter alignWithMargins="0">
    <oddFooter>&amp;L&amp;F&amp;R&amp;A, &amp;P/&amp;N</oddFooter>
  </headerFooter>
  <legacyDrawing r:id="rId2"/>
</worksheet>
</file>

<file path=xl/worksheets/sheet27.xml><?xml version="1.0" encoding="utf-8"?>
<worksheet xmlns="http://schemas.openxmlformats.org/spreadsheetml/2006/main" xmlns:r="http://schemas.openxmlformats.org/officeDocument/2006/relationships">
  <sheetPr enableFormatConditionsCalculation="0">
    <tabColor indexed="18"/>
  </sheetPr>
  <dimension ref="A1:J47"/>
  <sheetViews>
    <sheetView zoomScale="80" zoomScaleNormal="80" workbookViewId="0">
      <selection activeCell="D3" sqref="D3"/>
    </sheetView>
  </sheetViews>
  <sheetFormatPr defaultRowHeight="16.5"/>
  <cols>
    <col min="1" max="1" width="10.875" style="514" customWidth="1"/>
    <col min="2" max="2" width="60.625" style="57" customWidth="1"/>
    <col min="3" max="3" width="6.625" style="75" customWidth="1"/>
    <col min="4" max="4" width="6.625" style="57" customWidth="1"/>
    <col min="5" max="5" width="9" style="57"/>
    <col min="6" max="6" width="10.75" style="187" customWidth="1"/>
    <col min="7" max="7" width="60.625" style="57" customWidth="1"/>
    <col min="8" max="8" width="6.625" style="75" customWidth="1"/>
    <col min="9" max="9" width="6.625" style="57" customWidth="1"/>
    <col min="10" max="16384" width="9" style="57"/>
  </cols>
  <sheetData>
    <row r="1" spans="1:10" ht="39.75" customHeight="1">
      <c r="A1" s="1338" t="s">
        <v>7804</v>
      </c>
      <c r="B1" s="1339"/>
      <c r="C1" s="1339"/>
      <c r="D1" s="1339"/>
      <c r="E1" s="1339"/>
      <c r="F1" s="1339"/>
      <c r="G1" s="1339"/>
      <c r="H1" s="1339"/>
      <c r="I1" s="1339"/>
      <c r="J1" s="1340"/>
    </row>
    <row r="2" spans="1:10" ht="19.5" customHeight="1">
      <c r="A2" s="816" t="s">
        <v>2672</v>
      </c>
      <c r="B2" s="1341"/>
      <c r="C2" s="1341"/>
      <c r="D2" s="1341"/>
      <c r="E2" s="1341"/>
      <c r="F2" s="1341"/>
      <c r="G2" s="1341"/>
      <c r="H2" s="1341"/>
      <c r="I2" s="817"/>
      <c r="J2" s="818"/>
    </row>
    <row r="3" spans="1:10" ht="23.1" customHeight="1">
      <c r="A3" s="510" t="s">
        <v>562</v>
      </c>
      <c r="B3" s="191" t="s">
        <v>894</v>
      </c>
      <c r="C3" s="256">
        <v>1340</v>
      </c>
      <c r="D3" s="257"/>
      <c r="E3" s="324">
        <f>SUM(C3*D3)</f>
        <v>0</v>
      </c>
      <c r="F3" s="325" t="s">
        <v>2990</v>
      </c>
      <c r="G3" s="438" t="s">
        <v>7968</v>
      </c>
      <c r="H3" s="245">
        <v>940</v>
      </c>
      <c r="I3" s="258"/>
      <c r="J3" s="259">
        <f>SUM(H3*I3)</f>
        <v>0</v>
      </c>
    </row>
    <row r="4" spans="1:10" ht="23.1" customHeight="1">
      <c r="A4" s="167" t="s">
        <v>563</v>
      </c>
      <c r="B4" s="438" t="s">
        <v>7965</v>
      </c>
      <c r="C4" s="245">
        <v>900</v>
      </c>
      <c r="D4" s="257"/>
      <c r="E4" s="324">
        <f t="shared" ref="E4:E17" si="0">SUM(C4*D4)</f>
        <v>0</v>
      </c>
      <c r="F4" s="326" t="s">
        <v>2991</v>
      </c>
      <c r="G4" s="132" t="s">
        <v>4663</v>
      </c>
      <c r="H4" s="245">
        <v>1040</v>
      </c>
      <c r="I4" s="258"/>
      <c r="J4" s="259">
        <f t="shared" ref="J4:J14" si="1">SUM(H4*I4)</f>
        <v>0</v>
      </c>
    </row>
    <row r="5" spans="1:10" ht="23.1" customHeight="1">
      <c r="A5" s="167" t="s">
        <v>564</v>
      </c>
      <c r="B5" s="438" t="s">
        <v>7966</v>
      </c>
      <c r="C5" s="245">
        <v>1290</v>
      </c>
      <c r="D5" s="257"/>
      <c r="E5" s="324">
        <f t="shared" si="0"/>
        <v>0</v>
      </c>
      <c r="F5" s="326" t="s">
        <v>2992</v>
      </c>
      <c r="G5" s="438" t="s">
        <v>7958</v>
      </c>
      <c r="H5" s="245">
        <v>1180</v>
      </c>
      <c r="I5" s="258"/>
      <c r="J5" s="259">
        <f t="shared" si="1"/>
        <v>0</v>
      </c>
    </row>
    <row r="6" spans="1:10" ht="23.1" customHeight="1">
      <c r="A6" s="167" t="s">
        <v>565</v>
      </c>
      <c r="B6" s="132" t="s">
        <v>5710</v>
      </c>
      <c r="C6" s="245">
        <v>1340</v>
      </c>
      <c r="D6" s="257"/>
      <c r="E6" s="324">
        <f t="shared" si="0"/>
        <v>0</v>
      </c>
      <c r="F6" s="326" t="s">
        <v>5639</v>
      </c>
      <c r="G6" s="438" t="s">
        <v>7967</v>
      </c>
      <c r="H6" s="245">
        <v>960</v>
      </c>
      <c r="I6" s="258"/>
      <c r="J6" s="259">
        <f t="shared" si="1"/>
        <v>0</v>
      </c>
    </row>
    <row r="7" spans="1:10" ht="23.1" customHeight="1">
      <c r="A7" s="167" t="s">
        <v>566</v>
      </c>
      <c r="B7" s="132" t="s">
        <v>2862</v>
      </c>
      <c r="C7" s="245">
        <v>1960</v>
      </c>
      <c r="D7" s="257"/>
      <c r="E7" s="324">
        <f t="shared" si="0"/>
        <v>0</v>
      </c>
      <c r="F7" s="326" t="s">
        <v>500</v>
      </c>
      <c r="G7" s="438" t="s">
        <v>7963</v>
      </c>
      <c r="H7" s="245">
        <v>1340</v>
      </c>
      <c r="I7" s="258"/>
      <c r="J7" s="259">
        <f t="shared" si="1"/>
        <v>0</v>
      </c>
    </row>
    <row r="8" spans="1:10" ht="23.1" customHeight="1">
      <c r="A8" s="167" t="s">
        <v>567</v>
      </c>
      <c r="B8" s="438" t="s">
        <v>7962</v>
      </c>
      <c r="C8" s="245">
        <v>820</v>
      </c>
      <c r="D8" s="257"/>
      <c r="E8" s="324">
        <f t="shared" si="0"/>
        <v>0</v>
      </c>
      <c r="F8" s="326" t="s">
        <v>4334</v>
      </c>
      <c r="G8" s="438" t="s">
        <v>7964</v>
      </c>
      <c r="H8" s="245">
        <v>1290</v>
      </c>
      <c r="I8" s="258"/>
      <c r="J8" s="259">
        <f t="shared" si="1"/>
        <v>0</v>
      </c>
    </row>
    <row r="9" spans="1:10" ht="23.1" customHeight="1">
      <c r="A9" s="167" t="s">
        <v>568</v>
      </c>
      <c r="B9" s="438" t="s">
        <v>7961</v>
      </c>
      <c r="C9" s="245">
        <v>1020</v>
      </c>
      <c r="D9" s="257"/>
      <c r="E9" s="324">
        <f t="shared" si="0"/>
        <v>0</v>
      </c>
      <c r="F9" s="326" t="s">
        <v>4335</v>
      </c>
      <c r="G9" s="132" t="s">
        <v>2911</v>
      </c>
      <c r="H9" s="245">
        <v>1180</v>
      </c>
      <c r="I9" s="258"/>
      <c r="J9" s="259">
        <f t="shared" si="1"/>
        <v>0</v>
      </c>
    </row>
    <row r="10" spans="1:10" ht="23.1" customHeight="1">
      <c r="A10" s="167" t="s">
        <v>569</v>
      </c>
      <c r="B10" s="438" t="s">
        <v>7960</v>
      </c>
      <c r="C10" s="245">
        <v>880</v>
      </c>
      <c r="D10" s="257"/>
      <c r="E10" s="324">
        <f t="shared" si="0"/>
        <v>0</v>
      </c>
      <c r="F10" s="326" t="s">
        <v>4336</v>
      </c>
      <c r="G10" s="32" t="s">
        <v>7957</v>
      </c>
      <c r="H10" s="260">
        <v>1420</v>
      </c>
      <c r="I10" s="258"/>
      <c r="J10" s="259">
        <f t="shared" si="1"/>
        <v>0</v>
      </c>
    </row>
    <row r="11" spans="1:10" ht="23.1" customHeight="1">
      <c r="A11" s="167" t="s">
        <v>570</v>
      </c>
      <c r="B11" s="438" t="s">
        <v>7959</v>
      </c>
      <c r="C11" s="245">
        <v>1340</v>
      </c>
      <c r="D11" s="257"/>
      <c r="E11" s="324">
        <f t="shared" si="0"/>
        <v>0</v>
      </c>
      <c r="F11" s="326" t="s">
        <v>5631</v>
      </c>
      <c r="G11" s="438" t="s">
        <v>7956</v>
      </c>
      <c r="H11" s="245">
        <v>1240</v>
      </c>
      <c r="I11" s="258"/>
      <c r="J11" s="259">
        <f t="shared" si="1"/>
        <v>0</v>
      </c>
    </row>
    <row r="12" spans="1:10" ht="23.1" customHeight="1">
      <c r="A12" s="167" t="s">
        <v>571</v>
      </c>
      <c r="B12" s="132" t="s">
        <v>2625</v>
      </c>
      <c r="C12" s="245">
        <v>960</v>
      </c>
      <c r="D12" s="257"/>
      <c r="E12" s="324">
        <f t="shared" si="0"/>
        <v>0</v>
      </c>
      <c r="F12" s="326" t="s">
        <v>8156</v>
      </c>
      <c r="G12" s="438" t="s">
        <v>9126</v>
      </c>
      <c r="H12" s="245">
        <v>1700</v>
      </c>
      <c r="I12" s="258"/>
      <c r="J12" s="259">
        <f t="shared" si="1"/>
        <v>0</v>
      </c>
    </row>
    <row r="13" spans="1:10" ht="23.1" customHeight="1">
      <c r="A13" s="167" t="s">
        <v>572</v>
      </c>
      <c r="B13" s="438" t="s">
        <v>8997</v>
      </c>
      <c r="C13" s="245">
        <v>840</v>
      </c>
      <c r="D13" s="257"/>
      <c r="E13" s="324">
        <f t="shared" si="0"/>
        <v>0</v>
      </c>
      <c r="F13" s="326" t="s">
        <v>4404</v>
      </c>
      <c r="G13" s="32" t="s">
        <v>7954</v>
      </c>
      <c r="H13" s="260">
        <v>990</v>
      </c>
      <c r="I13" s="258"/>
      <c r="J13" s="259">
        <f t="shared" si="1"/>
        <v>0</v>
      </c>
    </row>
    <row r="14" spans="1:10" ht="23.1" customHeight="1">
      <c r="A14" s="167" t="s">
        <v>2986</v>
      </c>
      <c r="B14" s="518" t="s">
        <v>8998</v>
      </c>
      <c r="C14" s="245">
        <v>1300</v>
      </c>
      <c r="D14" s="257"/>
      <c r="E14" s="324">
        <f t="shared" si="0"/>
        <v>0</v>
      </c>
      <c r="F14" s="326" t="s">
        <v>4405</v>
      </c>
      <c r="G14" s="32" t="s">
        <v>7955</v>
      </c>
      <c r="H14" s="260">
        <v>2000</v>
      </c>
      <c r="I14" s="258"/>
      <c r="J14" s="259">
        <f t="shared" si="1"/>
        <v>0</v>
      </c>
    </row>
    <row r="15" spans="1:10" ht="23.1" customHeight="1">
      <c r="A15" s="167" t="s">
        <v>2987</v>
      </c>
      <c r="B15" s="141" t="s">
        <v>6021</v>
      </c>
      <c r="C15" s="245">
        <v>1340</v>
      </c>
      <c r="D15" s="257"/>
      <c r="E15" s="324">
        <f t="shared" si="0"/>
        <v>0</v>
      </c>
      <c r="F15" s="318"/>
      <c r="G15" s="94"/>
      <c r="H15" s="94"/>
      <c r="I15" s="94"/>
      <c r="J15" s="319"/>
    </row>
    <row r="16" spans="1:10" ht="23.1" customHeight="1">
      <c r="A16" s="167" t="s">
        <v>2988</v>
      </c>
      <c r="B16" s="141" t="s">
        <v>6671</v>
      </c>
      <c r="C16" s="245">
        <v>1420</v>
      </c>
      <c r="D16" s="257"/>
      <c r="E16" s="324">
        <f t="shared" si="0"/>
        <v>0</v>
      </c>
      <c r="F16" s="326"/>
      <c r="G16" s="32"/>
      <c r="H16" s="245"/>
      <c r="I16" s="258"/>
      <c r="J16" s="259"/>
    </row>
    <row r="17" spans="1:10" ht="23.1" customHeight="1">
      <c r="A17" s="167" t="s">
        <v>2989</v>
      </c>
      <c r="B17" s="162" t="s">
        <v>7172</v>
      </c>
      <c r="C17" s="246">
        <v>1490</v>
      </c>
      <c r="D17" s="257"/>
      <c r="E17" s="324">
        <f t="shared" si="0"/>
        <v>0</v>
      </c>
      <c r="F17" s="326"/>
      <c r="G17" s="94"/>
      <c r="H17" s="76"/>
      <c r="I17" s="94"/>
      <c r="J17" s="319"/>
    </row>
    <row r="18" spans="1:10" ht="39.75" customHeight="1">
      <c r="A18" s="1322" t="s">
        <v>6745</v>
      </c>
      <c r="B18" s="1323"/>
      <c r="C18" s="1323"/>
      <c r="D18" s="1323"/>
      <c r="E18" s="1323"/>
      <c r="F18" s="1323"/>
      <c r="G18" s="1323"/>
      <c r="H18" s="1323"/>
      <c r="I18" s="1323"/>
      <c r="J18" s="1324"/>
    </row>
    <row r="19" spans="1:10" ht="19.5" customHeight="1">
      <c r="A19" s="1325" t="s">
        <v>6941</v>
      </c>
      <c r="B19" s="1326"/>
      <c r="C19" s="1326"/>
      <c r="D19" s="1326"/>
      <c r="E19" s="1326"/>
      <c r="F19" s="1326"/>
      <c r="G19" s="1326"/>
      <c r="H19" s="1326"/>
      <c r="I19" s="1326"/>
      <c r="J19" s="1327"/>
    </row>
    <row r="20" spans="1:10" ht="23.1" customHeight="1">
      <c r="A20" s="167" t="s">
        <v>1986</v>
      </c>
      <c r="B20" s="502" t="s">
        <v>9127</v>
      </c>
      <c r="C20" s="246">
        <v>900</v>
      </c>
      <c r="D20" s="257"/>
      <c r="E20" s="324">
        <f>SUM(C20*D20)</f>
        <v>0</v>
      </c>
      <c r="F20" s="167" t="s">
        <v>1989</v>
      </c>
      <c r="G20" s="94" t="s">
        <v>6986</v>
      </c>
      <c r="H20" s="81">
        <v>1800</v>
      </c>
      <c r="I20" s="258"/>
      <c r="J20" s="259">
        <f>SUM(H20*I20)</f>
        <v>0</v>
      </c>
    </row>
    <row r="21" spans="1:10" ht="23.1" customHeight="1">
      <c r="A21" s="167" t="s">
        <v>1987</v>
      </c>
      <c r="B21" s="82" t="s">
        <v>3059</v>
      </c>
      <c r="C21" s="81">
        <v>1200</v>
      </c>
      <c r="D21" s="257"/>
      <c r="E21" s="324">
        <f>SUM(C21*D21)</f>
        <v>0</v>
      </c>
      <c r="F21" s="167" t="s">
        <v>1990</v>
      </c>
      <c r="G21" s="82" t="s">
        <v>965</v>
      </c>
      <c r="H21" s="81">
        <v>2280</v>
      </c>
      <c r="I21" s="258"/>
      <c r="J21" s="259">
        <f>SUM(H21*I21)</f>
        <v>0</v>
      </c>
    </row>
    <row r="22" spans="1:10" ht="23.1" customHeight="1">
      <c r="A22" s="167" t="s">
        <v>1988</v>
      </c>
      <c r="B22" s="82" t="s">
        <v>1971</v>
      </c>
      <c r="C22" s="81">
        <v>1920</v>
      </c>
      <c r="D22" s="257"/>
      <c r="E22" s="324">
        <f>SUM(C22*D22)</f>
        <v>0</v>
      </c>
      <c r="F22" s="167"/>
      <c r="G22" s="94"/>
      <c r="H22" s="81"/>
      <c r="I22" s="84"/>
      <c r="J22" s="251"/>
    </row>
    <row r="23" spans="1:10" ht="39.75" customHeight="1">
      <c r="A23" s="1342" t="s">
        <v>2576</v>
      </c>
      <c r="B23" s="1343"/>
      <c r="C23" s="1343"/>
      <c r="D23" s="1343"/>
      <c r="E23" s="1343"/>
      <c r="F23" s="1343"/>
      <c r="G23" s="1343"/>
      <c r="H23" s="1343"/>
      <c r="I23" s="1343"/>
      <c r="J23" s="1344"/>
    </row>
    <row r="24" spans="1:10" s="190" customFormat="1" ht="21.95" customHeight="1">
      <c r="A24" s="1150" t="s">
        <v>7878</v>
      </c>
      <c r="B24" s="1207"/>
      <c r="C24" s="1207"/>
      <c r="D24" s="1207"/>
      <c r="E24" s="1207"/>
      <c r="F24" s="1207"/>
      <c r="G24" s="1207"/>
      <c r="H24" s="1207"/>
      <c r="I24" s="1207"/>
      <c r="J24" s="1208"/>
    </row>
    <row r="25" spans="1:10" s="190" customFormat="1" ht="21.95" customHeight="1">
      <c r="A25" s="816" t="s">
        <v>5031</v>
      </c>
      <c r="B25" s="1293"/>
      <c r="C25" s="1293"/>
      <c r="D25" s="1207"/>
      <c r="E25" s="1207"/>
      <c r="F25" s="1293"/>
      <c r="G25" s="1293"/>
      <c r="H25" s="1293"/>
      <c r="I25" s="1207"/>
      <c r="J25" s="1208"/>
    </row>
    <row r="26" spans="1:10" ht="23.1" customHeight="1">
      <c r="A26" s="167" t="s">
        <v>1991</v>
      </c>
      <c r="B26" s="502" t="s">
        <v>8999</v>
      </c>
      <c r="C26" s="81">
        <v>1280</v>
      </c>
      <c r="D26" s="258"/>
      <c r="E26" s="259">
        <f>SUM(C26*D26)</f>
        <v>0</v>
      </c>
      <c r="F26" s="167" t="s">
        <v>342</v>
      </c>
      <c r="G26" s="94" t="s">
        <v>7224</v>
      </c>
      <c r="H26" s="81">
        <v>1180</v>
      </c>
      <c r="I26" s="258"/>
      <c r="J26" s="259">
        <f>SUM(H26*I26)</f>
        <v>0</v>
      </c>
    </row>
    <row r="27" spans="1:10" ht="23.1" customHeight="1">
      <c r="A27" s="167" t="s">
        <v>8996</v>
      </c>
      <c r="B27" s="502" t="s">
        <v>9000</v>
      </c>
      <c r="C27" s="81">
        <v>1320</v>
      </c>
      <c r="D27" s="257"/>
      <c r="E27" s="324">
        <f>SUM(C27*D27)</f>
        <v>0</v>
      </c>
      <c r="F27" s="167" t="s">
        <v>1994</v>
      </c>
      <c r="G27" s="82" t="s">
        <v>6909</v>
      </c>
      <c r="H27" s="81">
        <v>840</v>
      </c>
      <c r="I27" s="258"/>
      <c r="J27" s="259">
        <f>SUM(H27*I27)</f>
        <v>0</v>
      </c>
    </row>
    <row r="28" spans="1:10" ht="23.1" customHeight="1">
      <c r="A28" s="167" t="s">
        <v>1992</v>
      </c>
      <c r="B28" s="82" t="s">
        <v>7419</v>
      </c>
      <c r="C28" s="81">
        <v>2160</v>
      </c>
      <c r="D28" s="257"/>
      <c r="E28" s="324">
        <f>SUM(C28*D28)</f>
        <v>0</v>
      </c>
      <c r="F28" s="167" t="s">
        <v>343</v>
      </c>
      <c r="G28" s="94" t="s">
        <v>6889</v>
      </c>
      <c r="H28" s="81">
        <v>1400</v>
      </c>
      <c r="I28" s="258"/>
      <c r="J28" s="259">
        <f>SUM(H28*I28)</f>
        <v>0</v>
      </c>
    </row>
    <row r="29" spans="1:10" ht="23.1" customHeight="1">
      <c r="A29" s="167" t="s">
        <v>1993</v>
      </c>
      <c r="B29" s="82" t="s">
        <v>49</v>
      </c>
      <c r="C29" s="81">
        <v>2180</v>
      </c>
      <c r="D29" s="257"/>
      <c r="E29" s="324">
        <f>SUM(C29*D29)</f>
        <v>0</v>
      </c>
      <c r="F29" s="573"/>
      <c r="G29" s="94"/>
      <c r="H29" s="76"/>
      <c r="I29" s="94"/>
      <c r="J29" s="319"/>
    </row>
    <row r="30" spans="1:10" ht="39.75" customHeight="1">
      <c r="A30" s="1342" t="s">
        <v>2431</v>
      </c>
      <c r="B30" s="1343"/>
      <c r="C30" s="1343"/>
      <c r="D30" s="1343"/>
      <c r="E30" s="1343"/>
      <c r="F30" s="1343"/>
      <c r="G30" s="1343"/>
      <c r="H30" s="1343"/>
      <c r="I30" s="1343"/>
      <c r="J30" s="1344"/>
    </row>
    <row r="31" spans="1:10" ht="21.95" customHeight="1">
      <c r="A31" s="816" t="s">
        <v>2390</v>
      </c>
      <c r="B31" s="1293"/>
      <c r="C31" s="1293"/>
      <c r="D31" s="1293"/>
      <c r="E31" s="1293"/>
      <c r="F31" s="1293"/>
      <c r="G31" s="1293"/>
      <c r="H31" s="1293"/>
      <c r="I31" s="1293"/>
      <c r="J31" s="1294"/>
    </row>
    <row r="32" spans="1:10" ht="23.1" customHeight="1">
      <c r="A32" s="1334" t="s">
        <v>6145</v>
      </c>
      <c r="B32" s="1335"/>
      <c r="C32" s="1335"/>
      <c r="D32" s="1335"/>
      <c r="E32" s="1336"/>
      <c r="F32" s="1334" t="s">
        <v>1276</v>
      </c>
      <c r="G32" s="1335"/>
      <c r="H32" s="1335"/>
      <c r="I32" s="1335"/>
      <c r="J32" s="1337"/>
    </row>
    <row r="33" spans="1:10" ht="23.1" customHeight="1">
      <c r="A33" s="167" t="s">
        <v>344</v>
      </c>
      <c r="B33" s="438" t="s">
        <v>4138</v>
      </c>
      <c r="C33" s="81">
        <v>3230</v>
      </c>
      <c r="D33" s="257"/>
      <c r="E33" s="324">
        <f t="shared" ref="E33:E38" si="2">SUM(C33*D33)</f>
        <v>0</v>
      </c>
      <c r="F33" s="167" t="s">
        <v>348</v>
      </c>
      <c r="G33" s="438" t="s">
        <v>526</v>
      </c>
      <c r="H33" s="245">
        <v>1790</v>
      </c>
      <c r="I33" s="258"/>
      <c r="J33" s="259">
        <f>SUM(H33*I33)</f>
        <v>0</v>
      </c>
    </row>
    <row r="34" spans="1:10" ht="23.1" customHeight="1">
      <c r="A34" s="326" t="s">
        <v>345</v>
      </c>
      <c r="B34" s="438" t="s">
        <v>732</v>
      </c>
      <c r="C34" s="245">
        <v>4700</v>
      </c>
      <c r="D34" s="257"/>
      <c r="E34" s="324">
        <f t="shared" si="2"/>
        <v>0</v>
      </c>
      <c r="F34" s="167" t="s">
        <v>349</v>
      </c>
      <c r="G34" s="438" t="s">
        <v>731</v>
      </c>
      <c r="H34" s="245">
        <v>2700</v>
      </c>
      <c r="I34" s="258"/>
      <c r="J34" s="259">
        <f>SUM(H34*I34)</f>
        <v>0</v>
      </c>
    </row>
    <row r="35" spans="1:10" ht="23.1" customHeight="1">
      <c r="A35" s="326" t="s">
        <v>346</v>
      </c>
      <c r="B35" s="438" t="s">
        <v>7969</v>
      </c>
      <c r="C35" s="245">
        <v>3760</v>
      </c>
      <c r="D35" s="257"/>
      <c r="E35" s="324">
        <f t="shared" si="2"/>
        <v>0</v>
      </c>
      <c r="F35" s="1334" t="s">
        <v>1379</v>
      </c>
      <c r="G35" s="1335"/>
      <c r="H35" s="1335"/>
      <c r="I35" s="1335"/>
      <c r="J35" s="1337"/>
    </row>
    <row r="36" spans="1:10" ht="23.1" customHeight="1">
      <c r="A36" s="326" t="s">
        <v>347</v>
      </c>
      <c r="B36" s="438" t="s">
        <v>733</v>
      </c>
      <c r="C36" s="245">
        <v>3250</v>
      </c>
      <c r="D36" s="257"/>
      <c r="E36" s="324">
        <f t="shared" si="2"/>
        <v>0</v>
      </c>
      <c r="F36" s="326" t="s">
        <v>350</v>
      </c>
      <c r="G36" s="438" t="s">
        <v>7750</v>
      </c>
      <c r="H36" s="245">
        <v>1400</v>
      </c>
      <c r="I36" s="258"/>
      <c r="J36" s="259">
        <f>SUM(H36*I36)</f>
        <v>0</v>
      </c>
    </row>
    <row r="37" spans="1:10" ht="23.1" customHeight="1">
      <c r="A37" s="326" t="s">
        <v>8157</v>
      </c>
      <c r="B37" s="94" t="s">
        <v>9128</v>
      </c>
      <c r="C37" s="245">
        <v>1880</v>
      </c>
      <c r="D37" s="257"/>
      <c r="E37" s="324">
        <f t="shared" si="2"/>
        <v>0</v>
      </c>
      <c r="F37" s="326" t="s">
        <v>351</v>
      </c>
      <c r="G37" s="438" t="s">
        <v>7388</v>
      </c>
      <c r="H37" s="245">
        <v>1400</v>
      </c>
      <c r="I37" s="258"/>
      <c r="J37" s="259">
        <f>SUM(H37*I37)</f>
        <v>0</v>
      </c>
    </row>
    <row r="38" spans="1:10" ht="23.1" customHeight="1">
      <c r="A38" s="326" t="s">
        <v>8158</v>
      </c>
      <c r="B38" s="94" t="s">
        <v>9129</v>
      </c>
      <c r="C38" s="245">
        <v>1680</v>
      </c>
      <c r="D38" s="257"/>
      <c r="E38" s="324">
        <f t="shared" si="2"/>
        <v>0</v>
      </c>
      <c r="F38" s="326" t="s">
        <v>352</v>
      </c>
      <c r="G38" s="438" t="s">
        <v>2132</v>
      </c>
      <c r="H38" s="245">
        <v>1620</v>
      </c>
      <c r="I38" s="258"/>
      <c r="J38" s="259">
        <f>SUM(H38*I38)</f>
        <v>0</v>
      </c>
    </row>
    <row r="39" spans="1:10" ht="23.1" customHeight="1" thickBot="1">
      <c r="A39" s="327"/>
      <c r="B39" s="310"/>
      <c r="C39" s="98"/>
      <c r="D39" s="310"/>
      <c r="E39" s="320"/>
      <c r="F39" s="327" t="s">
        <v>353</v>
      </c>
      <c r="G39" s="566" t="s">
        <v>1407</v>
      </c>
      <c r="H39" s="247">
        <v>2520</v>
      </c>
      <c r="I39" s="258"/>
      <c r="J39" s="259">
        <f>SUM(H39*I39)</f>
        <v>0</v>
      </c>
    </row>
    <row r="40" spans="1:10" ht="23.1" customHeight="1">
      <c r="A40" s="511"/>
      <c r="B40" s="304"/>
      <c r="C40" s="305"/>
      <c r="D40" s="306"/>
      <c r="E40" s="265"/>
      <c r="F40" s="1330" t="s">
        <v>8416</v>
      </c>
      <c r="G40" s="1331"/>
      <c r="H40" s="1090">
        <f>SUM(E3:E38,J3:J39)</f>
        <v>0</v>
      </c>
      <c r="I40" s="1328"/>
      <c r="J40" s="895"/>
    </row>
    <row r="41" spans="1:10" ht="23.1" customHeight="1" thickBot="1">
      <c r="A41" s="512"/>
      <c r="B41" s="307"/>
      <c r="C41" s="308"/>
      <c r="D41" s="309"/>
      <c r="E41" s="33"/>
      <c r="F41" s="1332"/>
      <c r="G41" s="1333"/>
      <c r="H41" s="896"/>
      <c r="I41" s="1329"/>
      <c r="J41" s="897"/>
    </row>
    <row r="42" spans="1:10">
      <c r="A42" s="513"/>
      <c r="F42" s="284"/>
      <c r="H42" s="57"/>
    </row>
    <row r="43" spans="1:10">
      <c r="A43" s="513"/>
      <c r="F43" s="284"/>
      <c r="H43" s="57"/>
    </row>
    <row r="44" spans="1:10" ht="16.7" customHeight="1"/>
    <row r="45" spans="1:10" ht="17.100000000000001" customHeight="1"/>
    <row r="46" spans="1:10">
      <c r="A46" s="497"/>
      <c r="B46" s="83"/>
      <c r="C46" s="97"/>
      <c r="D46" s="83"/>
      <c r="E46" s="83"/>
    </row>
    <row r="47" spans="1:10">
      <c r="A47" s="497"/>
      <c r="B47" s="83"/>
      <c r="C47" s="97"/>
      <c r="D47" s="83"/>
      <c r="E47" s="83"/>
    </row>
  </sheetData>
  <sheetProtection selectLockedCells="1"/>
  <protectedRanges>
    <protectedRange password="CC47" sqref="D1:D2 D23:D25 D30:D31" name="範圍1_2" securityDescriptor="O:WDG:WDD:(A;;CC;;;S-1-5-21-1229272821-1580818891-854245398-500)"/>
  </protectedRanges>
  <mergeCells count="14">
    <mergeCell ref="A1:J1"/>
    <mergeCell ref="A2:J2"/>
    <mergeCell ref="A30:J30"/>
    <mergeCell ref="F32:J32"/>
    <mergeCell ref="A23:J23"/>
    <mergeCell ref="A24:J24"/>
    <mergeCell ref="A25:J25"/>
    <mergeCell ref="A18:J18"/>
    <mergeCell ref="A19:J19"/>
    <mergeCell ref="A31:J31"/>
    <mergeCell ref="H40:J41"/>
    <mergeCell ref="F40:G41"/>
    <mergeCell ref="A32:E32"/>
    <mergeCell ref="F35:J35"/>
  </mergeCells>
  <phoneticPr fontId="4" type="noConversion"/>
  <printOptions horizontalCentered="1"/>
  <pageMargins left="0.35433070866141736" right="0.15748031496062992" top="0.39370078740157483" bottom="0.19685039370078741" header="0.51181102362204722" footer="0.51181102362204722"/>
  <pageSetup paperSize="9" scale="75" orientation="landscape" horizontalDpi="4294967294" r:id="rId1"/>
  <headerFooter alignWithMargins="0">
    <oddFooter>&amp;L&amp;A&amp;R&amp;F, Page &amp;P/&amp;N</oddFooter>
  </headerFooter>
  <legacyDrawing r:id="rId2"/>
</worksheet>
</file>

<file path=xl/worksheets/sheet28.xml><?xml version="1.0" encoding="utf-8"?>
<worksheet xmlns="http://schemas.openxmlformats.org/spreadsheetml/2006/main" xmlns:r="http://schemas.openxmlformats.org/officeDocument/2006/relationships">
  <sheetPr enableFormatConditionsCalculation="0">
    <tabColor indexed="61"/>
  </sheetPr>
  <dimension ref="A1:J136"/>
  <sheetViews>
    <sheetView zoomScale="80" zoomScaleNormal="80" workbookViewId="0">
      <selection activeCell="D6" sqref="D6"/>
    </sheetView>
  </sheetViews>
  <sheetFormatPr defaultRowHeight="16.5"/>
  <cols>
    <col min="1" max="1" width="10.625" style="57" customWidth="1"/>
    <col min="2" max="2" width="72.375" style="57" customWidth="1"/>
    <col min="3" max="3" width="7.375" style="57" customWidth="1"/>
    <col min="4" max="4" width="6.625" style="57" customWidth="1"/>
    <col min="5" max="5" width="9.125" style="57" customWidth="1"/>
    <col min="6" max="6" width="10.625" style="57" customWidth="1"/>
    <col min="7" max="7" width="72.375" style="57" customWidth="1"/>
    <col min="8" max="8" width="7.375" style="57" customWidth="1"/>
    <col min="9" max="9" width="6.625" style="57" customWidth="1"/>
    <col min="10" max="10" width="9.125" style="57" customWidth="1"/>
    <col min="11" max="16384" width="9" style="57"/>
  </cols>
  <sheetData>
    <row r="1" spans="1:10" ht="30">
      <c r="A1" s="1357" t="s">
        <v>9239</v>
      </c>
      <c r="B1" s="1358"/>
      <c r="C1" s="1358"/>
      <c r="D1" s="1358"/>
      <c r="E1" s="1358"/>
      <c r="F1" s="1358"/>
      <c r="G1" s="1358"/>
      <c r="H1" s="1358"/>
      <c r="I1" s="1358"/>
      <c r="J1" s="1359"/>
    </row>
    <row r="2" spans="1:10" ht="23.25" customHeight="1">
      <c r="A2" s="1360" t="s">
        <v>6783</v>
      </c>
      <c r="B2" s="1361"/>
      <c r="C2" s="1361"/>
      <c r="D2" s="1361"/>
      <c r="E2" s="1361"/>
      <c r="F2" s="1361"/>
      <c r="G2" s="1361"/>
      <c r="H2" s="1361"/>
      <c r="I2" s="1361"/>
      <c r="J2" s="1362"/>
    </row>
    <row r="3" spans="1:10" ht="23.25" customHeight="1" thickBot="1">
      <c r="A3" s="1363" t="s">
        <v>2893</v>
      </c>
      <c r="B3" s="1364"/>
      <c r="C3" s="1364"/>
      <c r="D3" s="1364"/>
      <c r="E3" s="1364"/>
      <c r="F3" s="1364"/>
      <c r="G3" s="1364"/>
      <c r="H3" s="1364"/>
      <c r="I3" s="1364"/>
      <c r="J3" s="1365"/>
    </row>
    <row r="4" spans="1:10" ht="23.1" customHeight="1">
      <c r="A4" s="330" t="s">
        <v>5323</v>
      </c>
      <c r="B4" s="380" t="s">
        <v>2023</v>
      </c>
      <c r="C4" s="331" t="s">
        <v>2011</v>
      </c>
      <c r="D4" s="331" t="s">
        <v>6950</v>
      </c>
      <c r="E4" s="332" t="s">
        <v>1150</v>
      </c>
      <c r="F4" s="333" t="s">
        <v>5323</v>
      </c>
      <c r="G4" s="381" t="s">
        <v>2023</v>
      </c>
      <c r="H4" s="334" t="s">
        <v>1963</v>
      </c>
      <c r="I4" s="334" t="s">
        <v>6950</v>
      </c>
      <c r="J4" s="335" t="s">
        <v>1150</v>
      </c>
    </row>
    <row r="5" spans="1:10" ht="23.1" customHeight="1">
      <c r="A5" s="1345" t="s">
        <v>220</v>
      </c>
      <c r="B5" s="1346"/>
      <c r="C5" s="1346"/>
      <c r="D5" s="1346"/>
      <c r="E5" s="1347"/>
      <c r="F5" s="1345" t="s">
        <v>7370</v>
      </c>
      <c r="G5" s="1346"/>
      <c r="H5" s="1346"/>
      <c r="I5" s="1346"/>
      <c r="J5" s="1347"/>
    </row>
    <row r="6" spans="1:10" ht="23.1" customHeight="1">
      <c r="A6" s="54" t="s">
        <v>1448</v>
      </c>
      <c r="B6" s="336" t="s">
        <v>2957</v>
      </c>
      <c r="C6" s="20">
        <v>260</v>
      </c>
      <c r="D6" s="433"/>
      <c r="E6" s="415">
        <f>SUM(C6*D6)</f>
        <v>0</v>
      </c>
      <c r="F6" s="34" t="s">
        <v>2541</v>
      </c>
      <c r="G6" s="24" t="s">
        <v>6562</v>
      </c>
      <c r="H6" s="20">
        <v>260</v>
      </c>
      <c r="I6" s="433"/>
      <c r="J6" s="38">
        <f t="shared" ref="J6:J70" si="0">SUM(H6*I6)</f>
        <v>0</v>
      </c>
    </row>
    <row r="7" spans="1:10" ht="23.1" customHeight="1">
      <c r="A7" s="14" t="s">
        <v>1449</v>
      </c>
      <c r="B7" s="337" t="s">
        <v>6423</v>
      </c>
      <c r="C7" s="20">
        <v>260</v>
      </c>
      <c r="D7" s="433"/>
      <c r="E7" s="38">
        <f t="shared" ref="E7:E70" si="1">SUM(C7*D7)</f>
        <v>0</v>
      </c>
      <c r="F7" s="34" t="s">
        <v>2542</v>
      </c>
      <c r="G7" s="24" t="s">
        <v>7408</v>
      </c>
      <c r="H7" s="20">
        <v>260</v>
      </c>
      <c r="I7" s="433"/>
      <c r="J7" s="38">
        <f t="shared" si="0"/>
        <v>0</v>
      </c>
    </row>
    <row r="8" spans="1:10" ht="23.1" customHeight="1">
      <c r="A8" s="14" t="s">
        <v>1450</v>
      </c>
      <c r="B8" s="337" t="s">
        <v>5965</v>
      </c>
      <c r="C8" s="20">
        <v>260</v>
      </c>
      <c r="D8" s="433"/>
      <c r="E8" s="38">
        <f t="shared" si="1"/>
        <v>0</v>
      </c>
      <c r="F8" s="34" t="s">
        <v>2543</v>
      </c>
      <c r="G8" s="24" t="s">
        <v>5179</v>
      </c>
      <c r="H8" s="20">
        <v>260</v>
      </c>
      <c r="I8" s="433"/>
      <c r="J8" s="38">
        <f t="shared" si="0"/>
        <v>0</v>
      </c>
    </row>
    <row r="9" spans="1:10" ht="23.1" customHeight="1">
      <c r="A9" s="14" t="s">
        <v>1451</v>
      </c>
      <c r="B9" s="337" t="s">
        <v>6974</v>
      </c>
      <c r="C9" s="20">
        <v>260</v>
      </c>
      <c r="D9" s="433"/>
      <c r="E9" s="38">
        <f t="shared" si="1"/>
        <v>0</v>
      </c>
      <c r="F9" s="34" t="s">
        <v>2544</v>
      </c>
      <c r="G9" s="24" t="s">
        <v>7387</v>
      </c>
      <c r="H9" s="20">
        <v>260</v>
      </c>
      <c r="I9" s="433"/>
      <c r="J9" s="38">
        <f t="shared" si="0"/>
        <v>0</v>
      </c>
    </row>
    <row r="10" spans="1:10" ht="23.1" customHeight="1">
      <c r="A10" s="14" t="s">
        <v>3630</v>
      </c>
      <c r="B10" s="337" t="s">
        <v>7319</v>
      </c>
      <c r="C10" s="20">
        <v>260</v>
      </c>
      <c r="D10" s="433"/>
      <c r="E10" s="38">
        <f t="shared" si="1"/>
        <v>0</v>
      </c>
      <c r="F10" s="34" t="s">
        <v>2545</v>
      </c>
      <c r="G10" s="24" t="s">
        <v>4838</v>
      </c>
      <c r="H10" s="20">
        <v>260</v>
      </c>
      <c r="I10" s="433"/>
      <c r="J10" s="38">
        <f t="shared" si="0"/>
        <v>0</v>
      </c>
    </row>
    <row r="11" spans="1:10" ht="23.1" customHeight="1">
      <c r="A11" s="14" t="s">
        <v>3631</v>
      </c>
      <c r="B11" s="337" t="s">
        <v>7122</v>
      </c>
      <c r="C11" s="20">
        <v>260</v>
      </c>
      <c r="D11" s="433"/>
      <c r="E11" s="38">
        <f t="shared" si="1"/>
        <v>0</v>
      </c>
      <c r="F11" s="34" t="s">
        <v>2520</v>
      </c>
      <c r="G11" s="24" t="s">
        <v>1154</v>
      </c>
      <c r="H11" s="20">
        <v>260</v>
      </c>
      <c r="I11" s="433"/>
      <c r="J11" s="38">
        <f t="shared" si="0"/>
        <v>0</v>
      </c>
    </row>
    <row r="12" spans="1:10" ht="23.1" customHeight="1">
      <c r="A12" s="14" t="s">
        <v>2295</v>
      </c>
      <c r="B12" s="337" t="s">
        <v>2471</v>
      </c>
      <c r="C12" s="20">
        <v>260</v>
      </c>
      <c r="D12" s="433"/>
      <c r="E12" s="38">
        <f t="shared" si="1"/>
        <v>0</v>
      </c>
      <c r="F12" s="1345" t="s">
        <v>4381</v>
      </c>
      <c r="G12" s="1346"/>
      <c r="H12" s="1346"/>
      <c r="I12" s="1346"/>
      <c r="J12" s="1347"/>
    </row>
    <row r="13" spans="1:10" ht="23.1" customHeight="1">
      <c r="A13" s="14" t="s">
        <v>2296</v>
      </c>
      <c r="B13" s="337" t="s">
        <v>7478</v>
      </c>
      <c r="C13" s="20">
        <v>260</v>
      </c>
      <c r="D13" s="433"/>
      <c r="E13" s="38">
        <f t="shared" si="1"/>
        <v>0</v>
      </c>
      <c r="F13" s="14" t="s">
        <v>2529</v>
      </c>
      <c r="G13" s="337" t="s">
        <v>1919</v>
      </c>
      <c r="H13" s="20">
        <v>200</v>
      </c>
      <c r="I13" s="433"/>
      <c r="J13" s="38">
        <f t="shared" si="0"/>
        <v>0</v>
      </c>
    </row>
    <row r="14" spans="1:10" ht="23.1" customHeight="1">
      <c r="A14" s="14" t="s">
        <v>3664</v>
      </c>
      <c r="B14" s="337" t="s">
        <v>1945</v>
      </c>
      <c r="C14" s="20">
        <v>260</v>
      </c>
      <c r="D14" s="433"/>
      <c r="E14" s="38">
        <f t="shared" si="1"/>
        <v>0</v>
      </c>
      <c r="F14" s="1345" t="s">
        <v>2240</v>
      </c>
      <c r="G14" s="1346"/>
      <c r="H14" s="1346"/>
      <c r="I14" s="1346"/>
      <c r="J14" s="1347"/>
    </row>
    <row r="15" spans="1:10" ht="23.1" customHeight="1">
      <c r="A15" s="14" t="s">
        <v>5105</v>
      </c>
      <c r="B15" s="337" t="s">
        <v>3633</v>
      </c>
      <c r="C15" s="20">
        <v>260</v>
      </c>
      <c r="D15" s="433"/>
      <c r="E15" s="38">
        <f t="shared" si="1"/>
        <v>0</v>
      </c>
      <c r="F15" s="14" t="s">
        <v>6432</v>
      </c>
      <c r="G15" s="24" t="s">
        <v>5355</v>
      </c>
      <c r="H15" s="20">
        <v>420</v>
      </c>
      <c r="I15" s="433"/>
      <c r="J15" s="38">
        <f t="shared" si="0"/>
        <v>0</v>
      </c>
    </row>
    <row r="16" spans="1:10" ht="23.1" customHeight="1">
      <c r="A16" s="14" t="s">
        <v>5106</v>
      </c>
      <c r="B16" s="337" t="s">
        <v>4489</v>
      </c>
      <c r="C16" s="20">
        <v>260</v>
      </c>
      <c r="D16" s="433"/>
      <c r="E16" s="38">
        <f t="shared" si="1"/>
        <v>0</v>
      </c>
      <c r="F16" s="14" t="s">
        <v>6433</v>
      </c>
      <c r="G16" s="24" t="s">
        <v>486</v>
      </c>
      <c r="H16" s="20">
        <v>420</v>
      </c>
      <c r="I16" s="433"/>
      <c r="J16" s="38">
        <f t="shared" si="0"/>
        <v>0</v>
      </c>
    </row>
    <row r="17" spans="1:10" ht="23.1" customHeight="1">
      <c r="A17" s="14" t="s">
        <v>5107</v>
      </c>
      <c r="B17" s="338" t="s">
        <v>7524</v>
      </c>
      <c r="C17" s="20">
        <v>260</v>
      </c>
      <c r="D17" s="433"/>
      <c r="E17" s="38">
        <f t="shared" si="1"/>
        <v>0</v>
      </c>
      <c r="F17" s="14" t="s">
        <v>6434</v>
      </c>
      <c r="G17" s="24" t="s">
        <v>1690</v>
      </c>
      <c r="H17" s="20">
        <v>420</v>
      </c>
      <c r="I17" s="433"/>
      <c r="J17" s="38">
        <f t="shared" si="0"/>
        <v>0</v>
      </c>
    </row>
    <row r="18" spans="1:10" ht="23.1" customHeight="1">
      <c r="A18" s="14" t="s">
        <v>5108</v>
      </c>
      <c r="B18" s="338" t="s">
        <v>4499</v>
      </c>
      <c r="C18" s="20">
        <v>260</v>
      </c>
      <c r="D18" s="433"/>
      <c r="E18" s="38">
        <f t="shared" si="1"/>
        <v>0</v>
      </c>
      <c r="F18" s="14" t="s">
        <v>6435</v>
      </c>
      <c r="G18" s="24" t="s">
        <v>1914</v>
      </c>
      <c r="H18" s="20">
        <v>420</v>
      </c>
      <c r="I18" s="433"/>
      <c r="J18" s="38">
        <f t="shared" si="0"/>
        <v>0</v>
      </c>
    </row>
    <row r="19" spans="1:10" ht="23.1" customHeight="1">
      <c r="A19" s="14" t="s">
        <v>5109</v>
      </c>
      <c r="B19" s="338" t="s">
        <v>4476</v>
      </c>
      <c r="C19" s="20">
        <v>260</v>
      </c>
      <c r="D19" s="433"/>
      <c r="E19" s="38">
        <f t="shared" si="1"/>
        <v>0</v>
      </c>
      <c r="F19" s="14" t="s">
        <v>6436</v>
      </c>
      <c r="G19" s="24" t="s">
        <v>7542</v>
      </c>
      <c r="H19" s="20">
        <v>420</v>
      </c>
      <c r="I19" s="433"/>
      <c r="J19" s="38">
        <f t="shared" si="0"/>
        <v>0</v>
      </c>
    </row>
    <row r="20" spans="1:10" ht="23.1" customHeight="1">
      <c r="A20" s="14" t="s">
        <v>5110</v>
      </c>
      <c r="B20" s="338" t="s">
        <v>6008</v>
      </c>
      <c r="C20" s="20">
        <v>260</v>
      </c>
      <c r="D20" s="433"/>
      <c r="E20" s="38">
        <f t="shared" si="1"/>
        <v>0</v>
      </c>
      <c r="F20" s="14" t="s">
        <v>2628</v>
      </c>
      <c r="G20" s="24" t="s">
        <v>5437</v>
      </c>
      <c r="H20" s="20">
        <v>420</v>
      </c>
      <c r="I20" s="433"/>
      <c r="J20" s="38">
        <f t="shared" si="0"/>
        <v>0</v>
      </c>
    </row>
    <row r="21" spans="1:10" ht="23.1" customHeight="1">
      <c r="A21" s="14" t="s">
        <v>5111</v>
      </c>
      <c r="B21" s="338" t="s">
        <v>6637</v>
      </c>
      <c r="C21" s="20">
        <v>260</v>
      </c>
      <c r="D21" s="433"/>
      <c r="E21" s="38">
        <f t="shared" si="1"/>
        <v>0</v>
      </c>
      <c r="F21" s="1345" t="s">
        <v>4249</v>
      </c>
      <c r="G21" s="1346"/>
      <c r="H21" s="1346"/>
      <c r="I21" s="1346"/>
      <c r="J21" s="1347"/>
    </row>
    <row r="22" spans="1:10" ht="23.1" customHeight="1">
      <c r="A22" s="14" t="s">
        <v>4532</v>
      </c>
      <c r="B22" s="338" t="s">
        <v>3790</v>
      </c>
      <c r="C22" s="20">
        <v>260</v>
      </c>
      <c r="D22" s="433"/>
      <c r="E22" s="38">
        <f t="shared" si="1"/>
        <v>0</v>
      </c>
      <c r="F22" s="14" t="s">
        <v>2629</v>
      </c>
      <c r="G22" s="24" t="s">
        <v>1217</v>
      </c>
      <c r="H22" s="20">
        <v>480</v>
      </c>
      <c r="I22" s="433"/>
      <c r="J22" s="38">
        <f t="shared" si="0"/>
        <v>0</v>
      </c>
    </row>
    <row r="23" spans="1:10" ht="23.1" customHeight="1">
      <c r="A23" s="14" t="s">
        <v>4533</v>
      </c>
      <c r="B23" s="338" t="s">
        <v>5387</v>
      </c>
      <c r="C23" s="20">
        <v>260</v>
      </c>
      <c r="D23" s="433"/>
      <c r="E23" s="38">
        <f t="shared" si="1"/>
        <v>0</v>
      </c>
      <c r="F23" s="14" t="s">
        <v>2630</v>
      </c>
      <c r="G23" s="24" t="s">
        <v>3068</v>
      </c>
      <c r="H23" s="20">
        <v>620</v>
      </c>
      <c r="I23" s="433"/>
      <c r="J23" s="38">
        <f t="shared" si="0"/>
        <v>0</v>
      </c>
    </row>
    <row r="24" spans="1:10" ht="23.1" customHeight="1">
      <c r="A24" s="14" t="s">
        <v>4534</v>
      </c>
      <c r="B24" s="338" t="s">
        <v>7217</v>
      </c>
      <c r="C24" s="20">
        <v>260</v>
      </c>
      <c r="D24" s="433"/>
      <c r="E24" s="38">
        <f t="shared" si="1"/>
        <v>0</v>
      </c>
      <c r="F24" s="14" t="s">
        <v>2631</v>
      </c>
      <c r="G24" s="24" t="s">
        <v>4114</v>
      </c>
      <c r="H24" s="20">
        <v>880</v>
      </c>
      <c r="I24" s="433"/>
      <c r="J24" s="38">
        <f t="shared" si="0"/>
        <v>0</v>
      </c>
    </row>
    <row r="25" spans="1:10" ht="23.1" customHeight="1">
      <c r="A25" s="34" t="s">
        <v>4559</v>
      </c>
      <c r="B25" s="338" t="s">
        <v>6708</v>
      </c>
      <c r="C25" s="20">
        <v>260</v>
      </c>
      <c r="D25" s="433"/>
      <c r="E25" s="38">
        <f t="shared" si="1"/>
        <v>0</v>
      </c>
      <c r="F25" s="1345" t="s">
        <v>6491</v>
      </c>
      <c r="G25" s="1346"/>
      <c r="H25" s="1346"/>
      <c r="I25" s="1346"/>
      <c r="J25" s="1347"/>
    </row>
    <row r="26" spans="1:10" ht="23.1" customHeight="1">
      <c r="A26" s="1345" t="s">
        <v>881</v>
      </c>
      <c r="B26" s="1346"/>
      <c r="C26" s="1346"/>
      <c r="D26" s="1346"/>
      <c r="E26" s="1347"/>
      <c r="F26" s="14" t="s">
        <v>2632</v>
      </c>
      <c r="G26" s="24" t="s">
        <v>7414</v>
      </c>
      <c r="H26" s="20">
        <v>680</v>
      </c>
      <c r="I26" s="433"/>
      <c r="J26" s="38">
        <f t="shared" si="0"/>
        <v>0</v>
      </c>
    </row>
    <row r="27" spans="1:10" ht="23.1" customHeight="1">
      <c r="A27" s="34" t="s">
        <v>4560</v>
      </c>
      <c r="B27" s="24" t="s">
        <v>4352</v>
      </c>
      <c r="C27" s="175">
        <v>440</v>
      </c>
      <c r="D27" s="433"/>
      <c r="E27" s="38">
        <f t="shared" si="1"/>
        <v>0</v>
      </c>
      <c r="F27" s="14" t="s">
        <v>2633</v>
      </c>
      <c r="G27" s="24" t="s">
        <v>5879</v>
      </c>
      <c r="H27" s="20">
        <v>960</v>
      </c>
      <c r="I27" s="433"/>
      <c r="J27" s="38">
        <f t="shared" si="0"/>
        <v>0</v>
      </c>
    </row>
    <row r="28" spans="1:10" ht="23.1" customHeight="1">
      <c r="A28" s="34" t="s">
        <v>4561</v>
      </c>
      <c r="B28" s="24" t="s">
        <v>7731</v>
      </c>
      <c r="C28" s="175">
        <v>440</v>
      </c>
      <c r="D28" s="433"/>
      <c r="E28" s="38">
        <f t="shared" si="1"/>
        <v>0</v>
      </c>
      <c r="F28" s="14" t="s">
        <v>2634</v>
      </c>
      <c r="G28" s="24" t="s">
        <v>6634</v>
      </c>
      <c r="H28" s="20">
        <v>1200</v>
      </c>
      <c r="I28" s="433"/>
      <c r="J28" s="38">
        <f t="shared" si="0"/>
        <v>0</v>
      </c>
    </row>
    <row r="29" spans="1:10" ht="23.1" customHeight="1">
      <c r="A29" s="34" t="s">
        <v>4562</v>
      </c>
      <c r="B29" s="24" t="s">
        <v>3302</v>
      </c>
      <c r="C29" s="175">
        <v>440</v>
      </c>
      <c r="D29" s="433"/>
      <c r="E29" s="38">
        <f t="shared" si="1"/>
        <v>0</v>
      </c>
      <c r="F29" s="14" t="s">
        <v>2635</v>
      </c>
      <c r="G29" s="24" t="s">
        <v>7241</v>
      </c>
      <c r="H29" s="20">
        <v>1450</v>
      </c>
      <c r="I29" s="433"/>
      <c r="J29" s="38">
        <f t="shared" si="0"/>
        <v>0</v>
      </c>
    </row>
    <row r="30" spans="1:10" ht="23.1" customHeight="1">
      <c r="A30" s="34" t="s">
        <v>4563</v>
      </c>
      <c r="B30" s="24" t="s">
        <v>6822</v>
      </c>
      <c r="C30" s="175">
        <v>440</v>
      </c>
      <c r="D30" s="433"/>
      <c r="E30" s="38">
        <f t="shared" si="1"/>
        <v>0</v>
      </c>
      <c r="F30" s="14" t="s">
        <v>4013</v>
      </c>
      <c r="G30" s="24" t="s">
        <v>5912</v>
      </c>
      <c r="H30" s="20">
        <v>720</v>
      </c>
      <c r="I30" s="433"/>
      <c r="J30" s="38">
        <f t="shared" si="0"/>
        <v>0</v>
      </c>
    </row>
    <row r="31" spans="1:10" ht="23.1" customHeight="1">
      <c r="A31" s="34" t="s">
        <v>4564</v>
      </c>
      <c r="B31" s="24" t="s">
        <v>729</v>
      </c>
      <c r="C31" s="175">
        <v>440</v>
      </c>
      <c r="D31" s="433"/>
      <c r="E31" s="38">
        <f t="shared" si="1"/>
        <v>0</v>
      </c>
      <c r="F31" s="1345" t="s">
        <v>3065</v>
      </c>
      <c r="G31" s="1346"/>
      <c r="H31" s="1346"/>
      <c r="I31" s="1346"/>
      <c r="J31" s="1347"/>
    </row>
    <row r="32" spans="1:10" ht="23.1" customHeight="1">
      <c r="A32" s="34" t="s">
        <v>4565</v>
      </c>
      <c r="B32" s="24" t="s">
        <v>4480</v>
      </c>
      <c r="C32" s="175">
        <v>440</v>
      </c>
      <c r="D32" s="433"/>
      <c r="E32" s="38">
        <f t="shared" si="1"/>
        <v>0</v>
      </c>
      <c r="F32" s="14" t="s">
        <v>4014</v>
      </c>
      <c r="G32" s="24" t="s">
        <v>5492</v>
      </c>
      <c r="H32" s="20">
        <v>120</v>
      </c>
      <c r="I32" s="433"/>
      <c r="J32" s="38">
        <f t="shared" si="0"/>
        <v>0</v>
      </c>
    </row>
    <row r="33" spans="1:10" ht="23.1" customHeight="1">
      <c r="A33" s="34" t="s">
        <v>4566</v>
      </c>
      <c r="B33" s="24" t="s">
        <v>2638</v>
      </c>
      <c r="C33" s="175">
        <v>440</v>
      </c>
      <c r="D33" s="433"/>
      <c r="E33" s="38">
        <f t="shared" si="1"/>
        <v>0</v>
      </c>
      <c r="F33" s="14" t="s">
        <v>4015</v>
      </c>
      <c r="G33" s="24" t="s">
        <v>4231</v>
      </c>
      <c r="H33" s="20">
        <v>240</v>
      </c>
      <c r="I33" s="433"/>
      <c r="J33" s="38">
        <f t="shared" si="0"/>
        <v>0</v>
      </c>
    </row>
    <row r="34" spans="1:10" ht="23.1" customHeight="1">
      <c r="A34" s="34" t="s">
        <v>4567</v>
      </c>
      <c r="B34" s="24" t="s">
        <v>5480</v>
      </c>
      <c r="C34" s="175">
        <v>440</v>
      </c>
      <c r="D34" s="433"/>
      <c r="E34" s="38">
        <f t="shared" si="1"/>
        <v>0</v>
      </c>
      <c r="F34" s="14" t="s">
        <v>4016</v>
      </c>
      <c r="G34" s="24" t="s">
        <v>4732</v>
      </c>
      <c r="H34" s="20">
        <v>120</v>
      </c>
      <c r="I34" s="433"/>
      <c r="J34" s="38">
        <f t="shared" si="0"/>
        <v>0</v>
      </c>
    </row>
    <row r="35" spans="1:10" ht="23.1" customHeight="1">
      <c r="A35" s="1345" t="s">
        <v>2863</v>
      </c>
      <c r="B35" s="1346"/>
      <c r="C35" s="1346"/>
      <c r="D35" s="1346"/>
      <c r="E35" s="1347"/>
      <c r="F35" s="14" t="s">
        <v>4017</v>
      </c>
      <c r="G35" s="24" t="s">
        <v>2359</v>
      </c>
      <c r="H35" s="20">
        <v>240</v>
      </c>
      <c r="I35" s="433"/>
      <c r="J35" s="38">
        <f t="shared" si="0"/>
        <v>0</v>
      </c>
    </row>
    <row r="36" spans="1:10" ht="23.1" customHeight="1">
      <c r="A36" s="34" t="s">
        <v>4568</v>
      </c>
      <c r="B36" s="24" t="s">
        <v>129</v>
      </c>
      <c r="C36" s="175">
        <v>440</v>
      </c>
      <c r="D36" s="433"/>
      <c r="E36" s="38">
        <f t="shared" si="1"/>
        <v>0</v>
      </c>
      <c r="F36" s="14" t="s">
        <v>4018</v>
      </c>
      <c r="G36" s="24" t="s">
        <v>1915</v>
      </c>
      <c r="H36" s="20">
        <v>120</v>
      </c>
      <c r="I36" s="433"/>
      <c r="J36" s="38">
        <f t="shared" si="0"/>
        <v>0</v>
      </c>
    </row>
    <row r="37" spans="1:10" ht="23.1" customHeight="1">
      <c r="A37" s="34" t="s">
        <v>4569</v>
      </c>
      <c r="B37" s="24" t="s">
        <v>6430</v>
      </c>
      <c r="C37" s="175">
        <v>440</v>
      </c>
      <c r="D37" s="433"/>
      <c r="E37" s="38">
        <f t="shared" si="1"/>
        <v>0</v>
      </c>
      <c r="F37" s="14" t="s">
        <v>4019</v>
      </c>
      <c r="G37" s="24" t="s">
        <v>7547</v>
      </c>
      <c r="H37" s="20">
        <v>240</v>
      </c>
      <c r="I37" s="433"/>
      <c r="J37" s="38">
        <f t="shared" si="0"/>
        <v>0</v>
      </c>
    </row>
    <row r="38" spans="1:10" ht="23.1" customHeight="1">
      <c r="A38" s="34" t="s">
        <v>4570</v>
      </c>
      <c r="B38" s="24" t="s">
        <v>5773</v>
      </c>
      <c r="C38" s="175">
        <v>440</v>
      </c>
      <c r="D38" s="433"/>
      <c r="E38" s="38">
        <f t="shared" si="1"/>
        <v>0</v>
      </c>
      <c r="F38" s="14" t="s">
        <v>4020</v>
      </c>
      <c r="G38" s="24" t="s">
        <v>6459</v>
      </c>
      <c r="H38" s="20">
        <v>120</v>
      </c>
      <c r="I38" s="433"/>
      <c r="J38" s="38">
        <f t="shared" si="0"/>
        <v>0</v>
      </c>
    </row>
    <row r="39" spans="1:10" ht="23.1" customHeight="1">
      <c r="A39" s="34" t="s">
        <v>4571</v>
      </c>
      <c r="B39" s="24" t="s">
        <v>6098</v>
      </c>
      <c r="C39" s="175">
        <v>440</v>
      </c>
      <c r="D39" s="433"/>
      <c r="E39" s="38">
        <f t="shared" si="1"/>
        <v>0</v>
      </c>
      <c r="F39" s="14" t="s">
        <v>5327</v>
      </c>
      <c r="G39" s="24" t="s">
        <v>6394</v>
      </c>
      <c r="H39" s="20">
        <v>240</v>
      </c>
      <c r="I39" s="433"/>
      <c r="J39" s="38">
        <f t="shared" si="0"/>
        <v>0</v>
      </c>
    </row>
    <row r="40" spans="1:10" ht="23.1" customHeight="1">
      <c r="A40" s="34" t="s">
        <v>4572</v>
      </c>
      <c r="B40" s="24" t="s">
        <v>5101</v>
      </c>
      <c r="C40" s="175">
        <v>440</v>
      </c>
      <c r="D40" s="433"/>
      <c r="E40" s="38">
        <f t="shared" si="1"/>
        <v>0</v>
      </c>
      <c r="F40" s="14" t="s">
        <v>5328</v>
      </c>
      <c r="G40" s="24" t="s">
        <v>3582</v>
      </c>
      <c r="H40" s="20">
        <v>240</v>
      </c>
      <c r="I40" s="433"/>
      <c r="J40" s="38">
        <f t="shared" si="0"/>
        <v>0</v>
      </c>
    </row>
    <row r="41" spans="1:10" ht="23.1" customHeight="1">
      <c r="A41" s="34" t="s">
        <v>4573</v>
      </c>
      <c r="B41" s="24" t="s">
        <v>3107</v>
      </c>
      <c r="C41" s="175">
        <v>440</v>
      </c>
      <c r="D41" s="433"/>
      <c r="E41" s="38">
        <f t="shared" si="1"/>
        <v>0</v>
      </c>
      <c r="F41" s="14" t="s">
        <v>5329</v>
      </c>
      <c r="G41" s="261" t="s">
        <v>2955</v>
      </c>
      <c r="H41" s="20">
        <v>240</v>
      </c>
      <c r="I41" s="433"/>
      <c r="J41" s="38">
        <f t="shared" si="0"/>
        <v>0</v>
      </c>
    </row>
    <row r="42" spans="1:10" ht="23.1" customHeight="1">
      <c r="A42" s="34" t="s">
        <v>4574</v>
      </c>
      <c r="B42" s="24" t="s">
        <v>6413</v>
      </c>
      <c r="C42" s="175">
        <v>440</v>
      </c>
      <c r="D42" s="433"/>
      <c r="E42" s="38">
        <f t="shared" si="1"/>
        <v>0</v>
      </c>
      <c r="F42" s="1345" t="s">
        <v>4281</v>
      </c>
      <c r="G42" s="1346"/>
      <c r="H42" s="1346"/>
      <c r="I42" s="1346"/>
      <c r="J42" s="1347"/>
    </row>
    <row r="43" spans="1:10" ht="23.1" customHeight="1">
      <c r="A43" s="34" t="s">
        <v>4575</v>
      </c>
      <c r="B43" s="24" t="s">
        <v>1647</v>
      </c>
      <c r="C43" s="175">
        <v>440</v>
      </c>
      <c r="D43" s="433"/>
      <c r="E43" s="38">
        <f t="shared" si="1"/>
        <v>0</v>
      </c>
      <c r="F43" s="14" t="s">
        <v>5330</v>
      </c>
      <c r="G43" s="24" t="s">
        <v>7537</v>
      </c>
      <c r="H43" s="20">
        <v>440</v>
      </c>
      <c r="I43" s="433"/>
      <c r="J43" s="38">
        <f t="shared" si="0"/>
        <v>0</v>
      </c>
    </row>
    <row r="44" spans="1:10" ht="23.1" customHeight="1">
      <c r="A44" s="1345" t="s">
        <v>5058</v>
      </c>
      <c r="B44" s="1346"/>
      <c r="C44" s="1346"/>
      <c r="D44" s="1346"/>
      <c r="E44" s="1347"/>
      <c r="F44" s="14" t="s">
        <v>5331</v>
      </c>
      <c r="G44" s="24" t="s">
        <v>2429</v>
      </c>
      <c r="H44" s="20">
        <v>440</v>
      </c>
      <c r="I44" s="433"/>
      <c r="J44" s="38">
        <f t="shared" si="0"/>
        <v>0</v>
      </c>
    </row>
    <row r="45" spans="1:10" ht="23.1" customHeight="1">
      <c r="A45" s="34" t="s">
        <v>4576</v>
      </c>
      <c r="B45" s="24" t="s">
        <v>892</v>
      </c>
      <c r="C45" s="20">
        <v>240</v>
      </c>
      <c r="D45" s="433"/>
      <c r="E45" s="38">
        <f t="shared" si="1"/>
        <v>0</v>
      </c>
      <c r="F45" s="14" t="s">
        <v>5332</v>
      </c>
      <c r="G45" s="24" t="s">
        <v>6420</v>
      </c>
      <c r="H45" s="20">
        <v>440</v>
      </c>
      <c r="I45" s="433"/>
      <c r="J45" s="38">
        <f t="shared" si="0"/>
        <v>0</v>
      </c>
    </row>
    <row r="46" spans="1:10" ht="23.1" customHeight="1">
      <c r="A46" s="34" t="s">
        <v>4577</v>
      </c>
      <c r="B46" s="24" t="s">
        <v>2430</v>
      </c>
      <c r="C46" s="20">
        <v>240</v>
      </c>
      <c r="D46" s="433"/>
      <c r="E46" s="38">
        <f t="shared" si="1"/>
        <v>0</v>
      </c>
      <c r="F46" s="14" t="s">
        <v>5333</v>
      </c>
      <c r="G46" s="24" t="s">
        <v>6871</v>
      </c>
      <c r="H46" s="20">
        <v>660</v>
      </c>
      <c r="I46" s="433"/>
      <c r="J46" s="38">
        <f t="shared" si="0"/>
        <v>0</v>
      </c>
    </row>
    <row r="47" spans="1:10" ht="23.1" customHeight="1">
      <c r="A47" s="34" t="s">
        <v>3216</v>
      </c>
      <c r="B47" s="24" t="s">
        <v>5485</v>
      </c>
      <c r="C47" s="20">
        <v>240</v>
      </c>
      <c r="D47" s="433"/>
      <c r="E47" s="38">
        <f t="shared" si="1"/>
        <v>0</v>
      </c>
      <c r="F47" s="1345" t="s">
        <v>5142</v>
      </c>
      <c r="G47" s="1346"/>
      <c r="H47" s="1346"/>
      <c r="I47" s="1346"/>
      <c r="J47" s="1347"/>
    </row>
    <row r="48" spans="1:10" ht="23.1" customHeight="1">
      <c r="A48" s="34" t="s">
        <v>3217</v>
      </c>
      <c r="B48" s="24" t="s">
        <v>5521</v>
      </c>
      <c r="C48" s="20">
        <v>240</v>
      </c>
      <c r="D48" s="433"/>
      <c r="E48" s="38">
        <f t="shared" si="1"/>
        <v>0</v>
      </c>
      <c r="F48" s="14" t="s">
        <v>5334</v>
      </c>
      <c r="G48" s="24" t="s">
        <v>3789</v>
      </c>
      <c r="H48" s="20">
        <v>600</v>
      </c>
      <c r="I48" s="433"/>
      <c r="J48" s="38">
        <f t="shared" si="0"/>
        <v>0</v>
      </c>
    </row>
    <row r="49" spans="1:10" ht="23.1" customHeight="1">
      <c r="A49" s="34" t="s">
        <v>3218</v>
      </c>
      <c r="B49" s="24" t="s">
        <v>5036</v>
      </c>
      <c r="C49" s="20">
        <v>240</v>
      </c>
      <c r="D49" s="433"/>
      <c r="E49" s="38">
        <f t="shared" si="1"/>
        <v>0</v>
      </c>
      <c r="F49" s="14" t="s">
        <v>5335</v>
      </c>
      <c r="G49" s="24" t="s">
        <v>5881</v>
      </c>
      <c r="H49" s="20">
        <v>1160</v>
      </c>
      <c r="I49" s="433"/>
      <c r="J49" s="38">
        <f t="shared" si="0"/>
        <v>0</v>
      </c>
    </row>
    <row r="50" spans="1:10" ht="23.1" customHeight="1">
      <c r="A50" s="34" t="s">
        <v>3219</v>
      </c>
      <c r="B50" s="24" t="s">
        <v>7704</v>
      </c>
      <c r="C50" s="20">
        <v>240</v>
      </c>
      <c r="D50" s="433"/>
      <c r="E50" s="38">
        <f t="shared" si="1"/>
        <v>0</v>
      </c>
      <c r="F50" s="1345" t="s">
        <v>4034</v>
      </c>
      <c r="G50" s="1346"/>
      <c r="H50" s="1346"/>
      <c r="I50" s="1346"/>
      <c r="J50" s="1347"/>
    </row>
    <row r="51" spans="1:10" ht="23.1" customHeight="1">
      <c r="A51" s="34" t="s">
        <v>1825</v>
      </c>
      <c r="B51" s="24" t="s">
        <v>6226</v>
      </c>
      <c r="C51" s="20">
        <v>240</v>
      </c>
      <c r="D51" s="433"/>
      <c r="E51" s="38">
        <f t="shared" si="1"/>
        <v>0</v>
      </c>
      <c r="F51" s="14" t="s">
        <v>5336</v>
      </c>
      <c r="G51" s="94" t="s">
        <v>4520</v>
      </c>
      <c r="H51" s="20">
        <v>125</v>
      </c>
      <c r="I51" s="433"/>
      <c r="J51" s="38">
        <f t="shared" si="0"/>
        <v>0</v>
      </c>
    </row>
    <row r="52" spans="1:10" ht="23.1" customHeight="1">
      <c r="A52" s="34" t="s">
        <v>1826</v>
      </c>
      <c r="B52" s="24" t="s">
        <v>6558</v>
      </c>
      <c r="C52" s="20">
        <v>240</v>
      </c>
      <c r="D52" s="433"/>
      <c r="E52" s="38">
        <f t="shared" si="1"/>
        <v>0</v>
      </c>
      <c r="F52" s="14" t="s">
        <v>1083</v>
      </c>
      <c r="G52" s="94" t="s">
        <v>1884</v>
      </c>
      <c r="H52" s="20">
        <v>880</v>
      </c>
      <c r="I52" s="433"/>
      <c r="J52" s="38">
        <f t="shared" si="0"/>
        <v>0</v>
      </c>
    </row>
    <row r="53" spans="1:10" ht="23.1" customHeight="1">
      <c r="A53" s="1345" t="s">
        <v>6939</v>
      </c>
      <c r="B53" s="1346"/>
      <c r="C53" s="1346"/>
      <c r="D53" s="1346"/>
      <c r="E53" s="1347"/>
      <c r="F53" s="14" t="s">
        <v>1084</v>
      </c>
      <c r="G53" s="94" t="s">
        <v>305</v>
      </c>
      <c r="H53" s="20">
        <v>125</v>
      </c>
      <c r="I53" s="433"/>
      <c r="J53" s="38">
        <f t="shared" si="0"/>
        <v>0</v>
      </c>
    </row>
    <row r="54" spans="1:10" ht="23.1" customHeight="1">
      <c r="A54" s="34" t="s">
        <v>1827</v>
      </c>
      <c r="B54" s="24" t="s">
        <v>7450</v>
      </c>
      <c r="C54" s="20">
        <v>240</v>
      </c>
      <c r="D54" s="433"/>
      <c r="E54" s="38">
        <f t="shared" si="1"/>
        <v>0</v>
      </c>
      <c r="F54" s="14" t="s">
        <v>1008</v>
      </c>
      <c r="G54" s="94" t="s">
        <v>5141</v>
      </c>
      <c r="H54" s="20">
        <v>880</v>
      </c>
      <c r="I54" s="433"/>
      <c r="J54" s="38">
        <f t="shared" si="0"/>
        <v>0</v>
      </c>
    </row>
    <row r="55" spans="1:10" ht="23.1" customHeight="1">
      <c r="A55" s="34" t="s">
        <v>1828</v>
      </c>
      <c r="B55" s="24" t="s">
        <v>745</v>
      </c>
      <c r="C55" s="20">
        <v>240</v>
      </c>
      <c r="D55" s="433"/>
      <c r="E55" s="38">
        <f t="shared" si="1"/>
        <v>0</v>
      </c>
      <c r="F55" s="14" t="s">
        <v>1009</v>
      </c>
      <c r="G55" s="94" t="s">
        <v>5939</v>
      </c>
      <c r="H55" s="20">
        <v>125</v>
      </c>
      <c r="I55" s="433"/>
      <c r="J55" s="38">
        <f t="shared" si="0"/>
        <v>0</v>
      </c>
    </row>
    <row r="56" spans="1:10" ht="23.1" customHeight="1">
      <c r="A56" s="34" t="s">
        <v>1829</v>
      </c>
      <c r="B56" s="24" t="s">
        <v>2389</v>
      </c>
      <c r="C56" s="20">
        <v>240</v>
      </c>
      <c r="D56" s="433"/>
      <c r="E56" s="38">
        <f t="shared" si="1"/>
        <v>0</v>
      </c>
      <c r="F56" s="14" t="s">
        <v>1010</v>
      </c>
      <c r="G56" s="94" t="s">
        <v>4351</v>
      </c>
      <c r="H56" s="20">
        <v>880</v>
      </c>
      <c r="I56" s="433"/>
      <c r="J56" s="38">
        <f t="shared" si="0"/>
        <v>0</v>
      </c>
    </row>
    <row r="57" spans="1:10" ht="23.1" customHeight="1">
      <c r="A57" s="34" t="s">
        <v>1830</v>
      </c>
      <c r="B57" s="24" t="s">
        <v>27</v>
      </c>
      <c r="C57" s="20">
        <v>240</v>
      </c>
      <c r="D57" s="433"/>
      <c r="E57" s="38">
        <f t="shared" si="1"/>
        <v>0</v>
      </c>
      <c r="F57" s="1345" t="s">
        <v>5779</v>
      </c>
      <c r="G57" s="1346"/>
      <c r="H57" s="1346"/>
      <c r="I57" s="1346"/>
      <c r="J57" s="1347"/>
    </row>
    <row r="58" spans="1:10" ht="23.1" customHeight="1">
      <c r="A58" s="34" t="s">
        <v>3171</v>
      </c>
      <c r="B58" s="24" t="s">
        <v>5705</v>
      </c>
      <c r="C58" s="20">
        <v>240</v>
      </c>
      <c r="D58" s="433"/>
      <c r="E58" s="38">
        <f t="shared" si="1"/>
        <v>0</v>
      </c>
      <c r="F58" s="14" t="s">
        <v>1011</v>
      </c>
      <c r="G58" s="24" t="s">
        <v>4232</v>
      </c>
      <c r="H58" s="20">
        <v>440</v>
      </c>
      <c r="I58" s="433"/>
      <c r="J58" s="38">
        <f t="shared" si="0"/>
        <v>0</v>
      </c>
    </row>
    <row r="59" spans="1:10" ht="23.1" customHeight="1">
      <c r="A59" s="34" t="s">
        <v>3172</v>
      </c>
      <c r="B59" s="24" t="s">
        <v>1930</v>
      </c>
      <c r="C59" s="20">
        <v>240</v>
      </c>
      <c r="D59" s="433"/>
      <c r="E59" s="38">
        <f t="shared" si="1"/>
        <v>0</v>
      </c>
      <c r="F59" s="14" t="s">
        <v>1012</v>
      </c>
      <c r="G59" s="24" t="s">
        <v>3970</v>
      </c>
      <c r="H59" s="20">
        <v>280</v>
      </c>
      <c r="I59" s="433"/>
      <c r="J59" s="38">
        <f t="shared" si="0"/>
        <v>0</v>
      </c>
    </row>
    <row r="60" spans="1:10" ht="23.1" customHeight="1">
      <c r="A60" s="34" t="s">
        <v>3173</v>
      </c>
      <c r="B60" s="24" t="s">
        <v>5438</v>
      </c>
      <c r="C60" s="20">
        <v>240</v>
      </c>
      <c r="D60" s="433"/>
      <c r="E60" s="38">
        <f t="shared" si="1"/>
        <v>0</v>
      </c>
      <c r="F60" s="14" t="s">
        <v>1013</v>
      </c>
      <c r="G60" s="24" t="s">
        <v>3788</v>
      </c>
      <c r="H60" s="20">
        <v>360</v>
      </c>
      <c r="I60" s="433"/>
      <c r="J60" s="38">
        <f t="shared" si="0"/>
        <v>0</v>
      </c>
    </row>
    <row r="61" spans="1:10" ht="23.1" customHeight="1">
      <c r="A61" s="34" t="s">
        <v>3174</v>
      </c>
      <c r="B61" s="24" t="s">
        <v>587</v>
      </c>
      <c r="C61" s="20">
        <v>240</v>
      </c>
      <c r="D61" s="433"/>
      <c r="E61" s="38">
        <f t="shared" si="1"/>
        <v>0</v>
      </c>
      <c r="F61" s="14" t="s">
        <v>1014</v>
      </c>
      <c r="G61" s="24" t="s">
        <v>7664</v>
      </c>
      <c r="H61" s="20">
        <v>760</v>
      </c>
      <c r="I61" s="433"/>
      <c r="J61" s="38">
        <f t="shared" si="0"/>
        <v>0</v>
      </c>
    </row>
    <row r="62" spans="1:10" ht="23.1" customHeight="1">
      <c r="A62" s="1345" t="s">
        <v>4514</v>
      </c>
      <c r="B62" s="1346"/>
      <c r="C62" s="1346"/>
      <c r="D62" s="1346"/>
      <c r="E62" s="1347"/>
      <c r="F62" s="14" t="s">
        <v>1015</v>
      </c>
      <c r="G62" s="24" t="s">
        <v>4601</v>
      </c>
      <c r="H62" s="20">
        <v>880</v>
      </c>
      <c r="I62" s="433"/>
      <c r="J62" s="38">
        <f t="shared" si="0"/>
        <v>0</v>
      </c>
    </row>
    <row r="63" spans="1:10" ht="23.1" customHeight="1">
      <c r="A63" s="34" t="s">
        <v>3175</v>
      </c>
      <c r="B63" s="24" t="s">
        <v>6601</v>
      </c>
      <c r="C63" s="20">
        <v>230</v>
      </c>
      <c r="D63" s="433"/>
      <c r="E63" s="38">
        <f t="shared" si="1"/>
        <v>0</v>
      </c>
      <c r="F63" s="14" t="s">
        <v>3802</v>
      </c>
      <c r="G63" s="24" t="s">
        <v>4417</v>
      </c>
      <c r="H63" s="20">
        <v>1280</v>
      </c>
      <c r="I63" s="433"/>
      <c r="J63" s="38">
        <f t="shared" si="0"/>
        <v>0</v>
      </c>
    </row>
    <row r="64" spans="1:10" ht="23.1" customHeight="1">
      <c r="A64" s="34" t="s">
        <v>3176</v>
      </c>
      <c r="B64" s="24" t="s">
        <v>223</v>
      </c>
      <c r="C64" s="20">
        <v>230</v>
      </c>
      <c r="D64" s="433"/>
      <c r="E64" s="38">
        <f t="shared" si="1"/>
        <v>0</v>
      </c>
      <c r="F64" s="1345" t="s">
        <v>4956</v>
      </c>
      <c r="G64" s="1346"/>
      <c r="H64" s="1346"/>
      <c r="I64" s="1346"/>
      <c r="J64" s="1347"/>
    </row>
    <row r="65" spans="1:10" ht="23.1" customHeight="1">
      <c r="A65" s="34" t="s">
        <v>3177</v>
      </c>
      <c r="B65" s="24" t="s">
        <v>476</v>
      </c>
      <c r="C65" s="20">
        <v>230</v>
      </c>
      <c r="D65" s="433"/>
      <c r="E65" s="38">
        <f t="shared" si="1"/>
        <v>0</v>
      </c>
      <c r="F65" s="14" t="s">
        <v>3803</v>
      </c>
      <c r="G65" s="337" t="s">
        <v>6552</v>
      </c>
      <c r="H65" s="20">
        <v>1520</v>
      </c>
      <c r="I65" s="433"/>
      <c r="J65" s="38">
        <f t="shared" si="0"/>
        <v>0</v>
      </c>
    </row>
    <row r="66" spans="1:10" ht="23.1" customHeight="1">
      <c r="A66" s="34" t="s">
        <v>3178</v>
      </c>
      <c r="B66" s="24" t="s">
        <v>7640</v>
      </c>
      <c r="C66" s="20">
        <v>230</v>
      </c>
      <c r="D66" s="433"/>
      <c r="E66" s="38">
        <f t="shared" si="1"/>
        <v>0</v>
      </c>
      <c r="F66" s="14" t="s">
        <v>3804</v>
      </c>
      <c r="G66" s="337" t="s">
        <v>58</v>
      </c>
      <c r="H66" s="20">
        <v>2120</v>
      </c>
      <c r="I66" s="433"/>
      <c r="J66" s="38">
        <f t="shared" si="0"/>
        <v>0</v>
      </c>
    </row>
    <row r="67" spans="1:10" ht="23.1" customHeight="1">
      <c r="A67" s="34" t="s">
        <v>3179</v>
      </c>
      <c r="B67" s="24" t="s">
        <v>4558</v>
      </c>
      <c r="C67" s="20">
        <v>230</v>
      </c>
      <c r="D67" s="433"/>
      <c r="E67" s="38">
        <f t="shared" si="1"/>
        <v>0</v>
      </c>
      <c r="F67" s="14" t="s">
        <v>3805</v>
      </c>
      <c r="G67" s="337" t="s">
        <v>3787</v>
      </c>
      <c r="H67" s="20">
        <v>2880</v>
      </c>
      <c r="I67" s="433"/>
      <c r="J67" s="38">
        <f t="shared" si="0"/>
        <v>0</v>
      </c>
    </row>
    <row r="68" spans="1:10" ht="23.1" customHeight="1">
      <c r="A68" s="34" t="s">
        <v>3180</v>
      </c>
      <c r="B68" s="339" t="s">
        <v>7402</v>
      </c>
      <c r="C68" s="20">
        <v>230</v>
      </c>
      <c r="D68" s="433"/>
      <c r="E68" s="38">
        <f t="shared" si="1"/>
        <v>0</v>
      </c>
      <c r="F68" s="14" t="s">
        <v>3806</v>
      </c>
      <c r="G68" s="337" t="s">
        <v>7445</v>
      </c>
      <c r="H68" s="20">
        <v>4000</v>
      </c>
      <c r="I68" s="433"/>
      <c r="J68" s="38">
        <f t="shared" si="0"/>
        <v>0</v>
      </c>
    </row>
    <row r="69" spans="1:10" ht="23.1" customHeight="1">
      <c r="A69" s="1345" t="s">
        <v>7880</v>
      </c>
      <c r="B69" s="1346"/>
      <c r="C69" s="1346"/>
      <c r="D69" s="1346"/>
      <c r="E69" s="1347"/>
      <c r="F69" s="1345" t="s">
        <v>60</v>
      </c>
      <c r="G69" s="1346"/>
      <c r="H69" s="1346"/>
      <c r="I69" s="1346"/>
      <c r="J69" s="1347"/>
    </row>
    <row r="70" spans="1:10" ht="23.1" customHeight="1">
      <c r="A70" s="34" t="s">
        <v>3181</v>
      </c>
      <c r="B70" s="24" t="s">
        <v>5982</v>
      </c>
      <c r="C70" s="20">
        <v>150</v>
      </c>
      <c r="D70" s="433"/>
      <c r="E70" s="38">
        <f t="shared" si="1"/>
        <v>0</v>
      </c>
      <c r="F70" s="14" t="s">
        <v>2404</v>
      </c>
      <c r="G70" s="337" t="s">
        <v>6954</v>
      </c>
      <c r="H70" s="20">
        <v>1140</v>
      </c>
      <c r="I70" s="433"/>
      <c r="J70" s="38">
        <f t="shared" si="0"/>
        <v>0</v>
      </c>
    </row>
    <row r="71" spans="1:10" ht="23.1" customHeight="1">
      <c r="A71" s="34" t="s">
        <v>3182</v>
      </c>
      <c r="B71" s="24" t="s">
        <v>1627</v>
      </c>
      <c r="C71" s="20">
        <v>150</v>
      </c>
      <c r="D71" s="433"/>
      <c r="E71" s="38">
        <f>SUM(C71*D71)</f>
        <v>0</v>
      </c>
      <c r="F71" s="14" t="s">
        <v>2405</v>
      </c>
      <c r="G71" s="337" t="s">
        <v>4617</v>
      </c>
      <c r="H71" s="20">
        <v>1870</v>
      </c>
      <c r="I71" s="433"/>
      <c r="J71" s="38">
        <f>SUM(H71*I71)</f>
        <v>0</v>
      </c>
    </row>
    <row r="72" spans="1:10" ht="23.1" customHeight="1">
      <c r="A72" s="34" t="s">
        <v>3183</v>
      </c>
      <c r="B72" s="24" t="s">
        <v>5772</v>
      </c>
      <c r="C72" s="20">
        <v>150</v>
      </c>
      <c r="D72" s="433"/>
      <c r="E72" s="38">
        <f>SUM(C72*D72)</f>
        <v>0</v>
      </c>
      <c r="F72" s="14" t="s">
        <v>2406</v>
      </c>
      <c r="G72" s="337" t="s">
        <v>4674</v>
      </c>
      <c r="H72" s="20">
        <v>2630</v>
      </c>
      <c r="I72" s="433"/>
      <c r="J72" s="38">
        <f>SUM(H72*I72)</f>
        <v>0</v>
      </c>
    </row>
    <row r="73" spans="1:10" ht="23.1" customHeight="1">
      <c r="A73" s="34" t="s">
        <v>3184</v>
      </c>
      <c r="B73" s="24" t="s">
        <v>7421</v>
      </c>
      <c r="C73" s="20">
        <v>150</v>
      </c>
      <c r="D73" s="433"/>
      <c r="E73" s="38">
        <f>SUM(C73*D73)</f>
        <v>0</v>
      </c>
      <c r="F73" s="14" t="s">
        <v>2407</v>
      </c>
      <c r="G73" s="337" t="s">
        <v>3339</v>
      </c>
      <c r="H73" s="20">
        <v>3800</v>
      </c>
      <c r="I73" s="433"/>
      <c r="J73" s="38">
        <f>SUM(H73*I73)</f>
        <v>0</v>
      </c>
    </row>
    <row r="74" spans="1:10" ht="23.1" customHeight="1">
      <c r="A74" s="34" t="s">
        <v>3185</v>
      </c>
      <c r="B74" s="24" t="s">
        <v>5524</v>
      </c>
      <c r="C74" s="20">
        <v>150</v>
      </c>
      <c r="D74" s="433"/>
      <c r="E74" s="38">
        <f>SUM(C74*D74)</f>
        <v>0</v>
      </c>
      <c r="F74" s="1345" t="s">
        <v>7315</v>
      </c>
      <c r="G74" s="1346"/>
      <c r="H74" s="1346"/>
      <c r="I74" s="1346"/>
      <c r="J74" s="1347"/>
    </row>
    <row r="75" spans="1:10" ht="23.1" customHeight="1">
      <c r="A75" s="34" t="s">
        <v>3186</v>
      </c>
      <c r="B75" s="24" t="s">
        <v>1601</v>
      </c>
      <c r="C75" s="20">
        <v>150</v>
      </c>
      <c r="D75" s="433"/>
      <c r="E75" s="38">
        <f>SUM(C75*D75)</f>
        <v>0</v>
      </c>
      <c r="F75" s="14" t="s">
        <v>5837</v>
      </c>
      <c r="G75" s="24" t="s">
        <v>390</v>
      </c>
      <c r="H75" s="20">
        <v>300</v>
      </c>
      <c r="I75" s="433"/>
      <c r="J75" s="38">
        <f t="shared" ref="J75:J82" si="2">SUM(H75*I75)</f>
        <v>0</v>
      </c>
    </row>
    <row r="76" spans="1:10" ht="23.1" customHeight="1">
      <c r="A76" s="1345" t="s">
        <v>1299</v>
      </c>
      <c r="B76" s="1346"/>
      <c r="C76" s="1346"/>
      <c r="D76" s="1346"/>
      <c r="E76" s="1347"/>
      <c r="F76" s="14" t="s">
        <v>5838</v>
      </c>
      <c r="G76" s="24" t="s">
        <v>6236</v>
      </c>
      <c r="H76" s="20">
        <v>300</v>
      </c>
      <c r="I76" s="433"/>
      <c r="J76" s="38">
        <f t="shared" si="2"/>
        <v>0</v>
      </c>
    </row>
    <row r="77" spans="1:10" ht="23.1" customHeight="1">
      <c r="A77" s="34" t="s">
        <v>3187</v>
      </c>
      <c r="B77" s="24" t="s">
        <v>4733</v>
      </c>
      <c r="C77" s="20">
        <v>230</v>
      </c>
      <c r="D77" s="433"/>
      <c r="E77" s="38">
        <f>SUM(C77*D77)</f>
        <v>0</v>
      </c>
      <c r="F77" s="14" t="s">
        <v>5839</v>
      </c>
      <c r="G77" s="24" t="s">
        <v>5078</v>
      </c>
      <c r="H77" s="20">
        <v>300</v>
      </c>
      <c r="I77" s="433"/>
      <c r="J77" s="38">
        <f t="shared" si="2"/>
        <v>0</v>
      </c>
    </row>
    <row r="78" spans="1:10" ht="23.1" customHeight="1">
      <c r="A78" s="34" t="s">
        <v>3188</v>
      </c>
      <c r="B78" s="24" t="s">
        <v>2539</v>
      </c>
      <c r="C78" s="20">
        <v>230</v>
      </c>
      <c r="D78" s="433"/>
      <c r="E78" s="38">
        <f>SUM(C78*D78)</f>
        <v>0</v>
      </c>
      <c r="F78" s="14" t="s">
        <v>5840</v>
      </c>
      <c r="G78" s="24" t="s">
        <v>686</v>
      </c>
      <c r="H78" s="20">
        <v>300</v>
      </c>
      <c r="I78" s="433"/>
      <c r="J78" s="38">
        <f t="shared" si="2"/>
        <v>0</v>
      </c>
    </row>
    <row r="79" spans="1:10" ht="23.1" customHeight="1">
      <c r="A79" s="34" t="s">
        <v>3189</v>
      </c>
      <c r="B79" s="24" t="s">
        <v>7792</v>
      </c>
      <c r="C79" s="20">
        <v>230</v>
      </c>
      <c r="D79" s="433"/>
      <c r="E79" s="38">
        <f>SUM(C79*D79)</f>
        <v>0</v>
      </c>
      <c r="F79" s="14" t="s">
        <v>5841</v>
      </c>
      <c r="G79" s="24" t="s">
        <v>3392</v>
      </c>
      <c r="H79" s="20">
        <v>300</v>
      </c>
      <c r="I79" s="433"/>
      <c r="J79" s="38">
        <f t="shared" si="2"/>
        <v>0</v>
      </c>
    </row>
    <row r="80" spans="1:10" ht="23.1" customHeight="1">
      <c r="A80" s="34" t="s">
        <v>3190</v>
      </c>
      <c r="B80" s="24" t="s">
        <v>4734</v>
      </c>
      <c r="C80" s="20">
        <v>230</v>
      </c>
      <c r="D80" s="433"/>
      <c r="E80" s="38">
        <f>SUM(C80*D80)</f>
        <v>0</v>
      </c>
      <c r="F80" s="14" t="s">
        <v>5842</v>
      </c>
      <c r="G80" s="24" t="s">
        <v>1922</v>
      </c>
      <c r="H80" s="20">
        <v>300</v>
      </c>
      <c r="I80" s="433"/>
      <c r="J80" s="38">
        <f t="shared" si="2"/>
        <v>0</v>
      </c>
    </row>
    <row r="81" spans="1:10" ht="23.1" customHeight="1">
      <c r="A81" s="34" t="s">
        <v>3191</v>
      </c>
      <c r="B81" s="24" t="s">
        <v>6887</v>
      </c>
      <c r="C81" s="20">
        <v>230</v>
      </c>
      <c r="D81" s="433"/>
      <c r="E81" s="38">
        <f>SUM(C81*D81)</f>
        <v>0</v>
      </c>
      <c r="F81" s="14" t="s">
        <v>5843</v>
      </c>
      <c r="G81" s="24" t="s">
        <v>6673</v>
      </c>
      <c r="H81" s="20">
        <v>300</v>
      </c>
      <c r="I81" s="433"/>
      <c r="J81" s="38">
        <f t="shared" si="2"/>
        <v>0</v>
      </c>
    </row>
    <row r="82" spans="1:10" ht="23.1" customHeight="1">
      <c r="A82" s="1345" t="s">
        <v>5011</v>
      </c>
      <c r="B82" s="1346"/>
      <c r="C82" s="1346"/>
      <c r="D82" s="1346"/>
      <c r="E82" s="1347"/>
      <c r="F82" s="14" t="s">
        <v>5844</v>
      </c>
      <c r="G82" s="24" t="s">
        <v>3867</v>
      </c>
      <c r="H82" s="20">
        <v>300</v>
      </c>
      <c r="I82" s="433"/>
      <c r="J82" s="38">
        <f t="shared" si="2"/>
        <v>0</v>
      </c>
    </row>
    <row r="83" spans="1:10" ht="23.1" customHeight="1">
      <c r="A83" s="34" t="s">
        <v>3192</v>
      </c>
      <c r="B83" s="24" t="s">
        <v>3715</v>
      </c>
      <c r="C83" s="20">
        <v>280</v>
      </c>
      <c r="D83" s="433"/>
      <c r="E83" s="38">
        <f t="shared" ref="E83:E93" si="3">SUM(C83*D83)</f>
        <v>0</v>
      </c>
      <c r="F83" s="1345" t="s">
        <v>1883</v>
      </c>
      <c r="G83" s="1346"/>
      <c r="H83" s="1346"/>
      <c r="I83" s="1346"/>
      <c r="J83" s="1347"/>
    </row>
    <row r="84" spans="1:10" ht="23.1" customHeight="1">
      <c r="A84" s="34" t="s">
        <v>3193</v>
      </c>
      <c r="B84" s="24" t="s">
        <v>6470</v>
      </c>
      <c r="C84" s="20">
        <v>280</v>
      </c>
      <c r="D84" s="433"/>
      <c r="E84" s="38">
        <f t="shared" si="3"/>
        <v>0</v>
      </c>
      <c r="F84" s="14" t="s">
        <v>5845</v>
      </c>
      <c r="G84" s="24" t="s">
        <v>493</v>
      </c>
      <c r="H84" s="20">
        <v>390</v>
      </c>
      <c r="I84" s="433"/>
      <c r="J84" s="38">
        <f>SUM(H84*I84)</f>
        <v>0</v>
      </c>
    </row>
    <row r="85" spans="1:10" ht="23.1" customHeight="1">
      <c r="A85" s="34" t="s">
        <v>3194</v>
      </c>
      <c r="B85" s="24" t="s">
        <v>1661</v>
      </c>
      <c r="C85" s="20">
        <v>280</v>
      </c>
      <c r="D85" s="433"/>
      <c r="E85" s="38">
        <f t="shared" si="3"/>
        <v>0</v>
      </c>
      <c r="F85" s="14" t="s">
        <v>5846</v>
      </c>
      <c r="G85" s="24" t="s">
        <v>1044</v>
      </c>
      <c r="H85" s="20">
        <v>390</v>
      </c>
      <c r="I85" s="433"/>
      <c r="J85" s="38">
        <f>SUM(H85*I85)</f>
        <v>0</v>
      </c>
    </row>
    <row r="86" spans="1:10" ht="23.1" customHeight="1">
      <c r="A86" s="34" t="s">
        <v>2466</v>
      </c>
      <c r="B86" s="24" t="s">
        <v>5030</v>
      </c>
      <c r="C86" s="20">
        <v>280</v>
      </c>
      <c r="D86" s="433"/>
      <c r="E86" s="38">
        <f t="shared" si="3"/>
        <v>0</v>
      </c>
      <c r="F86" s="14" t="s">
        <v>5847</v>
      </c>
      <c r="G86" s="24" t="s">
        <v>5356</v>
      </c>
      <c r="H86" s="20">
        <v>390</v>
      </c>
      <c r="I86" s="433"/>
      <c r="J86" s="38">
        <f>SUM(H86*I86)</f>
        <v>0</v>
      </c>
    </row>
    <row r="87" spans="1:10" ht="23.1" customHeight="1">
      <c r="A87" s="34" t="s">
        <v>2467</v>
      </c>
      <c r="B87" s="24" t="s">
        <v>6790</v>
      </c>
      <c r="C87" s="20">
        <v>280</v>
      </c>
      <c r="D87" s="433"/>
      <c r="E87" s="38">
        <f t="shared" si="3"/>
        <v>0</v>
      </c>
      <c r="F87" s="1345" t="s">
        <v>7047</v>
      </c>
      <c r="G87" s="1346"/>
      <c r="H87" s="1346"/>
      <c r="I87" s="1346"/>
      <c r="J87" s="1347"/>
    </row>
    <row r="88" spans="1:10" ht="23.1" customHeight="1">
      <c r="A88" s="34" t="s">
        <v>2468</v>
      </c>
      <c r="B88" s="24" t="s">
        <v>322</v>
      </c>
      <c r="C88" s="20">
        <v>280</v>
      </c>
      <c r="D88" s="433"/>
      <c r="E88" s="38">
        <f t="shared" si="3"/>
        <v>0</v>
      </c>
      <c r="F88" s="14" t="s">
        <v>5848</v>
      </c>
      <c r="G88" s="24" t="s">
        <v>5691</v>
      </c>
      <c r="H88" s="20">
        <v>300</v>
      </c>
      <c r="I88" s="433"/>
      <c r="J88" s="38">
        <f>SUM(H88*I88)</f>
        <v>0</v>
      </c>
    </row>
    <row r="89" spans="1:10" ht="23.1" customHeight="1">
      <c r="A89" s="34" t="s">
        <v>1076</v>
      </c>
      <c r="B89" s="24" t="s">
        <v>1281</v>
      </c>
      <c r="C89" s="20">
        <v>280</v>
      </c>
      <c r="D89" s="433"/>
      <c r="E89" s="38">
        <f t="shared" si="3"/>
        <v>0</v>
      </c>
      <c r="F89" s="14" t="s">
        <v>5849</v>
      </c>
      <c r="G89" s="24" t="s">
        <v>7221</v>
      </c>
      <c r="H89" s="20">
        <v>300</v>
      </c>
      <c r="I89" s="433"/>
      <c r="J89" s="38">
        <f>SUM(H89*I89)</f>
        <v>0</v>
      </c>
    </row>
    <row r="90" spans="1:10" ht="23.1" customHeight="1">
      <c r="A90" s="34" t="s">
        <v>1077</v>
      </c>
      <c r="B90" s="24" t="s">
        <v>6138</v>
      </c>
      <c r="C90" s="20">
        <v>280</v>
      </c>
      <c r="D90" s="433"/>
      <c r="E90" s="38">
        <f t="shared" si="3"/>
        <v>0</v>
      </c>
      <c r="F90" s="1345" t="s">
        <v>6043</v>
      </c>
      <c r="G90" s="1346"/>
      <c r="H90" s="1346"/>
      <c r="I90" s="1346"/>
      <c r="J90" s="1347"/>
    </row>
    <row r="91" spans="1:10" ht="23.1" customHeight="1">
      <c r="A91" s="34" t="s">
        <v>1078</v>
      </c>
      <c r="B91" s="24" t="s">
        <v>1974</v>
      </c>
      <c r="C91" s="20">
        <v>280</v>
      </c>
      <c r="D91" s="433"/>
      <c r="E91" s="38">
        <f t="shared" si="3"/>
        <v>0</v>
      </c>
      <c r="F91" s="14" t="s">
        <v>5850</v>
      </c>
      <c r="G91" s="337" t="s">
        <v>765</v>
      </c>
      <c r="H91" s="20">
        <v>250</v>
      </c>
      <c r="I91" s="433"/>
      <c r="J91" s="38">
        <f t="shared" ref="J91:J97" si="4">SUM(H91*I91)</f>
        <v>0</v>
      </c>
    </row>
    <row r="92" spans="1:10" ht="23.1" customHeight="1">
      <c r="A92" s="34" t="s">
        <v>1079</v>
      </c>
      <c r="B92" s="24" t="s">
        <v>2387</v>
      </c>
      <c r="C92" s="20">
        <v>280</v>
      </c>
      <c r="D92" s="433"/>
      <c r="E92" s="38">
        <f t="shared" si="3"/>
        <v>0</v>
      </c>
      <c r="F92" s="14" t="s">
        <v>5851</v>
      </c>
      <c r="G92" s="337" t="s">
        <v>7645</v>
      </c>
      <c r="H92" s="20">
        <v>250</v>
      </c>
      <c r="I92" s="433"/>
      <c r="J92" s="38">
        <f t="shared" si="4"/>
        <v>0</v>
      </c>
    </row>
    <row r="93" spans="1:10" ht="23.1" customHeight="1">
      <c r="A93" s="34" t="s">
        <v>1080</v>
      </c>
      <c r="B93" s="339" t="s">
        <v>3952</v>
      </c>
      <c r="C93" s="20">
        <v>280</v>
      </c>
      <c r="D93" s="433"/>
      <c r="E93" s="38">
        <f t="shared" si="3"/>
        <v>0</v>
      </c>
      <c r="F93" s="14" t="s">
        <v>5852</v>
      </c>
      <c r="G93" s="337" t="s">
        <v>2254</v>
      </c>
      <c r="H93" s="20">
        <v>250</v>
      </c>
      <c r="I93" s="433"/>
      <c r="J93" s="38">
        <f t="shared" si="4"/>
        <v>0</v>
      </c>
    </row>
    <row r="94" spans="1:10" ht="23.1" customHeight="1">
      <c r="A94" s="1345" t="s">
        <v>4799</v>
      </c>
      <c r="B94" s="1346"/>
      <c r="C94" s="1346"/>
      <c r="D94" s="1346"/>
      <c r="E94" s="1347"/>
      <c r="F94" s="14" t="s">
        <v>5853</v>
      </c>
      <c r="G94" s="337" t="s">
        <v>7327</v>
      </c>
      <c r="H94" s="20">
        <v>320</v>
      </c>
      <c r="I94" s="433"/>
      <c r="J94" s="38">
        <f t="shared" si="4"/>
        <v>0</v>
      </c>
    </row>
    <row r="95" spans="1:10" ht="23.1" customHeight="1">
      <c r="A95" s="34" t="s">
        <v>1081</v>
      </c>
      <c r="B95" s="24" t="s">
        <v>2248</v>
      </c>
      <c r="C95" s="20">
        <v>120</v>
      </c>
      <c r="D95" s="433"/>
      <c r="E95" s="38">
        <f t="shared" ref="E95:E115" si="5">SUM(C95*D95)</f>
        <v>0</v>
      </c>
      <c r="F95" s="14" t="s">
        <v>5854</v>
      </c>
      <c r="G95" s="337" t="s">
        <v>5876</v>
      </c>
      <c r="H95" s="20">
        <v>320</v>
      </c>
      <c r="I95" s="433"/>
      <c r="J95" s="38">
        <f t="shared" si="4"/>
        <v>0</v>
      </c>
    </row>
    <row r="96" spans="1:10" ht="23.1" customHeight="1">
      <c r="A96" s="34" t="s">
        <v>1082</v>
      </c>
      <c r="B96" s="24" t="s">
        <v>4740</v>
      </c>
      <c r="C96" s="20">
        <v>260</v>
      </c>
      <c r="D96" s="433"/>
      <c r="E96" s="38">
        <f t="shared" si="5"/>
        <v>0</v>
      </c>
      <c r="F96" s="14" t="s">
        <v>7157</v>
      </c>
      <c r="G96" s="337" t="s">
        <v>5024</v>
      </c>
      <c r="H96" s="20">
        <v>320</v>
      </c>
      <c r="I96" s="433"/>
      <c r="J96" s="38">
        <f t="shared" si="4"/>
        <v>0</v>
      </c>
    </row>
    <row r="97" spans="1:10" ht="23.1" customHeight="1">
      <c r="A97" s="34" t="s">
        <v>4851</v>
      </c>
      <c r="B97" s="24" t="s">
        <v>6627</v>
      </c>
      <c r="C97" s="20">
        <v>120</v>
      </c>
      <c r="D97" s="433"/>
      <c r="E97" s="38">
        <f t="shared" si="5"/>
        <v>0</v>
      </c>
      <c r="F97" s="14" t="s">
        <v>7158</v>
      </c>
      <c r="G97" s="337" t="s">
        <v>4738</v>
      </c>
      <c r="H97" s="20">
        <v>320</v>
      </c>
      <c r="I97" s="433"/>
      <c r="J97" s="38">
        <f t="shared" si="4"/>
        <v>0</v>
      </c>
    </row>
    <row r="98" spans="1:10" ht="23.1" customHeight="1">
      <c r="A98" s="34" t="s">
        <v>4852</v>
      </c>
      <c r="B98" s="24" t="s">
        <v>2107</v>
      </c>
      <c r="C98" s="20">
        <v>260</v>
      </c>
      <c r="D98" s="433"/>
      <c r="E98" s="38">
        <f t="shared" si="5"/>
        <v>0</v>
      </c>
      <c r="F98" s="1345" t="s">
        <v>6460</v>
      </c>
      <c r="G98" s="1346"/>
      <c r="H98" s="1346"/>
      <c r="I98" s="1346"/>
      <c r="J98" s="1347"/>
    </row>
    <row r="99" spans="1:10" ht="23.1" customHeight="1">
      <c r="A99" s="34" t="s">
        <v>4853</v>
      </c>
      <c r="B99" s="24" t="s">
        <v>4771</v>
      </c>
      <c r="C99" s="20">
        <v>120</v>
      </c>
      <c r="D99" s="433"/>
      <c r="E99" s="38">
        <f t="shared" si="5"/>
        <v>0</v>
      </c>
      <c r="F99" s="34" t="s">
        <v>7159</v>
      </c>
      <c r="G99" s="24" t="s">
        <v>3963</v>
      </c>
      <c r="H99" s="20">
        <v>300</v>
      </c>
      <c r="I99" s="433"/>
      <c r="J99" s="38">
        <f t="shared" ref="J99:J106" si="6">SUM(H99*I99)</f>
        <v>0</v>
      </c>
    </row>
    <row r="100" spans="1:10" ht="23.1" customHeight="1">
      <c r="A100" s="34" t="s">
        <v>871</v>
      </c>
      <c r="B100" s="24" t="s">
        <v>3515</v>
      </c>
      <c r="C100" s="20">
        <v>260</v>
      </c>
      <c r="D100" s="433"/>
      <c r="E100" s="38">
        <f t="shared" si="5"/>
        <v>0</v>
      </c>
      <c r="F100" s="34" t="s">
        <v>1783</v>
      </c>
      <c r="G100" s="24" t="s">
        <v>5121</v>
      </c>
      <c r="H100" s="20">
        <v>300</v>
      </c>
      <c r="I100" s="433"/>
      <c r="J100" s="38">
        <f t="shared" si="6"/>
        <v>0</v>
      </c>
    </row>
    <row r="101" spans="1:10" ht="23.1" customHeight="1">
      <c r="A101" s="34" t="s">
        <v>3663</v>
      </c>
      <c r="B101" s="24" t="s">
        <v>5429</v>
      </c>
      <c r="C101" s="20">
        <v>120</v>
      </c>
      <c r="D101" s="433"/>
      <c r="E101" s="38">
        <f t="shared" si="5"/>
        <v>0</v>
      </c>
      <c r="F101" s="34" t="s">
        <v>1784</v>
      </c>
      <c r="G101" s="24" t="s">
        <v>5354</v>
      </c>
      <c r="H101" s="20">
        <v>300</v>
      </c>
      <c r="I101" s="433"/>
      <c r="J101" s="38">
        <f t="shared" si="6"/>
        <v>0</v>
      </c>
    </row>
    <row r="102" spans="1:10" ht="23.1" customHeight="1">
      <c r="A102" s="34" t="s">
        <v>5013</v>
      </c>
      <c r="B102" s="24" t="s">
        <v>1626</v>
      </c>
      <c r="C102" s="20">
        <v>260</v>
      </c>
      <c r="D102" s="433"/>
      <c r="E102" s="38">
        <f t="shared" si="5"/>
        <v>0</v>
      </c>
      <c r="F102" s="34" t="s">
        <v>1785</v>
      </c>
      <c r="G102" s="24" t="s">
        <v>6146</v>
      </c>
      <c r="H102" s="20">
        <v>300</v>
      </c>
      <c r="I102" s="433"/>
      <c r="J102" s="38">
        <f t="shared" si="6"/>
        <v>0</v>
      </c>
    </row>
    <row r="103" spans="1:10" ht="23.1" customHeight="1">
      <c r="A103" s="34" t="s">
        <v>1694</v>
      </c>
      <c r="B103" s="24" t="s">
        <v>887</v>
      </c>
      <c r="C103" s="20">
        <v>120</v>
      </c>
      <c r="D103" s="433"/>
      <c r="E103" s="38">
        <f t="shared" si="5"/>
        <v>0</v>
      </c>
      <c r="F103" s="34" t="s">
        <v>1786</v>
      </c>
      <c r="G103" s="24" t="s">
        <v>4772</v>
      </c>
      <c r="H103" s="20">
        <v>300</v>
      </c>
      <c r="I103" s="433"/>
      <c r="J103" s="38">
        <f t="shared" si="6"/>
        <v>0</v>
      </c>
    </row>
    <row r="104" spans="1:10" ht="23.1" customHeight="1">
      <c r="A104" s="34" t="s">
        <v>1695</v>
      </c>
      <c r="B104" s="24" t="s">
        <v>7549</v>
      </c>
      <c r="C104" s="20">
        <v>260</v>
      </c>
      <c r="D104" s="433"/>
      <c r="E104" s="38">
        <f t="shared" si="5"/>
        <v>0</v>
      </c>
      <c r="F104" s="34" t="s">
        <v>1787</v>
      </c>
      <c r="G104" s="24" t="s">
        <v>6393</v>
      </c>
      <c r="H104" s="20">
        <v>300</v>
      </c>
      <c r="I104" s="433"/>
      <c r="J104" s="38">
        <f t="shared" si="6"/>
        <v>0</v>
      </c>
    </row>
    <row r="105" spans="1:10" ht="23.1" customHeight="1">
      <c r="A105" s="34" t="s">
        <v>459</v>
      </c>
      <c r="B105" s="24" t="s">
        <v>298</v>
      </c>
      <c r="C105" s="20">
        <v>120</v>
      </c>
      <c r="D105" s="433"/>
      <c r="E105" s="38">
        <f t="shared" si="5"/>
        <v>0</v>
      </c>
      <c r="F105" s="34" t="s">
        <v>1788</v>
      </c>
      <c r="G105" s="24" t="s">
        <v>2549</v>
      </c>
      <c r="H105" s="20">
        <v>300</v>
      </c>
      <c r="I105" s="433"/>
      <c r="J105" s="38">
        <f t="shared" si="6"/>
        <v>0</v>
      </c>
    </row>
    <row r="106" spans="1:10" ht="23.1" customHeight="1">
      <c r="A106" s="34" t="s">
        <v>460</v>
      </c>
      <c r="B106" s="24" t="s">
        <v>5720</v>
      </c>
      <c r="C106" s="20">
        <v>260</v>
      </c>
      <c r="D106" s="433"/>
      <c r="E106" s="38">
        <f t="shared" si="5"/>
        <v>0</v>
      </c>
      <c r="F106" s="34" t="s">
        <v>1789</v>
      </c>
      <c r="G106" s="24" t="s">
        <v>5880</v>
      </c>
      <c r="H106" s="20">
        <v>300</v>
      </c>
      <c r="I106" s="433"/>
      <c r="J106" s="38">
        <f t="shared" si="6"/>
        <v>0</v>
      </c>
    </row>
    <row r="107" spans="1:10" ht="23.1" customHeight="1">
      <c r="A107" s="34" t="s">
        <v>461</v>
      </c>
      <c r="B107" s="24" t="s">
        <v>6049</v>
      </c>
      <c r="C107" s="20">
        <v>120</v>
      </c>
      <c r="D107" s="433"/>
      <c r="E107" s="38">
        <f t="shared" si="5"/>
        <v>0</v>
      </c>
      <c r="F107" s="1345" t="s">
        <v>6978</v>
      </c>
      <c r="G107" s="1346"/>
      <c r="H107" s="1346"/>
      <c r="I107" s="1346"/>
      <c r="J107" s="1347"/>
    </row>
    <row r="108" spans="1:10" ht="23.1" customHeight="1">
      <c r="A108" s="34" t="s">
        <v>462</v>
      </c>
      <c r="B108" s="24" t="s">
        <v>7500</v>
      </c>
      <c r="C108" s="20">
        <v>260</v>
      </c>
      <c r="D108" s="433"/>
      <c r="E108" s="38">
        <f t="shared" si="5"/>
        <v>0</v>
      </c>
      <c r="F108" s="34" t="s">
        <v>1790</v>
      </c>
      <c r="G108" s="24" t="s">
        <v>1456</v>
      </c>
      <c r="H108" s="20">
        <v>420</v>
      </c>
      <c r="I108" s="433"/>
      <c r="J108" s="38">
        <f>SUM(H108*I108)</f>
        <v>0</v>
      </c>
    </row>
    <row r="109" spans="1:10" ht="23.1" customHeight="1">
      <c r="A109" s="34" t="s">
        <v>463</v>
      </c>
      <c r="B109" s="24" t="s">
        <v>2301</v>
      </c>
      <c r="C109" s="20">
        <v>120</v>
      </c>
      <c r="D109" s="433"/>
      <c r="E109" s="38">
        <f t="shared" si="5"/>
        <v>0</v>
      </c>
      <c r="F109" s="34" t="s">
        <v>1791</v>
      </c>
      <c r="G109" s="24" t="s">
        <v>7064</v>
      </c>
      <c r="H109" s="20">
        <v>420</v>
      </c>
      <c r="I109" s="433"/>
      <c r="J109" s="38">
        <f>SUM(H109*I109)</f>
        <v>0</v>
      </c>
    </row>
    <row r="110" spans="1:10" ht="23.1" customHeight="1">
      <c r="A110" s="34" t="s">
        <v>464</v>
      </c>
      <c r="B110" s="24" t="s">
        <v>7680</v>
      </c>
      <c r="C110" s="20">
        <v>260</v>
      </c>
      <c r="D110" s="433"/>
      <c r="E110" s="38">
        <f t="shared" si="5"/>
        <v>0</v>
      </c>
      <c r="F110" s="34" t="s">
        <v>1792</v>
      </c>
      <c r="G110" s="24" t="s">
        <v>1811</v>
      </c>
      <c r="H110" s="20">
        <v>420</v>
      </c>
      <c r="I110" s="433"/>
      <c r="J110" s="38">
        <f>SUM(H110*I110)</f>
        <v>0</v>
      </c>
    </row>
    <row r="111" spans="1:10" ht="23.1" customHeight="1">
      <c r="A111" s="34" t="s">
        <v>465</v>
      </c>
      <c r="B111" s="24" t="s">
        <v>3898</v>
      </c>
      <c r="C111" s="20">
        <v>120</v>
      </c>
      <c r="D111" s="433"/>
      <c r="E111" s="38">
        <f t="shared" si="5"/>
        <v>0</v>
      </c>
      <c r="F111" s="1345" t="s">
        <v>6208</v>
      </c>
      <c r="G111" s="1346"/>
      <c r="H111" s="1346"/>
      <c r="I111" s="1346"/>
      <c r="J111" s="1347"/>
    </row>
    <row r="112" spans="1:10" ht="23.1" customHeight="1">
      <c r="A112" s="34" t="s">
        <v>466</v>
      </c>
      <c r="B112" s="24" t="s">
        <v>6532</v>
      </c>
      <c r="C112" s="20">
        <v>260</v>
      </c>
      <c r="D112" s="433"/>
      <c r="E112" s="38">
        <f t="shared" si="5"/>
        <v>0</v>
      </c>
      <c r="F112" s="14" t="s">
        <v>809</v>
      </c>
      <c r="G112" s="24" t="s">
        <v>5127</v>
      </c>
      <c r="H112" s="20">
        <v>240</v>
      </c>
      <c r="I112" s="433"/>
      <c r="J112" s="38">
        <f t="shared" ref="J112:J117" si="7">SUM(H112*I112)</f>
        <v>0</v>
      </c>
    </row>
    <row r="113" spans="1:10" ht="23.1" customHeight="1">
      <c r="A113" s="34" t="s">
        <v>467</v>
      </c>
      <c r="B113" s="24" t="s">
        <v>1135</v>
      </c>
      <c r="C113" s="20">
        <v>120</v>
      </c>
      <c r="D113" s="433"/>
      <c r="E113" s="38">
        <f t="shared" si="5"/>
        <v>0</v>
      </c>
      <c r="F113" s="14" t="s">
        <v>810</v>
      </c>
      <c r="G113" s="24" t="s">
        <v>6319</v>
      </c>
      <c r="H113" s="20">
        <v>240</v>
      </c>
      <c r="I113" s="433"/>
      <c r="J113" s="38">
        <f t="shared" si="7"/>
        <v>0</v>
      </c>
    </row>
    <row r="114" spans="1:10" ht="23.1" customHeight="1">
      <c r="A114" s="34" t="s">
        <v>2547</v>
      </c>
      <c r="B114" s="24" t="s">
        <v>6129</v>
      </c>
      <c r="C114" s="20">
        <v>120</v>
      </c>
      <c r="D114" s="433"/>
      <c r="E114" s="38">
        <f t="shared" si="5"/>
        <v>0</v>
      </c>
      <c r="F114" s="14" t="s">
        <v>1780</v>
      </c>
      <c r="G114" s="24" t="s">
        <v>7186</v>
      </c>
      <c r="H114" s="20">
        <v>240</v>
      </c>
      <c r="I114" s="433"/>
      <c r="J114" s="38">
        <f t="shared" si="7"/>
        <v>0</v>
      </c>
    </row>
    <row r="115" spans="1:10" ht="23.1" customHeight="1">
      <c r="A115" s="34" t="s">
        <v>2548</v>
      </c>
      <c r="B115" s="24" t="s">
        <v>4541</v>
      </c>
      <c r="C115" s="20">
        <v>260</v>
      </c>
      <c r="D115" s="433"/>
      <c r="E115" s="38">
        <f t="shared" si="5"/>
        <v>0</v>
      </c>
      <c r="F115" s="14" t="s">
        <v>1781</v>
      </c>
      <c r="G115" s="24" t="s">
        <v>4287</v>
      </c>
      <c r="H115" s="20">
        <v>240</v>
      </c>
      <c r="I115" s="433"/>
      <c r="J115" s="38">
        <f t="shared" si="7"/>
        <v>0</v>
      </c>
    </row>
    <row r="116" spans="1:10" ht="23.1" customHeight="1">
      <c r="A116" s="1345" t="s">
        <v>4730</v>
      </c>
      <c r="B116" s="1346"/>
      <c r="C116" s="1346"/>
      <c r="D116" s="1346"/>
      <c r="E116" s="1347"/>
      <c r="F116" s="14" t="s">
        <v>1715</v>
      </c>
      <c r="G116" s="24" t="s">
        <v>3367</v>
      </c>
      <c r="H116" s="20">
        <v>240</v>
      </c>
      <c r="I116" s="433"/>
      <c r="J116" s="38">
        <f t="shared" si="7"/>
        <v>0</v>
      </c>
    </row>
    <row r="117" spans="1:10" ht="23.1" customHeight="1">
      <c r="A117" s="34" t="s">
        <v>2521</v>
      </c>
      <c r="B117" s="24" t="s">
        <v>6406</v>
      </c>
      <c r="C117" s="20">
        <v>260</v>
      </c>
      <c r="D117" s="433"/>
      <c r="E117" s="38">
        <f>SUM(C117*D117)</f>
        <v>0</v>
      </c>
      <c r="F117" s="14" t="s">
        <v>1716</v>
      </c>
      <c r="G117" s="24" t="s">
        <v>7839</v>
      </c>
      <c r="H117" s="20">
        <v>240</v>
      </c>
      <c r="I117" s="433"/>
      <c r="J117" s="38">
        <f t="shared" si="7"/>
        <v>0</v>
      </c>
    </row>
    <row r="118" spans="1:10" ht="23.1" customHeight="1">
      <c r="A118" s="34" t="s">
        <v>2522</v>
      </c>
      <c r="B118" s="24" t="s">
        <v>6407</v>
      </c>
      <c r="C118" s="20">
        <v>260</v>
      </c>
      <c r="D118" s="433"/>
      <c r="E118" s="38">
        <f>SUM(C118*D118)</f>
        <v>0</v>
      </c>
      <c r="F118" s="318"/>
      <c r="G118" s="317" t="s">
        <v>6669</v>
      </c>
      <c r="H118" s="94"/>
      <c r="I118" s="94"/>
      <c r="J118" s="319"/>
    </row>
    <row r="119" spans="1:10" ht="23.1" customHeight="1">
      <c r="A119" s="34" t="s">
        <v>2523</v>
      </c>
      <c r="B119" s="24" t="s">
        <v>2676</v>
      </c>
      <c r="C119" s="20">
        <v>260</v>
      </c>
      <c r="D119" s="433"/>
      <c r="E119" s="38">
        <f>SUM(C119*D119)</f>
        <v>0</v>
      </c>
      <c r="F119" s="318"/>
      <c r="G119" s="340" t="s">
        <v>6682</v>
      </c>
      <c r="H119" s="94"/>
      <c r="I119" s="94"/>
      <c r="J119" s="319"/>
    </row>
    <row r="120" spans="1:10" ht="23.1" customHeight="1">
      <c r="A120" s="34" t="s">
        <v>2524</v>
      </c>
      <c r="B120" s="24" t="s">
        <v>2677</v>
      </c>
      <c r="C120" s="20">
        <v>260</v>
      </c>
      <c r="D120" s="433"/>
      <c r="E120" s="38">
        <f>SUM(C120*D120)</f>
        <v>0</v>
      </c>
      <c r="F120" s="318"/>
      <c r="G120" s="340" t="s">
        <v>487</v>
      </c>
      <c r="H120" s="94"/>
      <c r="I120" s="94"/>
      <c r="J120" s="319"/>
    </row>
    <row r="121" spans="1:10" ht="23.1" customHeight="1">
      <c r="A121" s="1345" t="s">
        <v>6512</v>
      </c>
      <c r="B121" s="1346"/>
      <c r="C121" s="1346"/>
      <c r="D121" s="1346"/>
      <c r="E121" s="1347"/>
      <c r="F121" s="318"/>
      <c r="G121" s="340" t="s">
        <v>720</v>
      </c>
      <c r="H121" s="94"/>
      <c r="I121" s="94"/>
      <c r="J121" s="319"/>
    </row>
    <row r="122" spans="1:10" ht="23.1" customHeight="1">
      <c r="A122" s="14" t="s">
        <v>2525</v>
      </c>
      <c r="B122" s="24" t="s">
        <v>6586</v>
      </c>
      <c r="C122" s="20">
        <v>260</v>
      </c>
      <c r="D122" s="433"/>
      <c r="E122" s="38">
        <f>SUM(C122*D122)</f>
        <v>0</v>
      </c>
      <c r="F122" s="318"/>
      <c r="G122" s="94"/>
      <c r="H122" s="94"/>
      <c r="I122" s="94"/>
      <c r="J122" s="319"/>
    </row>
    <row r="123" spans="1:10" ht="23.1" customHeight="1" thickBot="1">
      <c r="A123" s="14" t="s">
        <v>2526</v>
      </c>
      <c r="B123" s="24" t="s">
        <v>3349</v>
      </c>
      <c r="C123" s="20">
        <v>260</v>
      </c>
      <c r="D123" s="433"/>
      <c r="E123" s="38">
        <f>SUM(C123*D123)</f>
        <v>0</v>
      </c>
      <c r="F123" s="533"/>
      <c r="G123" s="310"/>
      <c r="H123" s="310"/>
      <c r="I123" s="310"/>
      <c r="J123" s="320"/>
    </row>
    <row r="124" spans="1:10" ht="23.1" customHeight="1">
      <c r="A124" s="14" t="s">
        <v>2527</v>
      </c>
      <c r="B124" s="24" t="s">
        <v>5865</v>
      </c>
      <c r="C124" s="20">
        <v>260</v>
      </c>
      <c r="D124" s="433"/>
      <c r="E124" s="38">
        <f>SUM(C124*D124)</f>
        <v>0</v>
      </c>
      <c r="F124" s="1348" t="s">
        <v>9130</v>
      </c>
      <c r="G124" s="1349"/>
      <c r="H124" s="1350"/>
      <c r="I124" s="1239">
        <f>SUM(E6:E125,J6:J117)</f>
        <v>0</v>
      </c>
      <c r="J124" s="1354"/>
    </row>
    <row r="125" spans="1:10" ht="23.1" customHeight="1" thickBot="1">
      <c r="A125" s="29" t="s">
        <v>2528</v>
      </c>
      <c r="B125" s="341" t="s">
        <v>335</v>
      </c>
      <c r="C125" s="173">
        <v>260</v>
      </c>
      <c r="D125" s="10"/>
      <c r="E125" s="41">
        <f>SUM(C125*D125)</f>
        <v>0</v>
      </c>
      <c r="F125" s="1351"/>
      <c r="G125" s="1352"/>
      <c r="H125" s="1353"/>
      <c r="I125" s="1355"/>
      <c r="J125" s="1356"/>
    </row>
    <row r="126" spans="1:10" ht="23.1" customHeight="1"/>
    <row r="127" spans="1:10" ht="23.1" customHeight="1"/>
    <row r="128" spans="1:10" ht="23.1" customHeight="1"/>
    <row r="129" ht="23.1" customHeight="1"/>
    <row r="130" ht="23.1" customHeight="1"/>
    <row r="131" ht="23.1" customHeight="1"/>
    <row r="132" ht="23.1" customHeight="1"/>
    <row r="133" ht="23.1" customHeight="1"/>
    <row r="134" ht="23.1" customHeight="1"/>
    <row r="135" ht="23.1" customHeight="1"/>
    <row r="136" ht="23.1" customHeight="1"/>
  </sheetData>
  <sheetProtection selectLockedCells="1"/>
  <protectedRanges>
    <protectedRange password="CC47" sqref="D1 I1 D5 D26 D35 D44 D53 I74 I98 D62 D82 I12 D94 D69 I25 D76 I5 D116 D121 I90 I31 I42 I47 I50 I57 I64 I69 I107 I14 I111 I21 I87 I83" name="範圍1_1" securityDescriptor="O:WDG:WDD:(A;;CC;;;S-1-5-21-1229272821-1580818891-854245398-500)"/>
    <protectedRange password="CC47" sqref="D4 I4" name="範圍1_1_1" securityDescriptor="O:WDG:WDD:(A;;CC;;;S-1-5-21-1229272821-1580818891-854245398-500)"/>
  </protectedRanges>
  <mergeCells count="36">
    <mergeCell ref="F21:J21"/>
    <mergeCell ref="F14:J14"/>
    <mergeCell ref="A1:J1"/>
    <mergeCell ref="A2:J2"/>
    <mergeCell ref="A5:E5"/>
    <mergeCell ref="F12:J12"/>
    <mergeCell ref="A3:J3"/>
    <mergeCell ref="F124:H125"/>
    <mergeCell ref="I124:J125"/>
    <mergeCell ref="F83:J83"/>
    <mergeCell ref="F107:J107"/>
    <mergeCell ref="F87:J87"/>
    <mergeCell ref="F90:J90"/>
    <mergeCell ref="F74:J74"/>
    <mergeCell ref="F64:J64"/>
    <mergeCell ref="A44:E44"/>
    <mergeCell ref="F25:J25"/>
    <mergeCell ref="F47:J47"/>
    <mergeCell ref="A35:E35"/>
    <mergeCell ref="A26:E26"/>
    <mergeCell ref="A69:E69"/>
    <mergeCell ref="A121:E121"/>
    <mergeCell ref="F5:J5"/>
    <mergeCell ref="A116:E116"/>
    <mergeCell ref="A82:E82"/>
    <mergeCell ref="A94:E94"/>
    <mergeCell ref="A76:E76"/>
    <mergeCell ref="A62:E62"/>
    <mergeCell ref="A53:E53"/>
    <mergeCell ref="F57:J57"/>
    <mergeCell ref="F111:J111"/>
    <mergeCell ref="F98:J98"/>
    <mergeCell ref="F50:J50"/>
    <mergeCell ref="F31:J31"/>
    <mergeCell ref="F42:J42"/>
    <mergeCell ref="F69:J69"/>
  </mergeCells>
  <phoneticPr fontId="4" type="noConversion"/>
  <hyperlinks>
    <hyperlink ref="G118" r:id="rId1"/>
  </hyperlinks>
  <printOptions horizontalCentered="1"/>
  <pageMargins left="0" right="0" top="0.19685039370078741" bottom="0" header="0.51181102362204722" footer="0.51181102362204722"/>
  <pageSetup paperSize="9" scale="65" orientation="landscape" r:id="rId2"/>
  <headerFooter alignWithMargins="0"/>
  <legacyDrawing r:id="rId3"/>
</worksheet>
</file>

<file path=xl/worksheets/sheet29.xml><?xml version="1.0" encoding="utf-8"?>
<worksheet xmlns="http://schemas.openxmlformats.org/spreadsheetml/2006/main" xmlns:r="http://schemas.openxmlformats.org/officeDocument/2006/relationships">
  <sheetPr enableFormatConditionsCalculation="0">
    <tabColor indexed="52"/>
  </sheetPr>
  <dimension ref="A1:E39"/>
  <sheetViews>
    <sheetView zoomScale="80" zoomScaleNormal="80" workbookViewId="0">
      <selection activeCell="D4" sqref="D4:D5"/>
    </sheetView>
  </sheetViews>
  <sheetFormatPr defaultRowHeight="16.5"/>
  <cols>
    <col min="1" max="1" width="10.625" style="515" customWidth="1"/>
    <col min="2" max="2" width="104.625" style="49" customWidth="1"/>
    <col min="3" max="3" width="7.625" style="17" customWidth="1"/>
    <col min="4" max="4" width="7.5" style="3" customWidth="1"/>
    <col min="5" max="5" width="8.375" style="3" customWidth="1"/>
    <col min="6" max="16384" width="9" style="3"/>
  </cols>
  <sheetData>
    <row r="1" spans="1:5" ht="21.75" customHeight="1">
      <c r="A1" s="1371" t="s">
        <v>8982</v>
      </c>
      <c r="B1" s="1372"/>
      <c r="C1" s="1372"/>
      <c r="D1" s="1372"/>
      <c r="E1" s="1373"/>
    </row>
    <row r="2" spans="1:5" ht="27" customHeight="1" thickBot="1">
      <c r="A2" s="1374"/>
      <c r="B2" s="1375"/>
      <c r="C2" s="1375"/>
      <c r="D2" s="1375"/>
      <c r="E2" s="1376"/>
    </row>
    <row r="3" spans="1:5" ht="23.25" customHeight="1" thickBot="1">
      <c r="A3" s="722" t="s">
        <v>5583</v>
      </c>
      <c r="B3" s="723" t="s">
        <v>9131</v>
      </c>
      <c r="C3" s="724" t="s">
        <v>333</v>
      </c>
      <c r="D3" s="725" t="s">
        <v>389</v>
      </c>
      <c r="E3" s="726" t="s">
        <v>1150</v>
      </c>
    </row>
    <row r="4" spans="1:5" ht="21.95" customHeight="1">
      <c r="A4" s="548" t="s">
        <v>1717</v>
      </c>
      <c r="B4" s="418" t="s">
        <v>6509</v>
      </c>
      <c r="C4" s="1366">
        <v>400</v>
      </c>
      <c r="D4" s="1379"/>
      <c r="E4" s="1377">
        <f>SUM(C4*D4)</f>
        <v>0</v>
      </c>
    </row>
    <row r="5" spans="1:5" ht="21.95" customHeight="1">
      <c r="A5" s="549"/>
      <c r="B5" s="268" t="s">
        <v>3262</v>
      </c>
      <c r="C5" s="1367"/>
      <c r="D5" s="1369"/>
      <c r="E5" s="1378"/>
    </row>
    <row r="6" spans="1:5" ht="21.95" customHeight="1">
      <c r="A6" s="34" t="s">
        <v>1718</v>
      </c>
      <c r="B6" s="419" t="s">
        <v>6269</v>
      </c>
      <c r="C6" s="1383">
        <v>480</v>
      </c>
      <c r="D6" s="1368"/>
      <c r="E6" s="1380">
        <f>SUM(C6*D6)</f>
        <v>0</v>
      </c>
    </row>
    <row r="7" spans="1:5" ht="21.95" customHeight="1">
      <c r="A7" s="550"/>
      <c r="B7" s="274" t="s">
        <v>5903</v>
      </c>
      <c r="C7" s="1384"/>
      <c r="D7" s="1369"/>
      <c r="E7" s="1381"/>
    </row>
    <row r="8" spans="1:5" ht="21.95" customHeight="1">
      <c r="A8" s="549"/>
      <c r="B8" s="273" t="s">
        <v>1211</v>
      </c>
      <c r="C8" s="1385"/>
      <c r="D8" s="1370"/>
      <c r="E8" s="1382"/>
    </row>
    <row r="9" spans="1:5" ht="21.95" customHeight="1">
      <c r="A9" s="34" t="s">
        <v>1719</v>
      </c>
      <c r="B9" s="1386" t="s">
        <v>3263</v>
      </c>
      <c r="C9" s="1383">
        <v>500</v>
      </c>
      <c r="D9" s="1368"/>
      <c r="E9" s="1380">
        <f>SUM(C9*D9)</f>
        <v>0</v>
      </c>
    </row>
    <row r="10" spans="1:5" ht="21.95" customHeight="1">
      <c r="A10" s="551"/>
      <c r="B10" s="1387"/>
      <c r="C10" s="1384"/>
      <c r="D10" s="1369"/>
      <c r="E10" s="1381"/>
    </row>
    <row r="11" spans="1:5" ht="21.95" customHeight="1">
      <c r="A11" s="54"/>
      <c r="B11" s="1367"/>
      <c r="C11" s="1385"/>
      <c r="D11" s="1370"/>
      <c r="E11" s="1382"/>
    </row>
    <row r="12" spans="1:5" ht="21.95" customHeight="1">
      <c r="A12" s="34" t="s">
        <v>1720</v>
      </c>
      <c r="B12" s="419" t="s">
        <v>740</v>
      </c>
      <c r="C12" s="1383">
        <v>320</v>
      </c>
      <c r="D12" s="1368"/>
      <c r="E12" s="1380">
        <f>SUM(C12*D12)</f>
        <v>0</v>
      </c>
    </row>
    <row r="13" spans="1:5" ht="21.95" customHeight="1">
      <c r="A13" s="551"/>
      <c r="B13" s="274" t="s">
        <v>5800</v>
      </c>
      <c r="C13" s="1389"/>
      <c r="D13" s="1369"/>
      <c r="E13" s="1393"/>
    </row>
    <row r="14" spans="1:5" ht="21.95" customHeight="1">
      <c r="A14" s="54"/>
      <c r="B14" s="436" t="s">
        <v>7119</v>
      </c>
      <c r="C14" s="1390"/>
      <c r="D14" s="1388"/>
      <c r="E14" s="1394"/>
    </row>
    <row r="15" spans="1:5" ht="21.95" customHeight="1">
      <c r="A15" s="34" t="s">
        <v>1721</v>
      </c>
      <c r="B15" s="419" t="s">
        <v>6220</v>
      </c>
      <c r="C15" s="1383">
        <v>320</v>
      </c>
      <c r="D15" s="1368"/>
      <c r="E15" s="1380">
        <f>SUM(C15*D15)</f>
        <v>0</v>
      </c>
    </row>
    <row r="16" spans="1:5" ht="21.95" customHeight="1">
      <c r="A16" s="550"/>
      <c r="B16" s="435" t="s">
        <v>3050</v>
      </c>
      <c r="C16" s="1389"/>
      <c r="D16" s="1369"/>
      <c r="E16" s="1393"/>
    </row>
    <row r="17" spans="1:5" ht="21.95" customHeight="1">
      <c r="A17" s="549"/>
      <c r="B17" s="436" t="s">
        <v>5306</v>
      </c>
      <c r="C17" s="1390"/>
      <c r="D17" s="1388"/>
      <c r="E17" s="1394"/>
    </row>
    <row r="18" spans="1:5" ht="21.95" customHeight="1">
      <c r="A18" s="34" t="s">
        <v>1794</v>
      </c>
      <c r="B18" s="419" t="s">
        <v>1793</v>
      </c>
      <c r="C18" s="1383">
        <v>400</v>
      </c>
      <c r="D18" s="1368"/>
      <c r="E18" s="1380">
        <f>SUM(C18*D18)</f>
        <v>0</v>
      </c>
    </row>
    <row r="19" spans="1:5" ht="21.95" customHeight="1">
      <c r="A19" s="550"/>
      <c r="B19" s="435" t="s">
        <v>1108</v>
      </c>
      <c r="C19" s="1384"/>
      <c r="D19" s="1369"/>
      <c r="E19" s="1381"/>
    </row>
    <row r="20" spans="1:5" ht="21.95" customHeight="1">
      <c r="A20" s="549"/>
      <c r="B20" s="436" t="s">
        <v>1109</v>
      </c>
      <c r="C20" s="1385"/>
      <c r="D20" s="1388"/>
      <c r="E20" s="1382"/>
    </row>
    <row r="21" spans="1:5" ht="21.95" customHeight="1">
      <c r="A21" s="34" t="s">
        <v>1795</v>
      </c>
      <c r="B21" s="419" t="s">
        <v>741</v>
      </c>
      <c r="C21" s="1383">
        <v>220</v>
      </c>
      <c r="D21" s="1368"/>
      <c r="E21" s="1380">
        <f>SUM(C21*D21)</f>
        <v>0</v>
      </c>
    </row>
    <row r="22" spans="1:5" ht="21.95" customHeight="1">
      <c r="A22" s="550"/>
      <c r="B22" s="274" t="s">
        <v>6890</v>
      </c>
      <c r="C22" s="1384"/>
      <c r="D22" s="1369"/>
      <c r="E22" s="1381"/>
    </row>
    <row r="23" spans="1:5" ht="21.95" customHeight="1">
      <c r="A23" s="549"/>
      <c r="B23" s="273" t="s">
        <v>5970</v>
      </c>
      <c r="C23" s="1385"/>
      <c r="D23" s="1388"/>
      <c r="E23" s="1382"/>
    </row>
    <row r="24" spans="1:5" ht="21.95" customHeight="1">
      <c r="A24" s="34" t="s">
        <v>1796</v>
      </c>
      <c r="B24" s="419" t="s">
        <v>742</v>
      </c>
      <c r="C24" s="1383">
        <v>220</v>
      </c>
      <c r="D24" s="1368"/>
      <c r="E24" s="1380">
        <f>SUM(C24*D24)</f>
        <v>0</v>
      </c>
    </row>
    <row r="25" spans="1:5" ht="21.95" customHeight="1">
      <c r="A25" s="550"/>
      <c r="B25" s="274" t="s">
        <v>7219</v>
      </c>
      <c r="C25" s="1384"/>
      <c r="D25" s="1369"/>
      <c r="E25" s="1381"/>
    </row>
    <row r="26" spans="1:5" ht="21.95" customHeight="1">
      <c r="A26" s="549"/>
      <c r="B26" s="273" t="s">
        <v>6018</v>
      </c>
      <c r="C26" s="1385"/>
      <c r="D26" s="1388"/>
      <c r="E26" s="1382"/>
    </row>
    <row r="27" spans="1:5" ht="23.1" customHeight="1">
      <c r="A27" s="14" t="s">
        <v>1797</v>
      </c>
      <c r="B27" s="62" t="s">
        <v>2835</v>
      </c>
      <c r="C27" s="22">
        <v>65</v>
      </c>
      <c r="D27" s="12"/>
      <c r="E27" s="16">
        <f>SUM(C27*D27)</f>
        <v>0</v>
      </c>
    </row>
    <row r="28" spans="1:5" ht="23.1" customHeight="1">
      <c r="A28" s="14" t="s">
        <v>1798</v>
      </c>
      <c r="B28" s="62" t="s">
        <v>332</v>
      </c>
      <c r="C28" s="22">
        <v>230</v>
      </c>
      <c r="D28" s="12"/>
      <c r="E28" s="16">
        <f>SUM(C28*D28)</f>
        <v>0</v>
      </c>
    </row>
    <row r="29" spans="1:5" ht="23.1" customHeight="1">
      <c r="A29" s="14" t="s">
        <v>1799</v>
      </c>
      <c r="B29" s="62" t="s">
        <v>396</v>
      </c>
      <c r="C29" s="22">
        <v>125</v>
      </c>
      <c r="D29" s="12"/>
      <c r="E29" s="16">
        <f>SUM(C29*D29)</f>
        <v>0</v>
      </c>
    </row>
    <row r="30" spans="1:5" ht="23.1" customHeight="1">
      <c r="A30" s="14" t="s">
        <v>1800</v>
      </c>
      <c r="B30" s="62" t="s">
        <v>6299</v>
      </c>
      <c r="C30" s="22">
        <v>125</v>
      </c>
      <c r="D30" s="12"/>
      <c r="E30" s="16">
        <f>SUM(C30*D30)</f>
        <v>0</v>
      </c>
    </row>
    <row r="31" spans="1:5" ht="23.1" customHeight="1">
      <c r="A31" s="14" t="s">
        <v>1801</v>
      </c>
      <c r="B31" s="62" t="s">
        <v>4997</v>
      </c>
      <c r="C31" s="22">
        <v>125</v>
      </c>
      <c r="D31" s="12"/>
      <c r="E31" s="16">
        <f>SUM(C31*D31)</f>
        <v>0</v>
      </c>
    </row>
    <row r="32" spans="1:5" ht="43.7" customHeight="1">
      <c r="A32" s="14" t="s">
        <v>1802</v>
      </c>
      <c r="B32" s="359" t="s">
        <v>4797</v>
      </c>
      <c r="C32" s="22">
        <v>100</v>
      </c>
      <c r="D32" s="12"/>
      <c r="E32" s="16">
        <f t="shared" ref="E32:E37" si="0">SUM(C32*D32)</f>
        <v>0</v>
      </c>
    </row>
    <row r="33" spans="1:5" ht="23.1" customHeight="1">
      <c r="A33" s="14" t="s">
        <v>1803</v>
      </c>
      <c r="B33" s="62" t="s">
        <v>2566</v>
      </c>
      <c r="C33" s="22">
        <v>125</v>
      </c>
      <c r="D33" s="12"/>
      <c r="E33" s="16">
        <f t="shared" si="0"/>
        <v>0</v>
      </c>
    </row>
    <row r="34" spans="1:5" ht="23.1" customHeight="1">
      <c r="A34" s="14" t="s">
        <v>1804</v>
      </c>
      <c r="B34" s="62" t="s">
        <v>6715</v>
      </c>
      <c r="C34" s="22">
        <v>450</v>
      </c>
      <c r="D34" s="12"/>
      <c r="E34" s="16">
        <f t="shared" si="0"/>
        <v>0</v>
      </c>
    </row>
    <row r="35" spans="1:5" ht="23.1" customHeight="1">
      <c r="A35" s="14" t="s">
        <v>851</v>
      </c>
      <c r="B35" s="62" t="s">
        <v>6788</v>
      </c>
      <c r="C35" s="22">
        <v>125</v>
      </c>
      <c r="D35" s="12"/>
      <c r="E35" s="16">
        <f t="shared" si="0"/>
        <v>0</v>
      </c>
    </row>
    <row r="36" spans="1:5" ht="23.1" customHeight="1">
      <c r="A36" s="14" t="s">
        <v>852</v>
      </c>
      <c r="B36" s="62" t="s">
        <v>7508</v>
      </c>
      <c r="C36" s="22">
        <v>125</v>
      </c>
      <c r="D36" s="12"/>
      <c r="E36" s="16">
        <f t="shared" si="0"/>
        <v>0</v>
      </c>
    </row>
    <row r="37" spans="1:5" ht="23.1" customHeight="1" thickBot="1">
      <c r="A37" s="29" t="s">
        <v>1831</v>
      </c>
      <c r="B37" s="240" t="s">
        <v>6422</v>
      </c>
      <c r="C37" s="163">
        <v>170</v>
      </c>
      <c r="D37" s="12"/>
      <c r="E37" s="16">
        <f t="shared" si="0"/>
        <v>0</v>
      </c>
    </row>
    <row r="38" spans="1:5" ht="34.5" customHeight="1" thickBot="1">
      <c r="A38" s="7"/>
      <c r="B38" s="228" t="s">
        <v>8983</v>
      </c>
      <c r="C38" s="184"/>
      <c r="D38" s="1391">
        <f>SUM(E4:E37)</f>
        <v>0</v>
      </c>
      <c r="E38" s="1392"/>
    </row>
    <row r="39" spans="1:5">
      <c r="A39" s="7"/>
      <c r="B39" s="48"/>
      <c r="C39" s="23"/>
      <c r="D39" s="47"/>
      <c r="E39" s="47"/>
    </row>
  </sheetData>
  <sheetProtection selectLockedCells="1"/>
  <protectedRanges>
    <protectedRange password="CC47" sqref="D39" name="範圍1" securityDescriptor="O:WDG:WDD:(A;;CC;;;S-1-5-21-1229272821-1580818891-854245398-500)"/>
    <protectedRange password="CC47" sqref="D1:D38" name="範圍1_1" securityDescriptor="O:WDG:WDD:(A;;CC;;;S-1-5-21-1229272821-1580818891-854245398-500)"/>
  </protectedRanges>
  <mergeCells count="27">
    <mergeCell ref="D15:D17"/>
    <mergeCell ref="D12:D14"/>
    <mergeCell ref="C12:C14"/>
    <mergeCell ref="D38:E38"/>
    <mergeCell ref="D24:D26"/>
    <mergeCell ref="D21:D23"/>
    <mergeCell ref="C24:C26"/>
    <mergeCell ref="E24:E26"/>
    <mergeCell ref="E12:E14"/>
    <mergeCell ref="C21:C23"/>
    <mergeCell ref="C18:C20"/>
    <mergeCell ref="D18:D20"/>
    <mergeCell ref="E18:E20"/>
    <mergeCell ref="E21:E23"/>
    <mergeCell ref="C15:C17"/>
    <mergeCell ref="E15:E17"/>
    <mergeCell ref="C4:C5"/>
    <mergeCell ref="D9:D11"/>
    <mergeCell ref="A1:E2"/>
    <mergeCell ref="E4:E5"/>
    <mergeCell ref="D4:D5"/>
    <mergeCell ref="E6:E8"/>
    <mergeCell ref="C6:C8"/>
    <mergeCell ref="D6:D8"/>
    <mergeCell ref="B9:B11"/>
    <mergeCell ref="E9:E11"/>
    <mergeCell ref="C9:C11"/>
  </mergeCells>
  <phoneticPr fontId="4" type="noConversion"/>
  <printOptions horizontalCentered="1"/>
  <pageMargins left="0.15748031496062992" right="0" top="0.59055118110236227" bottom="0.59055118110236227" header="0.51181102362204722" footer="0.19685039370078741"/>
  <pageSetup paperSize="9" orientation="landscape" horizontalDpi="4294967293" verticalDpi="300" r:id="rId1"/>
  <headerFooter alignWithMargins="0">
    <oddHeader xml:space="preserve">&amp;R </oddHeader>
    <oddFooter xml:space="preserve">&amp;L&amp;F&amp;R
&amp;A, &amp;P/&amp;N
</oddFooter>
  </headerFooter>
  <drawing r:id="rId2"/>
</worksheet>
</file>

<file path=xl/worksheets/sheet3.xml><?xml version="1.0" encoding="utf-8"?>
<worksheet xmlns="http://schemas.openxmlformats.org/spreadsheetml/2006/main" xmlns:r="http://schemas.openxmlformats.org/officeDocument/2006/relationships">
  <sheetPr>
    <pageSetUpPr fitToPage="1"/>
  </sheetPr>
  <dimension ref="B2:J70"/>
  <sheetViews>
    <sheetView tabSelected="1" topLeftCell="A2" zoomScale="90" zoomScaleNormal="90" zoomScaleSheetLayoutView="86" zoomScalePageLayoutView="95" workbookViewId="0">
      <selection activeCell="D35" sqref="D35:F35"/>
    </sheetView>
  </sheetViews>
  <sheetFormatPr defaultRowHeight="15.75"/>
  <cols>
    <col min="1" max="1" width="0.5" style="36" customWidth="1"/>
    <col min="2" max="2" width="12.5" style="36" customWidth="1"/>
    <col min="3" max="3" width="9.125" style="36" bestFit="1" customWidth="1"/>
    <col min="4" max="4" width="18.5" style="36" customWidth="1"/>
    <col min="5" max="5" width="9.125" style="36" customWidth="1"/>
    <col min="6" max="6" width="20.375" style="36" customWidth="1"/>
    <col min="7" max="7" width="3.25" style="36" customWidth="1"/>
    <col min="8" max="8" width="54.875" style="36" customWidth="1"/>
    <col min="9" max="9" width="19.25" style="36" customWidth="1"/>
    <col min="10" max="16384" width="9" style="36"/>
  </cols>
  <sheetData>
    <row r="2" spans="2:9" ht="27.75">
      <c r="B2" s="786" t="s">
        <v>8691</v>
      </c>
      <c r="C2" s="787"/>
      <c r="D2" s="787"/>
      <c r="E2" s="787"/>
      <c r="F2" s="787"/>
      <c r="G2" s="787"/>
      <c r="H2" s="787"/>
      <c r="I2" s="787"/>
    </row>
    <row r="3" spans="2:9">
      <c r="H3" s="4"/>
    </row>
    <row r="4" spans="2:9">
      <c r="H4" s="4"/>
    </row>
    <row r="5" spans="2:9" ht="16.5">
      <c r="C5" s="2" t="s">
        <v>3588</v>
      </c>
      <c r="D5" s="790" t="s">
        <v>1702</v>
      </c>
      <c r="E5" s="791"/>
      <c r="G5" s="56" t="s">
        <v>4695</v>
      </c>
      <c r="H5" s="103">
        <f ca="1">TODAY()</f>
        <v>41157</v>
      </c>
      <c r="I5" s="285"/>
    </row>
    <row r="6" spans="2:9">
      <c r="C6" s="2"/>
      <c r="D6" s="790" t="s">
        <v>3620</v>
      </c>
      <c r="E6" s="791"/>
      <c r="G6" s="119" t="s">
        <v>5339</v>
      </c>
      <c r="H6" s="788" t="s">
        <v>8692</v>
      </c>
      <c r="I6" s="789"/>
    </row>
    <row r="7" spans="2:9">
      <c r="C7" s="2"/>
      <c r="D7" s="790" t="s">
        <v>5950</v>
      </c>
      <c r="E7" s="791"/>
      <c r="G7" s="2"/>
      <c r="H7" s="138"/>
      <c r="I7" s="286"/>
    </row>
    <row r="8" spans="2:9" ht="16.5">
      <c r="C8" s="2"/>
      <c r="D8" s="792" t="s">
        <v>663</v>
      </c>
      <c r="E8" s="793"/>
      <c r="G8" s="2"/>
      <c r="H8" s="138"/>
      <c r="I8" s="286"/>
    </row>
    <row r="9" spans="2:9" ht="16.5">
      <c r="C9" s="1" t="s">
        <v>7528</v>
      </c>
      <c r="D9" s="145" t="s">
        <v>6300</v>
      </c>
      <c r="E9" s="146"/>
      <c r="H9" s="36" t="s">
        <v>3100</v>
      </c>
    </row>
    <row r="10" spans="2:9">
      <c r="C10" s="2" t="s">
        <v>5878</v>
      </c>
      <c r="D10" s="147" t="s">
        <v>6270</v>
      </c>
      <c r="E10" s="148"/>
      <c r="H10" s="36" t="s">
        <v>3100</v>
      </c>
      <c r="I10" s="287"/>
    </row>
    <row r="11" spans="2:9" ht="16.5">
      <c r="C11" s="2" t="s">
        <v>2130</v>
      </c>
      <c r="D11" s="145" t="s">
        <v>4817</v>
      </c>
      <c r="E11" s="146"/>
      <c r="H11" s="289"/>
    </row>
    <row r="12" spans="2:9">
      <c r="C12" s="104"/>
      <c r="D12" s="8"/>
      <c r="E12" s="72"/>
    </row>
    <row r="13" spans="2:9" ht="16.5">
      <c r="C13" s="1" t="s">
        <v>6264</v>
      </c>
      <c r="D13" s="311" t="s">
        <v>6040</v>
      </c>
      <c r="E13" s="105"/>
      <c r="G13" s="5" t="s">
        <v>1294</v>
      </c>
      <c r="H13" s="144" t="s">
        <v>7498</v>
      </c>
      <c r="I13" s="288"/>
    </row>
    <row r="14" spans="2:9">
      <c r="C14" s="2"/>
      <c r="D14" s="106"/>
      <c r="E14" s="107"/>
      <c r="F14" s="6"/>
      <c r="G14" s="6"/>
      <c r="H14" s="108"/>
      <c r="I14" s="287"/>
    </row>
    <row r="15" spans="2:9" ht="20.25">
      <c r="C15" s="11" t="s">
        <v>1878</v>
      </c>
      <c r="D15" s="767" t="s">
        <v>7082</v>
      </c>
      <c r="E15" s="768"/>
      <c r="F15" s="768"/>
      <c r="G15" s="768"/>
      <c r="H15" s="768"/>
      <c r="I15" s="768"/>
    </row>
    <row r="16" spans="2:9" ht="19.5" customHeight="1">
      <c r="C16" s="11" t="s">
        <v>2567</v>
      </c>
      <c r="D16" s="778" t="s">
        <v>9220</v>
      </c>
      <c r="E16" s="779"/>
      <c r="F16" s="779"/>
      <c r="G16" s="779"/>
      <c r="H16" s="779"/>
      <c r="I16" s="779"/>
    </row>
    <row r="17" spans="2:9" ht="19.5" customHeight="1">
      <c r="C17" s="11" t="s">
        <v>9210</v>
      </c>
      <c r="D17" s="769" t="s">
        <v>8995</v>
      </c>
      <c r="E17" s="770"/>
      <c r="F17" s="770"/>
      <c r="G17" s="770"/>
      <c r="H17" s="770"/>
      <c r="I17" s="770"/>
    </row>
    <row r="18" spans="2:9" ht="19.5" customHeight="1">
      <c r="C18" s="11"/>
      <c r="D18" s="775" t="s">
        <v>8985</v>
      </c>
      <c r="E18" s="766"/>
      <c r="F18" s="766"/>
      <c r="G18" s="766"/>
      <c r="H18" s="766"/>
      <c r="I18" s="766"/>
    </row>
    <row r="19" spans="2:9" ht="19.5" customHeight="1">
      <c r="C19" s="11"/>
      <c r="D19" s="775" t="s">
        <v>9211</v>
      </c>
      <c r="E19" s="766"/>
      <c r="F19" s="766"/>
      <c r="G19" s="766"/>
      <c r="H19" s="766"/>
      <c r="I19" s="766"/>
    </row>
    <row r="20" spans="2:9" ht="19.5" customHeight="1">
      <c r="C20" s="11" t="s">
        <v>53</v>
      </c>
      <c r="D20" s="782" t="s">
        <v>8994</v>
      </c>
      <c r="E20" s="783"/>
      <c r="F20" s="783"/>
      <c r="G20" s="783"/>
      <c r="H20" s="783"/>
      <c r="I20" s="783"/>
    </row>
    <row r="21" spans="2:9" ht="19.5" customHeight="1">
      <c r="D21" s="763" t="s">
        <v>9212</v>
      </c>
      <c r="E21" s="764"/>
      <c r="F21" s="764"/>
      <c r="G21" s="764"/>
      <c r="H21" s="764"/>
      <c r="I21" s="764"/>
    </row>
    <row r="22" spans="2:9" ht="19.5" customHeight="1">
      <c r="C22" s="11"/>
      <c r="D22" s="784" t="s">
        <v>9219</v>
      </c>
      <c r="E22" s="796"/>
      <c r="F22" s="796"/>
      <c r="G22" s="796"/>
      <c r="H22" s="796"/>
      <c r="I22" s="796"/>
    </row>
    <row r="23" spans="2:9" ht="19.5" customHeight="1">
      <c r="C23" s="11"/>
      <c r="D23" s="784" t="s">
        <v>9213</v>
      </c>
      <c r="E23" s="785"/>
      <c r="F23" s="785"/>
      <c r="G23" s="785"/>
      <c r="H23" s="785"/>
      <c r="I23" s="785"/>
    </row>
    <row r="24" spans="2:9" ht="19.5" customHeight="1">
      <c r="C24" s="11"/>
      <c r="D24" s="771" t="s">
        <v>9214</v>
      </c>
      <c r="E24" s="772"/>
      <c r="F24" s="772"/>
      <c r="G24" s="772"/>
      <c r="H24" s="772"/>
      <c r="I24" s="772"/>
    </row>
    <row r="25" spans="2:9" s="109" customFormat="1" ht="19.5" customHeight="1">
      <c r="C25" s="55"/>
      <c r="D25" s="773" t="s">
        <v>8986</v>
      </c>
      <c r="E25" s="774"/>
      <c r="F25" s="774"/>
      <c r="G25" s="774"/>
      <c r="H25" s="774"/>
      <c r="I25" s="774"/>
    </row>
    <row r="26" spans="2:9" s="109" customFormat="1" ht="19.5" customHeight="1">
      <c r="C26" s="55"/>
      <c r="D26" s="765" t="s">
        <v>9215</v>
      </c>
      <c r="E26" s="766"/>
      <c r="F26" s="766"/>
      <c r="G26" s="766"/>
      <c r="H26" s="766"/>
      <c r="I26" s="766"/>
    </row>
    <row r="27" spans="2:9" s="109" customFormat="1" ht="19.5" customHeight="1">
      <c r="C27" s="55"/>
      <c r="D27" s="765" t="s">
        <v>8987</v>
      </c>
      <c r="E27" s="797"/>
      <c r="F27" s="797"/>
      <c r="G27" s="797"/>
      <c r="H27" s="797"/>
      <c r="I27" s="797"/>
    </row>
    <row r="28" spans="2:9" s="109" customFormat="1" ht="19.5" customHeight="1">
      <c r="C28" s="55"/>
      <c r="D28" s="765" t="s">
        <v>9222</v>
      </c>
      <c r="E28" s="766"/>
      <c r="F28" s="766"/>
      <c r="G28" s="766"/>
      <c r="H28" s="766"/>
      <c r="I28" s="766"/>
    </row>
    <row r="29" spans="2:9" s="109" customFormat="1" ht="19.5" customHeight="1">
      <c r="C29" s="55"/>
      <c r="D29" s="765" t="s">
        <v>9216</v>
      </c>
      <c r="E29" s="765"/>
      <c r="F29" s="765"/>
      <c r="G29" s="765"/>
      <c r="H29" s="765"/>
      <c r="I29" s="765"/>
    </row>
    <row r="30" spans="2:9" s="109" customFormat="1" ht="19.5" customHeight="1">
      <c r="C30" s="55"/>
      <c r="D30" s="765" t="s">
        <v>8988</v>
      </c>
      <c r="E30" s="765"/>
      <c r="F30" s="765"/>
      <c r="G30" s="765"/>
      <c r="H30" s="765"/>
      <c r="I30" s="765"/>
    </row>
    <row r="31" spans="2:9" s="109" customFormat="1" ht="19.5" customHeight="1">
      <c r="C31" s="55"/>
      <c r="D31" s="50" t="s">
        <v>4524</v>
      </c>
      <c r="E31" s="267" t="s">
        <v>3620</v>
      </c>
      <c r="F31" s="50"/>
      <c r="G31" s="50"/>
      <c r="H31" s="50"/>
      <c r="I31" s="50"/>
    </row>
    <row r="32" spans="2:9" ht="25.5">
      <c r="B32" s="758" t="s">
        <v>1304</v>
      </c>
      <c r="C32" s="758"/>
      <c r="D32" s="758"/>
      <c r="E32" s="758"/>
      <c r="F32" s="758"/>
      <c r="G32" s="758"/>
      <c r="H32" s="758"/>
      <c r="I32" s="758"/>
    </row>
    <row r="33" spans="2:10" ht="23.25" thickBot="1">
      <c r="B33" s="110"/>
      <c r="C33" s="110"/>
      <c r="D33" s="110"/>
      <c r="E33" s="110"/>
      <c r="F33" s="110"/>
      <c r="G33" s="110"/>
      <c r="H33" s="110"/>
      <c r="I33" s="290"/>
    </row>
    <row r="34" spans="2:10" ht="21.95" customHeight="1">
      <c r="B34" s="111"/>
      <c r="C34" s="555" t="s">
        <v>7842</v>
      </c>
      <c r="D34" s="780" t="s">
        <v>7856</v>
      </c>
      <c r="E34" s="781"/>
      <c r="F34" s="781"/>
      <c r="H34" s="613" t="s">
        <v>8186</v>
      </c>
      <c r="I34" s="612" t="s">
        <v>2158</v>
      </c>
      <c r="J34" s="143"/>
    </row>
    <row r="35" spans="2:10" ht="20.85" customHeight="1">
      <c r="B35" s="111"/>
      <c r="C35" s="555" t="s">
        <v>7840</v>
      </c>
      <c r="D35" s="762"/>
      <c r="E35" s="754"/>
      <c r="F35" s="754"/>
      <c r="H35" s="641" t="s">
        <v>8497</v>
      </c>
      <c r="I35" s="683">
        <f>'1-網路超人氣熱賣商品(I)'!I148</f>
        <v>0</v>
      </c>
      <c r="J35" s="398"/>
    </row>
    <row r="36" spans="2:10" ht="20.85" customHeight="1">
      <c r="B36" s="111"/>
      <c r="C36" s="556" t="s">
        <v>7841</v>
      </c>
      <c r="D36" s="754"/>
      <c r="E36" s="754"/>
      <c r="F36" s="754"/>
      <c r="H36" s="642" t="s">
        <v>8498</v>
      </c>
      <c r="I36" s="684">
        <f>'2-網路超人氣熱賣商品(II)'!I148</f>
        <v>0</v>
      </c>
      <c r="J36" s="398"/>
    </row>
    <row r="37" spans="2:10" ht="20.85" customHeight="1">
      <c r="B37" s="111"/>
      <c r="C37" s="112"/>
      <c r="D37" s="755"/>
      <c r="E37" s="755"/>
      <c r="F37" s="755"/>
      <c r="G37" s="33"/>
      <c r="H37" s="643" t="s">
        <v>8501</v>
      </c>
      <c r="I37" s="684">
        <f>'3-日本超夯小物區(I)'!I158</f>
        <v>0</v>
      </c>
      <c r="J37" s="398"/>
    </row>
    <row r="38" spans="2:10" ht="20.85" customHeight="1">
      <c r="B38" s="111"/>
      <c r="C38" s="112" t="s">
        <v>5385</v>
      </c>
      <c r="D38" s="756" t="s">
        <v>8279</v>
      </c>
      <c r="E38" s="757"/>
      <c r="F38" s="757"/>
      <c r="G38" s="33"/>
      <c r="H38" s="643" t="s">
        <v>8499</v>
      </c>
      <c r="I38" s="685">
        <f>'4-日本超夯小物區(II)'!I133</f>
        <v>0</v>
      </c>
      <c r="J38" s="398"/>
    </row>
    <row r="39" spans="2:10" ht="20.85" customHeight="1">
      <c r="B39" s="111"/>
      <c r="C39" s="112"/>
      <c r="D39" s="754"/>
      <c r="E39" s="754"/>
      <c r="F39" s="754"/>
      <c r="G39" s="33"/>
      <c r="H39" s="643" t="s">
        <v>8500</v>
      </c>
      <c r="I39" s="685">
        <f>'5-芳珂+曼秀雷敦 Rohto+韓國美妝'!I95</f>
        <v>0</v>
      </c>
      <c r="J39" s="398"/>
    </row>
    <row r="40" spans="2:10" ht="20.85" customHeight="1">
      <c r="B40" s="111"/>
      <c r="C40" s="112"/>
      <c r="D40" s="754"/>
      <c r="E40" s="754"/>
      <c r="F40" s="754"/>
      <c r="G40" s="33"/>
      <c r="H40" s="642" t="s">
        <v>8180</v>
      </c>
      <c r="I40" s="685">
        <f>'6-資生堂 &amp; 佳麗寶'!I123</f>
        <v>0</v>
      </c>
      <c r="J40" s="398"/>
    </row>
    <row r="41" spans="2:10" ht="20.85" customHeight="1">
      <c r="B41" s="111"/>
      <c r="C41" s="556" t="s">
        <v>7852</v>
      </c>
      <c r="D41" s="762" t="s">
        <v>7853</v>
      </c>
      <c r="E41" s="754"/>
      <c r="F41" s="754"/>
      <c r="G41" s="33"/>
      <c r="H41" s="694" t="s">
        <v>8984</v>
      </c>
      <c r="I41" s="681">
        <f>'7-SKII &amp; 高絲 &amp;日本花王'!I90</f>
        <v>0</v>
      </c>
      <c r="J41" s="398"/>
    </row>
    <row r="42" spans="2:10" ht="20.85" customHeight="1">
      <c r="B42" s="111"/>
      <c r="C42" s="112"/>
      <c r="D42" s="754"/>
      <c r="E42" s="754"/>
      <c r="F42" s="754"/>
      <c r="G42" s="33"/>
      <c r="H42" s="644" t="s">
        <v>8506</v>
      </c>
      <c r="I42" s="685">
        <f>'8-歐舒丹 &amp; 碧兒泉'!I111</f>
        <v>0</v>
      </c>
      <c r="J42" s="398"/>
    </row>
    <row r="43" spans="2:10" ht="20.85" customHeight="1">
      <c r="B43" s="111"/>
      <c r="C43" s="555" t="s">
        <v>7844</v>
      </c>
      <c r="D43" s="762" t="s">
        <v>7853</v>
      </c>
      <c r="E43" s="754"/>
      <c r="F43" s="754"/>
      <c r="G43" s="33"/>
      <c r="H43" s="644" t="s">
        <v>8507</v>
      </c>
      <c r="I43" s="686">
        <f>'9-契爾氏 Kiehl''s &amp; 倩碧 CLINIQUE'!I106</f>
        <v>0</v>
      </c>
      <c r="J43" s="398"/>
    </row>
    <row r="44" spans="2:10" ht="20.85" customHeight="1">
      <c r="B44" s="111"/>
      <c r="C44" s="555"/>
      <c r="D44" s="632"/>
      <c r="E44" s="631"/>
      <c r="F44" s="631"/>
      <c r="G44" s="33"/>
      <c r="H44" s="642" t="s">
        <v>8508</v>
      </c>
      <c r="I44" s="685">
        <f>'10-希思黎 Sisley &amp; 艾杜莎'!I61</f>
        <v>0</v>
      </c>
      <c r="J44" s="398"/>
    </row>
    <row r="45" spans="2:10" ht="20.85" customHeight="1">
      <c r="B45" s="111"/>
      <c r="C45" s="112" t="s">
        <v>7470</v>
      </c>
      <c r="D45" s="757" t="s">
        <v>3621</v>
      </c>
      <c r="E45" s="757"/>
      <c r="F45" s="757"/>
      <c r="G45" s="33"/>
      <c r="H45" s="644" t="s">
        <v>8504</v>
      </c>
      <c r="I45" s="685">
        <f>'11-專櫃名品區'!I58</f>
        <v>0</v>
      </c>
      <c r="J45" s="398"/>
    </row>
    <row r="46" spans="2:10" ht="20.85" customHeight="1">
      <c r="B46" s="111"/>
      <c r="C46" s="112"/>
      <c r="D46" s="759"/>
      <c r="E46" s="757"/>
      <c r="F46" s="757"/>
      <c r="G46" s="33"/>
      <c r="H46" s="644" t="s">
        <v>8565</v>
      </c>
      <c r="I46" s="687">
        <f>'12-理膚寶水+妮傲絲翠+娜芙 Nov+優麗雅+果蕾'!I77</f>
        <v>0</v>
      </c>
      <c r="J46" s="398"/>
    </row>
    <row r="47" spans="2:10" ht="20.85" customHeight="1">
      <c r="B47" s="111"/>
      <c r="D47" s="759"/>
      <c r="E47" s="757"/>
      <c r="F47" s="757"/>
      <c r="G47" s="33"/>
      <c r="H47" s="644" t="s">
        <v>8563</v>
      </c>
      <c r="I47" s="687">
        <f>'13-雅漾Avene + 薇姿Vicky + 艾芙美'!I47</f>
        <v>0</v>
      </c>
      <c r="J47" s="398"/>
    </row>
    <row r="48" spans="2:10" ht="20.85" customHeight="1">
      <c r="B48" s="111"/>
      <c r="C48" s="556" t="s">
        <v>9223</v>
      </c>
      <c r="D48" s="754"/>
      <c r="E48" s="754"/>
      <c r="F48" s="754"/>
      <c r="G48" s="33"/>
      <c r="H48" s="642" t="s">
        <v>6490</v>
      </c>
      <c r="I48" s="684">
        <f>'14-草本生活蕾莉歐'!I210</f>
        <v>0</v>
      </c>
      <c r="J48" s="398"/>
    </row>
    <row r="49" spans="2:10" ht="20.85" customHeight="1">
      <c r="B49" s="111"/>
      <c r="D49" s="631"/>
      <c r="E49" s="631"/>
      <c r="F49" s="631"/>
      <c r="G49" s="33"/>
      <c r="H49" s="642" t="s">
        <v>8509</v>
      </c>
      <c r="I49" s="684">
        <f>'15-指甲油專區'!I171</f>
        <v>0</v>
      </c>
      <c r="J49" s="398"/>
    </row>
    <row r="50" spans="2:10" ht="20.85" customHeight="1">
      <c r="B50" s="111"/>
      <c r="C50" s="556" t="s">
        <v>7854</v>
      </c>
      <c r="D50" s="759"/>
      <c r="E50" s="757"/>
      <c r="F50" s="757"/>
      <c r="G50" s="33"/>
      <c r="H50" s="680" t="s">
        <v>8968</v>
      </c>
      <c r="I50" s="685">
        <f>'16-卡詩+萊法耶+施華蔻+歐娜+耐克詩'!I118</f>
        <v>0</v>
      </c>
      <c r="J50" s="398"/>
    </row>
    <row r="51" spans="2:10" ht="20.85" customHeight="1">
      <c r="B51" s="111"/>
      <c r="C51" s="112"/>
      <c r="D51" s="754"/>
      <c r="E51" s="754"/>
      <c r="F51" s="754"/>
      <c r="G51" s="33"/>
      <c r="H51" s="680" t="s">
        <v>8969</v>
      </c>
      <c r="I51" s="685">
        <f>'17-肯邦+萊雅+歌薇+TIGI+莎貝之聖+肯葳+艾爾妮可'!I98</f>
        <v>0</v>
      </c>
      <c r="J51" s="398"/>
    </row>
    <row r="52" spans="2:10" ht="20.85" customHeight="1">
      <c r="B52" s="111"/>
      <c r="C52" s="556" t="s">
        <v>7855</v>
      </c>
      <c r="D52" s="753"/>
      <c r="E52" s="754"/>
      <c r="F52" s="754"/>
      <c r="G52" s="33"/>
      <c r="H52" s="694" t="s">
        <v>9150</v>
      </c>
      <c r="I52" s="684">
        <f>'18-威娜+奇拉+哥德式+藍朵阿甘+韻特+Ice River'!I59</f>
        <v>0</v>
      </c>
      <c r="J52" s="398"/>
    </row>
    <row r="53" spans="2:10" ht="20.85" customHeight="1">
      <c r="B53" s="111"/>
      <c r="C53" s="112" t="s">
        <v>6301</v>
      </c>
      <c r="D53" s="754"/>
      <c r="E53" s="754"/>
      <c r="F53" s="754"/>
      <c r="G53" s="33"/>
      <c r="H53" s="689" t="s">
        <v>8992</v>
      </c>
      <c r="I53" s="684">
        <f>'19-肯夢+達芬+萊肯+髮色+ABBA+Framesi+美傑仕'!I84</f>
        <v>0</v>
      </c>
      <c r="J53" s="398"/>
    </row>
    <row r="54" spans="2:10" ht="20.85" customHeight="1">
      <c r="B54" s="111"/>
      <c r="D54" s="754"/>
      <c r="E54" s="754"/>
      <c r="F54" s="754"/>
      <c r="G54" s="33"/>
      <c r="H54" s="680" t="s">
        <v>8970</v>
      </c>
      <c r="I54" s="682">
        <f>'20-瑰柏翠 + 小蜜蜂爺爺 + 法國皇家 R&amp;G'!I65</f>
        <v>0</v>
      </c>
      <c r="J54" s="398"/>
    </row>
    <row r="55" spans="2:10" ht="20.85" customHeight="1">
      <c r="B55" s="111"/>
      <c r="C55" s="112" t="s">
        <v>6440</v>
      </c>
      <c r="D55" s="753" t="s">
        <v>6892</v>
      </c>
      <c r="E55" s="754"/>
      <c r="F55" s="754"/>
      <c r="G55" s="33"/>
      <c r="H55" s="644" t="s">
        <v>8505</v>
      </c>
      <c r="I55" s="685">
        <f>'21-歐美名牌香水'!I178</f>
        <v>0</v>
      </c>
      <c r="J55" s="398"/>
    </row>
    <row r="56" spans="2:10" ht="20.85" customHeight="1">
      <c r="B56" s="111"/>
      <c r="C56" s="427" t="s">
        <v>7308</v>
      </c>
      <c r="D56" s="794" t="s">
        <v>8993</v>
      </c>
      <c r="E56" s="795"/>
      <c r="F56" s="795"/>
      <c r="G56" s="33"/>
      <c r="H56" s="644" t="s">
        <v>8510</v>
      </c>
      <c r="I56" s="685">
        <f>'22-肯拿士 &amp; 安娜蘇'!I30</f>
        <v>0</v>
      </c>
      <c r="J56" s="398"/>
    </row>
    <row r="57" spans="2:10" ht="20.85" customHeight="1">
      <c r="B57" s="111"/>
      <c r="D57" s="798" t="s">
        <v>9224</v>
      </c>
      <c r="E57" s="798"/>
      <c r="F57" s="798"/>
      <c r="G57" s="33"/>
      <c r="H57" s="644" t="s">
        <v>8511</v>
      </c>
      <c r="I57" s="685">
        <f>'23-施巴 &amp; 慕之恬廊 &amp; 德國世家'!I59</f>
        <v>0</v>
      </c>
      <c r="J57" s="398"/>
    </row>
    <row r="58" spans="2:10" ht="20.85" customHeight="1">
      <c r="B58" s="111"/>
      <c r="C58" s="112" t="s">
        <v>3266</v>
      </c>
      <c r="D58" s="759" t="s">
        <v>4040</v>
      </c>
      <c r="E58" s="757"/>
      <c r="F58" s="757"/>
      <c r="G58" s="33"/>
      <c r="H58" s="644" t="s">
        <v>8512</v>
      </c>
      <c r="I58" s="685">
        <f>'24-德卡 &amp; Amino &amp; 傑生貝克 &amp; 杜克'!H40</f>
        <v>0</v>
      </c>
      <c r="J58" s="398"/>
    </row>
    <row r="59" spans="2:10" ht="20.85" customHeight="1">
      <c r="C59" s="556" t="s">
        <v>9084</v>
      </c>
      <c r="D59" s="753" t="s">
        <v>6892</v>
      </c>
      <c r="E59" s="754"/>
      <c r="F59" s="754"/>
      <c r="G59" s="417"/>
      <c r="H59" s="642" t="s">
        <v>8502</v>
      </c>
      <c r="I59" s="685">
        <f>'25-日本香堂'!I124</f>
        <v>0</v>
      </c>
      <c r="J59" s="398"/>
    </row>
    <row r="60" spans="2:10" ht="20.85" customHeight="1">
      <c r="C60" s="112" t="s">
        <v>1530</v>
      </c>
      <c r="D60" s="759" t="s">
        <v>4957</v>
      </c>
      <c r="E60" s="757"/>
      <c r="F60" s="757"/>
      <c r="G60" s="33"/>
      <c r="H60" s="645" t="s">
        <v>8503</v>
      </c>
      <c r="I60" s="688">
        <f>'26-保健食品 &amp; 美食'!D38</f>
        <v>0</v>
      </c>
      <c r="J60" s="398"/>
    </row>
    <row r="61" spans="2:10" ht="20.85" customHeight="1">
      <c r="B61" s="111"/>
      <c r="C61" s="427" t="s">
        <v>9085</v>
      </c>
      <c r="D61" s="759" t="s">
        <v>6892</v>
      </c>
      <c r="E61" s="759"/>
      <c r="F61" s="777"/>
      <c r="G61" s="33"/>
      <c r="H61" s="760" t="s">
        <v>9217</v>
      </c>
      <c r="I61" s="761"/>
      <c r="J61" s="143"/>
    </row>
    <row r="62" spans="2:10" ht="20.85" customHeight="1" thickBot="1">
      <c r="B62" s="148"/>
      <c r="C62" s="555" t="s">
        <v>7848</v>
      </c>
      <c r="G62" s="33"/>
      <c r="H62" s="611" t="s">
        <v>6315</v>
      </c>
      <c r="I62" s="614">
        <f>SUM(I35:I60)</f>
        <v>0</v>
      </c>
      <c r="J62" s="143"/>
    </row>
    <row r="63" spans="2:10" ht="37.15" customHeight="1" thickBot="1">
      <c r="B63" s="111"/>
      <c r="C63" s="555" t="s">
        <v>7848</v>
      </c>
      <c r="D63" s="757"/>
      <c r="E63" s="757"/>
      <c r="F63" s="757"/>
      <c r="G63" s="33"/>
      <c r="H63" s="489" t="s">
        <v>5857</v>
      </c>
      <c r="I63" s="615">
        <v>90</v>
      </c>
      <c r="J63" s="143"/>
    </row>
    <row r="64" spans="2:10" ht="20.85" customHeight="1" thickBot="1">
      <c r="B64" s="113"/>
      <c r="D64" s="776"/>
      <c r="E64" s="776"/>
      <c r="F64" s="776"/>
      <c r="G64" s="33"/>
      <c r="H64" s="487" t="s">
        <v>5285</v>
      </c>
      <c r="I64" s="616">
        <f>IF(I62&lt;2500,I62+I63,I62)</f>
        <v>90</v>
      </c>
      <c r="J64" s="143"/>
    </row>
    <row r="65" spans="2:6">
      <c r="B65" s="7"/>
      <c r="C65" s="2"/>
      <c r="D65" s="33"/>
      <c r="E65" s="33"/>
      <c r="F65" s="33"/>
    </row>
    <row r="66" spans="2:6">
      <c r="B66" s="7"/>
      <c r="C66" s="2"/>
      <c r="D66" s="33"/>
      <c r="E66" s="33"/>
      <c r="F66" s="33"/>
    </row>
    <row r="67" spans="2:6">
      <c r="B67" s="7"/>
      <c r="C67" s="2"/>
    </row>
    <row r="68" spans="2:6" ht="16.7" customHeight="1"/>
    <row r="69" spans="2:6" ht="16.7" customHeight="1"/>
    <row r="70" spans="2:6" ht="16.7" customHeight="1"/>
  </sheetData>
  <sheetProtection selectLockedCells="1"/>
  <protectedRanges>
    <protectedRange password="CC47" sqref="F2:G2 H5 I10 H64 D64:G67 I13:I14 H37:H62 G34:G63 D34:F61" name="範圍1_1" securityDescriptor="O:WDG:WDD:(A;;CC;;;S-1-5-21-1229272821-1580818891-854245398-500)"/>
  </protectedRanges>
  <mergeCells count="52">
    <mergeCell ref="D8:E8"/>
    <mergeCell ref="D60:F60"/>
    <mergeCell ref="D48:F48"/>
    <mergeCell ref="D43:F43"/>
    <mergeCell ref="D56:F56"/>
    <mergeCell ref="D42:F42"/>
    <mergeCell ref="D22:I22"/>
    <mergeCell ref="D29:I29"/>
    <mergeCell ref="D27:I27"/>
    <mergeCell ref="D58:F58"/>
    <mergeCell ref="D57:F57"/>
    <mergeCell ref="B2:I2"/>
    <mergeCell ref="H6:I6"/>
    <mergeCell ref="D7:E7"/>
    <mergeCell ref="D6:E6"/>
    <mergeCell ref="D5:E5"/>
    <mergeCell ref="D64:F64"/>
    <mergeCell ref="D63:F63"/>
    <mergeCell ref="D61:F61"/>
    <mergeCell ref="D28:I28"/>
    <mergeCell ref="D59:F59"/>
    <mergeCell ref="D30:I30"/>
    <mergeCell ref="D36:F36"/>
    <mergeCell ref="D35:F35"/>
    <mergeCell ref="D34:F34"/>
    <mergeCell ref="D39:F39"/>
    <mergeCell ref="D21:I21"/>
    <mergeCell ref="D26:I26"/>
    <mergeCell ref="D15:I15"/>
    <mergeCell ref="D17:I17"/>
    <mergeCell ref="D24:I24"/>
    <mergeCell ref="D25:I25"/>
    <mergeCell ref="D18:I18"/>
    <mergeCell ref="D16:I16"/>
    <mergeCell ref="D19:I19"/>
    <mergeCell ref="D20:I20"/>
    <mergeCell ref="D23:I23"/>
    <mergeCell ref="H61:I61"/>
    <mergeCell ref="D40:F40"/>
    <mergeCell ref="D54:F54"/>
    <mergeCell ref="D45:F45"/>
    <mergeCell ref="D53:F53"/>
    <mergeCell ref="D50:F50"/>
    <mergeCell ref="D41:F41"/>
    <mergeCell ref="D51:F51"/>
    <mergeCell ref="D52:F52"/>
    <mergeCell ref="D46:F46"/>
    <mergeCell ref="D55:F55"/>
    <mergeCell ref="D37:F37"/>
    <mergeCell ref="D38:F38"/>
    <mergeCell ref="B32:I32"/>
    <mergeCell ref="D47:F47"/>
  </mergeCells>
  <phoneticPr fontId="4" type="noConversion"/>
  <hyperlinks>
    <hyperlink ref="D7" r:id="rId1"/>
    <hyperlink ref="D6" r:id="rId2"/>
    <hyperlink ref="D5" r:id="rId3"/>
    <hyperlink ref="H61" location="遊戲規則!A1" display="琳媽遊戲規則"/>
    <hyperlink ref="H35" location="'1-網路超人氣熱賣商品(I)'!A1" display="01-網路超人氣熱賣商品 (I)"/>
    <hyperlink ref="H61:I61" location="遊戲規則!A1" display="琳媽遊戲規則"/>
    <hyperlink ref="D8" r:id="rId4"/>
    <hyperlink ref="H40" location="'6-資生堂 &amp; 佳麗寶'!A1" display="06-資生堂 + 佳麗寶"/>
    <hyperlink ref="H36" location="'2-網路超人氣熱賣商品(II)'!A1" display="02-網路超人氣熱賣商品 (II)"/>
    <hyperlink ref="E31" r:id="rId5"/>
    <hyperlink ref="H60" location="'26-保健食品 &amp; 美食'!A1" display="26-美好壯保健食品 &amp; 美食"/>
    <hyperlink ref="D15:I15" r:id="rId6" display="琳媽購物網站已於今年101年1月底改換平台, 但網址不變, 歡迎前往指教=&gt; http://lynnmom.com/"/>
    <hyperlink ref="H37" location="'3-日本超夯小物區(I)'!A1" display="03-日本超夯小物區 (I)"/>
    <hyperlink ref="H38" location="'4-日本超夯小物區(II)'!A1" display="04-日本超夯小物區 (II)"/>
    <hyperlink ref="H48" location="'14-草本生活蕾莉歐'!A1" display="14-草本生活蕾莉歐 "/>
    <hyperlink ref="H59" location="'25-日本香堂'!A1" display="25-日本香堂 Nippon Kodo"/>
    <hyperlink ref="H39" location="'5-芳珂+曼秀雷敦 Rohto+韓國美妝'!A1" display="05-日本芳珂 + 曼秀雷敦 Rohto + 韓國美妝"/>
    <hyperlink ref="I36" location="'2-網路超人氣熱賣商品(II)'!A1" display="='2-網路超人氣熱賣商品(II)'!I153"/>
    <hyperlink ref="I37" location="'3-日本超夯小物區(I)'!A1" display="='3-日本超夯小物區(I)'!i159"/>
    <hyperlink ref="I38" location="'4-日本超夯小物區(II)'!A1" display="='4-日本超夯小物區(II)'!i138"/>
    <hyperlink ref="I39" location="'5-芳珂+曼秀雷敦 Rohto+韓國美妝'!A1" display="='5-芳珂+曼秀雷敦 Rohto+韓國美妝'!i103"/>
    <hyperlink ref="I40" location="'6-資生堂 &amp; 佳麗寶'!A1" display="='6-資生堂 &amp; 佳麗寶'!i126"/>
    <hyperlink ref="I48" location="'14-草本生活蕾莉歐'!A1" display="='14-草本生活蕾莉歐'!i215"/>
    <hyperlink ref="I50" location="'15-卡詩+萊法耶+施華蔻+歐娜+耐克詩Nexxus'!A1" display="='15-卡詩+萊法耶+施華蔻+歐娜+耐克詩Nexxus'!i120"/>
    <hyperlink ref="I51" location="'16-肯邦+萊雅+歌薇+TIGI+莎貝之聖+肯葳'!A1" display="='16-肯邦+萊雅+歌薇+TIGI+莎貝之聖+肯葳'!i98"/>
    <hyperlink ref="I52" location="'17-威娜+奇拉+哥德式+Redken+韻特'!A1" display="='17-威娜+奇拉+哥德式+Redken+韻特'!i59"/>
    <hyperlink ref="I53" location="'18-肯夢+達芬+萊肯+髮色+ABBA+Framesi+美傑仕'!A1" display="='18-肯夢+達芬+萊肯+髮色+ABBA+Framesi+美傑仕'!i81"/>
    <hyperlink ref="I55" location="'20-歐美名牌香水'!A1" display="='20-歐美名牌香水'!i160"/>
    <hyperlink ref="I56" location="'21-肯拿士 &amp; 安娜蘇'!A1" display="='21-肯拿士 &amp; 安娜蘇'!i43"/>
    <hyperlink ref="I57" location="'22-施巴 &amp; 慕之恬廊 &amp; 德國世家'!A1" display="='22-施巴 &amp; 慕之恬廊 &amp; 德國世家'!i63"/>
    <hyperlink ref="I58" location="'23-德卡 &amp; Amino &amp; 傑生貝克 &amp; 杜克'!A1" display="='23-德卡 &amp; Amino &amp; 傑生貝克 &amp; 杜克'!h40"/>
    <hyperlink ref="I59" location="'25-日本香堂'!A1" display="='25-日本香堂'!i124"/>
    <hyperlink ref="I60" location="'26-保健食品 &amp; 美食'!A1" display="='26-保健食品 &amp; 美食'!d38"/>
    <hyperlink ref="I35" location="'1-網路超人氣熱賣商品(I)'!A1" display="='1-網路超人氣熱賣商品(I)'!i149"/>
    <hyperlink ref="H42" location="'8-歐舒丹 &amp; 碧兒泉'!A1" display="08-法國歐舒丹 + 碧兒泉 BIOTHERM"/>
    <hyperlink ref="H43" location="'9-契爾氏 Kiehl''s &amp; 倩碧 CLINIQUE'!A1" display="09-美國契爾氏 Kiehl's &amp; 倩碧 CLINIQUE "/>
    <hyperlink ref="H44" location="'10-希思黎 Sisley &amp; 艾杜莎'!A1" display="10-法國希思黎 Sisley &amp; 日本艾杜莎 Ettusais"/>
    <hyperlink ref="H45" location="'11-專櫃名品區'!A1" display="11-專櫃名品區"/>
    <hyperlink ref="H49" location="'15-指甲油專區'!A1" display="15-美指專區 (O.P.I. + MCC + PASTEL)"/>
    <hyperlink ref="H53" location="'19-肯夢+達芬+萊肯+髮色+ABBA+Framesi+美傑仕'!A1" display="19-肯夢+達芬尼斯+Framesi+ABBA+萊肯+髮色橘子+美傑仕"/>
    <hyperlink ref="H55" location="'21-歐美名牌香水'!A1" display="21-歐美名牌香水"/>
    <hyperlink ref="H56" location="'22-肯拿士 &amp; 安娜蘇'!A1" display="22-肯拿士 Canus + 安娜蘇 Anna Sui"/>
    <hyperlink ref="H57" location="'23-施巴 &amp; 慕之恬廊 &amp; 德國世家'!A1" display="23-德國施巴 + 慕之恬廊 + 德國世家"/>
    <hyperlink ref="H58" location="'24-德卡 &amp; Amino &amp; 傑生貝克 &amp; 杜克'!A1" display="24-德卡 + AminoGenesis + 傑生貝克 + 美國修麗可(原:杜克)"/>
    <hyperlink ref="I42" location="'8-歐舒丹 &amp; 碧兒泉'!A1" display="='8-歐舒丹 &amp; 碧兒泉'!i111"/>
    <hyperlink ref="I43" location="'9-契爾氏 Kiehl''s &amp; 倩碧 CLINIQUE'!A1" display="='9-契爾氏 Kiehl''s &amp; 倩碧 CLINIQUE'!i106"/>
    <hyperlink ref="I44" location="'10-希思黎 Sisley &amp; 艾杜莎'!A1" display="='10-希思黎 Sisley &amp; 艾杜莎'!i61"/>
    <hyperlink ref="I45" location="'11-專櫃名品區'!A1" display="='11-專櫃名品區'!i56"/>
    <hyperlink ref="I46" location="'12-理膚寶水+妮傲絲翠+娜芙 Nov+優麗雅+果蕾'!A1" display="='12-理膚寶水+妮傲絲翠+娜芙 Nov+優麗雅+果蕾'!i77"/>
    <hyperlink ref="I47" location="'13-雅漾Avene + 薇姿Vicky + 艾芙美'!A1" display="='13-雅漾Avene + 薇姿Vicky + 艾芙美'!i47"/>
    <hyperlink ref="I49" location="'15-指甲油專區'!A1" display="='15-指甲油專區'!i171"/>
    <hyperlink ref="I54" location="'20-瑰柏翠 + 小蜜蜂爺爺 + R &amp; G'!A1" display="='20-瑰柏翠 + 小蜜蜂爺爺 + R &amp; G'!i68"/>
    <hyperlink ref="H46" location="'12-理膚寶水+妮傲絲翠+娜芙 Nov+優麗雅+果蕾'!A1" display="12-理膚寶水+妮傲絲翠+優麗雅+娜芙 Nov+果蕾"/>
    <hyperlink ref="H47" location="'13-雅漾Avene + 薇姿Vicky + 艾芙美'!A1" display="13-雅漾 Avene + 薇姿 Vicky +  艾芙美 "/>
    <hyperlink ref="H50" location="'16-卡詩+萊法耶+施華蔻+歐娜+耐克詩'!A1" display="16-卡詩+萊法耶+施華蔻+歐娜+耐克斯NEXXUS"/>
    <hyperlink ref="H51" location="'17-肯邦+萊雅+歌薇+TIGI+莎貝之聖+肯葳+艾爾妮可'!A1" display="17-肯邦+萊雅+歌薇+TIGI+莎貝之聖+肯葳+艾爾妮可"/>
    <hyperlink ref="H54" location="'20-瑰柏翠 + 小蜜蜂爺爺 + 法國皇家 R&amp;G'!A1" display="20-Crabtree &amp; Evelyn + 小蜜蜂爺爺 + 法國皇家 R&amp;G"/>
    <hyperlink ref="H41" location="'7-SKII &amp; 高絲 &amp;日本花王'!A1" display="07.SKII  &amp; 高絲 KOSE &amp; 日本花王"/>
    <hyperlink ref="I41" location="'7-SKII &amp; 高絲 &amp;日本花王'!A1" display="='7-SKII &amp; 高絲 &amp;日本花王'!i91"/>
    <hyperlink ref="H52" location="'18-威娜+奇拉+哥德式+藍朵阿甘+韻特+Ice River'!A1" display="18-威娜+奇拉 +哥德式+ICE RIVER+韻特+藍朵阿甘+茵多蘭"/>
  </hyperlinks>
  <printOptions horizontalCentered="1" verticalCentered="1"/>
  <pageMargins left="0.35433070866141736" right="0.35433070866141736" top="0.15748031496062992" bottom="7.874015748031496E-2" header="0.51181102362204722" footer="0.51181102362204722"/>
  <pageSetup paperSize="9" scale="54" pageOrder="overThenDown" orientation="portrait" r:id="rId7"/>
  <headerFooter alignWithMargins="0">
    <oddHeader>&amp;R&amp;F</oddHeader>
    <oddFooter>&amp;L &amp;C &amp;R&amp;A</oddFooter>
  </headerFooter>
  <legacyDrawing r:id="rId8"/>
</worksheet>
</file>

<file path=xl/worksheets/sheet30.xml><?xml version="1.0" encoding="utf-8"?>
<worksheet xmlns="http://schemas.openxmlformats.org/spreadsheetml/2006/main" xmlns:r="http://schemas.openxmlformats.org/officeDocument/2006/relationships">
  <dimension ref="A1:H20"/>
  <sheetViews>
    <sheetView workbookViewId="0">
      <selection activeCell="A2" sqref="A2:G2"/>
    </sheetView>
  </sheetViews>
  <sheetFormatPr defaultRowHeight="16.5"/>
  <cols>
    <col min="1" max="1" width="52.375" style="50" customWidth="1"/>
    <col min="2" max="16384" width="9" style="50"/>
  </cols>
  <sheetData>
    <row r="1" spans="1:8" ht="21.75" thickBot="1">
      <c r="A1" s="1395" t="s">
        <v>9218</v>
      </c>
      <c r="B1" s="1273"/>
      <c r="C1" s="1273"/>
      <c r="D1" s="1273"/>
      <c r="E1" s="1273"/>
      <c r="F1" s="1273"/>
      <c r="G1" s="1273"/>
      <c r="H1" s="276"/>
    </row>
    <row r="2" spans="1:8" ht="23.1" customHeight="1">
      <c r="A2" s="1398" t="s">
        <v>9244</v>
      </c>
      <c r="B2" s="1399"/>
      <c r="C2" s="1399"/>
      <c r="D2" s="1399"/>
      <c r="E2" s="1399"/>
      <c r="F2" s="1399"/>
      <c r="G2" s="1399"/>
      <c r="H2" s="276"/>
    </row>
    <row r="3" spans="1:8" s="186" customFormat="1" ht="23.1" customHeight="1">
      <c r="A3" s="720" t="s">
        <v>9132</v>
      </c>
      <c r="B3" s="282"/>
      <c r="C3" s="282"/>
      <c r="D3" s="282"/>
      <c r="E3" s="282"/>
      <c r="F3" s="282"/>
      <c r="G3" s="282"/>
      <c r="H3" s="275"/>
    </row>
    <row r="4" spans="1:8" ht="23.1" customHeight="1">
      <c r="A4" s="721" t="s">
        <v>9133</v>
      </c>
      <c r="B4" s="727"/>
      <c r="C4" s="727"/>
      <c r="D4" s="727"/>
      <c r="E4" s="727"/>
      <c r="F4" s="727"/>
      <c r="G4" s="727"/>
      <c r="H4" s="276"/>
    </row>
    <row r="5" spans="1:8" s="186" customFormat="1" ht="23.1" customHeight="1">
      <c r="A5" s="1396" t="s">
        <v>9134</v>
      </c>
      <c r="B5" s="1397"/>
      <c r="C5" s="1397"/>
      <c r="D5" s="1397"/>
      <c r="E5" s="1397"/>
      <c r="F5" s="282"/>
      <c r="G5" s="282"/>
      <c r="H5" s="275"/>
    </row>
    <row r="6" spans="1:8" ht="23.1" customHeight="1">
      <c r="A6" s="721" t="s">
        <v>9135</v>
      </c>
      <c r="B6" s="727"/>
      <c r="C6" s="727"/>
      <c r="D6" s="727"/>
      <c r="E6" s="727"/>
      <c r="F6" s="727"/>
      <c r="G6" s="727"/>
      <c r="H6" s="276"/>
    </row>
    <row r="7" spans="1:8" s="186" customFormat="1" ht="23.1" customHeight="1">
      <c r="A7" s="720" t="s">
        <v>9136</v>
      </c>
      <c r="B7" s="282"/>
      <c r="C7" s="282"/>
      <c r="D7" s="282"/>
      <c r="E7" s="282"/>
      <c r="F7" s="282"/>
      <c r="G7" s="282"/>
      <c r="H7" s="275"/>
    </row>
    <row r="8" spans="1:8" s="185" customFormat="1" ht="23.1" customHeight="1">
      <c r="A8" s="721" t="s">
        <v>9137</v>
      </c>
      <c r="B8" s="283"/>
      <c r="C8" s="283"/>
      <c r="D8" s="283"/>
      <c r="E8" s="283"/>
      <c r="F8" s="283"/>
      <c r="G8" s="283"/>
      <c r="H8" s="277"/>
    </row>
    <row r="9" spans="1:8" s="185" customFormat="1" ht="23.1" customHeight="1">
      <c r="A9" s="720" t="s">
        <v>9138</v>
      </c>
      <c r="B9" s="283"/>
      <c r="C9" s="283"/>
      <c r="D9" s="283"/>
      <c r="E9" s="283"/>
      <c r="F9" s="283"/>
      <c r="G9" s="283"/>
      <c r="H9" s="277"/>
    </row>
    <row r="10" spans="1:8" s="185" customFormat="1" ht="23.1" customHeight="1">
      <c r="A10" s="720" t="s">
        <v>9139</v>
      </c>
      <c r="B10" s="283"/>
      <c r="C10" s="283"/>
      <c r="D10" s="283"/>
      <c r="E10" s="283"/>
      <c r="F10" s="283"/>
      <c r="G10" s="283"/>
      <c r="H10" s="277"/>
    </row>
    <row r="11" spans="1:8" s="186" customFormat="1" ht="23.1" customHeight="1">
      <c r="A11" s="721" t="s">
        <v>9140</v>
      </c>
      <c r="B11" s="282"/>
      <c r="C11" s="282"/>
      <c r="D11" s="282"/>
      <c r="E11" s="282"/>
      <c r="F11" s="282"/>
      <c r="G11" s="282"/>
      <c r="H11" s="275"/>
    </row>
    <row r="12" spans="1:8" s="186" customFormat="1" ht="23.1" customHeight="1">
      <c r="A12" s="720" t="s">
        <v>9141</v>
      </c>
      <c r="B12" s="282"/>
      <c r="C12" s="282"/>
      <c r="D12" s="282"/>
      <c r="E12" s="282"/>
      <c r="F12" s="282"/>
      <c r="G12" s="282"/>
      <c r="H12" s="275"/>
    </row>
    <row r="13" spans="1:8" s="186" customFormat="1" ht="23.1" customHeight="1">
      <c r="A13" s="720" t="s">
        <v>9142</v>
      </c>
      <c r="B13" s="282"/>
      <c r="C13" s="282"/>
      <c r="D13" s="282"/>
      <c r="E13" s="282"/>
      <c r="F13" s="282"/>
      <c r="G13" s="282"/>
      <c r="H13" s="275"/>
    </row>
    <row r="14" spans="1:8" s="186" customFormat="1" ht="23.1" customHeight="1">
      <c r="A14" s="720" t="s">
        <v>9143</v>
      </c>
      <c r="B14" s="282"/>
      <c r="C14" s="282"/>
      <c r="D14" s="282"/>
      <c r="E14" s="282"/>
      <c r="F14" s="282"/>
      <c r="G14" s="282"/>
      <c r="H14" s="275"/>
    </row>
    <row r="15" spans="1:8" s="186" customFormat="1" ht="23.1" customHeight="1">
      <c r="A15" s="720" t="s">
        <v>9144</v>
      </c>
      <c r="B15" s="282"/>
      <c r="C15" s="282"/>
      <c r="D15" s="282"/>
      <c r="E15" s="282"/>
      <c r="F15" s="282"/>
      <c r="G15" s="282"/>
      <c r="H15" s="275"/>
    </row>
    <row r="16" spans="1:8" s="185" customFormat="1" ht="23.1" customHeight="1">
      <c r="A16" s="721" t="s">
        <v>9145</v>
      </c>
      <c r="B16" s="283"/>
      <c r="C16" s="283"/>
      <c r="D16" s="283"/>
      <c r="E16" s="283"/>
      <c r="F16" s="283"/>
      <c r="G16" s="283"/>
      <c r="H16" s="277"/>
    </row>
    <row r="17" spans="1:8" s="185" customFormat="1" ht="23.1" customHeight="1">
      <c r="A17" s="1396" t="s">
        <v>9146</v>
      </c>
      <c r="B17" s="1400"/>
      <c r="C17" s="1400"/>
      <c r="D17" s="1400"/>
      <c r="E17" s="1400"/>
      <c r="F17" s="1400"/>
      <c r="G17" s="1400"/>
      <c r="H17" s="277"/>
    </row>
    <row r="18" spans="1:8" s="329" customFormat="1" ht="23.1" customHeight="1">
      <c r="A18" s="720" t="s">
        <v>9147</v>
      </c>
      <c r="B18" s="283"/>
      <c r="C18" s="283"/>
      <c r="D18" s="283"/>
      <c r="E18" s="283"/>
      <c r="F18" s="283"/>
      <c r="G18" s="283"/>
      <c r="H18" s="328"/>
    </row>
    <row r="19" spans="1:8" s="185" customFormat="1" ht="23.1" customHeight="1">
      <c r="A19" s="721" t="s">
        <v>9148</v>
      </c>
      <c r="B19" s="393"/>
      <c r="C19" s="392" t="s">
        <v>9149</v>
      </c>
      <c r="D19" s="393"/>
      <c r="E19" s="393"/>
      <c r="F19" s="283"/>
      <c r="G19" s="283"/>
      <c r="H19" s="277"/>
    </row>
    <row r="20" spans="1:8" s="329" customFormat="1" ht="23.1" customHeight="1">
      <c r="A20" s="749" t="s">
        <v>9221</v>
      </c>
      <c r="B20" s="283"/>
      <c r="C20" s="283"/>
      <c r="D20" s="283"/>
      <c r="E20" s="283"/>
      <c r="F20" s="283"/>
      <c r="G20" s="283"/>
      <c r="H20" s="328"/>
    </row>
  </sheetData>
  <sheetProtection selectLockedCells="1"/>
  <mergeCells count="4">
    <mergeCell ref="A1:G1"/>
    <mergeCell ref="A5:E5"/>
    <mergeCell ref="A2:G2"/>
    <mergeCell ref="A17:G17"/>
  </mergeCells>
  <phoneticPr fontId="4" type="noConversion"/>
  <hyperlinks>
    <hyperlink ref="C19" r:id="rId1"/>
  </hyperlinks>
  <printOptions horizontalCentered="1"/>
  <pageMargins left="0" right="0" top="0.78740157480314965" bottom="0.19685039370078741" header="0.51181102362204722" footer="0.51181102362204722"/>
  <pageSetup paperSize="9" orientation="landscape" horizontalDpi="4294967292" r:id="rId2"/>
  <headerFooter alignWithMargins="0"/>
</worksheet>
</file>

<file path=xl/worksheets/sheet31.xml><?xml version="1.0" encoding="utf-8"?>
<worksheet xmlns="http://schemas.openxmlformats.org/spreadsheetml/2006/main" xmlns:r="http://schemas.openxmlformats.org/officeDocument/2006/relationships">
  <dimension ref="A1"/>
  <sheetViews>
    <sheetView workbookViewId="0"/>
  </sheetViews>
  <sheetFormatPr defaultRowHeight="16.5"/>
  <sheetData/>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enableFormatConditionsCalculation="0">
    <tabColor indexed="10"/>
  </sheetPr>
  <dimension ref="A1:J158"/>
  <sheetViews>
    <sheetView zoomScale="80" zoomScaleNormal="80" workbookViewId="0">
      <selection activeCell="D4" sqref="D4"/>
    </sheetView>
  </sheetViews>
  <sheetFormatPr defaultRowHeight="16.5"/>
  <cols>
    <col min="1" max="1" width="10.75" style="187" customWidth="1"/>
    <col min="2" max="2" width="62.125" style="57" customWidth="1"/>
    <col min="3" max="3" width="6.75" style="75" customWidth="1"/>
    <col min="4" max="4" width="6.625" style="57" customWidth="1"/>
    <col min="5" max="5" width="9.625" style="57" customWidth="1"/>
    <col min="6" max="6" width="10.875" style="58" customWidth="1"/>
    <col min="7" max="7" width="62.125" style="57" customWidth="1"/>
    <col min="8" max="8" width="6.75" style="75" customWidth="1"/>
    <col min="9" max="9" width="6.625" style="57" customWidth="1"/>
    <col min="10" max="10" width="9.625" style="57" customWidth="1"/>
    <col min="11" max="11" width="34.375" style="57" customWidth="1"/>
    <col min="12" max="16384" width="9" style="57"/>
  </cols>
  <sheetData>
    <row r="1" spans="1:10" ht="39.75" customHeight="1">
      <c r="A1" s="802" t="s">
        <v>8989</v>
      </c>
      <c r="B1" s="803"/>
      <c r="C1" s="803"/>
      <c r="D1" s="803"/>
      <c r="E1" s="803"/>
      <c r="F1" s="803"/>
      <c r="G1" s="803"/>
      <c r="H1" s="803"/>
      <c r="I1" s="803"/>
      <c r="J1" s="804"/>
    </row>
    <row r="2" spans="1:10" s="46" customFormat="1" ht="23.1" customHeight="1">
      <c r="A2" s="656" t="s">
        <v>3523</v>
      </c>
      <c r="B2" s="657" t="s">
        <v>5388</v>
      </c>
      <c r="C2" s="658" t="s">
        <v>333</v>
      </c>
      <c r="D2" s="659" t="s">
        <v>5148</v>
      </c>
      <c r="E2" s="660" t="s">
        <v>6831</v>
      </c>
      <c r="F2" s="656" t="s">
        <v>3523</v>
      </c>
      <c r="G2" s="657" t="s">
        <v>5388</v>
      </c>
      <c r="H2" s="661" t="s">
        <v>333</v>
      </c>
      <c r="I2" s="659" t="s">
        <v>5148</v>
      </c>
      <c r="J2" s="662" t="s">
        <v>6831</v>
      </c>
    </row>
    <row r="3" spans="1:10" s="46" customFormat="1" ht="23.1" customHeight="1">
      <c r="A3" s="810" t="s">
        <v>5178</v>
      </c>
      <c r="B3" s="811"/>
      <c r="C3" s="811"/>
      <c r="D3" s="811"/>
      <c r="E3" s="812"/>
      <c r="F3" s="807" t="s">
        <v>7233</v>
      </c>
      <c r="G3" s="808"/>
      <c r="H3" s="808"/>
      <c r="I3" s="808"/>
      <c r="J3" s="809"/>
    </row>
    <row r="4" spans="1:10" s="46" customFormat="1" ht="23.1" customHeight="1">
      <c r="A4" s="14" t="s">
        <v>3519</v>
      </c>
      <c r="B4" s="15" t="s">
        <v>7415</v>
      </c>
      <c r="C4" s="22">
        <v>45</v>
      </c>
      <c r="D4" s="12"/>
      <c r="E4" s="39">
        <f t="shared" ref="E4:E71" si="0">SUM(C4*D4)</f>
        <v>0</v>
      </c>
      <c r="F4" s="813" t="s">
        <v>4409</v>
      </c>
      <c r="G4" s="814"/>
      <c r="H4" s="814"/>
      <c r="I4" s="814"/>
      <c r="J4" s="815"/>
    </row>
    <row r="5" spans="1:10" s="46" customFormat="1" ht="23.1" customHeight="1">
      <c r="A5" s="14" t="s">
        <v>3520</v>
      </c>
      <c r="B5" s="15" t="s">
        <v>7049</v>
      </c>
      <c r="C5" s="22">
        <v>45</v>
      </c>
      <c r="D5" s="12"/>
      <c r="E5" s="39">
        <f t="shared" si="0"/>
        <v>0</v>
      </c>
      <c r="F5" s="816" t="s">
        <v>4315</v>
      </c>
      <c r="G5" s="817"/>
      <c r="H5" s="817"/>
      <c r="I5" s="817"/>
      <c r="J5" s="818"/>
    </row>
    <row r="6" spans="1:10" s="46" customFormat="1" ht="23.1" customHeight="1">
      <c r="A6" s="14" t="s">
        <v>3521</v>
      </c>
      <c r="B6" s="15" t="s">
        <v>395</v>
      </c>
      <c r="C6" s="22">
        <v>45</v>
      </c>
      <c r="D6" s="12"/>
      <c r="E6" s="39">
        <f t="shared" si="0"/>
        <v>0</v>
      </c>
      <c r="F6" s="14" t="s">
        <v>2118</v>
      </c>
      <c r="G6" s="94" t="s">
        <v>752</v>
      </c>
      <c r="H6" s="22">
        <v>75</v>
      </c>
      <c r="I6" s="12"/>
      <c r="J6" s="38">
        <f t="shared" ref="J6:J35" si="1">SUM(H6*I6)</f>
        <v>0</v>
      </c>
    </row>
    <row r="7" spans="1:10" s="46" customFormat="1" ht="23.1" customHeight="1">
      <c r="A7" s="14" t="s">
        <v>3522</v>
      </c>
      <c r="B7" s="15" t="s">
        <v>4778</v>
      </c>
      <c r="C7" s="22">
        <v>45</v>
      </c>
      <c r="D7" s="12"/>
      <c r="E7" s="39">
        <f t="shared" si="0"/>
        <v>0</v>
      </c>
      <c r="F7" s="14" t="s">
        <v>529</v>
      </c>
      <c r="G7" s="94" t="s">
        <v>2916</v>
      </c>
      <c r="H7" s="22">
        <v>75</v>
      </c>
      <c r="I7" s="12"/>
      <c r="J7" s="38">
        <f t="shared" si="1"/>
        <v>0</v>
      </c>
    </row>
    <row r="8" spans="1:10" s="46" customFormat="1" ht="23.1" customHeight="1">
      <c r="A8" s="810" t="s">
        <v>4661</v>
      </c>
      <c r="B8" s="811"/>
      <c r="C8" s="811"/>
      <c r="D8" s="811"/>
      <c r="E8" s="812"/>
      <c r="F8" s="14" t="s">
        <v>7694</v>
      </c>
      <c r="G8" s="94" t="s">
        <v>6780</v>
      </c>
      <c r="H8" s="22">
        <v>75</v>
      </c>
      <c r="I8" s="12"/>
      <c r="J8" s="38">
        <f t="shared" si="1"/>
        <v>0</v>
      </c>
    </row>
    <row r="9" spans="1:10" s="46" customFormat="1" ht="23.1" customHeight="1">
      <c r="A9" s="14" t="s">
        <v>3524</v>
      </c>
      <c r="B9" s="15" t="s">
        <v>3253</v>
      </c>
      <c r="C9" s="22">
        <v>125</v>
      </c>
      <c r="D9" s="12"/>
      <c r="E9" s="39">
        <f t="shared" si="0"/>
        <v>0</v>
      </c>
      <c r="F9" s="14" t="s">
        <v>530</v>
      </c>
      <c r="G9" s="94" t="s">
        <v>7341</v>
      </c>
      <c r="H9" s="22">
        <v>75</v>
      </c>
      <c r="I9" s="12"/>
      <c r="J9" s="38">
        <f t="shared" si="1"/>
        <v>0</v>
      </c>
    </row>
    <row r="10" spans="1:10" s="46" customFormat="1" ht="23.1" customHeight="1">
      <c r="A10" s="14" t="s">
        <v>3525</v>
      </c>
      <c r="B10" s="15" t="s">
        <v>7780</v>
      </c>
      <c r="C10" s="22">
        <v>125</v>
      </c>
      <c r="D10" s="12"/>
      <c r="E10" s="39">
        <f t="shared" si="0"/>
        <v>0</v>
      </c>
      <c r="F10" s="14" t="s">
        <v>531</v>
      </c>
      <c r="G10" s="94" t="s">
        <v>7872</v>
      </c>
      <c r="H10" s="22">
        <v>75</v>
      </c>
      <c r="I10" s="12"/>
      <c r="J10" s="38">
        <f t="shared" si="1"/>
        <v>0</v>
      </c>
    </row>
    <row r="11" spans="1:10" s="46" customFormat="1" ht="23.1" customHeight="1">
      <c r="A11" s="810" t="s">
        <v>4083</v>
      </c>
      <c r="B11" s="811"/>
      <c r="C11" s="811"/>
      <c r="D11" s="811"/>
      <c r="E11" s="812"/>
      <c r="F11" s="14" t="s">
        <v>3</v>
      </c>
      <c r="G11" s="94" t="s">
        <v>6228</v>
      </c>
      <c r="H11" s="22">
        <v>75</v>
      </c>
      <c r="I11" s="12"/>
      <c r="J11" s="38">
        <f t="shared" si="1"/>
        <v>0</v>
      </c>
    </row>
    <row r="12" spans="1:10" s="46" customFormat="1" ht="23.1" customHeight="1">
      <c r="A12" s="14" t="s">
        <v>3526</v>
      </c>
      <c r="B12" s="15" t="s">
        <v>859</v>
      </c>
      <c r="C12" s="22">
        <v>120</v>
      </c>
      <c r="D12" s="12"/>
      <c r="E12" s="39">
        <f t="shared" si="0"/>
        <v>0</v>
      </c>
      <c r="F12" s="14" t="s">
        <v>4</v>
      </c>
      <c r="G12" s="94" t="s">
        <v>3843</v>
      </c>
      <c r="H12" s="22">
        <v>75</v>
      </c>
      <c r="I12" s="12"/>
      <c r="J12" s="38">
        <f t="shared" si="1"/>
        <v>0</v>
      </c>
    </row>
    <row r="13" spans="1:10" s="46" customFormat="1" ht="23.1" customHeight="1">
      <c r="A13" s="14" t="s">
        <v>3527</v>
      </c>
      <c r="B13" s="15" t="s">
        <v>5744</v>
      </c>
      <c r="C13" s="22">
        <v>120</v>
      </c>
      <c r="D13" s="12"/>
      <c r="E13" s="39">
        <f t="shared" si="0"/>
        <v>0</v>
      </c>
      <c r="F13" s="14" t="s">
        <v>5</v>
      </c>
      <c r="G13" s="94" t="s">
        <v>4143</v>
      </c>
      <c r="H13" s="22">
        <v>75</v>
      </c>
      <c r="I13" s="12"/>
      <c r="J13" s="38">
        <f t="shared" si="1"/>
        <v>0</v>
      </c>
    </row>
    <row r="14" spans="1:10" s="46" customFormat="1" ht="23.1" customHeight="1">
      <c r="A14" s="14" t="s">
        <v>3528</v>
      </c>
      <c r="B14" s="15" t="s">
        <v>5866</v>
      </c>
      <c r="C14" s="22">
        <v>120</v>
      </c>
      <c r="D14" s="12"/>
      <c r="E14" s="39">
        <f t="shared" si="0"/>
        <v>0</v>
      </c>
      <c r="F14" s="14" t="s">
        <v>6</v>
      </c>
      <c r="G14" s="94" t="s">
        <v>7267</v>
      </c>
      <c r="H14" s="22">
        <v>75</v>
      </c>
      <c r="I14" s="12"/>
      <c r="J14" s="38">
        <f t="shared" si="1"/>
        <v>0</v>
      </c>
    </row>
    <row r="15" spans="1:10" s="46" customFormat="1" ht="23.1" customHeight="1">
      <c r="A15" s="14" t="s">
        <v>7150</v>
      </c>
      <c r="B15" s="15" t="s">
        <v>7151</v>
      </c>
      <c r="C15" s="22">
        <v>120</v>
      </c>
      <c r="D15" s="12"/>
      <c r="E15" s="39">
        <f t="shared" si="0"/>
        <v>0</v>
      </c>
      <c r="F15" s="14" t="s">
        <v>7</v>
      </c>
      <c r="G15" s="94" t="s">
        <v>5701</v>
      </c>
      <c r="H15" s="22">
        <v>75</v>
      </c>
      <c r="I15" s="12"/>
      <c r="J15" s="38">
        <f t="shared" si="1"/>
        <v>0</v>
      </c>
    </row>
    <row r="16" spans="1:10" s="46" customFormat="1" ht="23.1" customHeight="1">
      <c r="A16" s="14" t="s">
        <v>8701</v>
      </c>
      <c r="B16" s="28" t="s">
        <v>8244</v>
      </c>
      <c r="C16" s="22">
        <v>120</v>
      </c>
      <c r="D16" s="12"/>
      <c r="E16" s="39">
        <f t="shared" si="0"/>
        <v>0</v>
      </c>
      <c r="F16" s="14" t="s">
        <v>8</v>
      </c>
      <c r="G16" s="94" t="s">
        <v>6667</v>
      </c>
      <c r="H16" s="22">
        <v>75</v>
      </c>
      <c r="I16" s="12"/>
      <c r="J16" s="38">
        <f t="shared" si="1"/>
        <v>0</v>
      </c>
    </row>
    <row r="17" spans="1:10" s="46" customFormat="1" ht="23.1" customHeight="1">
      <c r="A17" s="14" t="s">
        <v>8702</v>
      </c>
      <c r="B17" s="28" t="s">
        <v>8243</v>
      </c>
      <c r="C17" s="22">
        <v>120</v>
      </c>
      <c r="D17" s="12"/>
      <c r="E17" s="39">
        <f t="shared" si="0"/>
        <v>0</v>
      </c>
      <c r="F17" s="14" t="s">
        <v>9</v>
      </c>
      <c r="G17" s="94" t="s">
        <v>6666</v>
      </c>
      <c r="H17" s="22">
        <v>75</v>
      </c>
      <c r="I17" s="12"/>
      <c r="J17" s="38">
        <f t="shared" si="1"/>
        <v>0</v>
      </c>
    </row>
    <row r="18" spans="1:10" s="46" customFormat="1" ht="23.1" customHeight="1">
      <c r="A18" s="799" t="s">
        <v>6333</v>
      </c>
      <c r="B18" s="800"/>
      <c r="C18" s="800"/>
      <c r="D18" s="800"/>
      <c r="E18" s="801"/>
      <c r="F18" s="14" t="s">
        <v>7695</v>
      </c>
      <c r="G18" s="94" t="s">
        <v>6779</v>
      </c>
      <c r="H18" s="22">
        <v>75</v>
      </c>
      <c r="I18" s="12"/>
      <c r="J18" s="38">
        <f t="shared" si="1"/>
        <v>0</v>
      </c>
    </row>
    <row r="19" spans="1:10" s="46" customFormat="1" ht="23.1" customHeight="1">
      <c r="A19" s="14" t="s">
        <v>3529</v>
      </c>
      <c r="B19" s="365" t="s">
        <v>4652</v>
      </c>
      <c r="C19" s="22">
        <v>55</v>
      </c>
      <c r="D19" s="12"/>
      <c r="E19" s="39">
        <f t="shared" si="0"/>
        <v>0</v>
      </c>
      <c r="F19" s="14" t="s">
        <v>10</v>
      </c>
      <c r="G19" s="94" t="s">
        <v>2438</v>
      </c>
      <c r="H19" s="22">
        <v>75</v>
      </c>
      <c r="I19" s="12"/>
      <c r="J19" s="38">
        <f t="shared" si="1"/>
        <v>0</v>
      </c>
    </row>
    <row r="20" spans="1:10" s="46" customFormat="1" ht="23.1" customHeight="1">
      <c r="A20" s="14" t="s">
        <v>3530</v>
      </c>
      <c r="B20" s="366" t="s">
        <v>5919</v>
      </c>
      <c r="C20" s="22">
        <v>55</v>
      </c>
      <c r="D20" s="12"/>
      <c r="E20" s="39">
        <f t="shared" si="0"/>
        <v>0</v>
      </c>
      <c r="F20" s="14" t="s">
        <v>11</v>
      </c>
      <c r="G20" s="94" t="s">
        <v>2260</v>
      </c>
      <c r="H20" s="22">
        <v>75</v>
      </c>
      <c r="I20" s="12"/>
      <c r="J20" s="38">
        <f t="shared" si="1"/>
        <v>0</v>
      </c>
    </row>
    <row r="21" spans="1:10" s="46" customFormat="1" ht="23.1" customHeight="1">
      <c r="A21" s="14" t="s">
        <v>3531</v>
      </c>
      <c r="B21" s="366" t="s">
        <v>5763</v>
      </c>
      <c r="C21" s="22">
        <v>55</v>
      </c>
      <c r="D21" s="12"/>
      <c r="E21" s="39">
        <f t="shared" si="0"/>
        <v>0</v>
      </c>
      <c r="F21" s="14" t="s">
        <v>12</v>
      </c>
      <c r="G21" s="94" t="s">
        <v>5835</v>
      </c>
      <c r="H21" s="22">
        <v>75</v>
      </c>
      <c r="I21" s="12"/>
      <c r="J21" s="38">
        <f t="shared" si="1"/>
        <v>0</v>
      </c>
    </row>
    <row r="22" spans="1:10" s="46" customFormat="1" ht="23.1" customHeight="1">
      <c r="A22" s="14" t="s">
        <v>3532</v>
      </c>
      <c r="B22" s="366" t="s">
        <v>3230</v>
      </c>
      <c r="C22" s="22">
        <v>55</v>
      </c>
      <c r="D22" s="12"/>
      <c r="E22" s="39">
        <f t="shared" si="0"/>
        <v>0</v>
      </c>
      <c r="F22" s="14" t="s">
        <v>13</v>
      </c>
      <c r="G22" s="94" t="s">
        <v>4792</v>
      </c>
      <c r="H22" s="22">
        <v>75</v>
      </c>
      <c r="I22" s="12"/>
      <c r="J22" s="38">
        <f t="shared" si="1"/>
        <v>0</v>
      </c>
    </row>
    <row r="23" spans="1:10" s="46" customFormat="1" ht="23.1" customHeight="1">
      <c r="A23" s="799" t="s">
        <v>5095</v>
      </c>
      <c r="B23" s="805"/>
      <c r="C23" s="805"/>
      <c r="D23" s="805"/>
      <c r="E23" s="806"/>
      <c r="F23" s="14" t="s">
        <v>510</v>
      </c>
      <c r="G23" s="115" t="s">
        <v>6217</v>
      </c>
      <c r="H23" s="22">
        <v>75</v>
      </c>
      <c r="I23" s="12"/>
      <c r="J23" s="38">
        <f t="shared" si="1"/>
        <v>0</v>
      </c>
    </row>
    <row r="24" spans="1:10" s="46" customFormat="1" ht="23.1" customHeight="1">
      <c r="A24" s="14" t="s">
        <v>3533</v>
      </c>
      <c r="B24" s="93" t="s">
        <v>4307</v>
      </c>
      <c r="C24" s="22">
        <v>85</v>
      </c>
      <c r="D24" s="12"/>
      <c r="E24" s="39">
        <f t="shared" si="0"/>
        <v>0</v>
      </c>
      <c r="F24" s="14" t="s">
        <v>511</v>
      </c>
      <c r="G24" s="115" t="s">
        <v>6735</v>
      </c>
      <c r="H24" s="22">
        <v>75</v>
      </c>
      <c r="I24" s="12"/>
      <c r="J24" s="38">
        <f t="shared" si="1"/>
        <v>0</v>
      </c>
    </row>
    <row r="25" spans="1:10" s="46" customFormat="1" ht="23.1" customHeight="1">
      <c r="A25" s="14" t="s">
        <v>2110</v>
      </c>
      <c r="B25" s="93" t="s">
        <v>6042</v>
      </c>
      <c r="C25" s="22">
        <v>200</v>
      </c>
      <c r="D25" s="12"/>
      <c r="E25" s="39">
        <f t="shared" si="0"/>
        <v>0</v>
      </c>
      <c r="F25" s="14" t="s">
        <v>512</v>
      </c>
      <c r="G25" s="94" t="s">
        <v>6961</v>
      </c>
      <c r="H25" s="22">
        <v>75</v>
      </c>
      <c r="I25" s="12"/>
      <c r="J25" s="38">
        <f t="shared" si="1"/>
        <v>0</v>
      </c>
    </row>
    <row r="26" spans="1:10" s="46" customFormat="1" ht="23.1" customHeight="1">
      <c r="A26" s="799" t="s">
        <v>6511</v>
      </c>
      <c r="B26" s="805"/>
      <c r="C26" s="805"/>
      <c r="D26" s="805"/>
      <c r="E26" s="806"/>
      <c r="F26" s="14" t="s">
        <v>513</v>
      </c>
      <c r="G26" s="94" t="s">
        <v>7207</v>
      </c>
      <c r="H26" s="22">
        <v>75</v>
      </c>
      <c r="I26" s="12"/>
      <c r="J26" s="38">
        <f t="shared" si="1"/>
        <v>0</v>
      </c>
    </row>
    <row r="27" spans="1:10" s="46" customFormat="1" ht="23.1" customHeight="1">
      <c r="A27" s="14" t="s">
        <v>2111</v>
      </c>
      <c r="B27" s="447" t="s">
        <v>6658</v>
      </c>
      <c r="C27" s="22">
        <v>200</v>
      </c>
      <c r="D27" s="12"/>
      <c r="E27" s="39">
        <f t="shared" si="0"/>
        <v>0</v>
      </c>
      <c r="F27" s="14" t="s">
        <v>514</v>
      </c>
      <c r="G27" s="94" t="s">
        <v>7031</v>
      </c>
      <c r="H27" s="22">
        <v>75</v>
      </c>
      <c r="I27" s="12"/>
      <c r="J27" s="38">
        <f t="shared" si="1"/>
        <v>0</v>
      </c>
    </row>
    <row r="28" spans="1:10" s="46" customFormat="1" ht="23.1" customHeight="1">
      <c r="A28" s="14" t="s">
        <v>2112</v>
      </c>
      <c r="B28" s="447" t="s">
        <v>7187</v>
      </c>
      <c r="C28" s="22">
        <v>200</v>
      </c>
      <c r="D28" s="12"/>
      <c r="E28" s="39">
        <f t="shared" si="0"/>
        <v>0</v>
      </c>
      <c r="F28" s="14" t="s">
        <v>515</v>
      </c>
      <c r="G28" s="94" t="s">
        <v>5895</v>
      </c>
      <c r="H28" s="22">
        <v>75</v>
      </c>
      <c r="I28" s="12"/>
      <c r="J28" s="38">
        <f t="shared" si="1"/>
        <v>0</v>
      </c>
    </row>
    <row r="29" spans="1:10" s="46" customFormat="1" ht="23.1" customHeight="1">
      <c r="A29" s="799" t="s">
        <v>7331</v>
      </c>
      <c r="B29" s="805"/>
      <c r="C29" s="805"/>
      <c r="D29" s="805"/>
      <c r="E29" s="806"/>
      <c r="F29" s="14" t="s">
        <v>516</v>
      </c>
      <c r="G29" s="94" t="s">
        <v>3159</v>
      </c>
      <c r="H29" s="22">
        <v>75</v>
      </c>
      <c r="I29" s="12"/>
      <c r="J29" s="38">
        <f t="shared" si="1"/>
        <v>0</v>
      </c>
    </row>
    <row r="30" spans="1:10" s="46" customFormat="1" ht="23.1" customHeight="1">
      <c r="A30" s="14" t="s">
        <v>2113</v>
      </c>
      <c r="B30" s="115" t="s">
        <v>6676</v>
      </c>
      <c r="C30" s="22">
        <v>125</v>
      </c>
      <c r="D30" s="12"/>
      <c r="E30" s="39">
        <f t="shared" si="0"/>
        <v>0</v>
      </c>
      <c r="F30" s="14" t="s">
        <v>517</v>
      </c>
      <c r="G30" s="94" t="s">
        <v>7313</v>
      </c>
      <c r="H30" s="22">
        <v>75</v>
      </c>
      <c r="I30" s="12"/>
      <c r="J30" s="38">
        <f t="shared" si="1"/>
        <v>0</v>
      </c>
    </row>
    <row r="31" spans="1:10" s="46" customFormat="1" ht="23.1" customHeight="1">
      <c r="A31" s="34" t="s">
        <v>2114</v>
      </c>
      <c r="B31" s="115" t="s">
        <v>3869</v>
      </c>
      <c r="C31" s="22">
        <v>125</v>
      </c>
      <c r="D31" s="12"/>
      <c r="E31" s="39">
        <f t="shared" si="0"/>
        <v>0</v>
      </c>
      <c r="F31" s="14" t="s">
        <v>518</v>
      </c>
      <c r="G31" s="94" t="s">
        <v>6837</v>
      </c>
      <c r="H31" s="22">
        <v>75</v>
      </c>
      <c r="I31" s="12"/>
      <c r="J31" s="38">
        <f t="shared" si="1"/>
        <v>0</v>
      </c>
    </row>
    <row r="32" spans="1:10" s="46" customFormat="1" ht="23.1" customHeight="1">
      <c r="A32" s="34" t="s">
        <v>2115</v>
      </c>
      <c r="B32" s="115" t="s">
        <v>1292</v>
      </c>
      <c r="C32" s="22">
        <v>125</v>
      </c>
      <c r="D32" s="12"/>
      <c r="E32" s="39">
        <f t="shared" si="0"/>
        <v>0</v>
      </c>
      <c r="F32" s="14" t="s">
        <v>519</v>
      </c>
      <c r="G32" s="94" t="s">
        <v>4763</v>
      </c>
      <c r="H32" s="22">
        <v>75</v>
      </c>
      <c r="I32" s="12"/>
      <c r="J32" s="38">
        <f t="shared" si="1"/>
        <v>0</v>
      </c>
    </row>
    <row r="33" spans="1:10" s="46" customFormat="1" ht="23.1" customHeight="1">
      <c r="A33" s="34" t="s">
        <v>2116</v>
      </c>
      <c r="B33" s="115" t="s">
        <v>4743</v>
      </c>
      <c r="C33" s="22">
        <v>125</v>
      </c>
      <c r="D33" s="12"/>
      <c r="E33" s="39">
        <f t="shared" si="0"/>
        <v>0</v>
      </c>
      <c r="F33" s="14" t="s">
        <v>520</v>
      </c>
      <c r="G33" s="94" t="s">
        <v>2554</v>
      </c>
      <c r="H33" s="22">
        <v>75</v>
      </c>
      <c r="I33" s="12"/>
      <c r="J33" s="38">
        <f t="shared" si="1"/>
        <v>0</v>
      </c>
    </row>
    <row r="34" spans="1:10" s="46" customFormat="1" ht="23.1" customHeight="1">
      <c r="A34" s="34" t="s">
        <v>2117</v>
      </c>
      <c r="B34" s="115" t="s">
        <v>7515</v>
      </c>
      <c r="C34" s="22">
        <v>125</v>
      </c>
      <c r="D34" s="12"/>
      <c r="E34" s="39">
        <f t="shared" si="0"/>
        <v>0</v>
      </c>
      <c r="F34" s="14" t="s">
        <v>521</v>
      </c>
      <c r="G34" s="94" t="s">
        <v>7667</v>
      </c>
      <c r="H34" s="22">
        <v>75</v>
      </c>
      <c r="I34" s="12"/>
      <c r="J34" s="38">
        <f t="shared" si="1"/>
        <v>0</v>
      </c>
    </row>
    <row r="35" spans="1:10" s="46" customFormat="1" ht="23.1" customHeight="1">
      <c r="A35" s="799" t="s">
        <v>2503</v>
      </c>
      <c r="B35" s="800"/>
      <c r="C35" s="800"/>
      <c r="D35" s="800"/>
      <c r="E35" s="801"/>
      <c r="F35" s="14" t="s">
        <v>522</v>
      </c>
      <c r="G35" s="94" t="s">
        <v>6973</v>
      </c>
      <c r="H35" s="22">
        <v>75</v>
      </c>
      <c r="I35" s="12"/>
      <c r="J35" s="38">
        <f t="shared" si="1"/>
        <v>0</v>
      </c>
    </row>
    <row r="36" spans="1:10" s="46" customFormat="1" ht="23.1" customHeight="1">
      <c r="A36" s="14" t="s">
        <v>2427</v>
      </c>
      <c r="B36" s="15" t="s">
        <v>2506</v>
      </c>
      <c r="C36" s="22">
        <v>130</v>
      </c>
      <c r="D36" s="12"/>
      <c r="E36" s="39">
        <f t="shared" si="0"/>
        <v>0</v>
      </c>
      <c r="F36" s="813" t="s">
        <v>7857</v>
      </c>
      <c r="G36" s="814"/>
      <c r="H36" s="814"/>
      <c r="I36" s="814"/>
      <c r="J36" s="815"/>
    </row>
    <row r="37" spans="1:10" s="46" customFormat="1" ht="23.1" customHeight="1">
      <c r="A37" s="14" t="s">
        <v>7789</v>
      </c>
      <c r="B37" s="15" t="s">
        <v>1056</v>
      </c>
      <c r="C37" s="22">
        <v>130</v>
      </c>
      <c r="D37" s="12"/>
      <c r="E37" s="39">
        <f t="shared" si="0"/>
        <v>0</v>
      </c>
      <c r="F37" s="621"/>
      <c r="G37" s="626"/>
      <c r="H37" s="626"/>
      <c r="I37" s="626"/>
      <c r="J37" s="627"/>
    </row>
    <row r="38" spans="1:10" s="46" customFormat="1" ht="23.1" customHeight="1">
      <c r="A38" s="14" t="s">
        <v>8703</v>
      </c>
      <c r="B38" s="509" t="s">
        <v>8322</v>
      </c>
      <c r="C38" s="22">
        <v>130</v>
      </c>
      <c r="D38" s="12"/>
      <c r="E38" s="39">
        <f t="shared" si="0"/>
        <v>0</v>
      </c>
      <c r="F38" s="816" t="s">
        <v>5462</v>
      </c>
      <c r="G38" s="817"/>
      <c r="H38" s="817"/>
      <c r="I38" s="817"/>
      <c r="J38" s="818"/>
    </row>
    <row r="39" spans="1:10" s="46" customFormat="1" ht="23.1" customHeight="1">
      <c r="A39" s="14" t="s">
        <v>7790</v>
      </c>
      <c r="B39" s="115" t="s">
        <v>5500</v>
      </c>
      <c r="C39" s="22">
        <v>450</v>
      </c>
      <c r="D39" s="12"/>
      <c r="E39" s="39">
        <f t="shared" si="0"/>
        <v>0</v>
      </c>
      <c r="F39" s="14" t="s">
        <v>523</v>
      </c>
      <c r="G39" s="272" t="s">
        <v>2960</v>
      </c>
      <c r="H39" s="22">
        <v>380</v>
      </c>
      <c r="I39" s="12"/>
      <c r="J39" s="38">
        <f t="shared" ref="J39:J46" si="2">SUM(H39*I39)</f>
        <v>0</v>
      </c>
    </row>
    <row r="40" spans="1:10" s="46" customFormat="1" ht="23.1" customHeight="1">
      <c r="A40" s="799" t="s">
        <v>7809</v>
      </c>
      <c r="B40" s="805"/>
      <c r="C40" s="805"/>
      <c r="D40" s="805"/>
      <c r="E40" s="806"/>
      <c r="F40" s="14" t="s">
        <v>3410</v>
      </c>
      <c r="G40" s="272" t="s">
        <v>502</v>
      </c>
      <c r="H40" s="22">
        <v>380</v>
      </c>
      <c r="I40" s="12"/>
      <c r="J40" s="38">
        <f t="shared" si="2"/>
        <v>0</v>
      </c>
    </row>
    <row r="41" spans="1:10" s="46" customFormat="1" ht="23.1" customHeight="1">
      <c r="A41" s="34" t="s">
        <v>4769</v>
      </c>
      <c r="B41" s="93" t="s">
        <v>1047</v>
      </c>
      <c r="C41" s="22">
        <v>120</v>
      </c>
      <c r="D41" s="12"/>
      <c r="E41" s="39">
        <f t="shared" si="0"/>
        <v>0</v>
      </c>
      <c r="F41" s="14" t="s">
        <v>3411</v>
      </c>
      <c r="G41" s="272" t="s">
        <v>2343</v>
      </c>
      <c r="H41" s="22">
        <v>380</v>
      </c>
      <c r="I41" s="12"/>
      <c r="J41" s="38">
        <f t="shared" si="2"/>
        <v>0</v>
      </c>
    </row>
    <row r="42" spans="1:10" s="46" customFormat="1" ht="23.1" customHeight="1">
      <c r="A42" s="34" t="s">
        <v>5920</v>
      </c>
      <c r="B42" s="249" t="s">
        <v>2872</v>
      </c>
      <c r="C42" s="22">
        <v>120</v>
      </c>
      <c r="D42" s="12"/>
      <c r="E42" s="39">
        <f t="shared" si="0"/>
        <v>0</v>
      </c>
      <c r="F42" s="14" t="s">
        <v>3412</v>
      </c>
      <c r="G42" s="272" t="s">
        <v>5657</v>
      </c>
      <c r="H42" s="22">
        <v>380</v>
      </c>
      <c r="I42" s="12"/>
      <c r="J42" s="38">
        <f t="shared" si="2"/>
        <v>0</v>
      </c>
    </row>
    <row r="43" spans="1:10" s="46" customFormat="1" ht="23.1" customHeight="1">
      <c r="A43" s="34" t="s">
        <v>5921</v>
      </c>
      <c r="B43" s="239" t="s">
        <v>6265</v>
      </c>
      <c r="C43" s="22">
        <v>110</v>
      </c>
      <c r="D43" s="12"/>
      <c r="E43" s="39">
        <f t="shared" si="0"/>
        <v>0</v>
      </c>
      <c r="F43" s="14" t="s">
        <v>7696</v>
      </c>
      <c r="G43" s="272" t="s">
        <v>6781</v>
      </c>
      <c r="H43" s="22">
        <v>380</v>
      </c>
      <c r="I43" s="12"/>
      <c r="J43" s="38">
        <f t="shared" si="2"/>
        <v>0</v>
      </c>
    </row>
    <row r="44" spans="1:10" s="46" customFormat="1" ht="23.1" customHeight="1">
      <c r="A44" s="34" t="s">
        <v>5922</v>
      </c>
      <c r="B44" s="239" t="s">
        <v>6592</v>
      </c>
      <c r="C44" s="22">
        <v>110</v>
      </c>
      <c r="D44" s="12"/>
      <c r="E44" s="39">
        <f t="shared" si="0"/>
        <v>0</v>
      </c>
      <c r="F44" s="14" t="s">
        <v>3413</v>
      </c>
      <c r="G44" s="272" t="s">
        <v>6421</v>
      </c>
      <c r="H44" s="22">
        <v>380</v>
      </c>
      <c r="I44" s="12"/>
      <c r="J44" s="38">
        <f t="shared" si="2"/>
        <v>0</v>
      </c>
    </row>
    <row r="45" spans="1:10" s="46" customFormat="1" ht="23.1" customHeight="1">
      <c r="A45" s="34" t="s">
        <v>5923</v>
      </c>
      <c r="B45" s="239" t="s">
        <v>873</v>
      </c>
      <c r="C45" s="22">
        <v>110</v>
      </c>
      <c r="D45" s="12"/>
      <c r="E45" s="39">
        <f t="shared" si="0"/>
        <v>0</v>
      </c>
      <c r="F45" s="14" t="s">
        <v>3414</v>
      </c>
      <c r="G45" s="272" t="s">
        <v>2556</v>
      </c>
      <c r="H45" s="22">
        <v>380</v>
      </c>
      <c r="I45" s="12"/>
      <c r="J45" s="38">
        <f t="shared" si="2"/>
        <v>0</v>
      </c>
    </row>
    <row r="46" spans="1:10" s="46" customFormat="1" ht="23.1" customHeight="1">
      <c r="A46" s="34" t="s">
        <v>5924</v>
      </c>
      <c r="B46" s="239" t="s">
        <v>2361</v>
      </c>
      <c r="C46" s="22">
        <v>110</v>
      </c>
      <c r="D46" s="12"/>
      <c r="E46" s="39">
        <f t="shared" si="0"/>
        <v>0</v>
      </c>
      <c r="F46" s="14" t="s">
        <v>137</v>
      </c>
      <c r="G46" s="272" t="s">
        <v>3222</v>
      </c>
      <c r="H46" s="22">
        <v>380</v>
      </c>
      <c r="I46" s="12"/>
      <c r="J46" s="38">
        <f t="shared" si="2"/>
        <v>0</v>
      </c>
    </row>
    <row r="47" spans="1:10" s="46" customFormat="1" ht="23.1" customHeight="1">
      <c r="A47" s="34" t="s">
        <v>5925</v>
      </c>
      <c r="B47" s="239" t="s">
        <v>907</v>
      </c>
      <c r="C47" s="22">
        <v>110</v>
      </c>
      <c r="D47" s="12"/>
      <c r="E47" s="39">
        <f t="shared" si="0"/>
        <v>0</v>
      </c>
      <c r="F47" s="813" t="s">
        <v>4032</v>
      </c>
      <c r="G47" s="814"/>
      <c r="H47" s="814"/>
      <c r="I47" s="814"/>
      <c r="J47" s="815"/>
    </row>
    <row r="48" spans="1:10" s="46" customFormat="1" ht="23.1" customHeight="1">
      <c r="A48" s="34" t="s">
        <v>5926</v>
      </c>
      <c r="B48" s="239" t="s">
        <v>588</v>
      </c>
      <c r="C48" s="22">
        <v>110</v>
      </c>
      <c r="D48" s="12"/>
      <c r="E48" s="39">
        <f t="shared" si="0"/>
        <v>0</v>
      </c>
      <c r="F48" s="14" t="s">
        <v>2357</v>
      </c>
      <c r="G48" s="272" t="s">
        <v>4316</v>
      </c>
      <c r="H48" s="22">
        <v>280</v>
      </c>
      <c r="I48" s="12"/>
      <c r="J48" s="38">
        <f t="shared" ref="J48:J54" si="3">SUM(H48*I48)</f>
        <v>0</v>
      </c>
    </row>
    <row r="49" spans="1:10" s="46" customFormat="1" ht="23.1" customHeight="1">
      <c r="A49" s="34" t="s">
        <v>4523</v>
      </c>
      <c r="B49" s="239" t="s">
        <v>6272</v>
      </c>
      <c r="C49" s="22">
        <v>110</v>
      </c>
      <c r="D49" s="12"/>
      <c r="E49" s="39">
        <f t="shared" si="0"/>
        <v>0</v>
      </c>
      <c r="F49" s="14" t="s">
        <v>3726</v>
      </c>
      <c r="G49" s="272" t="s">
        <v>6663</v>
      </c>
      <c r="H49" s="22">
        <v>280</v>
      </c>
      <c r="I49" s="12"/>
      <c r="J49" s="38">
        <f t="shared" si="3"/>
        <v>0</v>
      </c>
    </row>
    <row r="50" spans="1:10" s="46" customFormat="1" ht="23.1" customHeight="1">
      <c r="A50" s="34" t="s">
        <v>5791</v>
      </c>
      <c r="B50" s="239" t="s">
        <v>5360</v>
      </c>
      <c r="C50" s="22">
        <v>110</v>
      </c>
      <c r="D50" s="12"/>
      <c r="E50" s="39">
        <f t="shared" si="0"/>
        <v>0</v>
      </c>
      <c r="F50" s="14" t="s">
        <v>3727</v>
      </c>
      <c r="G50" s="272" t="s">
        <v>6751</v>
      </c>
      <c r="H50" s="22">
        <v>280</v>
      </c>
      <c r="I50" s="12"/>
      <c r="J50" s="38">
        <f t="shared" si="3"/>
        <v>0</v>
      </c>
    </row>
    <row r="51" spans="1:10" s="46" customFormat="1" ht="23.1" customHeight="1">
      <c r="A51" s="34" t="s">
        <v>5792</v>
      </c>
      <c r="B51" s="239" t="s">
        <v>7167</v>
      </c>
      <c r="C51" s="22">
        <v>110</v>
      </c>
      <c r="D51" s="12"/>
      <c r="E51" s="39">
        <f t="shared" si="0"/>
        <v>0</v>
      </c>
      <c r="F51" s="14" t="s">
        <v>3728</v>
      </c>
      <c r="G51" s="272" t="s">
        <v>4446</v>
      </c>
      <c r="H51" s="22">
        <v>280</v>
      </c>
      <c r="I51" s="12"/>
      <c r="J51" s="38">
        <f t="shared" si="3"/>
        <v>0</v>
      </c>
    </row>
    <row r="52" spans="1:10" s="46" customFormat="1" ht="23.1" customHeight="1">
      <c r="A52" s="34" t="s">
        <v>5793</v>
      </c>
      <c r="B52" s="239" t="s">
        <v>937</v>
      </c>
      <c r="C52" s="22">
        <v>110</v>
      </c>
      <c r="D52" s="12"/>
      <c r="E52" s="39">
        <f t="shared" si="0"/>
        <v>0</v>
      </c>
      <c r="F52" s="14" t="s">
        <v>2346</v>
      </c>
      <c r="G52" s="272" t="s">
        <v>2551</v>
      </c>
      <c r="H52" s="22">
        <v>280</v>
      </c>
      <c r="I52" s="12"/>
      <c r="J52" s="38">
        <f t="shared" si="3"/>
        <v>0</v>
      </c>
    </row>
    <row r="53" spans="1:10" s="46" customFormat="1" ht="23.1" customHeight="1">
      <c r="A53" s="34" t="s">
        <v>5794</v>
      </c>
      <c r="B53" s="239" t="s">
        <v>2293</v>
      </c>
      <c r="C53" s="22">
        <v>110</v>
      </c>
      <c r="D53" s="12"/>
      <c r="E53" s="39">
        <f t="shared" si="0"/>
        <v>0</v>
      </c>
      <c r="F53" s="14" t="s">
        <v>2347</v>
      </c>
      <c r="G53" s="272" t="s">
        <v>1918</v>
      </c>
      <c r="H53" s="22">
        <v>280</v>
      </c>
      <c r="I53" s="12"/>
      <c r="J53" s="38">
        <f t="shared" si="3"/>
        <v>0</v>
      </c>
    </row>
    <row r="54" spans="1:10" s="46" customFormat="1" ht="23.1" customHeight="1">
      <c r="A54" s="34" t="s">
        <v>5795</v>
      </c>
      <c r="B54" s="239" t="s">
        <v>3064</v>
      </c>
      <c r="C54" s="22">
        <v>110</v>
      </c>
      <c r="D54" s="12"/>
      <c r="E54" s="39">
        <f t="shared" si="0"/>
        <v>0</v>
      </c>
      <c r="F54" s="14" t="s">
        <v>6287</v>
      </c>
      <c r="G54" s="272" t="s">
        <v>814</v>
      </c>
      <c r="H54" s="22">
        <v>280</v>
      </c>
      <c r="I54" s="12"/>
      <c r="J54" s="38">
        <f t="shared" si="3"/>
        <v>0</v>
      </c>
    </row>
    <row r="55" spans="1:10" s="46" customFormat="1" ht="23.1" customHeight="1">
      <c r="A55" s="34" t="s">
        <v>5796</v>
      </c>
      <c r="B55" s="239" t="s">
        <v>6979</v>
      </c>
      <c r="C55" s="22">
        <v>110</v>
      </c>
      <c r="D55" s="12"/>
      <c r="E55" s="39">
        <f t="shared" si="0"/>
        <v>0</v>
      </c>
      <c r="F55" s="831" t="s">
        <v>6095</v>
      </c>
      <c r="G55" s="832"/>
      <c r="H55" s="832"/>
      <c r="I55" s="832"/>
      <c r="J55" s="833"/>
    </row>
    <row r="56" spans="1:10" s="46" customFormat="1" ht="23.1" customHeight="1">
      <c r="A56" s="34" t="s">
        <v>199</v>
      </c>
      <c r="B56" s="239" t="s">
        <v>1895</v>
      </c>
      <c r="C56" s="22">
        <v>110</v>
      </c>
      <c r="D56" s="12"/>
      <c r="E56" s="39">
        <f t="shared" si="0"/>
        <v>0</v>
      </c>
      <c r="F56" s="821" t="s">
        <v>1019</v>
      </c>
      <c r="G56" s="822"/>
      <c r="H56" s="822"/>
      <c r="I56" s="822"/>
      <c r="J56" s="823"/>
    </row>
    <row r="57" spans="1:10" s="46" customFormat="1" ht="23.1" customHeight="1">
      <c r="A57" s="34" t="s">
        <v>200</v>
      </c>
      <c r="B57" s="31" t="s">
        <v>7483</v>
      </c>
      <c r="C57" s="22">
        <v>110</v>
      </c>
      <c r="D57" s="12"/>
      <c r="E57" s="39">
        <f t="shared" si="0"/>
        <v>0</v>
      </c>
      <c r="F57" s="824" t="s">
        <v>608</v>
      </c>
      <c r="G57" s="825"/>
      <c r="H57" s="825"/>
      <c r="I57" s="825"/>
      <c r="J57" s="826"/>
    </row>
    <row r="58" spans="1:10" s="46" customFormat="1" ht="23.1" customHeight="1">
      <c r="A58" s="34" t="s">
        <v>201</v>
      </c>
      <c r="B58" s="31" t="s">
        <v>6012</v>
      </c>
      <c r="C58" s="22">
        <v>110</v>
      </c>
      <c r="D58" s="12"/>
      <c r="E58" s="39">
        <f t="shared" si="0"/>
        <v>0</v>
      </c>
      <c r="F58" s="813" t="s">
        <v>5498</v>
      </c>
      <c r="G58" s="814"/>
      <c r="H58" s="814"/>
      <c r="I58" s="814"/>
      <c r="J58" s="815"/>
    </row>
    <row r="59" spans="1:10" s="46" customFormat="1" ht="23.1" customHeight="1">
      <c r="A59" s="34" t="s">
        <v>202</v>
      </c>
      <c r="B59" s="31" t="s">
        <v>1531</v>
      </c>
      <c r="C59" s="22">
        <v>110</v>
      </c>
      <c r="D59" s="12"/>
      <c r="E59" s="39">
        <f t="shared" si="0"/>
        <v>0</v>
      </c>
      <c r="F59" s="14" t="s">
        <v>6288</v>
      </c>
      <c r="G59" s="212" t="s">
        <v>4451</v>
      </c>
      <c r="H59" s="22">
        <v>35</v>
      </c>
      <c r="I59" s="12"/>
      <c r="J59" s="38">
        <f t="shared" ref="J59:J64" si="4">SUM(H59*I59)</f>
        <v>0</v>
      </c>
    </row>
    <row r="60" spans="1:10" s="46" customFormat="1" ht="23.1" customHeight="1">
      <c r="A60" s="34" t="s">
        <v>203</v>
      </c>
      <c r="B60" s="31" t="s">
        <v>7807</v>
      </c>
      <c r="C60" s="22">
        <v>110</v>
      </c>
      <c r="D60" s="12"/>
      <c r="E60" s="39">
        <f t="shared" si="0"/>
        <v>0</v>
      </c>
      <c r="F60" s="14" t="s">
        <v>6289</v>
      </c>
      <c r="G60" s="76" t="s">
        <v>2380</v>
      </c>
      <c r="H60" s="22">
        <v>35</v>
      </c>
      <c r="I60" s="12"/>
      <c r="J60" s="38">
        <f t="shared" si="4"/>
        <v>0</v>
      </c>
    </row>
    <row r="61" spans="1:10" s="46" customFormat="1" ht="23.1" customHeight="1">
      <c r="A61" s="34" t="s">
        <v>204</v>
      </c>
      <c r="B61" s="31" t="s">
        <v>874</v>
      </c>
      <c r="C61" s="22">
        <v>110</v>
      </c>
      <c r="D61" s="12"/>
      <c r="E61" s="39">
        <f t="shared" si="0"/>
        <v>0</v>
      </c>
      <c r="F61" s="14" t="s">
        <v>6290</v>
      </c>
      <c r="G61" s="212" t="s">
        <v>6962</v>
      </c>
      <c r="H61" s="22">
        <v>35</v>
      </c>
      <c r="I61" s="12"/>
      <c r="J61" s="38">
        <f t="shared" si="4"/>
        <v>0</v>
      </c>
    </row>
    <row r="62" spans="1:10" s="46" customFormat="1" ht="23.1" customHeight="1">
      <c r="A62" s="34" t="s">
        <v>4854</v>
      </c>
      <c r="B62" s="31" t="s">
        <v>7311</v>
      </c>
      <c r="C62" s="22">
        <v>110</v>
      </c>
      <c r="D62" s="12"/>
      <c r="E62" s="39">
        <f t="shared" si="0"/>
        <v>0</v>
      </c>
      <c r="F62" s="14" t="s">
        <v>6291</v>
      </c>
      <c r="G62" s="212" t="s">
        <v>630</v>
      </c>
      <c r="H62" s="22">
        <v>35</v>
      </c>
      <c r="I62" s="12"/>
      <c r="J62" s="38">
        <f t="shared" si="4"/>
        <v>0</v>
      </c>
    </row>
    <row r="63" spans="1:10" s="46" customFormat="1" ht="23.1" customHeight="1">
      <c r="A63" s="34" t="s">
        <v>4855</v>
      </c>
      <c r="B63" s="31" t="s">
        <v>6479</v>
      </c>
      <c r="C63" s="22">
        <v>110</v>
      </c>
      <c r="D63" s="12"/>
      <c r="E63" s="39">
        <f t="shared" si="0"/>
        <v>0</v>
      </c>
      <c r="F63" s="14" t="s">
        <v>6292</v>
      </c>
      <c r="G63" s="212" t="s">
        <v>3567</v>
      </c>
      <c r="H63" s="22">
        <v>35</v>
      </c>
      <c r="I63" s="12"/>
      <c r="J63" s="38">
        <f t="shared" si="4"/>
        <v>0</v>
      </c>
    </row>
    <row r="64" spans="1:10" s="46" customFormat="1" ht="23.1" customHeight="1">
      <c r="A64" s="34" t="s">
        <v>4856</v>
      </c>
      <c r="B64" s="31" t="s">
        <v>4321</v>
      </c>
      <c r="C64" s="22">
        <v>110</v>
      </c>
      <c r="D64" s="12"/>
      <c r="E64" s="39">
        <f t="shared" si="0"/>
        <v>0</v>
      </c>
      <c r="F64" s="14" t="s">
        <v>6293</v>
      </c>
      <c r="G64" s="212" t="s">
        <v>5868</v>
      </c>
      <c r="H64" s="22">
        <v>35</v>
      </c>
      <c r="I64" s="12"/>
      <c r="J64" s="38">
        <f t="shared" si="4"/>
        <v>0</v>
      </c>
    </row>
    <row r="65" spans="1:10" s="46" customFormat="1" ht="23.1" customHeight="1">
      <c r="A65" s="34" t="s">
        <v>4857</v>
      </c>
      <c r="B65" s="31" t="s">
        <v>3252</v>
      </c>
      <c r="C65" s="22">
        <v>110</v>
      </c>
      <c r="D65" s="12"/>
      <c r="E65" s="39">
        <f t="shared" si="0"/>
        <v>0</v>
      </c>
      <c r="F65" s="813" t="s">
        <v>300</v>
      </c>
      <c r="G65" s="814"/>
      <c r="H65" s="814"/>
      <c r="I65" s="814"/>
      <c r="J65" s="815"/>
    </row>
    <row r="66" spans="1:10" s="46" customFormat="1" ht="23.1" customHeight="1">
      <c r="A66" s="34" t="s">
        <v>4858</v>
      </c>
      <c r="B66" s="31" t="s">
        <v>5954</v>
      </c>
      <c r="C66" s="22">
        <v>110</v>
      </c>
      <c r="D66" s="12"/>
      <c r="E66" s="39">
        <f t="shared" si="0"/>
        <v>0</v>
      </c>
      <c r="F66" s="827" t="s">
        <v>2700</v>
      </c>
      <c r="G66" s="828"/>
      <c r="H66" s="828"/>
      <c r="I66" s="828"/>
      <c r="J66" s="829"/>
    </row>
    <row r="67" spans="1:10" s="46" customFormat="1" ht="23.1" customHeight="1">
      <c r="A67" s="34" t="s">
        <v>4859</v>
      </c>
      <c r="B67" s="31" t="s">
        <v>6437</v>
      </c>
      <c r="C67" s="22">
        <v>110</v>
      </c>
      <c r="D67" s="12"/>
      <c r="E67" s="39">
        <f t="shared" si="0"/>
        <v>0</v>
      </c>
      <c r="F67" s="14" t="s">
        <v>6294</v>
      </c>
      <c r="G67" s="74" t="s">
        <v>1384</v>
      </c>
      <c r="H67" s="22">
        <v>90</v>
      </c>
      <c r="I67" s="12"/>
      <c r="J67" s="38">
        <f t="shared" ref="J67:J101" si="5">SUM(H67*I67)</f>
        <v>0</v>
      </c>
    </row>
    <row r="68" spans="1:10" s="46" customFormat="1" ht="23.1" customHeight="1">
      <c r="A68" s="34" t="s">
        <v>4860</v>
      </c>
      <c r="B68" s="31" t="s">
        <v>2680</v>
      </c>
      <c r="C68" s="22">
        <v>110</v>
      </c>
      <c r="D68" s="12"/>
      <c r="E68" s="39">
        <f t="shared" si="0"/>
        <v>0</v>
      </c>
      <c r="F68" s="14" t="s">
        <v>6295</v>
      </c>
      <c r="G68" s="76" t="s">
        <v>860</v>
      </c>
      <c r="H68" s="22">
        <v>90</v>
      </c>
      <c r="I68" s="12"/>
      <c r="J68" s="38">
        <f t="shared" si="5"/>
        <v>0</v>
      </c>
    </row>
    <row r="69" spans="1:10" s="46" customFormat="1" ht="23.1" customHeight="1">
      <c r="A69" s="34" t="s">
        <v>4861</v>
      </c>
      <c r="B69" s="426" t="s">
        <v>555</v>
      </c>
      <c r="C69" s="22">
        <v>110</v>
      </c>
      <c r="D69" s="12"/>
      <c r="E69" s="39">
        <f t="shared" si="0"/>
        <v>0</v>
      </c>
      <c r="F69" s="14" t="s">
        <v>6296</v>
      </c>
      <c r="G69" s="76" t="s">
        <v>5645</v>
      </c>
      <c r="H69" s="22">
        <v>90</v>
      </c>
      <c r="I69" s="12"/>
      <c r="J69" s="38">
        <f t="shared" si="5"/>
        <v>0</v>
      </c>
    </row>
    <row r="70" spans="1:10" s="46" customFormat="1" ht="23.1" customHeight="1">
      <c r="A70" s="34" t="s">
        <v>4862</v>
      </c>
      <c r="B70" s="426" t="s">
        <v>1646</v>
      </c>
      <c r="C70" s="22">
        <v>110</v>
      </c>
      <c r="D70" s="12"/>
      <c r="E70" s="39">
        <f>SUM(C70*D70)</f>
        <v>0</v>
      </c>
      <c r="F70" s="14" t="s">
        <v>6297</v>
      </c>
      <c r="G70" s="21" t="s">
        <v>5082</v>
      </c>
      <c r="H70" s="22">
        <v>90</v>
      </c>
      <c r="I70" s="12"/>
      <c r="J70" s="38">
        <f t="shared" si="5"/>
        <v>0</v>
      </c>
    </row>
    <row r="71" spans="1:10" s="46" customFormat="1" ht="23.1" customHeight="1">
      <c r="A71" s="34" t="s">
        <v>4863</v>
      </c>
      <c r="B71" s="426" t="s">
        <v>735</v>
      </c>
      <c r="C71" s="22">
        <v>110</v>
      </c>
      <c r="D71" s="12"/>
      <c r="E71" s="39">
        <f t="shared" si="0"/>
        <v>0</v>
      </c>
      <c r="F71" s="14" t="s">
        <v>6298</v>
      </c>
      <c r="G71" s="21" t="s">
        <v>4168</v>
      </c>
      <c r="H71" s="22">
        <v>90</v>
      </c>
      <c r="I71" s="12"/>
      <c r="J71" s="38">
        <f t="shared" si="5"/>
        <v>0</v>
      </c>
    </row>
    <row r="72" spans="1:10" s="46" customFormat="1" ht="23.1" customHeight="1">
      <c r="A72" s="34" t="s">
        <v>4864</v>
      </c>
      <c r="B72" s="426" t="s">
        <v>7239</v>
      </c>
      <c r="C72" s="22">
        <v>110</v>
      </c>
      <c r="D72" s="12"/>
      <c r="E72" s="39">
        <f t="shared" ref="E72:E78" si="6">SUM(C72*D72)</f>
        <v>0</v>
      </c>
      <c r="F72" s="14" t="s">
        <v>117</v>
      </c>
      <c r="G72" s="21" t="s">
        <v>1024</v>
      </c>
      <c r="H72" s="22">
        <v>90</v>
      </c>
      <c r="I72" s="12"/>
      <c r="J72" s="38">
        <f t="shared" si="5"/>
        <v>0</v>
      </c>
    </row>
    <row r="73" spans="1:10" s="46" customFormat="1" ht="23.1" customHeight="1">
      <c r="A73" s="34" t="s">
        <v>4865</v>
      </c>
      <c r="B73" s="426" t="s">
        <v>918</v>
      </c>
      <c r="C73" s="22">
        <v>110</v>
      </c>
      <c r="D73" s="12"/>
      <c r="E73" s="39">
        <f t="shared" si="6"/>
        <v>0</v>
      </c>
      <c r="F73" s="14" t="s">
        <v>118</v>
      </c>
      <c r="G73" s="255" t="s">
        <v>3029</v>
      </c>
      <c r="H73" s="22">
        <v>90</v>
      </c>
      <c r="I73" s="12"/>
      <c r="J73" s="38">
        <f t="shared" si="5"/>
        <v>0</v>
      </c>
    </row>
    <row r="74" spans="1:10" s="46" customFormat="1" ht="23.1" customHeight="1">
      <c r="A74" s="34" t="s">
        <v>4866</v>
      </c>
      <c r="B74" s="426" t="s">
        <v>3347</v>
      </c>
      <c r="C74" s="22">
        <v>110</v>
      </c>
      <c r="D74" s="12"/>
      <c r="E74" s="39">
        <f t="shared" si="6"/>
        <v>0</v>
      </c>
      <c r="F74" s="14" t="s">
        <v>119</v>
      </c>
      <c r="G74" s="255" t="s">
        <v>7041</v>
      </c>
      <c r="H74" s="22">
        <v>90</v>
      </c>
      <c r="I74" s="12"/>
      <c r="J74" s="38">
        <f t="shared" si="5"/>
        <v>0</v>
      </c>
    </row>
    <row r="75" spans="1:10" s="46" customFormat="1" ht="23.1" customHeight="1">
      <c r="A75" s="34" t="s">
        <v>4867</v>
      </c>
      <c r="B75" s="426" t="s">
        <v>6912</v>
      </c>
      <c r="C75" s="22">
        <v>110</v>
      </c>
      <c r="D75" s="12"/>
      <c r="E75" s="39">
        <f t="shared" si="6"/>
        <v>0</v>
      </c>
      <c r="F75" s="14" t="s">
        <v>120</v>
      </c>
      <c r="G75" s="255" t="s">
        <v>3030</v>
      </c>
      <c r="H75" s="22">
        <v>90</v>
      </c>
      <c r="I75" s="12"/>
      <c r="J75" s="38">
        <f t="shared" si="5"/>
        <v>0</v>
      </c>
    </row>
    <row r="76" spans="1:10" s="46" customFormat="1" ht="23.1" customHeight="1">
      <c r="A76" s="34" t="s">
        <v>4868</v>
      </c>
      <c r="B76" s="248" t="s">
        <v>2025</v>
      </c>
      <c r="C76" s="22">
        <v>110</v>
      </c>
      <c r="D76" s="12"/>
      <c r="E76" s="39">
        <f t="shared" si="6"/>
        <v>0</v>
      </c>
      <c r="F76" s="14" t="s">
        <v>121</v>
      </c>
      <c r="G76" s="300" t="s">
        <v>3308</v>
      </c>
      <c r="H76" s="22">
        <v>90</v>
      </c>
      <c r="I76" s="12"/>
      <c r="J76" s="38">
        <f t="shared" si="5"/>
        <v>0</v>
      </c>
    </row>
    <row r="77" spans="1:10" s="46" customFormat="1" ht="23.1" customHeight="1">
      <c r="A77" s="34" t="s">
        <v>4869</v>
      </c>
      <c r="B77" s="248" t="s">
        <v>4167</v>
      </c>
      <c r="C77" s="22">
        <v>110</v>
      </c>
      <c r="D77" s="12"/>
      <c r="E77" s="39">
        <f t="shared" si="6"/>
        <v>0</v>
      </c>
      <c r="F77" s="14" t="s">
        <v>122</v>
      </c>
      <c r="G77" s="255" t="s">
        <v>1229</v>
      </c>
      <c r="H77" s="22">
        <v>90</v>
      </c>
      <c r="I77" s="12"/>
      <c r="J77" s="38">
        <f t="shared" si="5"/>
        <v>0</v>
      </c>
    </row>
    <row r="78" spans="1:10" s="46" customFormat="1" ht="23.1" customHeight="1">
      <c r="A78" s="34" t="s">
        <v>4870</v>
      </c>
      <c r="B78" s="248" t="s">
        <v>4479</v>
      </c>
      <c r="C78" s="22">
        <v>110</v>
      </c>
      <c r="D78" s="12"/>
      <c r="E78" s="39">
        <f t="shared" si="6"/>
        <v>0</v>
      </c>
      <c r="F78" s="14" t="s">
        <v>123</v>
      </c>
      <c r="G78" s="212" t="s">
        <v>7212</v>
      </c>
      <c r="H78" s="22">
        <v>90</v>
      </c>
      <c r="I78" s="12"/>
      <c r="J78" s="38">
        <f t="shared" si="5"/>
        <v>0</v>
      </c>
    </row>
    <row r="79" spans="1:10" s="46" customFormat="1" ht="23.1" customHeight="1">
      <c r="A79" s="799" t="s">
        <v>3618</v>
      </c>
      <c r="B79" s="805"/>
      <c r="C79" s="805"/>
      <c r="D79" s="805"/>
      <c r="E79" s="806"/>
      <c r="F79" s="14" t="s">
        <v>124</v>
      </c>
      <c r="G79" s="212" t="s">
        <v>6020</v>
      </c>
      <c r="H79" s="22">
        <v>90</v>
      </c>
      <c r="I79" s="12"/>
      <c r="J79" s="38">
        <f t="shared" si="5"/>
        <v>0</v>
      </c>
    </row>
    <row r="80" spans="1:10" s="46" customFormat="1" ht="23.1" customHeight="1">
      <c r="A80" s="34" t="s">
        <v>3658</v>
      </c>
      <c r="B80" s="399" t="s">
        <v>3889</v>
      </c>
      <c r="C80" s="22">
        <v>125</v>
      </c>
      <c r="D80" s="12"/>
      <c r="E80" s="39">
        <f t="shared" ref="E80:E100" si="7">SUM(C80*D80)</f>
        <v>0</v>
      </c>
      <c r="F80" s="14" t="s">
        <v>125</v>
      </c>
      <c r="G80" s="212" t="s">
        <v>5581</v>
      </c>
      <c r="H80" s="22">
        <v>90</v>
      </c>
      <c r="I80" s="12"/>
      <c r="J80" s="38">
        <f t="shared" si="5"/>
        <v>0</v>
      </c>
    </row>
    <row r="81" spans="1:10" s="46" customFormat="1" ht="23.1" customHeight="1">
      <c r="A81" s="34" t="s">
        <v>3659</v>
      </c>
      <c r="B81" s="399" t="s">
        <v>2589</v>
      </c>
      <c r="C81" s="22">
        <v>125</v>
      </c>
      <c r="D81" s="12"/>
      <c r="E81" s="39">
        <f t="shared" si="7"/>
        <v>0</v>
      </c>
      <c r="F81" s="14" t="s">
        <v>126</v>
      </c>
      <c r="G81" s="441" t="s">
        <v>4418</v>
      </c>
      <c r="H81" s="22">
        <v>90</v>
      </c>
      <c r="I81" s="12"/>
      <c r="J81" s="38">
        <f t="shared" si="5"/>
        <v>0</v>
      </c>
    </row>
    <row r="82" spans="1:10" s="46" customFormat="1" ht="23.1" customHeight="1">
      <c r="A82" s="34" t="s">
        <v>3660</v>
      </c>
      <c r="B82" s="399" t="s">
        <v>1512</v>
      </c>
      <c r="C82" s="22">
        <v>125</v>
      </c>
      <c r="D82" s="12"/>
      <c r="E82" s="39">
        <f t="shared" si="7"/>
        <v>0</v>
      </c>
      <c r="F82" s="14" t="s">
        <v>127</v>
      </c>
      <c r="G82" s="212" t="s">
        <v>6431</v>
      </c>
      <c r="H82" s="22">
        <v>90</v>
      </c>
      <c r="I82" s="12"/>
      <c r="J82" s="38">
        <f t="shared" si="5"/>
        <v>0</v>
      </c>
    </row>
    <row r="83" spans="1:10" s="46" customFormat="1" ht="23.1" customHeight="1">
      <c r="A83" s="34" t="s">
        <v>3661</v>
      </c>
      <c r="B83" s="93" t="s">
        <v>3506</v>
      </c>
      <c r="C83" s="22">
        <v>60</v>
      </c>
      <c r="D83" s="12"/>
      <c r="E83" s="39">
        <f t="shared" si="7"/>
        <v>0</v>
      </c>
      <c r="F83" s="14" t="s">
        <v>128</v>
      </c>
      <c r="G83" s="255" t="s">
        <v>6324</v>
      </c>
      <c r="H83" s="22">
        <v>90</v>
      </c>
      <c r="I83" s="12"/>
      <c r="J83" s="38">
        <f t="shared" si="5"/>
        <v>0</v>
      </c>
    </row>
    <row r="84" spans="1:10" s="46" customFormat="1" ht="23.1" customHeight="1">
      <c r="A84" s="34" t="s">
        <v>3662</v>
      </c>
      <c r="B84" s="115" t="s">
        <v>2243</v>
      </c>
      <c r="C84" s="22">
        <v>110</v>
      </c>
      <c r="D84" s="12"/>
      <c r="E84" s="39">
        <f t="shared" si="7"/>
        <v>0</v>
      </c>
      <c r="F84" s="14" t="s">
        <v>2417</v>
      </c>
      <c r="G84" s="300" t="s">
        <v>2516</v>
      </c>
      <c r="H84" s="22">
        <v>90</v>
      </c>
      <c r="I84" s="12"/>
      <c r="J84" s="38">
        <f t="shared" si="5"/>
        <v>0</v>
      </c>
    </row>
    <row r="85" spans="1:10" s="46" customFormat="1" ht="23.1" customHeight="1">
      <c r="A85" s="34" t="s">
        <v>270</v>
      </c>
      <c r="B85" s="262" t="s">
        <v>2012</v>
      </c>
      <c r="C85" s="22">
        <v>70</v>
      </c>
      <c r="D85" s="12"/>
      <c r="E85" s="39">
        <f t="shared" si="7"/>
        <v>0</v>
      </c>
      <c r="F85" s="14" t="s">
        <v>2418</v>
      </c>
      <c r="G85" s="300" t="s">
        <v>7541</v>
      </c>
      <c r="H85" s="22">
        <v>90</v>
      </c>
      <c r="I85" s="12"/>
      <c r="J85" s="38">
        <f t="shared" si="5"/>
        <v>0</v>
      </c>
    </row>
    <row r="86" spans="1:10" s="46" customFormat="1" ht="23.1" customHeight="1">
      <c r="A86" s="34" t="s">
        <v>271</v>
      </c>
      <c r="B86" s="115" t="s">
        <v>5226</v>
      </c>
      <c r="C86" s="22">
        <v>70</v>
      </c>
      <c r="D86" s="12"/>
      <c r="E86" s="39">
        <f t="shared" si="7"/>
        <v>0</v>
      </c>
      <c r="F86" s="14" t="s">
        <v>2419</v>
      </c>
      <c r="G86" s="300" t="s">
        <v>3783</v>
      </c>
      <c r="H86" s="22">
        <v>90</v>
      </c>
      <c r="I86" s="12"/>
      <c r="J86" s="38">
        <f t="shared" si="5"/>
        <v>0</v>
      </c>
    </row>
    <row r="87" spans="1:10" s="46" customFormat="1" ht="23.1" customHeight="1">
      <c r="A87" s="34" t="s">
        <v>272</v>
      </c>
      <c r="B87" s="115" t="s">
        <v>2432</v>
      </c>
      <c r="C87" s="22">
        <v>70</v>
      </c>
      <c r="D87" s="12"/>
      <c r="E87" s="39">
        <f t="shared" si="7"/>
        <v>0</v>
      </c>
      <c r="F87" s="14" t="s">
        <v>7693</v>
      </c>
      <c r="G87" s="300" t="s">
        <v>5502</v>
      </c>
      <c r="H87" s="22">
        <v>90</v>
      </c>
      <c r="I87" s="12"/>
      <c r="J87" s="38">
        <f t="shared" si="5"/>
        <v>0</v>
      </c>
    </row>
    <row r="88" spans="1:10" s="46" customFormat="1" ht="23.1" customHeight="1">
      <c r="A88" s="34" t="s">
        <v>895</v>
      </c>
      <c r="B88" s="115" t="s">
        <v>5149</v>
      </c>
      <c r="C88" s="22">
        <v>70</v>
      </c>
      <c r="D88" s="12"/>
      <c r="E88" s="39">
        <f t="shared" si="7"/>
        <v>0</v>
      </c>
      <c r="F88" s="14" t="s">
        <v>6716</v>
      </c>
      <c r="G88" s="300" t="s">
        <v>6602</v>
      </c>
      <c r="H88" s="22">
        <v>90</v>
      </c>
      <c r="I88" s="12"/>
      <c r="J88" s="38">
        <f t="shared" si="5"/>
        <v>0</v>
      </c>
    </row>
    <row r="89" spans="1:10" s="46" customFormat="1" ht="23.1" customHeight="1">
      <c r="A89" s="34" t="s">
        <v>896</v>
      </c>
      <c r="B89" s="115" t="s">
        <v>6712</v>
      </c>
      <c r="C89" s="22">
        <v>70</v>
      </c>
      <c r="D89" s="12"/>
      <c r="E89" s="39">
        <f t="shared" si="7"/>
        <v>0</v>
      </c>
      <c r="F89" s="14" t="s">
        <v>6717</v>
      </c>
      <c r="G89" s="300" t="s">
        <v>6603</v>
      </c>
      <c r="H89" s="22">
        <v>90</v>
      </c>
      <c r="I89" s="12"/>
      <c r="J89" s="38">
        <f t="shared" si="5"/>
        <v>0</v>
      </c>
    </row>
    <row r="90" spans="1:10" s="46" customFormat="1" ht="23.1" customHeight="1">
      <c r="A90" s="34" t="s">
        <v>897</v>
      </c>
      <c r="B90" s="115" t="s">
        <v>3890</v>
      </c>
      <c r="C90" s="22">
        <v>70</v>
      </c>
      <c r="D90" s="12"/>
      <c r="E90" s="39">
        <f t="shared" si="7"/>
        <v>0</v>
      </c>
      <c r="F90" s="14" t="s">
        <v>6718</v>
      </c>
      <c r="G90" s="300" t="s">
        <v>6604</v>
      </c>
      <c r="H90" s="22">
        <v>90</v>
      </c>
      <c r="I90" s="12"/>
      <c r="J90" s="38">
        <f t="shared" si="5"/>
        <v>0</v>
      </c>
    </row>
    <row r="91" spans="1:10" s="46" customFormat="1" ht="23.1" customHeight="1">
      <c r="A91" s="34" t="s">
        <v>898</v>
      </c>
      <c r="B91" s="115" t="s">
        <v>3223</v>
      </c>
      <c r="C91" s="22">
        <v>70</v>
      </c>
      <c r="D91" s="12"/>
      <c r="E91" s="39">
        <f t="shared" si="7"/>
        <v>0</v>
      </c>
      <c r="F91" s="14" t="s">
        <v>6719</v>
      </c>
      <c r="G91" s="300" t="s">
        <v>6605</v>
      </c>
      <c r="H91" s="22">
        <v>90</v>
      </c>
      <c r="I91" s="12"/>
      <c r="J91" s="38">
        <f t="shared" si="5"/>
        <v>0</v>
      </c>
    </row>
    <row r="92" spans="1:10" s="46" customFormat="1" ht="23.1" customHeight="1">
      <c r="A92" s="34" t="s">
        <v>899</v>
      </c>
      <c r="B92" s="115" t="s">
        <v>7441</v>
      </c>
      <c r="C92" s="22">
        <v>70</v>
      </c>
      <c r="D92" s="12"/>
      <c r="E92" s="39">
        <f t="shared" si="7"/>
        <v>0</v>
      </c>
      <c r="F92" s="14" t="s">
        <v>6720</v>
      </c>
      <c r="G92" s="300" t="s">
        <v>6606</v>
      </c>
      <c r="H92" s="22">
        <v>90</v>
      </c>
      <c r="I92" s="12"/>
      <c r="J92" s="38">
        <f t="shared" si="5"/>
        <v>0</v>
      </c>
    </row>
    <row r="93" spans="1:10" s="46" customFormat="1" ht="23.1" customHeight="1">
      <c r="A93" s="34" t="s">
        <v>900</v>
      </c>
      <c r="B93" s="115" t="s">
        <v>6757</v>
      </c>
      <c r="C93" s="22">
        <v>70</v>
      </c>
      <c r="D93" s="12"/>
      <c r="E93" s="39">
        <f t="shared" si="7"/>
        <v>0</v>
      </c>
      <c r="F93" s="14" t="s">
        <v>6721</v>
      </c>
      <c r="G93" s="300" t="s">
        <v>5513</v>
      </c>
      <c r="H93" s="22">
        <v>90</v>
      </c>
      <c r="I93" s="12"/>
      <c r="J93" s="38">
        <f t="shared" si="5"/>
        <v>0</v>
      </c>
    </row>
    <row r="94" spans="1:10" s="46" customFormat="1" ht="23.1" customHeight="1">
      <c r="A94" s="34" t="s">
        <v>901</v>
      </c>
      <c r="B94" s="115" t="s">
        <v>7752</v>
      </c>
      <c r="C94" s="22">
        <v>70</v>
      </c>
      <c r="D94" s="12"/>
      <c r="E94" s="39">
        <f t="shared" si="7"/>
        <v>0</v>
      </c>
      <c r="F94" s="14" t="s">
        <v>8704</v>
      </c>
      <c r="G94" s="617" t="s">
        <v>8245</v>
      </c>
      <c r="H94" s="22">
        <v>90</v>
      </c>
      <c r="I94" s="12"/>
      <c r="J94" s="38">
        <f t="shared" si="5"/>
        <v>0</v>
      </c>
    </row>
    <row r="95" spans="1:10" s="46" customFormat="1" ht="23.1" customHeight="1">
      <c r="A95" s="34" t="s">
        <v>1440</v>
      </c>
      <c r="B95" s="115" t="s">
        <v>1272</v>
      </c>
      <c r="C95" s="22">
        <v>70</v>
      </c>
      <c r="D95" s="12"/>
      <c r="E95" s="39">
        <f t="shared" si="7"/>
        <v>0</v>
      </c>
      <c r="F95" s="14" t="s">
        <v>6722</v>
      </c>
      <c r="G95" s="300" t="s">
        <v>5514</v>
      </c>
      <c r="H95" s="22">
        <v>90</v>
      </c>
      <c r="I95" s="12"/>
      <c r="J95" s="38">
        <f t="shared" si="5"/>
        <v>0</v>
      </c>
    </row>
    <row r="96" spans="1:10" s="46" customFormat="1" ht="23.1" customHeight="1">
      <c r="A96" s="34" t="s">
        <v>1441</v>
      </c>
      <c r="B96" s="115" t="s">
        <v>4910</v>
      </c>
      <c r="C96" s="22">
        <v>70</v>
      </c>
      <c r="D96" s="12"/>
      <c r="E96" s="39">
        <f t="shared" si="7"/>
        <v>0</v>
      </c>
      <c r="F96" s="14" t="s">
        <v>6723</v>
      </c>
      <c r="G96" s="300" t="s">
        <v>5515</v>
      </c>
      <c r="H96" s="22">
        <v>90</v>
      </c>
      <c r="I96" s="12"/>
      <c r="J96" s="38">
        <f t="shared" si="5"/>
        <v>0</v>
      </c>
    </row>
    <row r="97" spans="1:10" s="46" customFormat="1" ht="23.1" customHeight="1">
      <c r="A97" s="34" t="s">
        <v>1442</v>
      </c>
      <c r="B97" s="115" t="s">
        <v>5366</v>
      </c>
      <c r="C97" s="22">
        <v>70</v>
      </c>
      <c r="D97" s="12"/>
      <c r="E97" s="39">
        <f t="shared" si="7"/>
        <v>0</v>
      </c>
      <c r="F97" s="14" t="s">
        <v>6724</v>
      </c>
      <c r="G97" s="300" t="s">
        <v>5516</v>
      </c>
      <c r="H97" s="22">
        <v>90</v>
      </c>
      <c r="I97" s="12"/>
      <c r="J97" s="38">
        <f t="shared" si="5"/>
        <v>0</v>
      </c>
    </row>
    <row r="98" spans="1:10" s="46" customFormat="1" ht="23.1" customHeight="1">
      <c r="A98" s="34" t="s">
        <v>2837</v>
      </c>
      <c r="B98" s="115" t="s">
        <v>2251</v>
      </c>
      <c r="C98" s="22">
        <v>50</v>
      </c>
      <c r="D98" s="12"/>
      <c r="E98" s="39">
        <f t="shared" si="7"/>
        <v>0</v>
      </c>
      <c r="F98" s="14" t="s">
        <v>6725</v>
      </c>
      <c r="G98" s="300" t="s">
        <v>5517</v>
      </c>
      <c r="H98" s="22">
        <v>90</v>
      </c>
      <c r="I98" s="12"/>
      <c r="J98" s="38">
        <f t="shared" si="5"/>
        <v>0</v>
      </c>
    </row>
    <row r="99" spans="1:10" s="46" customFormat="1" ht="23.1" customHeight="1">
      <c r="A99" s="34" t="s">
        <v>1493</v>
      </c>
      <c r="B99" s="115" t="s">
        <v>3326</v>
      </c>
      <c r="C99" s="22">
        <v>50</v>
      </c>
      <c r="D99" s="12"/>
      <c r="E99" s="39">
        <f t="shared" si="7"/>
        <v>0</v>
      </c>
      <c r="F99" s="14" t="s">
        <v>6726</v>
      </c>
      <c r="G99" s="300" t="s">
        <v>5518</v>
      </c>
      <c r="H99" s="22">
        <v>90</v>
      </c>
      <c r="I99" s="12"/>
      <c r="J99" s="38">
        <f t="shared" si="5"/>
        <v>0</v>
      </c>
    </row>
    <row r="100" spans="1:10" s="46" customFormat="1" ht="23.1" customHeight="1">
      <c r="A100" s="34" t="s">
        <v>1494</v>
      </c>
      <c r="B100" s="115" t="s">
        <v>6629</v>
      </c>
      <c r="C100" s="22">
        <v>50</v>
      </c>
      <c r="D100" s="12"/>
      <c r="E100" s="39">
        <f t="shared" si="7"/>
        <v>0</v>
      </c>
      <c r="F100" s="14" t="s">
        <v>6727</v>
      </c>
      <c r="G100" s="300" t="s">
        <v>5519</v>
      </c>
      <c r="H100" s="22">
        <v>90</v>
      </c>
      <c r="I100" s="12"/>
      <c r="J100" s="38">
        <f t="shared" si="5"/>
        <v>0</v>
      </c>
    </row>
    <row r="101" spans="1:10" s="46" customFormat="1" ht="23.1" customHeight="1">
      <c r="A101" s="799" t="s">
        <v>7577</v>
      </c>
      <c r="B101" s="805"/>
      <c r="C101" s="805"/>
      <c r="D101" s="805"/>
      <c r="E101" s="830"/>
      <c r="F101" s="14" t="s">
        <v>7692</v>
      </c>
      <c r="G101" s="300" t="s">
        <v>5520</v>
      </c>
      <c r="H101" s="22">
        <v>90</v>
      </c>
      <c r="I101" s="12"/>
      <c r="J101" s="38">
        <f t="shared" si="5"/>
        <v>0</v>
      </c>
    </row>
    <row r="102" spans="1:10" s="46" customFormat="1" ht="23.1" customHeight="1">
      <c r="A102" s="34" t="s">
        <v>1495</v>
      </c>
      <c r="B102" s="115" t="s">
        <v>6215</v>
      </c>
      <c r="C102" s="22">
        <v>180</v>
      </c>
      <c r="D102" s="12"/>
      <c r="E102" s="39">
        <f t="shared" ref="E102:E147" si="8">SUM(C102*D102)</f>
        <v>0</v>
      </c>
      <c r="F102" s="799" t="s">
        <v>8619</v>
      </c>
      <c r="G102" s="805"/>
      <c r="H102" s="805"/>
      <c r="I102" s="805"/>
      <c r="J102" s="806"/>
    </row>
    <row r="103" spans="1:10" s="46" customFormat="1" ht="23.1" customHeight="1">
      <c r="A103" s="34" t="s">
        <v>1496</v>
      </c>
      <c r="B103" s="115" t="s">
        <v>5495</v>
      </c>
      <c r="C103" s="22">
        <v>180</v>
      </c>
      <c r="D103" s="12"/>
      <c r="E103" s="39">
        <f t="shared" si="8"/>
        <v>0</v>
      </c>
      <c r="F103" s="14" t="s">
        <v>2420</v>
      </c>
      <c r="G103" s="115" t="s">
        <v>1934</v>
      </c>
      <c r="H103" s="22">
        <v>65</v>
      </c>
      <c r="I103" s="12"/>
      <c r="J103" s="38">
        <f t="shared" ref="J103:J111" si="9">SUM(H103*I103)</f>
        <v>0</v>
      </c>
    </row>
    <row r="104" spans="1:10" s="46" customFormat="1" ht="23.1" customHeight="1">
      <c r="A104" s="34" t="s">
        <v>1497</v>
      </c>
      <c r="B104" s="115" t="s">
        <v>7246</v>
      </c>
      <c r="C104" s="22">
        <v>180</v>
      </c>
      <c r="D104" s="12"/>
      <c r="E104" s="39">
        <f t="shared" si="8"/>
        <v>0</v>
      </c>
      <c r="F104" s="14" t="s">
        <v>2421</v>
      </c>
      <c r="G104" s="115" t="s">
        <v>6789</v>
      </c>
      <c r="H104" s="22">
        <v>65</v>
      </c>
      <c r="I104" s="12"/>
      <c r="J104" s="38">
        <f t="shared" si="9"/>
        <v>0</v>
      </c>
    </row>
    <row r="105" spans="1:10" s="46" customFormat="1" ht="23.1" customHeight="1">
      <c r="A105" s="34" t="s">
        <v>5784</v>
      </c>
      <c r="B105" s="115" t="s">
        <v>6305</v>
      </c>
      <c r="C105" s="22">
        <v>180</v>
      </c>
      <c r="D105" s="12"/>
      <c r="E105" s="39">
        <f t="shared" si="8"/>
        <v>0</v>
      </c>
      <c r="F105" s="14" t="s">
        <v>8705</v>
      </c>
      <c r="G105" s="94" t="s">
        <v>8621</v>
      </c>
      <c r="H105" s="22">
        <v>60</v>
      </c>
      <c r="I105" s="12"/>
      <c r="J105" s="38">
        <f t="shared" si="9"/>
        <v>0</v>
      </c>
    </row>
    <row r="106" spans="1:10" s="46" customFormat="1" ht="23.1" customHeight="1">
      <c r="A106" s="34" t="s">
        <v>5785</v>
      </c>
      <c r="B106" s="115" t="s">
        <v>4490</v>
      </c>
      <c r="C106" s="22">
        <v>180</v>
      </c>
      <c r="D106" s="12"/>
      <c r="E106" s="39">
        <f t="shared" si="8"/>
        <v>0</v>
      </c>
      <c r="F106" s="14" t="s">
        <v>8706</v>
      </c>
      <c r="G106" s="94" t="s">
        <v>8620</v>
      </c>
      <c r="H106" s="22">
        <v>180</v>
      </c>
      <c r="I106" s="12"/>
      <c r="J106" s="38">
        <f t="shared" si="9"/>
        <v>0</v>
      </c>
    </row>
    <row r="107" spans="1:10" s="46" customFormat="1" ht="23.1" customHeight="1">
      <c r="A107" s="34" t="s">
        <v>5786</v>
      </c>
      <c r="B107" s="115" t="s">
        <v>55</v>
      </c>
      <c r="C107" s="22">
        <v>180</v>
      </c>
      <c r="D107" s="12"/>
      <c r="E107" s="39">
        <f t="shared" si="8"/>
        <v>0</v>
      </c>
      <c r="F107" s="14" t="s">
        <v>2422</v>
      </c>
      <c r="G107" s="115" t="s">
        <v>2212</v>
      </c>
      <c r="H107" s="22">
        <v>145</v>
      </c>
      <c r="I107" s="12"/>
      <c r="J107" s="38">
        <f t="shared" si="9"/>
        <v>0</v>
      </c>
    </row>
    <row r="108" spans="1:10" s="46" customFormat="1" ht="23.1" customHeight="1">
      <c r="A108" s="34" t="s">
        <v>5787</v>
      </c>
      <c r="B108" s="115" t="s">
        <v>5081</v>
      </c>
      <c r="C108" s="22">
        <v>180</v>
      </c>
      <c r="D108" s="12"/>
      <c r="E108" s="39">
        <f t="shared" si="8"/>
        <v>0</v>
      </c>
      <c r="F108" s="14" t="s">
        <v>2423</v>
      </c>
      <c r="G108" s="94" t="s">
        <v>8198</v>
      </c>
      <c r="H108" s="22">
        <v>200</v>
      </c>
      <c r="I108" s="12"/>
      <c r="J108" s="38">
        <f t="shared" si="9"/>
        <v>0</v>
      </c>
    </row>
    <row r="109" spans="1:10" s="46" customFormat="1" ht="23.1" customHeight="1">
      <c r="A109" s="34" t="s">
        <v>5788</v>
      </c>
      <c r="B109" s="115" t="s">
        <v>6024</v>
      </c>
      <c r="C109" s="22">
        <v>180</v>
      </c>
      <c r="D109" s="12"/>
      <c r="E109" s="39">
        <f t="shared" si="8"/>
        <v>0</v>
      </c>
      <c r="F109" s="14" t="s">
        <v>2424</v>
      </c>
      <c r="G109" s="115" t="s">
        <v>2213</v>
      </c>
      <c r="H109" s="22">
        <v>145</v>
      </c>
      <c r="I109" s="12"/>
      <c r="J109" s="38">
        <f t="shared" si="9"/>
        <v>0</v>
      </c>
    </row>
    <row r="110" spans="1:10" s="46" customFormat="1" ht="23.1" customHeight="1">
      <c r="A110" s="34" t="s">
        <v>5789</v>
      </c>
      <c r="B110" s="115" t="s">
        <v>5975</v>
      </c>
      <c r="C110" s="22">
        <v>180</v>
      </c>
      <c r="D110" s="12"/>
      <c r="E110" s="39">
        <f t="shared" si="8"/>
        <v>0</v>
      </c>
      <c r="F110" s="14" t="s">
        <v>8262</v>
      </c>
      <c r="G110" s="94" t="s">
        <v>9074</v>
      </c>
      <c r="H110" s="22">
        <v>200</v>
      </c>
      <c r="I110" s="12"/>
      <c r="J110" s="38">
        <f t="shared" si="9"/>
        <v>0</v>
      </c>
    </row>
    <row r="111" spans="1:10" s="46" customFormat="1" ht="23.1" customHeight="1">
      <c r="A111" s="34" t="s">
        <v>5790</v>
      </c>
      <c r="B111" s="115" t="s">
        <v>1812</v>
      </c>
      <c r="C111" s="22">
        <v>180</v>
      </c>
      <c r="D111" s="12"/>
      <c r="E111" s="39">
        <f t="shared" si="8"/>
        <v>0</v>
      </c>
      <c r="F111" s="14" t="s">
        <v>2425</v>
      </c>
      <c r="G111" s="94" t="s">
        <v>8263</v>
      </c>
      <c r="H111" s="22">
        <v>200</v>
      </c>
      <c r="I111" s="12"/>
      <c r="J111" s="38">
        <f t="shared" si="9"/>
        <v>0</v>
      </c>
    </row>
    <row r="112" spans="1:10" s="46" customFormat="1" ht="23.1" customHeight="1">
      <c r="A112" s="34" t="s">
        <v>4665</v>
      </c>
      <c r="B112" s="115" t="s">
        <v>7339</v>
      </c>
      <c r="C112" s="22">
        <v>180</v>
      </c>
      <c r="D112" s="12"/>
      <c r="E112" s="39">
        <f t="shared" si="8"/>
        <v>0</v>
      </c>
      <c r="F112" s="799" t="s">
        <v>6611</v>
      </c>
      <c r="G112" s="805"/>
      <c r="H112" s="805"/>
      <c r="I112" s="805"/>
      <c r="J112" s="806"/>
    </row>
    <row r="113" spans="1:10" s="46" customFormat="1" ht="23.1" customHeight="1">
      <c r="A113" s="34" t="s">
        <v>4666</v>
      </c>
      <c r="B113" s="115" t="s">
        <v>3638</v>
      </c>
      <c r="C113" s="22">
        <v>180</v>
      </c>
      <c r="D113" s="12"/>
      <c r="E113" s="39">
        <f t="shared" si="8"/>
        <v>0</v>
      </c>
      <c r="F113" s="14" t="s">
        <v>7897</v>
      </c>
      <c r="G113" s="94" t="s">
        <v>8242</v>
      </c>
      <c r="H113" s="22">
        <v>170</v>
      </c>
      <c r="I113" s="12"/>
      <c r="J113" s="38">
        <f>SUM(H113*I113)</f>
        <v>0</v>
      </c>
    </row>
    <row r="114" spans="1:10" s="46" customFormat="1" ht="23.1" customHeight="1">
      <c r="A114" s="34" t="s">
        <v>4667</v>
      </c>
      <c r="B114" s="115" t="s">
        <v>399</v>
      </c>
      <c r="C114" s="22">
        <v>180</v>
      </c>
      <c r="D114" s="12"/>
      <c r="E114" s="39">
        <f t="shared" si="8"/>
        <v>0</v>
      </c>
      <c r="F114" s="14" t="s">
        <v>2426</v>
      </c>
      <c r="G114" s="115" t="s">
        <v>5059</v>
      </c>
      <c r="H114" s="22">
        <v>170</v>
      </c>
      <c r="I114" s="12"/>
      <c r="J114" s="38">
        <f>SUM(H114*I114)</f>
        <v>0</v>
      </c>
    </row>
    <row r="115" spans="1:10" s="46" customFormat="1" ht="23.1" customHeight="1">
      <c r="A115" s="34" t="s">
        <v>5802</v>
      </c>
      <c r="B115" s="115" t="s">
        <v>3352</v>
      </c>
      <c r="C115" s="22">
        <v>180</v>
      </c>
      <c r="D115" s="12"/>
      <c r="E115" s="39">
        <f t="shared" si="8"/>
        <v>0</v>
      </c>
      <c r="F115" s="810" t="s">
        <v>7741</v>
      </c>
      <c r="G115" s="811"/>
      <c r="H115" s="811"/>
      <c r="I115" s="811"/>
      <c r="J115" s="812"/>
    </row>
    <row r="116" spans="1:10" s="46" customFormat="1" ht="23.1" customHeight="1">
      <c r="A116" s="34" t="s">
        <v>5803</v>
      </c>
      <c r="B116" s="115" t="s">
        <v>5073</v>
      </c>
      <c r="C116" s="22">
        <v>180</v>
      </c>
      <c r="D116" s="12"/>
      <c r="E116" s="39">
        <f t="shared" si="8"/>
        <v>0</v>
      </c>
      <c r="F116" s="14" t="s">
        <v>2967</v>
      </c>
      <c r="G116" s="63" t="s">
        <v>3031</v>
      </c>
      <c r="H116" s="20">
        <v>340</v>
      </c>
      <c r="I116" s="12"/>
      <c r="J116" s="38">
        <f>SUM(H116*I116)</f>
        <v>0</v>
      </c>
    </row>
    <row r="117" spans="1:10" s="46" customFormat="1" ht="23.1" customHeight="1">
      <c r="A117" s="34" t="s">
        <v>5804</v>
      </c>
      <c r="B117" s="115" t="s">
        <v>4602</v>
      </c>
      <c r="C117" s="22">
        <v>180</v>
      </c>
      <c r="D117" s="12"/>
      <c r="E117" s="39">
        <f t="shared" si="8"/>
        <v>0</v>
      </c>
      <c r="F117" s="14" t="s">
        <v>2966</v>
      </c>
      <c r="G117" s="63" t="s">
        <v>7191</v>
      </c>
      <c r="H117" s="20">
        <v>460</v>
      </c>
      <c r="I117" s="12"/>
      <c r="J117" s="38">
        <f>SUM(H117*I117)</f>
        <v>0</v>
      </c>
    </row>
    <row r="118" spans="1:10" s="46" customFormat="1" ht="23.1" customHeight="1">
      <c r="A118" s="34" t="s">
        <v>5805</v>
      </c>
      <c r="B118" s="115" t="s">
        <v>5482</v>
      </c>
      <c r="C118" s="22">
        <v>200</v>
      </c>
      <c r="D118" s="12"/>
      <c r="E118" s="39">
        <f t="shared" si="8"/>
        <v>0</v>
      </c>
      <c r="F118" s="819" t="s">
        <v>7010</v>
      </c>
      <c r="G118" s="820"/>
      <c r="H118" s="820"/>
      <c r="I118" s="820"/>
      <c r="J118" s="820"/>
    </row>
    <row r="119" spans="1:10" s="46" customFormat="1" ht="23.1" customHeight="1">
      <c r="A119" s="34" t="s">
        <v>5806</v>
      </c>
      <c r="B119" s="115" t="s">
        <v>1406</v>
      </c>
      <c r="C119" s="22">
        <v>200</v>
      </c>
      <c r="D119" s="12"/>
      <c r="E119" s="39">
        <f t="shared" si="8"/>
        <v>0</v>
      </c>
      <c r="F119" s="14" t="s">
        <v>5259</v>
      </c>
      <c r="G119" s="94" t="s">
        <v>6933</v>
      </c>
      <c r="H119" s="280">
        <v>100</v>
      </c>
      <c r="I119" s="12"/>
      <c r="J119" s="38">
        <f>SUM(H119*I119)</f>
        <v>0</v>
      </c>
    </row>
    <row r="120" spans="1:10" s="46" customFormat="1" ht="23.1" customHeight="1">
      <c r="A120" s="34" t="s">
        <v>5807</v>
      </c>
      <c r="B120" s="115" t="s">
        <v>5343</v>
      </c>
      <c r="C120" s="22">
        <v>200</v>
      </c>
      <c r="D120" s="12"/>
      <c r="E120" s="39">
        <f t="shared" si="8"/>
        <v>0</v>
      </c>
      <c r="F120" s="14" t="s">
        <v>5260</v>
      </c>
      <c r="G120" s="94" t="s">
        <v>9181</v>
      </c>
      <c r="H120" s="280">
        <v>100</v>
      </c>
      <c r="I120" s="12"/>
      <c r="J120" s="38">
        <f>SUM(H120*I120)</f>
        <v>0</v>
      </c>
    </row>
    <row r="121" spans="1:10" s="46" customFormat="1" ht="23.1" customHeight="1">
      <c r="A121" s="34" t="s">
        <v>5808</v>
      </c>
      <c r="B121" s="115" t="s">
        <v>6245</v>
      </c>
      <c r="C121" s="22">
        <v>200</v>
      </c>
      <c r="D121" s="12"/>
      <c r="E121" s="39">
        <f t="shared" si="8"/>
        <v>0</v>
      </c>
      <c r="F121" s="14" t="s">
        <v>5261</v>
      </c>
      <c r="G121" s="94" t="s">
        <v>6418</v>
      </c>
      <c r="H121" s="280">
        <v>100</v>
      </c>
      <c r="I121" s="12"/>
      <c r="J121" s="38">
        <f>SUM(H121*I121)</f>
        <v>0</v>
      </c>
    </row>
    <row r="122" spans="1:10" s="46" customFormat="1" ht="23.1" customHeight="1">
      <c r="A122" s="34" t="s">
        <v>5809</v>
      </c>
      <c r="B122" s="115" t="s">
        <v>3705</v>
      </c>
      <c r="C122" s="22">
        <v>200</v>
      </c>
      <c r="D122" s="12"/>
      <c r="E122" s="39">
        <f t="shared" si="8"/>
        <v>0</v>
      </c>
      <c r="F122" s="14" t="s">
        <v>5262</v>
      </c>
      <c r="G122" s="94" t="s">
        <v>9182</v>
      </c>
      <c r="H122" s="280">
        <v>100</v>
      </c>
      <c r="I122" s="12"/>
      <c r="J122" s="38">
        <f>SUM(H122*I122)</f>
        <v>0</v>
      </c>
    </row>
    <row r="123" spans="1:10" s="46" customFormat="1" ht="23.1" customHeight="1">
      <c r="A123" s="34" t="s">
        <v>5810</v>
      </c>
      <c r="B123" s="115" t="s">
        <v>1134</v>
      </c>
      <c r="C123" s="22">
        <v>200</v>
      </c>
      <c r="D123" s="12"/>
      <c r="E123" s="39">
        <f t="shared" si="8"/>
        <v>0</v>
      </c>
      <c r="F123" s="819" t="s">
        <v>7009</v>
      </c>
      <c r="G123" s="820"/>
      <c r="H123" s="820"/>
      <c r="I123" s="820"/>
      <c r="J123" s="820"/>
    </row>
    <row r="124" spans="1:10" s="46" customFormat="1" ht="23.1" customHeight="1">
      <c r="A124" s="799" t="s">
        <v>2247</v>
      </c>
      <c r="B124" s="805"/>
      <c r="C124" s="805"/>
      <c r="D124" s="805"/>
      <c r="E124" s="830"/>
      <c r="F124" s="14" t="s">
        <v>5254</v>
      </c>
      <c r="G124" s="94" t="s">
        <v>891</v>
      </c>
      <c r="H124" s="280">
        <v>100</v>
      </c>
      <c r="I124" s="12"/>
      <c r="J124" s="38">
        <f>SUM(H124*I124)</f>
        <v>0</v>
      </c>
    </row>
    <row r="125" spans="1:10" s="46" customFormat="1" ht="23.1" customHeight="1">
      <c r="A125" s="14" t="s">
        <v>5811</v>
      </c>
      <c r="B125" s="239" t="s">
        <v>6994</v>
      </c>
      <c r="C125" s="22">
        <v>200</v>
      </c>
      <c r="D125" s="12"/>
      <c r="E125" s="39">
        <f t="shared" si="8"/>
        <v>0</v>
      </c>
      <c r="F125" s="14" t="s">
        <v>5255</v>
      </c>
      <c r="G125" s="94" t="s">
        <v>9178</v>
      </c>
      <c r="H125" s="280">
        <v>100</v>
      </c>
      <c r="I125" s="12"/>
      <c r="J125" s="38">
        <f>SUM(H125*I125)</f>
        <v>0</v>
      </c>
    </row>
    <row r="126" spans="1:10" s="46" customFormat="1" ht="23.1" customHeight="1">
      <c r="A126" s="14" t="s">
        <v>6847</v>
      </c>
      <c r="B126" s="239" t="s">
        <v>7673</v>
      </c>
      <c r="C126" s="22">
        <v>200</v>
      </c>
      <c r="D126" s="12"/>
      <c r="E126" s="39">
        <f t="shared" si="8"/>
        <v>0</v>
      </c>
      <c r="F126" s="14" t="s">
        <v>5256</v>
      </c>
      <c r="G126" s="94" t="s">
        <v>6630</v>
      </c>
      <c r="H126" s="280">
        <v>100</v>
      </c>
      <c r="I126" s="12"/>
      <c r="J126" s="38">
        <f>SUM(H126*I126)</f>
        <v>0</v>
      </c>
    </row>
    <row r="127" spans="1:10" s="46" customFormat="1" ht="23.1" customHeight="1">
      <c r="A127" s="14" t="s">
        <v>6848</v>
      </c>
      <c r="B127" s="239" t="s">
        <v>4169</v>
      </c>
      <c r="C127" s="22">
        <v>200</v>
      </c>
      <c r="D127" s="12"/>
      <c r="E127" s="39">
        <f t="shared" si="8"/>
        <v>0</v>
      </c>
      <c r="F127" s="14" t="s">
        <v>5257</v>
      </c>
      <c r="G127" s="94" t="s">
        <v>9179</v>
      </c>
      <c r="H127" s="280">
        <v>100</v>
      </c>
      <c r="I127" s="12"/>
      <c r="J127" s="38">
        <f>SUM(H127*I127)</f>
        <v>0</v>
      </c>
    </row>
    <row r="128" spans="1:10" s="46" customFormat="1" ht="23.1" customHeight="1">
      <c r="A128" s="14" t="s">
        <v>6849</v>
      </c>
      <c r="B128" s="239" t="s">
        <v>4117</v>
      </c>
      <c r="C128" s="22">
        <v>200</v>
      </c>
      <c r="D128" s="12"/>
      <c r="E128" s="39">
        <f t="shared" si="8"/>
        <v>0</v>
      </c>
      <c r="F128" s="14" t="s">
        <v>5258</v>
      </c>
      <c r="G128" s="745" t="s">
        <v>9180</v>
      </c>
      <c r="H128" s="280">
        <v>100</v>
      </c>
      <c r="I128" s="12"/>
      <c r="J128" s="38">
        <f>SUM(H128*I128)</f>
        <v>0</v>
      </c>
    </row>
    <row r="129" spans="1:10" s="46" customFormat="1" ht="23.1" customHeight="1">
      <c r="A129" s="14" t="s">
        <v>6850</v>
      </c>
      <c r="B129" s="239" t="s">
        <v>6035</v>
      </c>
      <c r="C129" s="22">
        <v>200</v>
      </c>
      <c r="D129" s="12"/>
      <c r="E129" s="39">
        <f t="shared" si="8"/>
        <v>0</v>
      </c>
      <c r="F129" s="819" t="s">
        <v>8230</v>
      </c>
      <c r="G129" s="820"/>
      <c r="H129" s="820"/>
      <c r="I129" s="820"/>
      <c r="J129" s="820"/>
    </row>
    <row r="130" spans="1:10" s="46" customFormat="1" ht="23.1" customHeight="1">
      <c r="A130" s="14" t="s">
        <v>6851</v>
      </c>
      <c r="B130" s="239" t="s">
        <v>469</v>
      </c>
      <c r="C130" s="22">
        <v>200</v>
      </c>
      <c r="D130" s="12"/>
      <c r="E130" s="39">
        <f t="shared" si="8"/>
        <v>0</v>
      </c>
      <c r="F130" s="573" t="s">
        <v>7973</v>
      </c>
      <c r="G130" s="129" t="s">
        <v>9022</v>
      </c>
      <c r="H130" s="280">
        <v>150</v>
      </c>
      <c r="I130" s="12"/>
      <c r="J130" s="38">
        <f t="shared" ref="J130:J141" si="10">SUM(H130*I130)</f>
        <v>0</v>
      </c>
    </row>
    <row r="131" spans="1:10" s="46" customFormat="1" ht="23.1" customHeight="1">
      <c r="A131" s="14" t="s">
        <v>5828</v>
      </c>
      <c r="B131" s="239" t="s">
        <v>2569</v>
      </c>
      <c r="C131" s="22">
        <v>200</v>
      </c>
      <c r="D131" s="12"/>
      <c r="E131" s="39">
        <f t="shared" si="8"/>
        <v>0</v>
      </c>
      <c r="F131" s="573" t="s">
        <v>7974</v>
      </c>
      <c r="G131" s="129" t="s">
        <v>8231</v>
      </c>
      <c r="H131" s="280">
        <v>150</v>
      </c>
      <c r="I131" s="12"/>
      <c r="J131" s="38">
        <f t="shared" si="10"/>
        <v>0</v>
      </c>
    </row>
    <row r="132" spans="1:10" s="46" customFormat="1" ht="23.1" customHeight="1">
      <c r="A132" s="14" t="s">
        <v>5829</v>
      </c>
      <c r="B132" s="239" t="s">
        <v>2844</v>
      </c>
      <c r="C132" s="22">
        <v>200</v>
      </c>
      <c r="D132" s="12"/>
      <c r="E132" s="39">
        <f t="shared" si="8"/>
        <v>0</v>
      </c>
      <c r="F132" s="573" t="s">
        <v>7975</v>
      </c>
      <c r="G132" s="129" t="s">
        <v>8232</v>
      </c>
      <c r="H132" s="280">
        <v>150</v>
      </c>
      <c r="I132" s="12"/>
      <c r="J132" s="38">
        <f t="shared" si="10"/>
        <v>0</v>
      </c>
    </row>
    <row r="133" spans="1:10" s="46" customFormat="1" ht="23.1" customHeight="1">
      <c r="A133" s="14" t="s">
        <v>5830</v>
      </c>
      <c r="B133" s="239" t="s">
        <v>1961</v>
      </c>
      <c r="C133" s="22">
        <v>200</v>
      </c>
      <c r="D133" s="12"/>
      <c r="E133" s="39">
        <f t="shared" si="8"/>
        <v>0</v>
      </c>
      <c r="F133" s="573" t="s">
        <v>7976</v>
      </c>
      <c r="G133" s="129" t="s">
        <v>8233</v>
      </c>
      <c r="H133" s="280">
        <v>150</v>
      </c>
      <c r="I133" s="12"/>
      <c r="J133" s="38">
        <f t="shared" si="10"/>
        <v>0</v>
      </c>
    </row>
    <row r="134" spans="1:10" s="46" customFormat="1" ht="23.1" customHeight="1">
      <c r="A134" s="14" t="s">
        <v>5831</v>
      </c>
      <c r="B134" s="239" t="s">
        <v>5374</v>
      </c>
      <c r="C134" s="22">
        <v>200</v>
      </c>
      <c r="D134" s="12"/>
      <c r="E134" s="39">
        <f t="shared" si="8"/>
        <v>0</v>
      </c>
      <c r="F134" s="573" t="s">
        <v>7977</v>
      </c>
      <c r="G134" s="129" t="s">
        <v>8234</v>
      </c>
      <c r="H134" s="280">
        <v>150</v>
      </c>
      <c r="I134" s="12"/>
      <c r="J134" s="38">
        <f t="shared" si="10"/>
        <v>0</v>
      </c>
    </row>
    <row r="135" spans="1:10" s="46" customFormat="1" ht="23.1" customHeight="1">
      <c r="A135" s="799" t="s">
        <v>8078</v>
      </c>
      <c r="B135" s="805"/>
      <c r="C135" s="805"/>
      <c r="D135" s="805"/>
      <c r="E135" s="830"/>
      <c r="F135" s="573" t="s">
        <v>7978</v>
      </c>
      <c r="G135" s="129" t="s">
        <v>8235</v>
      </c>
      <c r="H135" s="280">
        <v>150</v>
      </c>
      <c r="I135" s="12"/>
      <c r="J135" s="38">
        <f t="shared" si="10"/>
        <v>0</v>
      </c>
    </row>
    <row r="136" spans="1:10" s="46" customFormat="1" ht="23.1" customHeight="1">
      <c r="A136" s="14" t="s">
        <v>3595</v>
      </c>
      <c r="B136" s="239" t="s">
        <v>9158</v>
      </c>
      <c r="C136" s="20">
        <v>350</v>
      </c>
      <c r="D136" s="12"/>
      <c r="E136" s="39">
        <f t="shared" si="8"/>
        <v>0</v>
      </c>
      <c r="F136" s="573" t="s">
        <v>7979</v>
      </c>
      <c r="G136" s="129" t="s">
        <v>8236</v>
      </c>
      <c r="H136" s="280">
        <v>150</v>
      </c>
      <c r="I136" s="12"/>
      <c r="J136" s="38">
        <f t="shared" si="10"/>
        <v>0</v>
      </c>
    </row>
    <row r="137" spans="1:10" s="46" customFormat="1" ht="23.1" customHeight="1">
      <c r="A137" s="14" t="s">
        <v>3557</v>
      </c>
      <c r="B137" s="239" t="s">
        <v>9159</v>
      </c>
      <c r="C137" s="20">
        <v>350</v>
      </c>
      <c r="D137" s="12"/>
      <c r="E137" s="39">
        <f t="shared" si="8"/>
        <v>0</v>
      </c>
      <c r="F137" s="573" t="s">
        <v>7980</v>
      </c>
      <c r="G137" s="129" t="s">
        <v>8237</v>
      </c>
      <c r="H137" s="280">
        <v>150</v>
      </c>
      <c r="I137" s="12"/>
      <c r="J137" s="38">
        <f t="shared" si="10"/>
        <v>0</v>
      </c>
    </row>
    <row r="138" spans="1:10" s="46" customFormat="1" ht="23.1" customHeight="1">
      <c r="A138" s="14" t="s">
        <v>3558</v>
      </c>
      <c r="B138" s="239" t="s">
        <v>9160</v>
      </c>
      <c r="C138" s="20">
        <v>350</v>
      </c>
      <c r="D138" s="12"/>
      <c r="E138" s="39">
        <f t="shared" si="8"/>
        <v>0</v>
      </c>
      <c r="F138" s="573" t="s">
        <v>7981</v>
      </c>
      <c r="G138" s="129" t="s">
        <v>8238</v>
      </c>
      <c r="H138" s="280">
        <v>150</v>
      </c>
      <c r="I138" s="12"/>
      <c r="J138" s="38">
        <f t="shared" si="10"/>
        <v>0</v>
      </c>
    </row>
    <row r="139" spans="1:10" s="46" customFormat="1" ht="23.1" customHeight="1">
      <c r="A139" s="34" t="s">
        <v>3657</v>
      </c>
      <c r="B139" s="630" t="s">
        <v>9161</v>
      </c>
      <c r="C139" s="175">
        <v>350</v>
      </c>
      <c r="D139" s="12"/>
      <c r="E139" s="39">
        <f t="shared" si="8"/>
        <v>0</v>
      </c>
      <c r="F139" s="573" t="s">
        <v>7982</v>
      </c>
      <c r="G139" s="129" t="s">
        <v>8239</v>
      </c>
      <c r="H139" s="280">
        <v>150</v>
      </c>
      <c r="I139" s="12"/>
      <c r="J139" s="38">
        <f t="shared" si="10"/>
        <v>0</v>
      </c>
    </row>
    <row r="140" spans="1:10" s="46" customFormat="1" ht="23.1" customHeight="1">
      <c r="A140" s="799" t="s">
        <v>7714</v>
      </c>
      <c r="B140" s="805"/>
      <c r="C140" s="805"/>
      <c r="D140" s="805"/>
      <c r="E140" s="806"/>
      <c r="F140" s="573" t="s">
        <v>7983</v>
      </c>
      <c r="G140" s="129" t="s">
        <v>8240</v>
      </c>
      <c r="H140" s="280">
        <v>150</v>
      </c>
      <c r="I140" s="12"/>
      <c r="J140" s="38">
        <f t="shared" si="10"/>
        <v>0</v>
      </c>
    </row>
    <row r="141" spans="1:10" s="46" customFormat="1" ht="23.1" customHeight="1">
      <c r="A141" s="14" t="s">
        <v>5248</v>
      </c>
      <c r="B141" s="239" t="s">
        <v>9162</v>
      </c>
      <c r="C141" s="22">
        <v>55</v>
      </c>
      <c r="D141" s="12"/>
      <c r="E141" s="39">
        <f t="shared" si="8"/>
        <v>0</v>
      </c>
      <c r="F141" s="573" t="s">
        <v>7984</v>
      </c>
      <c r="G141" s="129" t="s">
        <v>8241</v>
      </c>
      <c r="H141" s="280">
        <v>150</v>
      </c>
      <c r="I141" s="12"/>
      <c r="J141" s="38">
        <f t="shared" si="10"/>
        <v>0</v>
      </c>
    </row>
    <row r="142" spans="1:10" s="46" customFormat="1" ht="23.1" customHeight="1">
      <c r="A142" s="14" t="s">
        <v>5249</v>
      </c>
      <c r="B142" s="239" t="s">
        <v>9163</v>
      </c>
      <c r="C142" s="22">
        <v>55</v>
      </c>
      <c r="D142" s="12"/>
      <c r="E142" s="39">
        <f t="shared" si="8"/>
        <v>0</v>
      </c>
      <c r="F142" s="819" t="s">
        <v>8343</v>
      </c>
      <c r="G142" s="820"/>
      <c r="H142" s="820"/>
      <c r="I142" s="820"/>
      <c r="J142" s="820"/>
    </row>
    <row r="143" spans="1:10" s="46" customFormat="1" ht="23.1" customHeight="1">
      <c r="A143" s="139" t="s">
        <v>5250</v>
      </c>
      <c r="B143" s="239" t="s">
        <v>9183</v>
      </c>
      <c r="C143" s="22">
        <v>55</v>
      </c>
      <c r="D143" s="12"/>
      <c r="E143" s="39">
        <f t="shared" si="8"/>
        <v>0</v>
      </c>
      <c r="F143" s="573" t="s">
        <v>8707</v>
      </c>
      <c r="G143" s="272" t="s">
        <v>9173</v>
      </c>
      <c r="H143" s="280">
        <v>199</v>
      </c>
      <c r="I143" s="12"/>
      <c r="J143" s="38">
        <f>SUM(H143*I143)</f>
        <v>0</v>
      </c>
    </row>
    <row r="144" spans="1:10" s="46" customFormat="1" ht="23.1" customHeight="1">
      <c r="A144" s="799" t="s">
        <v>2519</v>
      </c>
      <c r="B144" s="805"/>
      <c r="C144" s="805"/>
      <c r="D144" s="805"/>
      <c r="E144" s="806"/>
      <c r="F144" s="130" t="s">
        <v>8708</v>
      </c>
      <c r="G144" s="272" t="s">
        <v>9174</v>
      </c>
      <c r="H144" s="280">
        <v>199</v>
      </c>
      <c r="I144" s="12"/>
      <c r="J144" s="38">
        <f>SUM(H144*I144)</f>
        <v>0</v>
      </c>
    </row>
    <row r="145" spans="1:10" s="46" customFormat="1" ht="23.1" customHeight="1">
      <c r="A145" s="14" t="s">
        <v>5251</v>
      </c>
      <c r="B145" s="401" t="s">
        <v>2518</v>
      </c>
      <c r="C145" s="20">
        <v>790</v>
      </c>
      <c r="D145" s="12"/>
      <c r="E145" s="39">
        <f t="shared" si="8"/>
        <v>0</v>
      </c>
      <c r="F145" s="130" t="s">
        <v>8709</v>
      </c>
      <c r="G145" s="272" t="s">
        <v>9175</v>
      </c>
      <c r="H145" s="280">
        <v>199</v>
      </c>
      <c r="I145" s="12"/>
      <c r="J145" s="38">
        <f>SUM(H145*I145)</f>
        <v>0</v>
      </c>
    </row>
    <row r="146" spans="1:10" s="46" customFormat="1" ht="23.1" customHeight="1">
      <c r="A146" s="14" t="s">
        <v>5252</v>
      </c>
      <c r="B146" s="60" t="s">
        <v>5667</v>
      </c>
      <c r="C146" s="20">
        <v>690</v>
      </c>
      <c r="D146" s="12"/>
      <c r="E146" s="39">
        <f t="shared" si="8"/>
        <v>0</v>
      </c>
      <c r="F146" s="130" t="s">
        <v>8710</v>
      </c>
      <c r="G146" s="272" t="s">
        <v>9176</v>
      </c>
      <c r="H146" s="280">
        <v>199</v>
      </c>
      <c r="I146" s="12"/>
      <c r="J146" s="38">
        <f>SUM(H146*I146)</f>
        <v>0</v>
      </c>
    </row>
    <row r="147" spans="1:10" s="46" customFormat="1" ht="23.1" customHeight="1" thickBot="1">
      <c r="A147" s="29" t="s">
        <v>5253</v>
      </c>
      <c r="B147" s="747" t="s">
        <v>7462</v>
      </c>
      <c r="C147" s="173">
        <v>690</v>
      </c>
      <c r="D147" s="13"/>
      <c r="E147" s="41">
        <f t="shared" si="8"/>
        <v>0</v>
      </c>
      <c r="F147" s="130" t="s">
        <v>8711</v>
      </c>
      <c r="G147" s="272" t="s">
        <v>9177</v>
      </c>
      <c r="H147" s="280">
        <v>199</v>
      </c>
      <c r="I147" s="12"/>
      <c r="J147" s="38">
        <f>SUM(H147*I147)</f>
        <v>0</v>
      </c>
    </row>
    <row r="148" spans="1:10" s="46" customFormat="1" ht="23.1" customHeight="1">
      <c r="A148" s="501"/>
      <c r="B148" s="249" t="s">
        <v>3460</v>
      </c>
      <c r="C148" s="244"/>
      <c r="D148" s="244"/>
      <c r="E148" s="244"/>
      <c r="F148" s="838" t="s">
        <v>9026</v>
      </c>
      <c r="G148" s="839"/>
      <c r="H148" s="840"/>
      <c r="I148" s="834">
        <f>SUM(E4:E147, J6:J147)</f>
        <v>0</v>
      </c>
      <c r="J148" s="835"/>
    </row>
    <row r="149" spans="1:10" s="46" customFormat="1" ht="23.1" customHeight="1" thickBot="1">
      <c r="A149" s="187"/>
      <c r="F149" s="841"/>
      <c r="G149" s="842"/>
      <c r="H149" s="843"/>
      <c r="I149" s="836"/>
      <c r="J149" s="837"/>
    </row>
    <row r="150" spans="1:10" s="46" customFormat="1" ht="16.7" customHeight="1">
      <c r="A150" s="187"/>
      <c r="F150" s="58"/>
      <c r="G150" s="57"/>
      <c r="H150" s="75"/>
      <c r="I150" s="57"/>
      <c r="J150" s="57"/>
    </row>
    <row r="151" spans="1:10" s="46" customFormat="1" ht="16.7" customHeight="1">
      <c r="A151" s="187"/>
      <c r="F151" s="58"/>
      <c r="G151" s="57"/>
      <c r="H151" s="75"/>
      <c r="I151" s="57"/>
      <c r="J151" s="57"/>
    </row>
    <row r="152" spans="1:10" s="46" customFormat="1" ht="16.7" customHeight="1">
      <c r="A152" s="7"/>
      <c r="B152" s="262"/>
      <c r="C152" s="184"/>
      <c r="D152" s="263"/>
      <c r="E152" s="264"/>
      <c r="F152" s="58"/>
      <c r="G152" s="57"/>
      <c r="H152" s="75"/>
      <c r="I152" s="57"/>
      <c r="J152" s="57"/>
    </row>
    <row r="153" spans="1:10" s="46" customFormat="1" ht="16.7" customHeight="1">
      <c r="A153" s="187"/>
      <c r="B153" s="57"/>
      <c r="C153" s="75"/>
      <c r="D153" s="57"/>
      <c r="E153" s="57"/>
      <c r="F153" s="58"/>
      <c r="G153" s="57"/>
      <c r="H153" s="75"/>
      <c r="I153" s="57"/>
      <c r="J153" s="57"/>
    </row>
    <row r="154" spans="1:10">
      <c r="A154" s="284"/>
      <c r="C154" s="57"/>
    </row>
    <row r="155" spans="1:10">
      <c r="A155" s="284"/>
      <c r="C155" s="57"/>
    </row>
    <row r="156" spans="1:10">
      <c r="C156" s="57"/>
    </row>
    <row r="157" spans="1:10">
      <c r="C157" s="57"/>
    </row>
    <row r="158" spans="1:10">
      <c r="C158" s="57"/>
    </row>
  </sheetData>
  <sheetProtection selectLockedCells="1"/>
  <protectedRanges>
    <protectedRange password="CC47" sqref="I1 D1" name="範圍1_1" securityDescriptor="O:WDG:WDD:(A;;CC;;;S-1-5-21-1229272821-1580818891-854245398-500)"/>
    <protectedRange password="CC47" sqref="D152 D4:D7 D9:D10 D12:D17 D19:D22 D24:D25 D27:D28 D30:D34 D36:D39 D41:D78 D80:D100 D102:D123 D125:D134 D136:D139 D141:D143 D145:D147 I6:I35 I39:I46 I48:I54 I59:I64 I67:I101 I103:I111 I113:I114 I116:I117 I119:I122 I124:I128 I130:I141 I143:I147" name="範圍1_1_6" securityDescriptor="O:WDG:WDD:(A;;CC;;;S-1-5-21-1229272821-1580818891-854245398-500)"/>
    <protectedRange password="CC47" sqref="D2 I2" name="範圍1_1_1" securityDescriptor="O:WDG:WDD:(A;;CC;;;S-1-5-21-1229272821-1580818891-854245398-500)"/>
    <protectedRange password="CC47" sqref="D18 I3 I55" name="範圍1_1_8" securityDescriptor="O:WDG:WDD:(A;;CC;;;S-1-5-21-1229272821-1580818891-854245398-500)"/>
    <protectedRange password="CC47" sqref="H56" name="範圍1_1_2" securityDescriptor="O:WDG:WDD:(A;;CC;;;S-1-5-21-1229272821-1580818891-854245398-500)"/>
    <protectedRange password="CC47" sqref="H57" name="範圍1_1_3" securityDescriptor="O:WDG:WDD:(A;;CC;;;S-1-5-21-1229272821-1580818891-854245398-500)"/>
  </protectedRanges>
  <mergeCells count="37">
    <mergeCell ref="I148:J149"/>
    <mergeCell ref="F148:H149"/>
    <mergeCell ref="A135:E135"/>
    <mergeCell ref="F123:J123"/>
    <mergeCell ref="A144:E144"/>
    <mergeCell ref="F142:J142"/>
    <mergeCell ref="A140:E140"/>
    <mergeCell ref="F129:J129"/>
    <mergeCell ref="A124:E124"/>
    <mergeCell ref="F36:J36"/>
    <mergeCell ref="F38:J38"/>
    <mergeCell ref="A79:E79"/>
    <mergeCell ref="F102:J102"/>
    <mergeCell ref="A40:E40"/>
    <mergeCell ref="F66:J66"/>
    <mergeCell ref="A101:E101"/>
    <mergeCell ref="F55:J55"/>
    <mergeCell ref="F47:J47"/>
    <mergeCell ref="F118:J118"/>
    <mergeCell ref="F65:J65"/>
    <mergeCell ref="F112:J112"/>
    <mergeCell ref="F115:J115"/>
    <mergeCell ref="F56:J56"/>
    <mergeCell ref="F58:J58"/>
    <mergeCell ref="F57:J57"/>
    <mergeCell ref="A35:E35"/>
    <mergeCell ref="A1:J1"/>
    <mergeCell ref="A26:E26"/>
    <mergeCell ref="F3:J3"/>
    <mergeCell ref="A29:E29"/>
    <mergeCell ref="A23:E23"/>
    <mergeCell ref="A11:E11"/>
    <mergeCell ref="A3:E3"/>
    <mergeCell ref="F4:J4"/>
    <mergeCell ref="A8:E8"/>
    <mergeCell ref="F5:J5"/>
    <mergeCell ref="A18:E18"/>
  </mergeCells>
  <phoneticPr fontId="4" type="noConversion"/>
  <printOptions horizontalCentered="1"/>
  <pageMargins left="0" right="0" top="0.39370078740157483" bottom="0.19685039370078741" header="0.51181102362204722" footer="0.51181102362204722"/>
  <pageSetup paperSize="9" scale="75"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sheetPr enableFormatConditionsCalculation="0">
    <tabColor indexed="52"/>
  </sheetPr>
  <dimension ref="A1:J154"/>
  <sheetViews>
    <sheetView zoomScale="80" zoomScaleNormal="80" workbookViewId="0">
      <selection activeCell="D4" sqref="D4"/>
    </sheetView>
  </sheetViews>
  <sheetFormatPr defaultRowHeight="16.5"/>
  <cols>
    <col min="1" max="1" width="10.75" style="187" customWidth="1"/>
    <col min="2" max="2" width="62.125" style="57" customWidth="1"/>
    <col min="3" max="3" width="6.75" style="75" customWidth="1"/>
    <col min="4" max="4" width="6.625" style="57" customWidth="1"/>
    <col min="5" max="5" width="9.625" style="57" customWidth="1"/>
    <col min="6" max="6" width="10.75" style="58" customWidth="1"/>
    <col min="7" max="7" width="62.125" style="57" customWidth="1"/>
    <col min="8" max="8" width="6.75" style="75" customWidth="1"/>
    <col min="9" max="9" width="6.625" style="57" customWidth="1"/>
    <col min="10" max="10" width="9.625" style="57" customWidth="1"/>
    <col min="11" max="16384" width="9" style="57"/>
  </cols>
  <sheetData>
    <row r="1" spans="1:10" ht="39.75" customHeight="1">
      <c r="A1" s="802" t="s">
        <v>2261</v>
      </c>
      <c r="B1" s="803"/>
      <c r="C1" s="803"/>
      <c r="D1" s="803"/>
      <c r="E1" s="803"/>
      <c r="F1" s="803"/>
      <c r="G1" s="803"/>
      <c r="H1" s="803"/>
      <c r="I1" s="803"/>
      <c r="J1" s="804"/>
    </row>
    <row r="2" spans="1:10" s="46" customFormat="1" ht="23.1" customHeight="1">
      <c r="A2" s="656" t="s">
        <v>6675</v>
      </c>
      <c r="B2" s="657" t="s">
        <v>5388</v>
      </c>
      <c r="C2" s="658" t="s">
        <v>333</v>
      </c>
      <c r="D2" s="659" t="s">
        <v>5148</v>
      </c>
      <c r="E2" s="660" t="s">
        <v>6831</v>
      </c>
      <c r="F2" s="656" t="s">
        <v>6675</v>
      </c>
      <c r="G2" s="657" t="s">
        <v>5388</v>
      </c>
      <c r="H2" s="661" t="s">
        <v>333</v>
      </c>
      <c r="I2" s="659" t="s">
        <v>5148</v>
      </c>
      <c r="J2" s="662" t="s">
        <v>6831</v>
      </c>
    </row>
    <row r="3" spans="1:10" s="46" customFormat="1" ht="23.1" customHeight="1">
      <c r="A3" s="799" t="s">
        <v>6572</v>
      </c>
      <c r="B3" s="805"/>
      <c r="C3" s="805"/>
      <c r="D3" s="805"/>
      <c r="E3" s="806"/>
      <c r="F3" s="866" t="s">
        <v>6704</v>
      </c>
      <c r="G3" s="805"/>
      <c r="H3" s="805"/>
      <c r="I3" s="805"/>
      <c r="J3" s="806"/>
    </row>
    <row r="4" spans="1:10" s="46" customFormat="1" ht="23.1" customHeight="1">
      <c r="A4" s="14" t="s">
        <v>2749</v>
      </c>
      <c r="B4" s="93" t="s">
        <v>6980</v>
      </c>
      <c r="C4" s="22">
        <v>65</v>
      </c>
      <c r="D4" s="12"/>
      <c r="E4" s="38">
        <f t="shared" ref="E4:E69" si="0">SUM(C4*D4)</f>
        <v>0</v>
      </c>
      <c r="F4" s="867" t="s">
        <v>2092</v>
      </c>
      <c r="G4" s="868"/>
      <c r="H4" s="868"/>
      <c r="I4" s="868"/>
      <c r="J4" s="869"/>
    </row>
    <row r="5" spans="1:10" s="46" customFormat="1" ht="23.1" customHeight="1">
      <c r="A5" s="14" t="s">
        <v>2748</v>
      </c>
      <c r="B5" s="93" t="s">
        <v>5644</v>
      </c>
      <c r="C5" s="22">
        <v>100</v>
      </c>
      <c r="D5" s="12"/>
      <c r="E5" s="38">
        <f t="shared" si="0"/>
        <v>0</v>
      </c>
      <c r="F5" s="14" t="s">
        <v>216</v>
      </c>
      <c r="G5" s="619" t="s">
        <v>8267</v>
      </c>
      <c r="H5" s="22">
        <v>100</v>
      </c>
      <c r="I5" s="12"/>
      <c r="J5" s="38">
        <f>SUM(H5*I5)</f>
        <v>0</v>
      </c>
    </row>
    <row r="6" spans="1:10" s="46" customFormat="1" ht="23.1" customHeight="1">
      <c r="A6" s="14" t="s">
        <v>2744</v>
      </c>
      <c r="B6" s="94" t="s">
        <v>539</v>
      </c>
      <c r="C6" s="22">
        <v>170</v>
      </c>
      <c r="D6" s="12"/>
      <c r="E6" s="38">
        <f t="shared" si="0"/>
        <v>0</v>
      </c>
      <c r="F6" s="867" t="s">
        <v>2244</v>
      </c>
      <c r="G6" s="868"/>
      <c r="H6" s="868"/>
      <c r="I6" s="868"/>
      <c r="J6" s="869"/>
    </row>
    <row r="7" spans="1:10" s="46" customFormat="1" ht="23.1" customHeight="1">
      <c r="A7" s="14" t="s">
        <v>2750</v>
      </c>
      <c r="B7" s="399" t="s">
        <v>8328</v>
      </c>
      <c r="C7" s="22">
        <v>190</v>
      </c>
      <c r="D7" s="12"/>
      <c r="E7" s="38">
        <f t="shared" si="0"/>
        <v>0</v>
      </c>
      <c r="F7" s="14" t="s">
        <v>1061</v>
      </c>
      <c r="G7" s="15" t="s">
        <v>6755</v>
      </c>
      <c r="H7" s="22">
        <v>160</v>
      </c>
      <c r="I7" s="12"/>
      <c r="J7" s="38">
        <f>SUM(H7*I7)</f>
        <v>0</v>
      </c>
    </row>
    <row r="8" spans="1:10" s="46" customFormat="1" ht="23.1" customHeight="1">
      <c r="A8" s="14" t="s">
        <v>2770</v>
      </c>
      <c r="B8" s="93" t="s">
        <v>6473</v>
      </c>
      <c r="C8" s="22">
        <v>190</v>
      </c>
      <c r="D8" s="12"/>
      <c r="E8" s="38">
        <f t="shared" si="0"/>
        <v>0</v>
      </c>
      <c r="F8" s="14" t="s">
        <v>1060</v>
      </c>
      <c r="G8" s="15" t="s">
        <v>3954</v>
      </c>
      <c r="H8" s="22">
        <v>160</v>
      </c>
      <c r="I8" s="12"/>
      <c r="J8" s="38">
        <f>SUM(H8*I8)</f>
        <v>0</v>
      </c>
    </row>
    <row r="9" spans="1:10" s="46" customFormat="1" ht="23.1" customHeight="1">
      <c r="A9" s="14" t="s">
        <v>2771</v>
      </c>
      <c r="B9" s="272" t="s">
        <v>1248</v>
      </c>
      <c r="C9" s="22">
        <v>220</v>
      </c>
      <c r="D9" s="12"/>
      <c r="E9" s="38">
        <f t="shared" si="0"/>
        <v>0</v>
      </c>
      <c r="F9" s="14" t="s">
        <v>8309</v>
      </c>
      <c r="G9" s="28" t="s">
        <v>8271</v>
      </c>
      <c r="H9" s="22">
        <v>160</v>
      </c>
      <c r="I9" s="12"/>
      <c r="J9" s="38">
        <f>SUM(H9*I9)</f>
        <v>0</v>
      </c>
    </row>
    <row r="10" spans="1:10" s="46" customFormat="1" ht="23.1" customHeight="1">
      <c r="A10" s="14" t="s">
        <v>381</v>
      </c>
      <c r="B10" s="94" t="s">
        <v>8329</v>
      </c>
      <c r="C10" s="22">
        <v>180</v>
      </c>
      <c r="D10" s="12"/>
      <c r="E10" s="38">
        <f t="shared" si="0"/>
        <v>0</v>
      </c>
      <c r="F10" s="14" t="s">
        <v>217</v>
      </c>
      <c r="G10" s="15" t="s">
        <v>1027</v>
      </c>
      <c r="H10" s="22">
        <v>160</v>
      </c>
      <c r="I10" s="12"/>
      <c r="J10" s="38">
        <f>SUM(H10*I10)</f>
        <v>0</v>
      </c>
    </row>
    <row r="11" spans="1:10" s="46" customFormat="1" ht="23.1" customHeight="1">
      <c r="A11" s="14" t="s">
        <v>8713</v>
      </c>
      <c r="B11" s="399" t="s">
        <v>8535</v>
      </c>
      <c r="C11" s="22">
        <v>150</v>
      </c>
      <c r="D11" s="12"/>
      <c r="E11" s="38">
        <f t="shared" si="0"/>
        <v>0</v>
      </c>
      <c r="F11" s="867" t="s">
        <v>5346</v>
      </c>
      <c r="G11" s="870"/>
      <c r="H11" s="870"/>
      <c r="I11" s="870"/>
      <c r="J11" s="871"/>
    </row>
    <row r="12" spans="1:10" s="46" customFormat="1" ht="23.1" customHeight="1">
      <c r="A12" s="14" t="s">
        <v>8714</v>
      </c>
      <c r="B12" s="399" t="s">
        <v>8712</v>
      </c>
      <c r="C12" s="22">
        <v>460</v>
      </c>
      <c r="D12" s="12"/>
      <c r="E12" s="38">
        <f t="shared" si="0"/>
        <v>0</v>
      </c>
      <c r="F12" s="14" t="s">
        <v>1062</v>
      </c>
      <c r="G12" s="28" t="s">
        <v>2612</v>
      </c>
      <c r="H12" s="22">
        <v>130</v>
      </c>
      <c r="I12" s="12"/>
      <c r="J12" s="38">
        <f>SUM(H12*I12)</f>
        <v>0</v>
      </c>
    </row>
    <row r="13" spans="1:10" s="46" customFormat="1" ht="23.1" customHeight="1">
      <c r="A13" s="14" t="s">
        <v>7910</v>
      </c>
      <c r="B13" s="94" t="s">
        <v>8330</v>
      </c>
      <c r="C13" s="22">
        <v>180</v>
      </c>
      <c r="D13" s="12"/>
      <c r="E13" s="38">
        <f t="shared" si="0"/>
        <v>0</v>
      </c>
      <c r="F13" s="14" t="s">
        <v>6382</v>
      </c>
      <c r="G13" s="28" t="s">
        <v>991</v>
      </c>
      <c r="H13" s="22">
        <v>220</v>
      </c>
      <c r="I13" s="12"/>
      <c r="J13" s="38">
        <f>SUM(H13*I13)</f>
        <v>0</v>
      </c>
    </row>
    <row r="14" spans="1:10" s="46" customFormat="1" ht="23.1" customHeight="1">
      <c r="A14" s="14" t="s">
        <v>2774</v>
      </c>
      <c r="B14" s="312" t="s">
        <v>7240</v>
      </c>
      <c r="C14" s="22">
        <v>280</v>
      </c>
      <c r="D14" s="12"/>
      <c r="E14" s="38">
        <f t="shared" si="0"/>
        <v>0</v>
      </c>
      <c r="F14" s="867" t="s">
        <v>5061</v>
      </c>
      <c r="G14" s="870"/>
      <c r="H14" s="870"/>
      <c r="I14" s="870"/>
      <c r="J14" s="871"/>
    </row>
    <row r="15" spans="1:10" s="46" customFormat="1" ht="23.1" customHeight="1">
      <c r="A15" s="14" t="s">
        <v>8324</v>
      </c>
      <c r="B15" s="399" t="s">
        <v>8323</v>
      </c>
      <c r="C15" s="22">
        <v>340</v>
      </c>
      <c r="D15" s="12"/>
      <c r="E15" s="38">
        <f t="shared" si="0"/>
        <v>0</v>
      </c>
      <c r="F15" s="14" t="s">
        <v>1063</v>
      </c>
      <c r="G15" s="15" t="s">
        <v>3974</v>
      </c>
      <c r="H15" s="22">
        <v>190</v>
      </c>
      <c r="I15" s="12"/>
      <c r="J15" s="38">
        <f>SUM(H15*I15)</f>
        <v>0</v>
      </c>
    </row>
    <row r="16" spans="1:10" s="46" customFormat="1" ht="23.1" customHeight="1">
      <c r="A16" s="14" t="s">
        <v>8326</v>
      </c>
      <c r="B16" s="115" t="s">
        <v>8325</v>
      </c>
      <c r="C16" s="20">
        <v>290</v>
      </c>
      <c r="D16" s="12"/>
      <c r="E16" s="38">
        <f t="shared" si="0"/>
        <v>0</v>
      </c>
      <c r="F16" s="14" t="s">
        <v>1064</v>
      </c>
      <c r="G16" s="15" t="s">
        <v>3975</v>
      </c>
      <c r="H16" s="22">
        <v>190</v>
      </c>
      <c r="I16" s="12"/>
      <c r="J16" s="38">
        <f>SUM(H16*I16)</f>
        <v>0</v>
      </c>
    </row>
    <row r="17" spans="1:10" s="46" customFormat="1" ht="23.1" customHeight="1">
      <c r="A17" s="14" t="s">
        <v>9005</v>
      </c>
      <c r="B17" s="239" t="s">
        <v>8896</v>
      </c>
      <c r="C17" s="22">
        <v>780</v>
      </c>
      <c r="D17" s="12"/>
      <c r="E17" s="38">
        <f t="shared" si="0"/>
        <v>0</v>
      </c>
      <c r="F17" s="14" t="s">
        <v>1065</v>
      </c>
      <c r="G17" s="15" t="s">
        <v>5979</v>
      </c>
      <c r="H17" s="22">
        <v>190</v>
      </c>
      <c r="I17" s="12"/>
      <c r="J17" s="38">
        <f>SUM(H17*I17)</f>
        <v>0</v>
      </c>
    </row>
    <row r="18" spans="1:10" s="46" customFormat="1" ht="23.1" customHeight="1">
      <c r="A18" s="14" t="s">
        <v>664</v>
      </c>
      <c r="B18" s="399" t="s">
        <v>9184</v>
      </c>
      <c r="C18" s="22">
        <v>420</v>
      </c>
      <c r="D18" s="12"/>
      <c r="E18" s="38">
        <f t="shared" si="0"/>
        <v>0</v>
      </c>
      <c r="F18" s="14" t="s">
        <v>1066</v>
      </c>
      <c r="G18" s="618" t="s">
        <v>8381</v>
      </c>
      <c r="H18" s="161">
        <v>340</v>
      </c>
      <c r="I18" s="12"/>
      <c r="J18" s="38">
        <f>SUM(H18*I18)</f>
        <v>0</v>
      </c>
    </row>
    <row r="19" spans="1:10" s="46" customFormat="1" ht="23.1" customHeight="1">
      <c r="A19" s="848" t="s">
        <v>8891</v>
      </c>
      <c r="B19" s="805"/>
      <c r="C19" s="805"/>
      <c r="D19" s="805"/>
      <c r="E19" s="806"/>
      <c r="F19" s="810" t="s">
        <v>5977</v>
      </c>
      <c r="G19" s="811"/>
      <c r="H19" s="811"/>
      <c r="I19" s="811"/>
      <c r="J19" s="812"/>
    </row>
    <row r="20" spans="1:10" s="46" customFormat="1" ht="23.1" customHeight="1">
      <c r="A20" s="385" t="s">
        <v>9002</v>
      </c>
      <c r="B20" s="399" t="s">
        <v>8892</v>
      </c>
      <c r="C20" s="22">
        <v>35</v>
      </c>
      <c r="D20" s="12"/>
      <c r="E20" s="38">
        <f t="shared" si="0"/>
        <v>0</v>
      </c>
      <c r="F20" s="14" t="s">
        <v>1067</v>
      </c>
      <c r="G20" s="389" t="s">
        <v>4794</v>
      </c>
      <c r="H20" s="20">
        <v>600</v>
      </c>
      <c r="I20" s="12"/>
      <c r="J20" s="38">
        <f>SUM(H20*I20)</f>
        <v>0</v>
      </c>
    </row>
    <row r="21" spans="1:10" s="46" customFormat="1" ht="23.1" customHeight="1">
      <c r="A21" s="385" t="s">
        <v>9003</v>
      </c>
      <c r="B21" s="399" t="s">
        <v>8893</v>
      </c>
      <c r="C21" s="22">
        <v>35</v>
      </c>
      <c r="D21" s="12"/>
      <c r="E21" s="38">
        <f t="shared" si="0"/>
        <v>0</v>
      </c>
      <c r="F21" s="810" t="s">
        <v>8585</v>
      </c>
      <c r="G21" s="811"/>
      <c r="H21" s="811"/>
      <c r="I21" s="811"/>
      <c r="J21" s="812"/>
    </row>
    <row r="22" spans="1:10" s="46" customFormat="1" ht="23.1" customHeight="1">
      <c r="A22" s="385" t="s">
        <v>9004</v>
      </c>
      <c r="B22" s="399" t="s">
        <v>8894</v>
      </c>
      <c r="C22" s="22">
        <v>35</v>
      </c>
      <c r="D22" s="12"/>
      <c r="E22" s="38">
        <f t="shared" si="0"/>
        <v>0</v>
      </c>
      <c r="F22" s="14" t="s">
        <v>1070</v>
      </c>
      <c r="G22" s="389" t="s">
        <v>6703</v>
      </c>
      <c r="H22" s="20">
        <v>300</v>
      </c>
      <c r="I22" s="12"/>
      <c r="J22" s="38">
        <f>SUM(H22*I22)</f>
        <v>0</v>
      </c>
    </row>
    <row r="23" spans="1:10" s="46" customFormat="1" ht="23.1" customHeight="1">
      <c r="A23" s="848" t="s">
        <v>8676</v>
      </c>
      <c r="B23" s="805"/>
      <c r="C23" s="805"/>
      <c r="D23" s="805"/>
      <c r="E23" s="806"/>
      <c r="F23" s="14" t="s">
        <v>1069</v>
      </c>
      <c r="G23" s="628" t="s">
        <v>5611</v>
      </c>
      <c r="H23" s="20">
        <v>460</v>
      </c>
      <c r="I23" s="12"/>
      <c r="J23" s="38">
        <f>SUM(H23*I23)</f>
        <v>0</v>
      </c>
    </row>
    <row r="24" spans="1:10" s="46" customFormat="1" ht="23.1" customHeight="1">
      <c r="A24" s="14" t="s">
        <v>2747</v>
      </c>
      <c r="B24" s="399" t="s">
        <v>4715</v>
      </c>
      <c r="C24" s="22">
        <v>110</v>
      </c>
      <c r="D24" s="12"/>
      <c r="E24" s="38">
        <f t="shared" si="0"/>
        <v>0</v>
      </c>
      <c r="F24" s="14" t="s">
        <v>1068</v>
      </c>
      <c r="G24" s="389" t="s">
        <v>6702</v>
      </c>
      <c r="H24" s="20">
        <v>380</v>
      </c>
      <c r="I24" s="12"/>
      <c r="J24" s="38">
        <f>SUM(H24*I24)</f>
        <v>0</v>
      </c>
    </row>
    <row r="25" spans="1:10" s="46" customFormat="1" ht="23.1" customHeight="1">
      <c r="A25" s="14" t="s">
        <v>2746</v>
      </c>
      <c r="B25" s="93" t="s">
        <v>4086</v>
      </c>
      <c r="C25" s="22">
        <v>120</v>
      </c>
      <c r="D25" s="12"/>
      <c r="E25" s="38">
        <f t="shared" si="0"/>
        <v>0</v>
      </c>
      <c r="F25" s="14" t="s">
        <v>8723</v>
      </c>
      <c r="G25" s="628" t="s">
        <v>8327</v>
      </c>
      <c r="H25" s="20">
        <v>520</v>
      </c>
      <c r="I25" s="12"/>
      <c r="J25" s="38">
        <f>SUM(H25*I25)</f>
        <v>0</v>
      </c>
    </row>
    <row r="26" spans="1:10" s="46" customFormat="1" ht="23.1" customHeight="1">
      <c r="A26" s="848" t="s">
        <v>9024</v>
      </c>
      <c r="B26" s="805"/>
      <c r="C26" s="805"/>
      <c r="D26" s="805"/>
      <c r="E26" s="806"/>
      <c r="F26" s="844" t="s">
        <v>9191</v>
      </c>
      <c r="G26" s="832"/>
      <c r="H26" s="832"/>
      <c r="I26" s="832"/>
      <c r="J26" s="833"/>
    </row>
    <row r="27" spans="1:10" s="46" customFormat="1" ht="23.1" customHeight="1">
      <c r="A27" s="14" t="s">
        <v>2745</v>
      </c>
      <c r="B27" s="213" t="s">
        <v>9023</v>
      </c>
      <c r="C27" s="22">
        <v>150</v>
      </c>
      <c r="D27" s="12"/>
      <c r="E27" s="38">
        <f t="shared" si="0"/>
        <v>0</v>
      </c>
      <c r="F27" s="845" t="s">
        <v>9185</v>
      </c>
      <c r="G27" s="846"/>
      <c r="H27" s="846"/>
      <c r="I27" s="846"/>
      <c r="J27" s="847"/>
    </row>
    <row r="28" spans="1:10" s="46" customFormat="1" ht="23.1" customHeight="1">
      <c r="A28" s="14" t="s">
        <v>7697</v>
      </c>
      <c r="B28" s="213" t="s">
        <v>9025</v>
      </c>
      <c r="C28" s="22">
        <v>160</v>
      </c>
      <c r="D28" s="12"/>
      <c r="E28" s="38">
        <f t="shared" si="0"/>
        <v>0</v>
      </c>
      <c r="F28" s="14" t="s">
        <v>9200</v>
      </c>
      <c r="G28" s="746" t="s">
        <v>9194</v>
      </c>
      <c r="H28" s="20">
        <v>80</v>
      </c>
      <c r="I28" s="12"/>
      <c r="J28" s="38">
        <f t="shared" ref="J28:J37" si="1">SUM(H28*I28)</f>
        <v>0</v>
      </c>
    </row>
    <row r="29" spans="1:10" s="46" customFormat="1" ht="23.1" customHeight="1">
      <c r="A29" s="848" t="s">
        <v>8912</v>
      </c>
      <c r="B29" s="805"/>
      <c r="C29" s="805"/>
      <c r="D29" s="805"/>
      <c r="E29" s="806"/>
      <c r="F29" s="14" t="s">
        <v>9201</v>
      </c>
      <c r="G29" s="746" t="s">
        <v>9187</v>
      </c>
      <c r="H29" s="20">
        <v>80</v>
      </c>
      <c r="I29" s="12"/>
      <c r="J29" s="38">
        <f t="shared" si="1"/>
        <v>0</v>
      </c>
    </row>
    <row r="30" spans="1:10" s="46" customFormat="1" ht="23.1" customHeight="1">
      <c r="A30" s="14" t="s">
        <v>2772</v>
      </c>
      <c r="B30" s="399" t="s">
        <v>7401</v>
      </c>
      <c r="C30" s="22">
        <v>250</v>
      </c>
      <c r="D30" s="12"/>
      <c r="E30" s="38">
        <f t="shared" si="0"/>
        <v>0</v>
      </c>
      <c r="F30" s="14" t="s">
        <v>9202</v>
      </c>
      <c r="G30" s="746" t="s">
        <v>9188</v>
      </c>
      <c r="H30" s="20">
        <v>80</v>
      </c>
      <c r="I30" s="12"/>
      <c r="J30" s="38">
        <f t="shared" si="1"/>
        <v>0</v>
      </c>
    </row>
    <row r="31" spans="1:10" s="46" customFormat="1" ht="23.1" customHeight="1">
      <c r="A31" s="14" t="s">
        <v>2773</v>
      </c>
      <c r="B31" s="399" t="s">
        <v>9172</v>
      </c>
      <c r="C31" s="22">
        <v>280</v>
      </c>
      <c r="D31" s="12"/>
      <c r="E31" s="38">
        <f t="shared" si="0"/>
        <v>0</v>
      </c>
      <c r="F31" s="14" t="s">
        <v>9203</v>
      </c>
      <c r="G31" s="746" t="s">
        <v>9186</v>
      </c>
      <c r="H31" s="20">
        <v>80</v>
      </c>
      <c r="I31" s="12"/>
      <c r="J31" s="38">
        <f t="shared" si="1"/>
        <v>0</v>
      </c>
    </row>
    <row r="32" spans="1:10" s="46" customFormat="1" ht="23.1" customHeight="1">
      <c r="A32" s="848" t="s">
        <v>8677</v>
      </c>
      <c r="B32" s="805"/>
      <c r="C32" s="805"/>
      <c r="D32" s="805"/>
      <c r="E32" s="806"/>
      <c r="F32" s="14" t="s">
        <v>9204</v>
      </c>
      <c r="G32" s="746" t="s">
        <v>9189</v>
      </c>
      <c r="H32" s="20">
        <v>80</v>
      </c>
      <c r="I32" s="12"/>
      <c r="J32" s="38">
        <f t="shared" si="1"/>
        <v>0</v>
      </c>
    </row>
    <row r="33" spans="1:10" s="46" customFormat="1" ht="23.1" customHeight="1">
      <c r="A33" s="14" t="s">
        <v>4202</v>
      </c>
      <c r="B33" s="93" t="s">
        <v>304</v>
      </c>
      <c r="C33" s="22">
        <v>690</v>
      </c>
      <c r="D33" s="12"/>
      <c r="E33" s="38">
        <f t="shared" si="0"/>
        <v>0</v>
      </c>
      <c r="F33" s="14" t="s">
        <v>9205</v>
      </c>
      <c r="G33" s="746" t="s">
        <v>9190</v>
      </c>
      <c r="H33" s="20">
        <v>80</v>
      </c>
      <c r="I33" s="12"/>
      <c r="J33" s="38">
        <f t="shared" si="1"/>
        <v>0</v>
      </c>
    </row>
    <row r="34" spans="1:10" s="46" customFormat="1" ht="23.1" customHeight="1">
      <c r="A34" s="14" t="s">
        <v>4203</v>
      </c>
      <c r="B34" s="93" t="s">
        <v>4512</v>
      </c>
      <c r="C34" s="22">
        <v>1180</v>
      </c>
      <c r="D34" s="12"/>
      <c r="E34" s="38">
        <f t="shared" si="0"/>
        <v>0</v>
      </c>
      <c r="F34" s="14" t="s">
        <v>9206</v>
      </c>
      <c r="G34" s="746" t="s">
        <v>9192</v>
      </c>
      <c r="H34" s="20">
        <v>80</v>
      </c>
      <c r="I34" s="12"/>
      <c r="J34" s="38">
        <f t="shared" si="1"/>
        <v>0</v>
      </c>
    </row>
    <row r="35" spans="1:10" s="46" customFormat="1" ht="23.1" customHeight="1">
      <c r="A35" s="848" t="s">
        <v>4003</v>
      </c>
      <c r="B35" s="805"/>
      <c r="C35" s="805"/>
      <c r="D35" s="805"/>
      <c r="E35" s="806"/>
      <c r="F35" s="14" t="s">
        <v>9207</v>
      </c>
      <c r="G35" s="746" t="s">
        <v>9193</v>
      </c>
      <c r="H35" s="20">
        <v>80</v>
      </c>
      <c r="I35" s="12"/>
      <c r="J35" s="38">
        <f t="shared" si="1"/>
        <v>0</v>
      </c>
    </row>
    <row r="36" spans="1:10" s="46" customFormat="1" ht="23.1" customHeight="1">
      <c r="A36" s="14" t="s">
        <v>2141</v>
      </c>
      <c r="B36" s="32" t="s">
        <v>9171</v>
      </c>
      <c r="C36" s="22">
        <v>100</v>
      </c>
      <c r="D36" s="12"/>
      <c r="E36" s="38">
        <f t="shared" si="0"/>
        <v>0</v>
      </c>
      <c r="F36" s="14" t="s">
        <v>9208</v>
      </c>
      <c r="G36" s="746" t="s">
        <v>9195</v>
      </c>
      <c r="H36" s="20">
        <v>80</v>
      </c>
      <c r="I36" s="12"/>
      <c r="J36" s="38">
        <f t="shared" si="1"/>
        <v>0</v>
      </c>
    </row>
    <row r="37" spans="1:10" s="46" customFormat="1" ht="23.1" customHeight="1">
      <c r="A37" s="14" t="s">
        <v>2142</v>
      </c>
      <c r="B37" s="21" t="s">
        <v>7426</v>
      </c>
      <c r="C37" s="22">
        <v>170</v>
      </c>
      <c r="D37" s="12"/>
      <c r="E37" s="38">
        <f t="shared" si="0"/>
        <v>0</v>
      </c>
      <c r="F37" s="14" t="s">
        <v>9209</v>
      </c>
      <c r="G37" s="746" t="s">
        <v>9196</v>
      </c>
      <c r="H37" s="20">
        <v>80</v>
      </c>
      <c r="I37" s="12"/>
      <c r="J37" s="38">
        <f t="shared" si="1"/>
        <v>0</v>
      </c>
    </row>
    <row r="38" spans="1:10" s="46" customFormat="1" ht="23.1" customHeight="1">
      <c r="A38" s="848" t="s">
        <v>8678</v>
      </c>
      <c r="B38" s="805"/>
      <c r="C38" s="805"/>
      <c r="D38" s="805"/>
      <c r="E38" s="806"/>
      <c r="F38" s="810" t="s">
        <v>8525</v>
      </c>
      <c r="G38" s="811"/>
      <c r="H38" s="811"/>
      <c r="I38" s="811"/>
      <c r="J38" s="812"/>
    </row>
    <row r="39" spans="1:10" s="46" customFormat="1" ht="23.1" customHeight="1">
      <c r="A39" s="14" t="s">
        <v>7908</v>
      </c>
      <c r="B39" s="399" t="s">
        <v>8220</v>
      </c>
      <c r="C39" s="22">
        <v>190</v>
      </c>
      <c r="D39" s="12"/>
      <c r="E39" s="38">
        <f t="shared" si="0"/>
        <v>0</v>
      </c>
      <c r="F39" s="14" t="s">
        <v>8719</v>
      </c>
      <c r="G39" s="62" t="s">
        <v>9001</v>
      </c>
      <c r="H39" s="20">
        <v>290</v>
      </c>
      <c r="I39" s="12"/>
      <c r="J39" s="38">
        <f>SUM(H39*I39)</f>
        <v>0</v>
      </c>
    </row>
    <row r="40" spans="1:10" s="46" customFormat="1" ht="23.1" customHeight="1">
      <c r="A40" s="14" t="s">
        <v>7909</v>
      </c>
      <c r="B40" s="399" t="s">
        <v>8221</v>
      </c>
      <c r="C40" s="22">
        <v>190</v>
      </c>
      <c r="D40" s="12"/>
      <c r="E40" s="38">
        <f t="shared" si="0"/>
        <v>0</v>
      </c>
      <c r="F40" s="14" t="s">
        <v>8720</v>
      </c>
      <c r="G40" s="62" t="s">
        <v>8526</v>
      </c>
      <c r="H40" s="20">
        <v>350</v>
      </c>
      <c r="I40" s="12"/>
      <c r="J40" s="38">
        <f>SUM(H40*I40)</f>
        <v>0</v>
      </c>
    </row>
    <row r="41" spans="1:10" s="46" customFormat="1" ht="23.1" customHeight="1">
      <c r="A41" s="848" t="s">
        <v>6195</v>
      </c>
      <c r="B41" s="805"/>
      <c r="C41" s="805"/>
      <c r="D41" s="805"/>
      <c r="E41" s="806"/>
      <c r="F41" s="14" t="s">
        <v>8721</v>
      </c>
      <c r="G41" s="62" t="s">
        <v>8527</v>
      </c>
      <c r="H41" s="20">
        <v>290</v>
      </c>
      <c r="I41" s="12"/>
      <c r="J41" s="38">
        <f>SUM(H41*I41)</f>
        <v>0</v>
      </c>
    </row>
    <row r="42" spans="1:10" s="46" customFormat="1" ht="23.1" customHeight="1">
      <c r="A42" s="14" t="s">
        <v>2143</v>
      </c>
      <c r="B42" s="239" t="s">
        <v>9168</v>
      </c>
      <c r="C42" s="22">
        <v>150</v>
      </c>
      <c r="D42" s="12"/>
      <c r="E42" s="38">
        <f t="shared" si="0"/>
        <v>0</v>
      </c>
      <c r="F42" s="14" t="s">
        <v>8722</v>
      </c>
      <c r="G42" s="62" t="s">
        <v>8528</v>
      </c>
      <c r="H42" s="20">
        <v>290</v>
      </c>
      <c r="I42" s="12"/>
      <c r="J42" s="38">
        <f>SUM(H42*I42)</f>
        <v>0</v>
      </c>
    </row>
    <row r="43" spans="1:10" s="46" customFormat="1" ht="23.1" customHeight="1">
      <c r="A43" s="14" t="s">
        <v>2144</v>
      </c>
      <c r="B43" s="239" t="s">
        <v>9167</v>
      </c>
      <c r="C43" s="22">
        <v>150</v>
      </c>
      <c r="D43" s="12"/>
      <c r="E43" s="38">
        <f t="shared" si="0"/>
        <v>0</v>
      </c>
      <c r="F43" s="810" t="s">
        <v>8529</v>
      </c>
      <c r="G43" s="811"/>
      <c r="H43" s="811"/>
      <c r="I43" s="811"/>
      <c r="J43" s="812"/>
    </row>
    <row r="44" spans="1:10" s="46" customFormat="1" ht="23.1" customHeight="1">
      <c r="A44" s="848" t="s">
        <v>3461</v>
      </c>
      <c r="B44" s="805"/>
      <c r="C44" s="805"/>
      <c r="D44" s="805"/>
      <c r="E44" s="806"/>
      <c r="F44" s="14" t="s">
        <v>8725</v>
      </c>
      <c r="G44" s="62" t="s">
        <v>8724</v>
      </c>
      <c r="H44" s="20">
        <v>140</v>
      </c>
      <c r="I44" s="12"/>
      <c r="J44" s="38">
        <f>SUM(H44*I44)</f>
        <v>0</v>
      </c>
    </row>
    <row r="45" spans="1:10" s="46" customFormat="1" ht="23.1" customHeight="1">
      <c r="A45" s="14" t="s">
        <v>4199</v>
      </c>
      <c r="B45" s="239" t="s">
        <v>9170</v>
      </c>
      <c r="C45" s="22">
        <v>260</v>
      </c>
      <c r="D45" s="12"/>
      <c r="E45" s="38">
        <f t="shared" si="0"/>
        <v>0</v>
      </c>
      <c r="F45" s="14" t="s">
        <v>8726</v>
      </c>
      <c r="G45" s="62" t="s">
        <v>8531</v>
      </c>
      <c r="H45" s="20">
        <v>190</v>
      </c>
      <c r="I45" s="12"/>
      <c r="J45" s="38">
        <f>SUM(H45*I45)</f>
        <v>0</v>
      </c>
    </row>
    <row r="46" spans="1:10" s="46" customFormat="1" ht="23.1" customHeight="1">
      <c r="A46" s="14" t="s">
        <v>4200</v>
      </c>
      <c r="B46" s="239" t="s">
        <v>9169</v>
      </c>
      <c r="C46" s="22">
        <v>200</v>
      </c>
      <c r="D46" s="12"/>
      <c r="E46" s="38">
        <f t="shared" si="0"/>
        <v>0</v>
      </c>
      <c r="F46" s="14" t="s">
        <v>8727</v>
      </c>
      <c r="G46" s="62" t="s">
        <v>8530</v>
      </c>
      <c r="H46" s="20">
        <v>350</v>
      </c>
      <c r="I46" s="12"/>
      <c r="J46" s="38">
        <f>SUM(H46*I46)</f>
        <v>0</v>
      </c>
    </row>
    <row r="47" spans="1:10" s="46" customFormat="1" ht="23.1" customHeight="1">
      <c r="A47" s="14" t="s">
        <v>4201</v>
      </c>
      <c r="B47" s="15" t="s">
        <v>3987</v>
      </c>
      <c r="C47" s="22">
        <v>880</v>
      </c>
      <c r="D47" s="12"/>
      <c r="E47" s="38">
        <f t="shared" si="0"/>
        <v>0</v>
      </c>
      <c r="F47" s="810" t="s">
        <v>273</v>
      </c>
      <c r="G47" s="811"/>
      <c r="H47" s="811"/>
      <c r="I47" s="811"/>
      <c r="J47" s="812"/>
    </row>
    <row r="48" spans="1:10" s="46" customFormat="1" ht="23.1" customHeight="1">
      <c r="A48" s="848" t="s">
        <v>8679</v>
      </c>
      <c r="B48" s="805"/>
      <c r="C48" s="805"/>
      <c r="D48" s="805"/>
      <c r="E48" s="806"/>
      <c r="F48" s="14" t="s">
        <v>1071</v>
      </c>
      <c r="G48" s="217" t="s">
        <v>4042</v>
      </c>
      <c r="H48" s="22">
        <v>25</v>
      </c>
      <c r="I48" s="12"/>
      <c r="J48" s="38">
        <f t="shared" ref="J48:J73" si="2">SUM(H48*I48)</f>
        <v>0</v>
      </c>
    </row>
    <row r="49" spans="1:10" s="46" customFormat="1" ht="23.1" customHeight="1">
      <c r="A49" s="573" t="s">
        <v>8715</v>
      </c>
      <c r="B49" s="272" t="s">
        <v>9164</v>
      </c>
      <c r="C49" s="22">
        <v>230</v>
      </c>
      <c r="D49" s="12"/>
      <c r="E49" s="38">
        <f t="shared" si="0"/>
        <v>0</v>
      </c>
      <c r="F49" s="14" t="s">
        <v>1072</v>
      </c>
      <c r="G49" s="217" t="s">
        <v>4516</v>
      </c>
      <c r="H49" s="22">
        <v>145</v>
      </c>
      <c r="I49" s="12"/>
      <c r="J49" s="38">
        <f t="shared" si="2"/>
        <v>0</v>
      </c>
    </row>
    <row r="50" spans="1:10" s="46" customFormat="1" ht="23.1" customHeight="1">
      <c r="A50" s="573" t="s">
        <v>8716</v>
      </c>
      <c r="B50" s="272" t="s">
        <v>9165</v>
      </c>
      <c r="C50" s="22">
        <v>230</v>
      </c>
      <c r="D50" s="12"/>
      <c r="E50" s="38">
        <f t="shared" si="0"/>
        <v>0</v>
      </c>
      <c r="F50" s="14" t="s">
        <v>1073</v>
      </c>
      <c r="G50" s="217" t="s">
        <v>919</v>
      </c>
      <c r="H50" s="22">
        <v>50</v>
      </c>
      <c r="I50" s="12"/>
      <c r="J50" s="38">
        <f t="shared" si="2"/>
        <v>0</v>
      </c>
    </row>
    <row r="51" spans="1:10" s="46" customFormat="1" ht="23.1" customHeight="1">
      <c r="A51" s="573" t="s">
        <v>8717</v>
      </c>
      <c r="B51" s="272" t="s">
        <v>9166</v>
      </c>
      <c r="C51" s="22">
        <v>230</v>
      </c>
      <c r="D51" s="12"/>
      <c r="E51" s="38">
        <f t="shared" si="0"/>
        <v>0</v>
      </c>
      <c r="F51" s="14" t="s">
        <v>1074</v>
      </c>
      <c r="G51" s="217" t="s">
        <v>4875</v>
      </c>
      <c r="H51" s="22">
        <v>290</v>
      </c>
      <c r="I51" s="12"/>
      <c r="J51" s="38">
        <f t="shared" si="2"/>
        <v>0</v>
      </c>
    </row>
    <row r="52" spans="1:10" s="46" customFormat="1" ht="23.1" customHeight="1">
      <c r="A52" s="848" t="s">
        <v>7661</v>
      </c>
      <c r="B52" s="805"/>
      <c r="C52" s="805"/>
      <c r="D52" s="805"/>
      <c r="E52" s="806"/>
      <c r="F52" s="14" t="s">
        <v>1075</v>
      </c>
      <c r="G52" s="217" t="s">
        <v>2504</v>
      </c>
      <c r="H52" s="22">
        <v>70</v>
      </c>
      <c r="I52" s="12"/>
      <c r="J52" s="38">
        <f t="shared" si="2"/>
        <v>0</v>
      </c>
    </row>
    <row r="53" spans="1:10" s="46" customFormat="1" ht="23.1" customHeight="1">
      <c r="A53" s="14" t="s">
        <v>4197</v>
      </c>
      <c r="B53" s="399" t="s">
        <v>1468</v>
      </c>
      <c r="C53" s="22">
        <v>690</v>
      </c>
      <c r="D53" s="12"/>
      <c r="E53" s="38">
        <f t="shared" si="0"/>
        <v>0</v>
      </c>
      <c r="F53" s="14" t="s">
        <v>589</v>
      </c>
      <c r="G53" s="217" t="s">
        <v>7392</v>
      </c>
      <c r="H53" s="22">
        <v>415</v>
      </c>
      <c r="I53" s="12"/>
      <c r="J53" s="38">
        <f t="shared" si="2"/>
        <v>0</v>
      </c>
    </row>
    <row r="54" spans="1:10" s="46" customFormat="1" ht="23.1" customHeight="1">
      <c r="A54" s="14" t="s">
        <v>4198</v>
      </c>
      <c r="B54" s="399" t="s">
        <v>3355</v>
      </c>
      <c r="C54" s="22">
        <v>690</v>
      </c>
      <c r="D54" s="12"/>
      <c r="E54" s="38">
        <f t="shared" si="0"/>
        <v>0</v>
      </c>
      <c r="F54" s="14" t="s">
        <v>590</v>
      </c>
      <c r="G54" s="217" t="s">
        <v>7391</v>
      </c>
      <c r="H54" s="22">
        <v>25</v>
      </c>
      <c r="I54" s="12"/>
      <c r="J54" s="38">
        <f t="shared" si="2"/>
        <v>0</v>
      </c>
    </row>
    <row r="55" spans="1:10" s="46" customFormat="1" ht="23.1" customHeight="1">
      <c r="A55" s="848" t="s">
        <v>4804</v>
      </c>
      <c r="B55" s="805"/>
      <c r="C55" s="805"/>
      <c r="D55" s="805"/>
      <c r="E55" s="806"/>
      <c r="F55" s="14" t="s">
        <v>591</v>
      </c>
      <c r="G55" s="217" t="s">
        <v>116</v>
      </c>
      <c r="H55" s="22">
        <v>145</v>
      </c>
      <c r="I55" s="12"/>
      <c r="J55" s="38">
        <f t="shared" si="2"/>
        <v>0</v>
      </c>
    </row>
    <row r="56" spans="1:10" s="46" customFormat="1" ht="23.1" customHeight="1">
      <c r="A56" s="14" t="s">
        <v>3358</v>
      </c>
      <c r="B56" s="115" t="s">
        <v>7398</v>
      </c>
      <c r="C56" s="20">
        <v>220</v>
      </c>
      <c r="D56" s="12"/>
      <c r="E56" s="38">
        <f t="shared" si="0"/>
        <v>0</v>
      </c>
      <c r="F56" s="14" t="s">
        <v>592</v>
      </c>
      <c r="G56" s="217" t="s">
        <v>7404</v>
      </c>
      <c r="H56" s="22">
        <v>50</v>
      </c>
      <c r="I56" s="12"/>
      <c r="J56" s="38">
        <f t="shared" si="2"/>
        <v>0</v>
      </c>
    </row>
    <row r="57" spans="1:10" s="46" customFormat="1" ht="23.1" customHeight="1">
      <c r="A57" s="14" t="s">
        <v>7288</v>
      </c>
      <c r="B57" s="115" t="s">
        <v>906</v>
      </c>
      <c r="C57" s="20">
        <v>330</v>
      </c>
      <c r="D57" s="12"/>
      <c r="E57" s="38">
        <f t="shared" si="0"/>
        <v>0</v>
      </c>
      <c r="F57" s="14" t="s">
        <v>593</v>
      </c>
      <c r="G57" s="217" t="s">
        <v>5592</v>
      </c>
      <c r="H57" s="22">
        <v>290</v>
      </c>
      <c r="I57" s="12"/>
      <c r="J57" s="38">
        <f t="shared" si="2"/>
        <v>0</v>
      </c>
    </row>
    <row r="58" spans="1:10" s="46" customFormat="1" ht="23.1" customHeight="1">
      <c r="A58" s="848" t="s">
        <v>5937</v>
      </c>
      <c r="B58" s="805"/>
      <c r="C58" s="805"/>
      <c r="D58" s="805"/>
      <c r="E58" s="806"/>
      <c r="F58" s="14" t="s">
        <v>594</v>
      </c>
      <c r="G58" s="217" t="s">
        <v>2101</v>
      </c>
      <c r="H58" s="22">
        <v>30</v>
      </c>
      <c r="I58" s="12"/>
      <c r="J58" s="38">
        <f t="shared" si="2"/>
        <v>0</v>
      </c>
    </row>
    <row r="59" spans="1:10" s="46" customFormat="1" ht="23.1" customHeight="1">
      <c r="A59" s="14" t="s">
        <v>7289</v>
      </c>
      <c r="B59" s="115" t="s">
        <v>6096</v>
      </c>
      <c r="C59" s="20">
        <v>250</v>
      </c>
      <c r="D59" s="12"/>
      <c r="E59" s="38">
        <f t="shared" si="0"/>
        <v>0</v>
      </c>
      <c r="F59" s="14" t="s">
        <v>595</v>
      </c>
      <c r="G59" s="217" t="s">
        <v>2218</v>
      </c>
      <c r="H59" s="22">
        <v>170</v>
      </c>
      <c r="I59" s="12"/>
      <c r="J59" s="38">
        <f t="shared" si="2"/>
        <v>0</v>
      </c>
    </row>
    <row r="60" spans="1:10" s="46" customFormat="1" ht="23.1" customHeight="1">
      <c r="A60" s="14" t="s">
        <v>7290</v>
      </c>
      <c r="B60" s="63" t="s">
        <v>634</v>
      </c>
      <c r="C60" s="22">
        <v>320</v>
      </c>
      <c r="D60" s="12"/>
      <c r="E60" s="38">
        <f t="shared" si="0"/>
        <v>0</v>
      </c>
      <c r="F60" s="14" t="s">
        <v>596</v>
      </c>
      <c r="G60" s="217" t="s">
        <v>6231</v>
      </c>
      <c r="H60" s="22">
        <v>70</v>
      </c>
      <c r="I60" s="12"/>
      <c r="J60" s="38">
        <f t="shared" si="2"/>
        <v>0</v>
      </c>
    </row>
    <row r="61" spans="1:10" s="46" customFormat="1" ht="23.1" customHeight="1">
      <c r="A61" s="848" t="s">
        <v>819</v>
      </c>
      <c r="B61" s="805"/>
      <c r="C61" s="805"/>
      <c r="D61" s="805"/>
      <c r="E61" s="806"/>
      <c r="F61" s="14" t="s">
        <v>2934</v>
      </c>
      <c r="G61" s="217" t="s">
        <v>5628</v>
      </c>
      <c r="H61" s="22">
        <v>415</v>
      </c>
      <c r="I61" s="12"/>
      <c r="J61" s="38">
        <f t="shared" si="2"/>
        <v>0</v>
      </c>
    </row>
    <row r="62" spans="1:10" s="46" customFormat="1" ht="23.1" customHeight="1">
      <c r="A62" s="14" t="s">
        <v>7291</v>
      </c>
      <c r="B62" s="164" t="s">
        <v>5075</v>
      </c>
      <c r="C62" s="161">
        <v>40</v>
      </c>
      <c r="D62" s="12"/>
      <c r="E62" s="38">
        <f t="shared" si="0"/>
        <v>0</v>
      </c>
      <c r="F62" s="14" t="s">
        <v>2969</v>
      </c>
      <c r="G62" s="217" t="s">
        <v>6186</v>
      </c>
      <c r="H62" s="22">
        <v>160</v>
      </c>
      <c r="I62" s="12"/>
      <c r="J62" s="38">
        <f t="shared" si="2"/>
        <v>0</v>
      </c>
    </row>
    <row r="63" spans="1:10" s="46" customFormat="1" ht="23.1" customHeight="1">
      <c r="A63" s="14" t="s">
        <v>7292</v>
      </c>
      <c r="B63" s="164" t="s">
        <v>3245</v>
      </c>
      <c r="C63" s="161">
        <v>40</v>
      </c>
      <c r="D63" s="12"/>
      <c r="E63" s="38">
        <f t="shared" si="0"/>
        <v>0</v>
      </c>
      <c r="F63" s="14" t="s">
        <v>2970</v>
      </c>
      <c r="G63" s="217" t="s">
        <v>1882</v>
      </c>
      <c r="H63" s="22">
        <v>115</v>
      </c>
      <c r="I63" s="12"/>
      <c r="J63" s="38">
        <f t="shared" si="2"/>
        <v>0</v>
      </c>
    </row>
    <row r="64" spans="1:10" s="46" customFormat="1" ht="23.1" customHeight="1">
      <c r="A64" s="14" t="s">
        <v>5286</v>
      </c>
      <c r="B64" s="164" t="s">
        <v>7229</v>
      </c>
      <c r="C64" s="161">
        <v>40</v>
      </c>
      <c r="D64" s="12"/>
      <c r="E64" s="38">
        <f t="shared" si="0"/>
        <v>0</v>
      </c>
      <c r="F64" s="14" t="s">
        <v>2971</v>
      </c>
      <c r="G64" s="217" t="s">
        <v>7156</v>
      </c>
      <c r="H64" s="22">
        <v>85</v>
      </c>
      <c r="I64" s="12"/>
      <c r="J64" s="38">
        <f t="shared" si="2"/>
        <v>0</v>
      </c>
    </row>
    <row r="65" spans="1:10" s="46" customFormat="1" ht="23.1" customHeight="1">
      <c r="A65" s="14" t="s">
        <v>5287</v>
      </c>
      <c r="B65" s="164" t="s">
        <v>764</v>
      </c>
      <c r="C65" s="161">
        <v>690</v>
      </c>
      <c r="D65" s="12"/>
      <c r="E65" s="38">
        <f t="shared" si="0"/>
        <v>0</v>
      </c>
      <c r="F65" s="14" t="s">
        <v>2972</v>
      </c>
      <c r="G65" s="217" t="s">
        <v>3462</v>
      </c>
      <c r="H65" s="22">
        <v>80</v>
      </c>
      <c r="I65" s="12"/>
      <c r="J65" s="38">
        <f t="shared" si="2"/>
        <v>0</v>
      </c>
    </row>
    <row r="66" spans="1:10" s="46" customFormat="1" ht="23.1" customHeight="1">
      <c r="A66" s="14" t="s">
        <v>5288</v>
      </c>
      <c r="B66" s="164" t="s">
        <v>5767</v>
      </c>
      <c r="C66" s="161">
        <v>690</v>
      </c>
      <c r="D66" s="12"/>
      <c r="E66" s="38">
        <f t="shared" si="0"/>
        <v>0</v>
      </c>
      <c r="F66" s="14" t="s">
        <v>450</v>
      </c>
      <c r="G66" s="217" t="s">
        <v>2578</v>
      </c>
      <c r="H66" s="22">
        <v>80</v>
      </c>
      <c r="I66" s="12"/>
      <c r="J66" s="38">
        <f t="shared" si="2"/>
        <v>0</v>
      </c>
    </row>
    <row r="67" spans="1:10" s="46" customFormat="1" ht="23.1" customHeight="1">
      <c r="A67" s="14" t="s">
        <v>5289</v>
      </c>
      <c r="B67" s="164" t="s">
        <v>310</v>
      </c>
      <c r="C67" s="161">
        <v>690</v>
      </c>
      <c r="D67" s="12"/>
      <c r="E67" s="38">
        <f t="shared" si="0"/>
        <v>0</v>
      </c>
      <c r="F67" s="14" t="s">
        <v>451</v>
      </c>
      <c r="G67" s="217" t="s">
        <v>817</v>
      </c>
      <c r="H67" s="22">
        <v>80</v>
      </c>
      <c r="I67" s="12"/>
      <c r="J67" s="38">
        <f t="shared" si="2"/>
        <v>0</v>
      </c>
    </row>
    <row r="68" spans="1:10" s="46" customFormat="1" ht="23.1" customHeight="1">
      <c r="A68" s="799" t="s">
        <v>7051</v>
      </c>
      <c r="B68" s="805"/>
      <c r="C68" s="805"/>
      <c r="D68" s="805"/>
      <c r="E68" s="806"/>
      <c r="F68" s="14" t="s">
        <v>452</v>
      </c>
      <c r="G68" s="217" t="s">
        <v>7533</v>
      </c>
      <c r="H68" s="22">
        <v>36</v>
      </c>
      <c r="I68" s="12"/>
      <c r="J68" s="38">
        <f t="shared" si="2"/>
        <v>0</v>
      </c>
    </row>
    <row r="69" spans="1:10" s="46" customFormat="1" ht="23.1" customHeight="1">
      <c r="A69" s="14" t="s">
        <v>5290</v>
      </c>
      <c r="B69" s="115" t="s">
        <v>6022</v>
      </c>
      <c r="C69" s="161">
        <v>480</v>
      </c>
      <c r="D69" s="12"/>
      <c r="E69" s="38">
        <f t="shared" si="0"/>
        <v>0</v>
      </c>
      <c r="F69" s="14" t="s">
        <v>453</v>
      </c>
      <c r="G69" s="217" t="s">
        <v>2241</v>
      </c>
      <c r="H69" s="22">
        <v>22</v>
      </c>
      <c r="I69" s="12"/>
      <c r="J69" s="38">
        <f t="shared" si="2"/>
        <v>0</v>
      </c>
    </row>
    <row r="70" spans="1:10" s="46" customFormat="1" ht="23.1" customHeight="1">
      <c r="A70" s="14" t="s">
        <v>5291</v>
      </c>
      <c r="B70" s="394" t="s">
        <v>4402</v>
      </c>
      <c r="C70" s="161">
        <v>80</v>
      </c>
      <c r="D70" s="12"/>
      <c r="E70" s="38">
        <f t="shared" ref="E70:E78" si="3">SUM(C70*D70)</f>
        <v>0</v>
      </c>
      <c r="F70" s="14" t="s">
        <v>454</v>
      </c>
      <c r="G70" s="217" t="s">
        <v>2308</v>
      </c>
      <c r="H70" s="22">
        <v>130</v>
      </c>
      <c r="I70" s="12"/>
      <c r="J70" s="38">
        <f t="shared" si="2"/>
        <v>0</v>
      </c>
    </row>
    <row r="71" spans="1:10" s="46" customFormat="1" ht="23.1" customHeight="1">
      <c r="A71" s="14" t="s">
        <v>5292</v>
      </c>
      <c r="B71" s="440" t="s">
        <v>7499</v>
      </c>
      <c r="C71" s="161">
        <v>240</v>
      </c>
      <c r="D71" s="12"/>
      <c r="E71" s="38">
        <f t="shared" si="3"/>
        <v>0</v>
      </c>
      <c r="F71" s="14" t="s">
        <v>455</v>
      </c>
      <c r="G71" s="217" t="s">
        <v>4636</v>
      </c>
      <c r="H71" s="22">
        <v>130</v>
      </c>
      <c r="I71" s="12"/>
      <c r="J71" s="38">
        <f t="shared" si="2"/>
        <v>0</v>
      </c>
    </row>
    <row r="72" spans="1:10" s="46" customFormat="1" ht="23.1" customHeight="1">
      <c r="A72" s="14" t="s">
        <v>5293</v>
      </c>
      <c r="B72" s="272" t="s">
        <v>5735</v>
      </c>
      <c r="C72" s="22">
        <v>290</v>
      </c>
      <c r="D72" s="12"/>
      <c r="E72" s="38">
        <f t="shared" si="3"/>
        <v>0</v>
      </c>
      <c r="F72" s="14" t="s">
        <v>456</v>
      </c>
      <c r="G72" s="217" t="s">
        <v>4908</v>
      </c>
      <c r="H72" s="22">
        <v>120</v>
      </c>
      <c r="I72" s="12"/>
      <c r="J72" s="38">
        <f t="shared" si="2"/>
        <v>0</v>
      </c>
    </row>
    <row r="73" spans="1:10" s="46" customFormat="1" ht="23.1" customHeight="1">
      <c r="A73" s="14" t="s">
        <v>5294</v>
      </c>
      <c r="B73" s="272" t="s">
        <v>1693</v>
      </c>
      <c r="C73" s="22">
        <v>580</v>
      </c>
      <c r="D73" s="12"/>
      <c r="E73" s="38">
        <f t="shared" si="3"/>
        <v>0</v>
      </c>
      <c r="F73" s="14" t="s">
        <v>457</v>
      </c>
      <c r="G73" s="217" t="s">
        <v>2217</v>
      </c>
      <c r="H73" s="22">
        <v>48</v>
      </c>
      <c r="I73" s="12"/>
      <c r="J73" s="38">
        <f t="shared" si="2"/>
        <v>0</v>
      </c>
    </row>
    <row r="74" spans="1:10" s="46" customFormat="1" ht="23.1" customHeight="1">
      <c r="A74" s="385" t="s">
        <v>7916</v>
      </c>
      <c r="B74" s="272" t="s">
        <v>8222</v>
      </c>
      <c r="C74" s="22">
        <v>250</v>
      </c>
      <c r="D74" s="12"/>
      <c r="E74" s="38">
        <f t="shared" si="3"/>
        <v>0</v>
      </c>
      <c r="F74" s="810" t="s">
        <v>6854</v>
      </c>
      <c r="G74" s="811"/>
      <c r="H74" s="811"/>
      <c r="I74" s="811"/>
      <c r="J74" s="812"/>
    </row>
    <row r="75" spans="1:10" s="46" customFormat="1" ht="23.1" customHeight="1">
      <c r="A75" s="385" t="s">
        <v>7917</v>
      </c>
      <c r="B75" s="272" t="s">
        <v>8223</v>
      </c>
      <c r="C75" s="22">
        <v>250</v>
      </c>
      <c r="D75" s="12"/>
      <c r="E75" s="38">
        <f t="shared" si="3"/>
        <v>0</v>
      </c>
      <c r="F75" s="14" t="s">
        <v>458</v>
      </c>
      <c r="G75" s="211" t="s">
        <v>7662</v>
      </c>
      <c r="H75" s="124">
        <v>220</v>
      </c>
      <c r="I75" s="12"/>
      <c r="J75" s="38">
        <f t="shared" ref="J75:J89" si="4">SUM(H75*I75)</f>
        <v>0</v>
      </c>
    </row>
    <row r="76" spans="1:10" s="46" customFormat="1" ht="23.1" customHeight="1">
      <c r="A76" s="385" t="s">
        <v>6379</v>
      </c>
      <c r="B76" s="394" t="s">
        <v>988</v>
      </c>
      <c r="C76" s="22">
        <v>120</v>
      </c>
      <c r="D76" s="12"/>
      <c r="E76" s="38">
        <f t="shared" si="3"/>
        <v>0</v>
      </c>
      <c r="F76" s="14" t="s">
        <v>2953</v>
      </c>
      <c r="G76" s="15" t="s">
        <v>6628</v>
      </c>
      <c r="H76" s="124">
        <v>220</v>
      </c>
      <c r="I76" s="12"/>
      <c r="J76" s="38">
        <f t="shared" si="4"/>
        <v>0</v>
      </c>
    </row>
    <row r="77" spans="1:10" s="46" customFormat="1" ht="23.1" customHeight="1">
      <c r="A77" s="385" t="s">
        <v>6380</v>
      </c>
      <c r="B77" s="394" t="s">
        <v>989</v>
      </c>
      <c r="C77" s="22">
        <v>130</v>
      </c>
      <c r="D77" s="12"/>
      <c r="E77" s="38">
        <f t="shared" si="3"/>
        <v>0</v>
      </c>
      <c r="F77" s="14" t="s">
        <v>2920</v>
      </c>
      <c r="G77" s="15" t="s">
        <v>4820</v>
      </c>
      <c r="H77" s="124">
        <v>220</v>
      </c>
      <c r="I77" s="12"/>
      <c r="J77" s="38">
        <f t="shared" si="4"/>
        <v>0</v>
      </c>
    </row>
    <row r="78" spans="1:10" s="46" customFormat="1" ht="23.1" customHeight="1">
      <c r="A78" s="385" t="s">
        <v>6381</v>
      </c>
      <c r="B78" s="394" t="s">
        <v>990</v>
      </c>
      <c r="C78" s="22">
        <v>140</v>
      </c>
      <c r="D78" s="12"/>
      <c r="E78" s="38">
        <f t="shared" si="3"/>
        <v>0</v>
      </c>
      <c r="F78" s="14" t="s">
        <v>2921</v>
      </c>
      <c r="G78" s="15" t="s">
        <v>7726</v>
      </c>
      <c r="H78" s="124">
        <v>240</v>
      </c>
      <c r="I78" s="12"/>
      <c r="J78" s="38">
        <f t="shared" si="4"/>
        <v>0</v>
      </c>
    </row>
    <row r="79" spans="1:10" s="46" customFormat="1" ht="23.1" customHeight="1">
      <c r="A79" s="848" t="s">
        <v>6302</v>
      </c>
      <c r="B79" s="805"/>
      <c r="C79" s="805"/>
      <c r="D79" s="805"/>
      <c r="E79" s="806"/>
      <c r="F79" s="14" t="s">
        <v>2922</v>
      </c>
      <c r="G79" s="15" t="s">
        <v>1500</v>
      </c>
      <c r="H79" s="124">
        <v>250</v>
      </c>
      <c r="I79" s="12"/>
      <c r="J79" s="38">
        <f t="shared" si="4"/>
        <v>0</v>
      </c>
    </row>
    <row r="80" spans="1:10" s="46" customFormat="1" ht="23.1" customHeight="1">
      <c r="A80" s="14" t="s">
        <v>5295</v>
      </c>
      <c r="B80" s="96" t="s">
        <v>1573</v>
      </c>
      <c r="C80" s="161">
        <v>630</v>
      </c>
      <c r="D80" s="12"/>
      <c r="E80" s="38">
        <f t="shared" ref="E80:E87" si="5">SUM(C80*D80)</f>
        <v>0</v>
      </c>
      <c r="F80" s="14" t="s">
        <v>2923</v>
      </c>
      <c r="G80" s="15" t="s">
        <v>5312</v>
      </c>
      <c r="H80" s="124">
        <v>250</v>
      </c>
      <c r="I80" s="12"/>
      <c r="J80" s="38">
        <f t="shared" si="4"/>
        <v>0</v>
      </c>
    </row>
    <row r="81" spans="1:10" s="46" customFormat="1" ht="23.1" customHeight="1">
      <c r="A81" s="14" t="s">
        <v>5296</v>
      </c>
      <c r="B81" s="96" t="s">
        <v>4670</v>
      </c>
      <c r="C81" s="161">
        <v>690</v>
      </c>
      <c r="D81" s="12"/>
      <c r="E81" s="38">
        <f t="shared" si="5"/>
        <v>0</v>
      </c>
      <c r="F81" s="14" t="s">
        <v>2924</v>
      </c>
      <c r="G81" s="15" t="s">
        <v>7665</v>
      </c>
      <c r="H81" s="124">
        <v>250</v>
      </c>
      <c r="I81" s="12"/>
      <c r="J81" s="38">
        <f t="shared" si="4"/>
        <v>0</v>
      </c>
    </row>
    <row r="82" spans="1:10" s="46" customFormat="1" ht="23.1" customHeight="1">
      <c r="A82" s="14" t="s">
        <v>5297</v>
      </c>
      <c r="B82" s="96" t="s">
        <v>3784</v>
      </c>
      <c r="C82" s="161">
        <v>750</v>
      </c>
      <c r="D82" s="12"/>
      <c r="E82" s="38">
        <f t="shared" si="5"/>
        <v>0</v>
      </c>
      <c r="F82" s="14" t="s">
        <v>2925</v>
      </c>
      <c r="G82" s="15" t="s">
        <v>6631</v>
      </c>
      <c r="H82" s="124">
        <v>220</v>
      </c>
      <c r="I82" s="12"/>
      <c r="J82" s="38">
        <f t="shared" si="4"/>
        <v>0</v>
      </c>
    </row>
    <row r="83" spans="1:10" s="46" customFormat="1" ht="23.1" customHeight="1">
      <c r="A83" s="14" t="s">
        <v>5298</v>
      </c>
      <c r="B83" s="96" t="s">
        <v>6050</v>
      </c>
      <c r="C83" s="161">
        <v>880</v>
      </c>
      <c r="D83" s="12"/>
      <c r="E83" s="38">
        <f t="shared" si="5"/>
        <v>0</v>
      </c>
      <c r="F83" s="14" t="s">
        <v>2926</v>
      </c>
      <c r="G83" s="94" t="s">
        <v>8090</v>
      </c>
      <c r="H83" s="124">
        <v>260</v>
      </c>
      <c r="I83" s="12"/>
      <c r="J83" s="38">
        <f t="shared" si="4"/>
        <v>0</v>
      </c>
    </row>
    <row r="84" spans="1:10" s="46" customFormat="1" ht="23.1" customHeight="1">
      <c r="A84" s="14" t="s">
        <v>5299</v>
      </c>
      <c r="B84" s="96" t="s">
        <v>542</v>
      </c>
      <c r="C84" s="161">
        <v>930</v>
      </c>
      <c r="D84" s="12"/>
      <c r="E84" s="38">
        <f t="shared" si="5"/>
        <v>0</v>
      </c>
      <c r="F84" s="14" t="s">
        <v>2927</v>
      </c>
      <c r="G84" s="94" t="s">
        <v>8091</v>
      </c>
      <c r="H84" s="124">
        <v>350</v>
      </c>
      <c r="I84" s="12"/>
      <c r="J84" s="38">
        <f t="shared" si="4"/>
        <v>0</v>
      </c>
    </row>
    <row r="85" spans="1:10" s="46" customFormat="1" ht="23.1" customHeight="1">
      <c r="A85" s="14" t="s">
        <v>5300</v>
      </c>
      <c r="B85" s="96" t="s">
        <v>2231</v>
      </c>
      <c r="C85" s="161">
        <v>990</v>
      </c>
      <c r="D85" s="12"/>
      <c r="E85" s="38">
        <f t="shared" si="5"/>
        <v>0</v>
      </c>
      <c r="F85" s="14" t="s">
        <v>2928</v>
      </c>
      <c r="G85" s="94" t="s">
        <v>6632</v>
      </c>
      <c r="H85" s="124">
        <v>220</v>
      </c>
      <c r="I85" s="12"/>
      <c r="J85" s="38">
        <f t="shared" si="4"/>
        <v>0</v>
      </c>
    </row>
    <row r="86" spans="1:10" s="46" customFormat="1" ht="23.1" customHeight="1">
      <c r="A86" s="14" t="s">
        <v>5301</v>
      </c>
      <c r="B86" s="96" t="s">
        <v>5858</v>
      </c>
      <c r="C86" s="161">
        <v>1020</v>
      </c>
      <c r="D86" s="12"/>
      <c r="E86" s="38">
        <f t="shared" si="5"/>
        <v>0</v>
      </c>
      <c r="F86" s="14" t="s">
        <v>2929</v>
      </c>
      <c r="G86" s="15" t="s">
        <v>3587</v>
      </c>
      <c r="H86" s="124">
        <v>220</v>
      </c>
      <c r="I86" s="12"/>
      <c r="J86" s="38">
        <f t="shared" si="4"/>
        <v>0</v>
      </c>
    </row>
    <row r="87" spans="1:10" s="46" customFormat="1" ht="23.1" customHeight="1">
      <c r="A87" s="14" t="s">
        <v>8718</v>
      </c>
      <c r="B87" s="432" t="s">
        <v>8618</v>
      </c>
      <c r="C87" s="161">
        <v>1080</v>
      </c>
      <c r="D87" s="12"/>
      <c r="E87" s="38">
        <f t="shared" si="5"/>
        <v>0</v>
      </c>
      <c r="F87" s="14" t="s">
        <v>2930</v>
      </c>
      <c r="G87" s="15" t="s">
        <v>4010</v>
      </c>
      <c r="H87" s="22">
        <v>300</v>
      </c>
      <c r="I87" s="12"/>
      <c r="J87" s="38">
        <f t="shared" si="4"/>
        <v>0</v>
      </c>
    </row>
    <row r="88" spans="1:10" s="46" customFormat="1" ht="23.1" customHeight="1">
      <c r="A88" s="848" t="s">
        <v>8617</v>
      </c>
      <c r="B88" s="805"/>
      <c r="C88" s="805"/>
      <c r="D88" s="805"/>
      <c r="E88" s="806"/>
      <c r="F88" s="14" t="s">
        <v>2931</v>
      </c>
      <c r="G88" s="115" t="s">
        <v>9197</v>
      </c>
      <c r="H88" s="124">
        <v>200</v>
      </c>
      <c r="I88" s="12"/>
      <c r="J88" s="38">
        <f t="shared" si="4"/>
        <v>0</v>
      </c>
    </row>
    <row r="89" spans="1:10" s="46" customFormat="1" ht="23.1" customHeight="1">
      <c r="A89" s="14" t="s">
        <v>5302</v>
      </c>
      <c r="B89" s="96" t="s">
        <v>3966</v>
      </c>
      <c r="C89" s="161">
        <v>280</v>
      </c>
      <c r="D89" s="12"/>
      <c r="E89" s="38">
        <f t="shared" ref="E89:E101" si="6">SUM(C89*D89)</f>
        <v>0</v>
      </c>
      <c r="F89" s="14" t="s">
        <v>2962</v>
      </c>
      <c r="G89" s="115" t="s">
        <v>9198</v>
      </c>
      <c r="H89" s="124">
        <v>200</v>
      </c>
      <c r="I89" s="12"/>
      <c r="J89" s="38">
        <f t="shared" si="4"/>
        <v>0</v>
      </c>
    </row>
    <row r="90" spans="1:10" s="46" customFormat="1" ht="23.1" customHeight="1">
      <c r="A90" s="14" t="s">
        <v>5303</v>
      </c>
      <c r="B90" s="96" t="s">
        <v>3999</v>
      </c>
      <c r="C90" s="161">
        <v>290</v>
      </c>
      <c r="D90" s="12"/>
      <c r="E90" s="38">
        <f t="shared" si="6"/>
        <v>0</v>
      </c>
      <c r="F90" s="810" t="s">
        <v>1885</v>
      </c>
      <c r="G90" s="811"/>
      <c r="H90" s="811"/>
      <c r="I90" s="811"/>
      <c r="J90" s="812"/>
    </row>
    <row r="91" spans="1:10" s="46" customFormat="1" ht="23.1" customHeight="1">
      <c r="A91" s="14" t="s">
        <v>5304</v>
      </c>
      <c r="B91" s="96" t="s">
        <v>2513</v>
      </c>
      <c r="C91" s="161">
        <v>1450</v>
      </c>
      <c r="D91" s="12"/>
      <c r="E91" s="38">
        <f t="shared" si="6"/>
        <v>0</v>
      </c>
      <c r="F91" s="14" t="s">
        <v>2965</v>
      </c>
      <c r="G91" s="93" t="s">
        <v>935</v>
      </c>
      <c r="H91" s="22">
        <v>450</v>
      </c>
      <c r="I91" s="12"/>
      <c r="J91" s="38">
        <f>SUM(H91*I91)</f>
        <v>0</v>
      </c>
    </row>
    <row r="92" spans="1:10" s="46" customFormat="1" ht="23.1" customHeight="1">
      <c r="A92" s="14" t="s">
        <v>5305</v>
      </c>
      <c r="B92" s="432" t="s">
        <v>3998</v>
      </c>
      <c r="C92" s="161">
        <v>1650</v>
      </c>
      <c r="D92" s="12"/>
      <c r="E92" s="38">
        <f t="shared" si="6"/>
        <v>0</v>
      </c>
      <c r="F92" s="14" t="s">
        <v>2964</v>
      </c>
      <c r="G92" s="93" t="s">
        <v>6531</v>
      </c>
      <c r="H92" s="22">
        <v>450</v>
      </c>
      <c r="I92" s="12"/>
      <c r="J92" s="38">
        <f>SUM(H92*I92)</f>
        <v>0</v>
      </c>
    </row>
    <row r="93" spans="1:10" s="46" customFormat="1" ht="23.1" customHeight="1">
      <c r="A93" s="14" t="s">
        <v>3943</v>
      </c>
      <c r="B93" s="96" t="s">
        <v>2514</v>
      </c>
      <c r="C93" s="161">
        <v>1200</v>
      </c>
      <c r="D93" s="12"/>
      <c r="E93" s="38">
        <f t="shared" si="6"/>
        <v>0</v>
      </c>
      <c r="F93" s="14" t="s">
        <v>2963</v>
      </c>
      <c r="G93" s="93" t="s">
        <v>6468</v>
      </c>
      <c r="H93" s="22">
        <v>450</v>
      </c>
      <c r="I93" s="12"/>
      <c r="J93" s="38">
        <f>SUM(H93*I93)</f>
        <v>0</v>
      </c>
    </row>
    <row r="94" spans="1:10" s="46" customFormat="1" ht="23.1" customHeight="1">
      <c r="A94" s="14" t="s">
        <v>3944</v>
      </c>
      <c r="B94" s="96" t="s">
        <v>625</v>
      </c>
      <c r="C94" s="161">
        <v>1200</v>
      </c>
      <c r="D94" s="12"/>
      <c r="E94" s="38">
        <f t="shared" si="6"/>
        <v>0</v>
      </c>
      <c r="F94" s="810" t="s">
        <v>8224</v>
      </c>
      <c r="G94" s="811"/>
      <c r="H94" s="811"/>
      <c r="I94" s="811"/>
      <c r="J94" s="812"/>
    </row>
    <row r="95" spans="1:10" s="46" customFormat="1" ht="23.1" customHeight="1">
      <c r="A95" s="14" t="s">
        <v>3945</v>
      </c>
      <c r="B95" s="96" t="s">
        <v>6442</v>
      </c>
      <c r="C95" s="161">
        <v>1380</v>
      </c>
      <c r="D95" s="12"/>
      <c r="E95" s="38">
        <f t="shared" si="6"/>
        <v>0</v>
      </c>
      <c r="F95" s="14" t="s">
        <v>7911</v>
      </c>
      <c r="G95" s="62" t="s">
        <v>8225</v>
      </c>
      <c r="H95" s="22">
        <v>440</v>
      </c>
      <c r="I95" s="12"/>
      <c r="J95" s="38">
        <f>SUM(H95*I95)</f>
        <v>0</v>
      </c>
    </row>
    <row r="96" spans="1:10" s="46" customFormat="1" ht="23.1" customHeight="1">
      <c r="A96" s="14" t="s">
        <v>3946</v>
      </c>
      <c r="B96" s="432" t="s">
        <v>6405</v>
      </c>
      <c r="C96" s="161">
        <v>1580</v>
      </c>
      <c r="D96" s="12"/>
      <c r="E96" s="38">
        <f t="shared" si="6"/>
        <v>0</v>
      </c>
      <c r="F96" s="14" t="s">
        <v>7912</v>
      </c>
      <c r="G96" s="62" t="s">
        <v>8226</v>
      </c>
      <c r="H96" s="22">
        <v>440</v>
      </c>
      <c r="I96" s="12"/>
      <c r="J96" s="38">
        <f>SUM(H96*I96)</f>
        <v>0</v>
      </c>
    </row>
    <row r="97" spans="1:10" s="46" customFormat="1" ht="23.1" customHeight="1">
      <c r="A97" s="14" t="s">
        <v>3947</v>
      </c>
      <c r="B97" s="432" t="s">
        <v>280</v>
      </c>
      <c r="C97" s="161">
        <v>1580</v>
      </c>
      <c r="D97" s="12"/>
      <c r="E97" s="38">
        <f t="shared" si="6"/>
        <v>0</v>
      </c>
      <c r="F97" s="14" t="s">
        <v>7913</v>
      </c>
      <c r="G97" s="62" t="s">
        <v>8227</v>
      </c>
      <c r="H97" s="22">
        <v>440</v>
      </c>
      <c r="I97" s="12"/>
      <c r="J97" s="38">
        <f>SUM(H97*I97)</f>
        <v>0</v>
      </c>
    </row>
    <row r="98" spans="1:10" s="46" customFormat="1" ht="23.1" customHeight="1">
      <c r="A98" s="14" t="s">
        <v>7562</v>
      </c>
      <c r="B98" s="96" t="s">
        <v>622</v>
      </c>
      <c r="C98" s="161">
        <v>950</v>
      </c>
      <c r="D98" s="12"/>
      <c r="E98" s="38">
        <f t="shared" si="6"/>
        <v>0</v>
      </c>
      <c r="F98" s="14" t="s">
        <v>7914</v>
      </c>
      <c r="G98" s="62" t="s">
        <v>8228</v>
      </c>
      <c r="H98" s="22">
        <v>440</v>
      </c>
      <c r="I98" s="12"/>
      <c r="J98" s="38">
        <f>SUM(H98*I98)</f>
        <v>0</v>
      </c>
    </row>
    <row r="99" spans="1:10" s="46" customFormat="1" ht="23.1" customHeight="1">
      <c r="A99" s="14" t="s">
        <v>7563</v>
      </c>
      <c r="B99" s="96" t="s">
        <v>623</v>
      </c>
      <c r="C99" s="161">
        <v>990</v>
      </c>
      <c r="D99" s="12"/>
      <c r="E99" s="38">
        <f t="shared" si="6"/>
        <v>0</v>
      </c>
      <c r="F99" s="856" t="s">
        <v>2550</v>
      </c>
      <c r="G99" s="857"/>
      <c r="H99" s="857"/>
      <c r="I99" s="857"/>
      <c r="J99" s="859"/>
    </row>
    <row r="100" spans="1:10" s="46" customFormat="1" ht="23.1" customHeight="1">
      <c r="A100" s="14" t="s">
        <v>7107</v>
      </c>
      <c r="B100" s="96" t="s">
        <v>624</v>
      </c>
      <c r="C100" s="161">
        <v>1150</v>
      </c>
      <c r="D100" s="12"/>
      <c r="E100" s="38">
        <f t="shared" si="6"/>
        <v>0</v>
      </c>
      <c r="F100" s="14" t="s">
        <v>2225</v>
      </c>
      <c r="G100" s="315" t="s">
        <v>7939</v>
      </c>
      <c r="H100" s="316">
        <v>390</v>
      </c>
      <c r="I100" s="12"/>
      <c r="J100" s="38">
        <f t="shared" ref="J100:J111" si="7">SUM(H100*I100)</f>
        <v>0</v>
      </c>
    </row>
    <row r="101" spans="1:10" s="46" customFormat="1" ht="23.1" customHeight="1">
      <c r="A101" s="14" t="s">
        <v>7108</v>
      </c>
      <c r="B101" s="96" t="s">
        <v>629</v>
      </c>
      <c r="C101" s="161">
        <v>2100</v>
      </c>
      <c r="D101" s="12"/>
      <c r="E101" s="38">
        <f t="shared" si="6"/>
        <v>0</v>
      </c>
      <c r="F101" s="14" t="s">
        <v>2743</v>
      </c>
      <c r="G101" s="272" t="s">
        <v>7940</v>
      </c>
      <c r="H101" s="316">
        <v>390</v>
      </c>
      <c r="I101" s="12"/>
      <c r="J101" s="38">
        <f t="shared" si="7"/>
        <v>0</v>
      </c>
    </row>
    <row r="102" spans="1:10" s="46" customFormat="1" ht="23.1" customHeight="1">
      <c r="A102" s="799" t="s">
        <v>5184</v>
      </c>
      <c r="B102" s="805"/>
      <c r="C102" s="805"/>
      <c r="D102" s="805"/>
      <c r="E102" s="806"/>
      <c r="F102" s="14" t="s">
        <v>2742</v>
      </c>
      <c r="G102" s="272" t="s">
        <v>7941</v>
      </c>
      <c r="H102" s="316">
        <v>390</v>
      </c>
      <c r="I102" s="12"/>
      <c r="J102" s="38">
        <f t="shared" si="7"/>
        <v>0</v>
      </c>
    </row>
    <row r="103" spans="1:10" s="46" customFormat="1" ht="23.1" customHeight="1">
      <c r="A103" s="14" t="s">
        <v>6816</v>
      </c>
      <c r="B103" s="399" t="s">
        <v>3782</v>
      </c>
      <c r="C103" s="22">
        <v>200</v>
      </c>
      <c r="D103" s="12"/>
      <c r="E103" s="38">
        <f t="shared" ref="E103:E110" si="8">SUM(C103*D103)</f>
        <v>0</v>
      </c>
      <c r="F103" s="14" t="s">
        <v>2741</v>
      </c>
      <c r="G103" s="272" t="s">
        <v>7942</v>
      </c>
      <c r="H103" s="316">
        <v>390</v>
      </c>
      <c r="I103" s="12"/>
      <c r="J103" s="38">
        <f t="shared" si="7"/>
        <v>0</v>
      </c>
    </row>
    <row r="104" spans="1:10" s="46" customFormat="1" ht="23.1" customHeight="1">
      <c r="A104" s="14" t="s">
        <v>7094</v>
      </c>
      <c r="B104" s="93" t="s">
        <v>7876</v>
      </c>
      <c r="C104" s="22">
        <v>200</v>
      </c>
      <c r="D104" s="12"/>
      <c r="E104" s="38">
        <f t="shared" si="8"/>
        <v>0</v>
      </c>
      <c r="F104" s="14" t="s">
        <v>20</v>
      </c>
      <c r="G104" s="272" t="s">
        <v>7943</v>
      </c>
      <c r="H104" s="316">
        <v>390</v>
      </c>
      <c r="I104" s="12"/>
      <c r="J104" s="38">
        <f t="shared" si="7"/>
        <v>0</v>
      </c>
    </row>
    <row r="105" spans="1:10" s="46" customFormat="1" ht="23.1" customHeight="1">
      <c r="A105" s="14" t="s">
        <v>7093</v>
      </c>
      <c r="B105" s="93" t="s">
        <v>4775</v>
      </c>
      <c r="C105" s="22">
        <v>250</v>
      </c>
      <c r="D105" s="12"/>
      <c r="E105" s="38">
        <f t="shared" si="8"/>
        <v>0</v>
      </c>
      <c r="F105" s="14" t="s">
        <v>19</v>
      </c>
      <c r="G105" s="272" t="s">
        <v>7944</v>
      </c>
      <c r="H105" s="316">
        <v>390</v>
      </c>
      <c r="I105" s="12"/>
      <c r="J105" s="38">
        <f t="shared" si="7"/>
        <v>0</v>
      </c>
    </row>
    <row r="106" spans="1:10" s="46" customFormat="1" ht="23.1" customHeight="1">
      <c r="A106" s="14" t="s">
        <v>7095</v>
      </c>
      <c r="B106" s="93" t="s">
        <v>928</v>
      </c>
      <c r="C106" s="22">
        <v>290</v>
      </c>
      <c r="D106" s="12"/>
      <c r="E106" s="38">
        <f t="shared" si="8"/>
        <v>0</v>
      </c>
      <c r="F106" s="14" t="s">
        <v>18</v>
      </c>
      <c r="G106" s="272" t="s">
        <v>7945</v>
      </c>
      <c r="H106" s="316">
        <v>300</v>
      </c>
      <c r="I106" s="12"/>
      <c r="J106" s="38">
        <f t="shared" si="7"/>
        <v>0</v>
      </c>
    </row>
    <row r="107" spans="1:10" s="46" customFormat="1" ht="23.1" customHeight="1">
      <c r="A107" s="14" t="s">
        <v>7915</v>
      </c>
      <c r="B107" s="399" t="s">
        <v>8229</v>
      </c>
      <c r="C107" s="22">
        <v>300</v>
      </c>
      <c r="D107" s="12"/>
      <c r="E107" s="38">
        <f t="shared" si="8"/>
        <v>0</v>
      </c>
      <c r="F107" s="14" t="s">
        <v>2055</v>
      </c>
      <c r="G107" s="272" t="s">
        <v>2054</v>
      </c>
      <c r="H107" s="280">
        <v>350</v>
      </c>
      <c r="I107" s="12"/>
      <c r="J107" s="38">
        <f t="shared" si="7"/>
        <v>0</v>
      </c>
    </row>
    <row r="108" spans="1:10" s="46" customFormat="1" ht="23.1" customHeight="1">
      <c r="A108" s="14" t="s">
        <v>7096</v>
      </c>
      <c r="B108" s="93" t="s">
        <v>4139</v>
      </c>
      <c r="C108" s="22">
        <v>320</v>
      </c>
      <c r="D108" s="12"/>
      <c r="E108" s="38">
        <f t="shared" si="8"/>
        <v>0</v>
      </c>
      <c r="F108" s="14" t="s">
        <v>7946</v>
      </c>
      <c r="G108" s="272" t="s">
        <v>7947</v>
      </c>
      <c r="H108" s="280">
        <v>1000</v>
      </c>
      <c r="I108" s="12"/>
      <c r="J108" s="38">
        <f t="shared" si="7"/>
        <v>0</v>
      </c>
    </row>
    <row r="109" spans="1:10" s="46" customFormat="1" ht="23.1" customHeight="1">
      <c r="A109" s="14" t="s">
        <v>1043</v>
      </c>
      <c r="B109" s="93" t="s">
        <v>1942</v>
      </c>
      <c r="C109" s="22">
        <v>420</v>
      </c>
      <c r="D109" s="12"/>
      <c r="E109" s="38">
        <f t="shared" si="8"/>
        <v>0</v>
      </c>
      <c r="F109" s="14" t="s">
        <v>17</v>
      </c>
      <c r="G109" s="272" t="s">
        <v>4323</v>
      </c>
      <c r="H109" s="280">
        <v>520</v>
      </c>
      <c r="I109" s="12"/>
      <c r="J109" s="38">
        <f t="shared" si="7"/>
        <v>0</v>
      </c>
    </row>
    <row r="110" spans="1:10" s="46" customFormat="1" ht="23.1" customHeight="1">
      <c r="A110" s="14" t="s">
        <v>1023</v>
      </c>
      <c r="B110" s="272" t="s">
        <v>8098</v>
      </c>
      <c r="C110" s="22">
        <v>800</v>
      </c>
      <c r="D110" s="12"/>
      <c r="E110" s="38">
        <f t="shared" si="8"/>
        <v>0</v>
      </c>
      <c r="F110" s="14" t="s">
        <v>16</v>
      </c>
      <c r="G110" s="272" t="s">
        <v>3540</v>
      </c>
      <c r="H110" s="280">
        <v>280</v>
      </c>
      <c r="I110" s="12"/>
      <c r="J110" s="38">
        <f t="shared" si="7"/>
        <v>0</v>
      </c>
    </row>
    <row r="111" spans="1:10" s="46" customFormat="1" ht="23.1" customHeight="1">
      <c r="A111" s="848" t="s">
        <v>8919</v>
      </c>
      <c r="B111" s="805"/>
      <c r="C111" s="805"/>
      <c r="D111" s="805"/>
      <c r="E111" s="806"/>
      <c r="F111" s="14" t="s">
        <v>8898</v>
      </c>
      <c r="G111" s="272" t="s">
        <v>8897</v>
      </c>
      <c r="H111" s="280">
        <v>280</v>
      </c>
      <c r="I111" s="12"/>
      <c r="J111" s="38">
        <f t="shared" si="7"/>
        <v>0</v>
      </c>
    </row>
    <row r="112" spans="1:10" s="46" customFormat="1" ht="23.1" customHeight="1">
      <c r="A112" s="14" t="s">
        <v>6820</v>
      </c>
      <c r="B112" s="93" t="s">
        <v>6335</v>
      </c>
      <c r="C112" s="22">
        <v>280</v>
      </c>
      <c r="D112" s="12"/>
      <c r="E112" s="38">
        <f>SUM(C112*D112)</f>
        <v>0</v>
      </c>
      <c r="F112" s="810" t="s">
        <v>6404</v>
      </c>
      <c r="G112" s="811"/>
      <c r="H112" s="811"/>
      <c r="I112" s="811"/>
      <c r="J112" s="812"/>
    </row>
    <row r="113" spans="1:10" s="46" customFormat="1" ht="23.1" customHeight="1">
      <c r="A113" s="14" t="s">
        <v>7091</v>
      </c>
      <c r="B113" s="399" t="s">
        <v>2288</v>
      </c>
      <c r="C113" s="22">
        <v>320</v>
      </c>
      <c r="D113" s="12"/>
      <c r="E113" s="38">
        <f>SUM(C113*D113)</f>
        <v>0</v>
      </c>
      <c r="F113" s="14" t="s">
        <v>7099</v>
      </c>
      <c r="G113" s="239" t="s">
        <v>6993</v>
      </c>
      <c r="H113" s="22">
        <v>100</v>
      </c>
      <c r="I113" s="12"/>
      <c r="J113" s="38">
        <f t="shared" ref="J113:J129" si="9">SUM(H113*I113)</f>
        <v>0</v>
      </c>
    </row>
    <row r="114" spans="1:10" s="46" customFormat="1" ht="23.1" customHeight="1">
      <c r="A114" s="14" t="s">
        <v>7092</v>
      </c>
      <c r="B114" s="164" t="s">
        <v>6575</v>
      </c>
      <c r="C114" s="161">
        <v>630</v>
      </c>
      <c r="D114" s="12"/>
      <c r="E114" s="38">
        <f>SUM(C114*D114)</f>
        <v>0</v>
      </c>
      <c r="F114" s="14" t="s">
        <v>7100</v>
      </c>
      <c r="G114" s="239" t="s">
        <v>6014</v>
      </c>
      <c r="H114" s="22">
        <v>165</v>
      </c>
      <c r="I114" s="12"/>
      <c r="J114" s="38">
        <f t="shared" si="9"/>
        <v>0</v>
      </c>
    </row>
    <row r="115" spans="1:10" s="46" customFormat="1" ht="23.1" customHeight="1">
      <c r="A115" s="848" t="s">
        <v>8917</v>
      </c>
      <c r="B115" s="805"/>
      <c r="C115" s="805"/>
      <c r="D115" s="805"/>
      <c r="E115" s="806"/>
      <c r="F115" s="14" t="s">
        <v>7137</v>
      </c>
      <c r="G115" s="239" t="s">
        <v>7076</v>
      </c>
      <c r="H115" s="22">
        <v>100</v>
      </c>
      <c r="I115" s="12"/>
      <c r="J115" s="38">
        <f t="shared" si="9"/>
        <v>0</v>
      </c>
    </row>
    <row r="116" spans="1:10" s="46" customFormat="1" ht="23.1" customHeight="1">
      <c r="A116" s="14" t="s">
        <v>6814</v>
      </c>
      <c r="B116" s="399" t="s">
        <v>260</v>
      </c>
      <c r="C116" s="22">
        <v>290</v>
      </c>
      <c r="D116" s="12"/>
      <c r="E116" s="38">
        <f>SUM(C116*D116)</f>
        <v>0</v>
      </c>
      <c r="F116" s="14" t="s">
        <v>7138</v>
      </c>
      <c r="G116" s="239" t="s">
        <v>1259</v>
      </c>
      <c r="H116" s="22">
        <v>85</v>
      </c>
      <c r="I116" s="12"/>
      <c r="J116" s="38">
        <f t="shared" si="9"/>
        <v>0</v>
      </c>
    </row>
    <row r="117" spans="1:10" s="46" customFormat="1" ht="23.1" customHeight="1">
      <c r="A117" s="14" t="s">
        <v>6815</v>
      </c>
      <c r="B117" s="93" t="s">
        <v>5643</v>
      </c>
      <c r="C117" s="22">
        <v>320</v>
      </c>
      <c r="D117" s="12"/>
      <c r="E117" s="38">
        <f>SUM(C117*D117)</f>
        <v>0</v>
      </c>
      <c r="F117" s="14" t="s">
        <v>7139</v>
      </c>
      <c r="G117" s="239" t="s">
        <v>7785</v>
      </c>
      <c r="H117" s="22">
        <v>85</v>
      </c>
      <c r="I117" s="12"/>
      <c r="J117" s="38">
        <f t="shared" si="9"/>
        <v>0</v>
      </c>
    </row>
    <row r="118" spans="1:10" s="46" customFormat="1" ht="23.1" customHeight="1">
      <c r="A118" s="848" t="s">
        <v>9199</v>
      </c>
      <c r="B118" s="805"/>
      <c r="C118" s="805"/>
      <c r="D118" s="805"/>
      <c r="E118" s="806"/>
      <c r="F118" s="14" t="s">
        <v>7140</v>
      </c>
      <c r="G118" s="239" t="s">
        <v>6975</v>
      </c>
      <c r="H118" s="22">
        <v>85</v>
      </c>
      <c r="I118" s="12"/>
      <c r="J118" s="38">
        <f t="shared" si="9"/>
        <v>0</v>
      </c>
    </row>
    <row r="119" spans="1:10" s="46" customFormat="1" ht="23.1" customHeight="1">
      <c r="A119" s="14" t="s">
        <v>7098</v>
      </c>
      <c r="B119" s="399" t="s">
        <v>7243</v>
      </c>
      <c r="C119" s="22">
        <v>290</v>
      </c>
      <c r="D119" s="12"/>
      <c r="E119" s="38">
        <f>SUM(C119*D119)</f>
        <v>0</v>
      </c>
      <c r="F119" s="14" t="s">
        <v>7141</v>
      </c>
      <c r="G119" s="239" t="s">
        <v>7798</v>
      </c>
      <c r="H119" s="22">
        <v>85</v>
      </c>
      <c r="I119" s="12"/>
      <c r="J119" s="38">
        <f t="shared" si="9"/>
        <v>0</v>
      </c>
    </row>
    <row r="120" spans="1:10" s="46" customFormat="1" ht="23.1" customHeight="1">
      <c r="A120" s="14" t="s">
        <v>7097</v>
      </c>
      <c r="B120" s="399" t="s">
        <v>3346</v>
      </c>
      <c r="C120" s="22">
        <v>860</v>
      </c>
      <c r="D120" s="12"/>
      <c r="E120" s="38">
        <f>SUM(C120*D120)</f>
        <v>0</v>
      </c>
      <c r="F120" s="14" t="s">
        <v>7574</v>
      </c>
      <c r="G120" s="239" t="s">
        <v>7799</v>
      </c>
      <c r="H120" s="22">
        <v>85</v>
      </c>
      <c r="I120" s="12"/>
      <c r="J120" s="38">
        <f t="shared" si="9"/>
        <v>0</v>
      </c>
    </row>
    <row r="121" spans="1:10" s="46" customFormat="1" ht="23.1" customHeight="1">
      <c r="A121" s="848" t="s">
        <v>8918</v>
      </c>
      <c r="B121" s="805"/>
      <c r="C121" s="805"/>
      <c r="D121" s="805"/>
      <c r="E121" s="806"/>
      <c r="F121" s="14" t="s">
        <v>7575</v>
      </c>
      <c r="G121" s="239" t="s">
        <v>631</v>
      </c>
      <c r="H121" s="22">
        <v>85</v>
      </c>
      <c r="I121" s="12"/>
      <c r="J121" s="38">
        <f t="shared" si="9"/>
        <v>0</v>
      </c>
    </row>
    <row r="122" spans="1:10" s="46" customFormat="1" ht="23.1" customHeight="1">
      <c r="A122" s="14" t="s">
        <v>6817</v>
      </c>
      <c r="B122" s="115" t="s">
        <v>7103</v>
      </c>
      <c r="C122" s="22">
        <v>250</v>
      </c>
      <c r="D122" s="12"/>
      <c r="E122" s="38">
        <f>SUM(C122*D122)</f>
        <v>0</v>
      </c>
      <c r="F122" s="14" t="s">
        <v>7576</v>
      </c>
      <c r="G122" s="239" t="s">
        <v>1022</v>
      </c>
      <c r="H122" s="22">
        <v>85</v>
      </c>
      <c r="I122" s="12"/>
      <c r="J122" s="38">
        <f t="shared" si="9"/>
        <v>0</v>
      </c>
    </row>
    <row r="123" spans="1:10" s="46" customFormat="1" ht="23.1" customHeight="1">
      <c r="A123" s="14" t="s">
        <v>6818</v>
      </c>
      <c r="B123" s="76" t="s">
        <v>4930</v>
      </c>
      <c r="C123" s="22">
        <v>250</v>
      </c>
      <c r="D123" s="12"/>
      <c r="E123" s="38">
        <f>SUM(C123*D123)</f>
        <v>0</v>
      </c>
      <c r="F123" s="14" t="s">
        <v>3948</v>
      </c>
      <c r="G123" s="239" t="s">
        <v>3241</v>
      </c>
      <c r="H123" s="22">
        <v>85</v>
      </c>
      <c r="I123" s="12"/>
      <c r="J123" s="38">
        <f t="shared" si="9"/>
        <v>0</v>
      </c>
    </row>
    <row r="124" spans="1:10" s="46" customFormat="1" ht="23.1" customHeight="1">
      <c r="A124" s="14" t="s">
        <v>6819</v>
      </c>
      <c r="B124" s="76" t="s">
        <v>7145</v>
      </c>
      <c r="C124" s="22">
        <v>250</v>
      </c>
      <c r="D124" s="12"/>
      <c r="E124" s="38">
        <f>SUM(C124*D124)</f>
        <v>0</v>
      </c>
      <c r="F124" s="14" t="s">
        <v>3949</v>
      </c>
      <c r="G124" s="239" t="s">
        <v>46</v>
      </c>
      <c r="H124" s="22">
        <v>65</v>
      </c>
      <c r="I124" s="12"/>
      <c r="J124" s="38">
        <f t="shared" si="9"/>
        <v>0</v>
      </c>
    </row>
    <row r="125" spans="1:10" s="46" customFormat="1" ht="23.1" customHeight="1">
      <c r="A125" s="799" t="s">
        <v>4325</v>
      </c>
      <c r="B125" s="805"/>
      <c r="C125" s="805"/>
      <c r="D125" s="805"/>
      <c r="E125" s="806"/>
      <c r="F125" s="14" t="s">
        <v>3950</v>
      </c>
      <c r="G125" s="239" t="s">
        <v>2642</v>
      </c>
      <c r="H125" s="22">
        <v>65</v>
      </c>
      <c r="I125" s="12"/>
      <c r="J125" s="38">
        <f t="shared" si="9"/>
        <v>0</v>
      </c>
    </row>
    <row r="126" spans="1:10" s="46" customFormat="1" ht="22.7" customHeight="1">
      <c r="A126" s="849" t="s">
        <v>4923</v>
      </c>
      <c r="B126" s="850"/>
      <c r="C126" s="850"/>
      <c r="D126" s="850"/>
      <c r="E126" s="851"/>
      <c r="F126" s="14" t="s">
        <v>3951</v>
      </c>
      <c r="G126" s="239" t="s">
        <v>3123</v>
      </c>
      <c r="H126" s="22">
        <v>65</v>
      </c>
      <c r="I126" s="12"/>
      <c r="J126" s="38">
        <f t="shared" si="9"/>
        <v>0</v>
      </c>
    </row>
    <row r="127" spans="1:10" s="46" customFormat="1" ht="23.1" customHeight="1">
      <c r="A127" s="14" t="s">
        <v>5271</v>
      </c>
      <c r="B127" s="63" t="s">
        <v>62</v>
      </c>
      <c r="C127" s="22">
        <v>210</v>
      </c>
      <c r="D127" s="12"/>
      <c r="E127" s="38">
        <f t="shared" ref="E127:E132" si="10">SUM(C127*D127)</f>
        <v>0</v>
      </c>
      <c r="F127" s="14" t="s">
        <v>3592</v>
      </c>
      <c r="G127" s="115" t="s">
        <v>6476</v>
      </c>
      <c r="H127" s="22">
        <v>95</v>
      </c>
      <c r="I127" s="12"/>
      <c r="J127" s="38">
        <f t="shared" si="9"/>
        <v>0</v>
      </c>
    </row>
    <row r="128" spans="1:10" s="46" customFormat="1" ht="23.1" customHeight="1">
      <c r="A128" s="14" t="s">
        <v>5272</v>
      </c>
      <c r="B128" s="63" t="s">
        <v>4803</v>
      </c>
      <c r="C128" s="22">
        <v>210</v>
      </c>
      <c r="D128" s="12"/>
      <c r="E128" s="38">
        <f t="shared" si="10"/>
        <v>0</v>
      </c>
      <c r="F128" s="14" t="s">
        <v>3593</v>
      </c>
      <c r="G128" s="115" t="s">
        <v>7373</v>
      </c>
      <c r="H128" s="22">
        <v>150</v>
      </c>
      <c r="I128" s="12"/>
      <c r="J128" s="38">
        <f t="shared" si="9"/>
        <v>0</v>
      </c>
    </row>
    <row r="129" spans="1:10" s="46" customFormat="1" ht="23.1" customHeight="1">
      <c r="A129" s="14" t="s">
        <v>5273</v>
      </c>
      <c r="B129" s="63" t="s">
        <v>115</v>
      </c>
      <c r="C129" s="22">
        <v>210</v>
      </c>
      <c r="D129" s="12"/>
      <c r="E129" s="38">
        <f t="shared" si="10"/>
        <v>0</v>
      </c>
      <c r="F129" s="14" t="s">
        <v>3594</v>
      </c>
      <c r="G129" s="115" t="s">
        <v>7690</v>
      </c>
      <c r="H129" s="22">
        <v>90</v>
      </c>
      <c r="I129" s="12"/>
      <c r="J129" s="38">
        <f t="shared" si="9"/>
        <v>0</v>
      </c>
    </row>
    <row r="130" spans="1:10" s="46" customFormat="1" ht="23.1" customHeight="1">
      <c r="A130" s="14" t="s">
        <v>5274</v>
      </c>
      <c r="B130" s="92" t="s">
        <v>47</v>
      </c>
      <c r="C130" s="22">
        <v>210</v>
      </c>
      <c r="D130" s="12"/>
      <c r="E130" s="38">
        <f t="shared" si="10"/>
        <v>0</v>
      </c>
      <c r="F130" s="810" t="s">
        <v>6427</v>
      </c>
      <c r="G130" s="811"/>
      <c r="H130" s="811"/>
      <c r="I130" s="811"/>
      <c r="J130" s="812"/>
    </row>
    <row r="131" spans="1:10" s="46" customFormat="1" ht="23.1" customHeight="1">
      <c r="A131" s="14" t="s">
        <v>5275</v>
      </c>
      <c r="B131" s="15" t="s">
        <v>7779</v>
      </c>
      <c r="C131" s="22">
        <v>240</v>
      </c>
      <c r="D131" s="12"/>
      <c r="E131" s="38">
        <f t="shared" si="10"/>
        <v>0</v>
      </c>
      <c r="F131" s="14" t="s">
        <v>1007</v>
      </c>
      <c r="G131" s="94" t="s">
        <v>6070</v>
      </c>
      <c r="H131" s="22">
        <v>295</v>
      </c>
      <c r="I131" s="12"/>
      <c r="J131" s="38">
        <f t="shared" ref="J131:J138" si="11">SUM(H131*I131)</f>
        <v>0</v>
      </c>
    </row>
    <row r="132" spans="1:10" s="46" customFormat="1" ht="23.1" customHeight="1">
      <c r="A132" s="14" t="s">
        <v>5276</v>
      </c>
      <c r="B132" s="15" t="s">
        <v>4600</v>
      </c>
      <c r="C132" s="22">
        <v>240</v>
      </c>
      <c r="D132" s="12"/>
      <c r="E132" s="38">
        <f t="shared" si="10"/>
        <v>0</v>
      </c>
      <c r="F132" s="14" t="s">
        <v>1887</v>
      </c>
      <c r="G132" s="94" t="s">
        <v>3356</v>
      </c>
      <c r="H132" s="22">
        <v>290</v>
      </c>
      <c r="I132" s="12"/>
      <c r="J132" s="38">
        <f t="shared" si="11"/>
        <v>0</v>
      </c>
    </row>
    <row r="133" spans="1:10" s="46" customFormat="1" ht="23.1" customHeight="1">
      <c r="A133" s="849" t="s">
        <v>7739</v>
      </c>
      <c r="B133" s="850"/>
      <c r="C133" s="850"/>
      <c r="D133" s="850"/>
      <c r="E133" s="851"/>
      <c r="F133" s="14" t="s">
        <v>1888</v>
      </c>
      <c r="G133" s="115" t="s">
        <v>2480</v>
      </c>
      <c r="H133" s="22">
        <v>260</v>
      </c>
      <c r="I133" s="12"/>
      <c r="J133" s="38">
        <f t="shared" si="11"/>
        <v>0</v>
      </c>
    </row>
    <row r="134" spans="1:10" s="46" customFormat="1" ht="23.1" customHeight="1">
      <c r="A134" s="14" t="s">
        <v>5277</v>
      </c>
      <c r="B134" s="63" t="s">
        <v>3862</v>
      </c>
      <c r="C134" s="22">
        <v>210</v>
      </c>
      <c r="D134" s="12"/>
      <c r="E134" s="38">
        <f t="shared" ref="E134:E139" si="12">SUM(C134*D134)</f>
        <v>0</v>
      </c>
      <c r="F134" s="14" t="s">
        <v>1889</v>
      </c>
      <c r="G134" s="115" t="s">
        <v>4846</v>
      </c>
      <c r="H134" s="22">
        <v>185</v>
      </c>
      <c r="I134" s="12"/>
      <c r="J134" s="38">
        <f t="shared" si="11"/>
        <v>0</v>
      </c>
    </row>
    <row r="135" spans="1:10" s="46" customFormat="1" ht="23.1" customHeight="1">
      <c r="A135" s="14" t="s">
        <v>997</v>
      </c>
      <c r="B135" s="63" t="s">
        <v>6936</v>
      </c>
      <c r="C135" s="22">
        <v>210</v>
      </c>
      <c r="D135" s="12"/>
      <c r="E135" s="38">
        <f t="shared" si="12"/>
        <v>0</v>
      </c>
      <c r="F135" s="14" t="s">
        <v>1890</v>
      </c>
      <c r="G135" s="115" t="s">
        <v>6937</v>
      </c>
      <c r="H135" s="22">
        <v>185</v>
      </c>
      <c r="I135" s="12"/>
      <c r="J135" s="38">
        <f t="shared" si="11"/>
        <v>0</v>
      </c>
    </row>
    <row r="136" spans="1:10" s="46" customFormat="1" ht="23.1" customHeight="1">
      <c r="A136" s="14" t="s">
        <v>998</v>
      </c>
      <c r="B136" s="63" t="s">
        <v>7554</v>
      </c>
      <c r="C136" s="22">
        <v>210</v>
      </c>
      <c r="D136" s="12"/>
      <c r="E136" s="38">
        <f t="shared" si="12"/>
        <v>0</v>
      </c>
      <c r="F136" s="14" t="s">
        <v>1891</v>
      </c>
      <c r="G136" s="94" t="s">
        <v>8536</v>
      </c>
      <c r="H136" s="22">
        <v>135</v>
      </c>
      <c r="I136" s="12"/>
      <c r="J136" s="38">
        <f t="shared" si="11"/>
        <v>0</v>
      </c>
    </row>
    <row r="137" spans="1:10" s="46" customFormat="1" ht="23.1" customHeight="1">
      <c r="A137" s="14" t="s">
        <v>999</v>
      </c>
      <c r="B137" s="92" t="s">
        <v>524</v>
      </c>
      <c r="C137" s="22">
        <v>210</v>
      </c>
      <c r="D137" s="12"/>
      <c r="E137" s="38">
        <f t="shared" si="12"/>
        <v>0</v>
      </c>
      <c r="F137" s="14" t="s">
        <v>5609</v>
      </c>
      <c r="G137" s="115" t="s">
        <v>987</v>
      </c>
      <c r="H137" s="22">
        <v>125</v>
      </c>
      <c r="I137" s="12"/>
      <c r="J137" s="38">
        <f t="shared" si="11"/>
        <v>0</v>
      </c>
    </row>
    <row r="138" spans="1:10" s="46" customFormat="1" ht="23.1" customHeight="1">
      <c r="A138" s="14" t="s">
        <v>1000</v>
      </c>
      <c r="B138" s="15" t="s">
        <v>3585</v>
      </c>
      <c r="C138" s="22">
        <v>240</v>
      </c>
      <c r="D138" s="12"/>
      <c r="E138" s="38">
        <f t="shared" si="12"/>
        <v>0</v>
      </c>
      <c r="F138" s="34" t="s">
        <v>215</v>
      </c>
      <c r="G138" s="360" t="s">
        <v>7053</v>
      </c>
      <c r="H138" s="161">
        <v>125</v>
      </c>
      <c r="I138" s="12"/>
      <c r="J138" s="38">
        <f t="shared" si="11"/>
        <v>0</v>
      </c>
    </row>
    <row r="139" spans="1:10" s="46" customFormat="1" ht="23.1" customHeight="1">
      <c r="A139" s="14" t="s">
        <v>1001</v>
      </c>
      <c r="B139" s="162" t="s">
        <v>4241</v>
      </c>
      <c r="C139" s="22">
        <v>240</v>
      </c>
      <c r="D139" s="12"/>
      <c r="E139" s="38">
        <f t="shared" si="12"/>
        <v>0</v>
      </c>
      <c r="F139" s="856" t="s">
        <v>7585</v>
      </c>
      <c r="G139" s="857"/>
      <c r="H139" s="857"/>
      <c r="I139" s="857"/>
      <c r="J139" s="858"/>
    </row>
    <row r="140" spans="1:10" s="46" customFormat="1" ht="23.1" customHeight="1">
      <c r="A140" s="865" t="s">
        <v>3351</v>
      </c>
      <c r="B140" s="850"/>
      <c r="C140" s="850"/>
      <c r="D140" s="850"/>
      <c r="E140" s="851"/>
      <c r="F140" s="14" t="s">
        <v>5263</v>
      </c>
      <c r="G140" s="402" t="s">
        <v>194</v>
      </c>
      <c r="H140" s="280">
        <v>100</v>
      </c>
      <c r="I140" s="12"/>
      <c r="J140" s="38">
        <f t="shared" ref="J140:J147" si="13">SUM(H140*I140)</f>
        <v>0</v>
      </c>
    </row>
    <row r="141" spans="1:10" s="46" customFormat="1" ht="23.1" customHeight="1">
      <c r="A141" s="14" t="s">
        <v>1002</v>
      </c>
      <c r="B141" s="92" t="s">
        <v>7800</v>
      </c>
      <c r="C141" s="22">
        <v>460</v>
      </c>
      <c r="D141" s="12"/>
      <c r="E141" s="38">
        <f>SUM(C141*D141)</f>
        <v>0</v>
      </c>
      <c r="F141" s="14" t="s">
        <v>5264</v>
      </c>
      <c r="G141" s="402" t="s">
        <v>1821</v>
      </c>
      <c r="H141" s="280">
        <v>100</v>
      </c>
      <c r="I141" s="12"/>
      <c r="J141" s="38">
        <f t="shared" si="13"/>
        <v>0</v>
      </c>
    </row>
    <row r="142" spans="1:10" s="46" customFormat="1" ht="23.1" customHeight="1">
      <c r="A142" s="14" t="s">
        <v>1003</v>
      </c>
      <c r="B142" s="92" t="s">
        <v>7386</v>
      </c>
      <c r="C142" s="22">
        <v>460</v>
      </c>
      <c r="D142" s="12"/>
      <c r="E142" s="38">
        <f>SUM(C142*D142)</f>
        <v>0</v>
      </c>
      <c r="F142" s="14" t="s">
        <v>5265</v>
      </c>
      <c r="G142" s="416" t="s">
        <v>7077</v>
      </c>
      <c r="H142" s="280">
        <v>130</v>
      </c>
      <c r="I142" s="12"/>
      <c r="J142" s="38">
        <f t="shared" si="13"/>
        <v>0</v>
      </c>
    </row>
    <row r="143" spans="1:10" s="46" customFormat="1" ht="23.1" customHeight="1">
      <c r="A143" s="14" t="s">
        <v>1004</v>
      </c>
      <c r="B143" s="92" t="s">
        <v>4745</v>
      </c>
      <c r="C143" s="22">
        <v>460</v>
      </c>
      <c r="D143" s="12"/>
      <c r="E143" s="38">
        <f>SUM(C143*D143)</f>
        <v>0</v>
      </c>
      <c r="F143" s="14" t="s">
        <v>5266</v>
      </c>
      <c r="G143" s="416" t="s">
        <v>3341</v>
      </c>
      <c r="H143" s="280">
        <v>130</v>
      </c>
      <c r="I143" s="12"/>
      <c r="J143" s="38">
        <f t="shared" si="13"/>
        <v>0</v>
      </c>
    </row>
    <row r="144" spans="1:10" s="46" customFormat="1" ht="23.1" customHeight="1">
      <c r="A144" s="14" t="s">
        <v>1006</v>
      </c>
      <c r="B144" s="92" t="s">
        <v>7310</v>
      </c>
      <c r="C144" s="22">
        <v>460</v>
      </c>
      <c r="D144" s="12"/>
      <c r="E144" s="38">
        <f>SUM(C144*D144)</f>
        <v>0</v>
      </c>
      <c r="F144" s="14" t="s">
        <v>5267</v>
      </c>
      <c r="G144" s="416" t="s">
        <v>1923</v>
      </c>
      <c r="H144" s="280">
        <v>130</v>
      </c>
      <c r="I144" s="12"/>
      <c r="J144" s="38">
        <f t="shared" si="13"/>
        <v>0</v>
      </c>
    </row>
    <row r="145" spans="1:10" s="46" customFormat="1" ht="23.1" customHeight="1">
      <c r="A145" s="14"/>
      <c r="B145" s="92"/>
      <c r="C145" s="22"/>
      <c r="D145" s="12"/>
      <c r="E145" s="38"/>
      <c r="F145" s="14" t="s">
        <v>5268</v>
      </c>
      <c r="G145" s="63" t="s">
        <v>3320</v>
      </c>
      <c r="H145" s="280">
        <v>130</v>
      </c>
      <c r="I145" s="12"/>
      <c r="J145" s="38">
        <f t="shared" si="13"/>
        <v>0</v>
      </c>
    </row>
    <row r="146" spans="1:10" s="46" customFormat="1" ht="23.1" customHeight="1">
      <c r="A146" s="526"/>
      <c r="B146" s="272"/>
      <c r="C146" s="272"/>
      <c r="D146" s="272"/>
      <c r="E146" s="251"/>
      <c r="F146" s="14" t="s">
        <v>5269</v>
      </c>
      <c r="G146" s="416" t="s">
        <v>6262</v>
      </c>
      <c r="H146" s="280">
        <v>130</v>
      </c>
      <c r="I146" s="12"/>
      <c r="J146" s="38">
        <f t="shared" si="13"/>
        <v>0</v>
      </c>
    </row>
    <row r="147" spans="1:10" s="46" customFormat="1" ht="23.1" customHeight="1" thickBot="1">
      <c r="A147" s="527"/>
      <c r="B147" s="528"/>
      <c r="C147" s="528"/>
      <c r="D147" s="528"/>
      <c r="E147" s="529"/>
      <c r="F147" s="14" t="s">
        <v>5270</v>
      </c>
      <c r="G147" s="416" t="s">
        <v>6263</v>
      </c>
      <c r="H147" s="280">
        <v>130</v>
      </c>
      <c r="I147" s="12"/>
      <c r="J147" s="38">
        <f t="shared" si="13"/>
        <v>0</v>
      </c>
    </row>
    <row r="148" spans="1:10" s="46" customFormat="1" ht="23.1" customHeight="1">
      <c r="A148" s="187"/>
      <c r="B148" s="57"/>
      <c r="C148" s="75"/>
      <c r="D148" s="57"/>
      <c r="E148" s="57"/>
      <c r="F148" s="838" t="s">
        <v>9027</v>
      </c>
      <c r="G148" s="860"/>
      <c r="H148" s="861"/>
      <c r="I148" s="852">
        <f>SUM(E4:E144,J5:J147)</f>
        <v>0</v>
      </c>
      <c r="J148" s="853"/>
    </row>
    <row r="149" spans="1:10" s="46" customFormat="1" ht="23.1" customHeight="1" thickBot="1">
      <c r="A149" s="187"/>
      <c r="B149" s="57"/>
      <c r="C149" s="75"/>
      <c r="D149" s="57"/>
      <c r="E149" s="57"/>
      <c r="F149" s="862"/>
      <c r="G149" s="863"/>
      <c r="H149" s="864"/>
      <c r="I149" s="854"/>
      <c r="J149" s="855"/>
    </row>
    <row r="150" spans="1:10" s="46" customFormat="1" ht="23.1" customHeight="1">
      <c r="A150" s="57"/>
      <c r="B150" s="57"/>
      <c r="C150" s="75"/>
      <c r="D150" s="57"/>
      <c r="E150" s="57"/>
      <c r="F150" s="58"/>
      <c r="G150" s="57"/>
      <c r="H150" s="75"/>
      <c r="I150" s="57"/>
      <c r="J150" s="57"/>
    </row>
    <row r="151" spans="1:10" s="46" customFormat="1" ht="22.9" customHeight="1">
      <c r="A151" s="187"/>
      <c r="B151" s="57"/>
      <c r="C151" s="75"/>
      <c r="D151" s="57"/>
      <c r="E151" s="57"/>
      <c r="F151" s="58"/>
      <c r="G151" s="57"/>
      <c r="H151" s="75"/>
      <c r="I151" s="57"/>
      <c r="J151" s="57"/>
    </row>
    <row r="152" spans="1:10" s="46" customFormat="1" ht="23.1" customHeight="1">
      <c r="A152" s="187"/>
      <c r="B152" s="57"/>
      <c r="C152" s="75"/>
      <c r="D152" s="57"/>
      <c r="E152" s="57"/>
      <c r="F152" s="58"/>
      <c r="G152" s="57"/>
      <c r="H152" s="75"/>
      <c r="I152" s="57"/>
      <c r="J152" s="57"/>
    </row>
    <row r="153" spans="1:10" ht="24.4" customHeight="1"/>
    <row r="154" spans="1:10" ht="22.9" customHeight="1"/>
  </sheetData>
  <sheetProtection selectLockedCells="1"/>
  <protectedRanges>
    <protectedRange password="CC47" sqref="I1 D1" name="範圍1_1" securityDescriptor="O:WDG:WDD:(A;;CC;;;S-1-5-21-1229272821-1580818891-854245398-500)"/>
    <protectedRange password="CC47" sqref="I5 D4:D18 D20:D22 D24:D25 D27:D28 D30:D31 D33:D34 D36:D37 D39:D40 D42:D43 D45:D47 D49:D51 D53:D54 D56:D57 D59:D60 D62:D67 D69:D78 D80:D87 D89:D101 D103:D110 D112:D114 D116:D117 D119:D120 D122:D124 D127:D132 D134:D139 D141:D145 I7:I10 I12:I13 I15:I18 I20 I22:I25 I28:I37 I39:I42 I44:I46 I48:I73 I75:I89 I91:I93 I95:I98 I100:I111 I113:I129 I131:I138 I140:I147" name="範圍1_1_6" securityDescriptor="O:WDG:WDD:(A;;CC;;;S-1-5-21-1229272821-1580818891-854245398-500)"/>
    <protectedRange password="CC47" sqref="D2 I2" name="範圍1_1_1" securityDescriptor="O:WDG:WDD:(A;;CC;;;S-1-5-21-1229272821-1580818891-854245398-500)"/>
    <protectedRange password="CC47" sqref="I3" name="範圍1_1_8" securityDescriptor="O:WDG:WDD:(A;;CC;;;S-1-5-21-1229272821-1580818891-854245398-500)"/>
  </protectedRanges>
  <mergeCells count="49">
    <mergeCell ref="F11:J11"/>
    <mergeCell ref="F14:J14"/>
    <mergeCell ref="A29:E29"/>
    <mergeCell ref="A38:E38"/>
    <mergeCell ref="A111:E111"/>
    <mergeCell ref="A68:E68"/>
    <mergeCell ref="A48:E48"/>
    <mergeCell ref="A55:E55"/>
    <mergeCell ref="A32:E32"/>
    <mergeCell ref="A41:E41"/>
    <mergeCell ref="A35:E35"/>
    <mergeCell ref="A52:E52"/>
    <mergeCell ref="A1:J1"/>
    <mergeCell ref="F3:J3"/>
    <mergeCell ref="F6:J6"/>
    <mergeCell ref="A3:E3"/>
    <mergeCell ref="F4:J4"/>
    <mergeCell ref="A19:E19"/>
    <mergeCell ref="A23:E23"/>
    <mergeCell ref="A26:E26"/>
    <mergeCell ref="F148:H149"/>
    <mergeCell ref="A140:E140"/>
    <mergeCell ref="A79:E79"/>
    <mergeCell ref="A133:E133"/>
    <mergeCell ref="A125:E125"/>
    <mergeCell ref="A44:E44"/>
    <mergeCell ref="F21:J21"/>
    <mergeCell ref="F19:J19"/>
    <mergeCell ref="A126:E126"/>
    <mergeCell ref="A102:E102"/>
    <mergeCell ref="A115:E115"/>
    <mergeCell ref="A118:E118"/>
    <mergeCell ref="I148:J149"/>
    <mergeCell ref="F139:J139"/>
    <mergeCell ref="F130:J130"/>
    <mergeCell ref="F112:J112"/>
    <mergeCell ref="A121:E121"/>
    <mergeCell ref="F47:J47"/>
    <mergeCell ref="F74:J74"/>
    <mergeCell ref="F94:J94"/>
    <mergeCell ref="A61:E61"/>
    <mergeCell ref="F90:J90"/>
    <mergeCell ref="F99:J99"/>
    <mergeCell ref="A58:E58"/>
    <mergeCell ref="F38:J38"/>
    <mergeCell ref="F43:J43"/>
    <mergeCell ref="F26:J26"/>
    <mergeCell ref="F27:J27"/>
    <mergeCell ref="A88:E88"/>
  </mergeCells>
  <phoneticPr fontId="4" type="noConversion"/>
  <printOptions horizontalCentered="1"/>
  <pageMargins left="0" right="0" top="0.39370078740157483" bottom="0.19685039370078741" header="0.51181102362204722" footer="0.51181102362204722"/>
  <pageSetup paperSize="9" scale="75" orientation="landscape" r:id="rId1"/>
  <headerFooter alignWithMargins="0"/>
  <legacyDrawing r:id="rId2"/>
</worksheet>
</file>

<file path=xl/worksheets/sheet6.xml><?xml version="1.0" encoding="utf-8"?>
<worksheet xmlns="http://schemas.openxmlformats.org/spreadsheetml/2006/main" xmlns:r="http://schemas.openxmlformats.org/officeDocument/2006/relationships">
  <sheetPr enableFormatConditionsCalculation="0">
    <tabColor indexed="45"/>
  </sheetPr>
  <dimension ref="A1:J177"/>
  <sheetViews>
    <sheetView zoomScale="80" zoomScaleNormal="80" workbookViewId="0">
      <selection activeCell="D4" sqref="D4"/>
    </sheetView>
  </sheetViews>
  <sheetFormatPr defaultRowHeight="16.5"/>
  <cols>
    <col min="1" max="1" width="10.875" style="64" customWidth="1"/>
    <col min="2" max="2" width="68.625" customWidth="1"/>
    <col min="3" max="3" width="6.875" style="292" customWidth="1"/>
    <col min="4" max="4" width="6.75" customWidth="1"/>
    <col min="5" max="5" width="9.625" customWidth="1"/>
    <col min="6" max="6" width="10.75" style="188" customWidth="1"/>
    <col min="7" max="7" width="68.625" customWidth="1"/>
    <col min="8" max="8" width="6.75" style="89" customWidth="1"/>
    <col min="9" max="9" width="6.875" customWidth="1"/>
    <col min="10" max="10" width="9.625" customWidth="1"/>
  </cols>
  <sheetData>
    <row r="1" spans="1:10" ht="39.75" customHeight="1">
      <c r="A1" s="885" t="s">
        <v>3109</v>
      </c>
      <c r="B1" s="886"/>
      <c r="C1" s="886"/>
      <c r="D1" s="886"/>
      <c r="E1" s="886"/>
      <c r="F1" s="886"/>
      <c r="G1" s="886"/>
      <c r="H1" s="886"/>
      <c r="I1" s="886"/>
      <c r="J1" s="887"/>
    </row>
    <row r="2" spans="1:10" ht="23.1" customHeight="1">
      <c r="A2" s="102" t="s">
        <v>6883</v>
      </c>
      <c r="B2" s="125" t="s">
        <v>2023</v>
      </c>
      <c r="C2" s="126" t="s">
        <v>2011</v>
      </c>
      <c r="D2" s="127" t="s">
        <v>7819</v>
      </c>
      <c r="E2" s="142" t="s">
        <v>2256</v>
      </c>
      <c r="F2" s="102" t="s">
        <v>6675</v>
      </c>
      <c r="G2" s="125" t="s">
        <v>2023</v>
      </c>
      <c r="H2" s="126" t="s">
        <v>5186</v>
      </c>
      <c r="I2" s="127" t="s">
        <v>7819</v>
      </c>
      <c r="J2" s="128" t="s">
        <v>2256</v>
      </c>
    </row>
    <row r="3" spans="1:10" ht="23.1" customHeight="1">
      <c r="A3" s="888" t="s">
        <v>6369</v>
      </c>
      <c r="B3" s="889"/>
      <c r="C3" s="889"/>
      <c r="D3" s="889"/>
      <c r="E3" s="889"/>
      <c r="F3" s="872" t="s">
        <v>575</v>
      </c>
      <c r="G3" s="873"/>
      <c r="H3" s="873"/>
      <c r="I3" s="873"/>
      <c r="J3" s="874"/>
    </row>
    <row r="4" spans="1:10" ht="23.1" customHeight="1">
      <c r="A4" s="67" t="s">
        <v>3653</v>
      </c>
      <c r="B4" s="129" t="s">
        <v>8680</v>
      </c>
      <c r="C4" s="88">
        <v>75</v>
      </c>
      <c r="D4" s="85"/>
      <c r="E4" s="66">
        <f t="shared" ref="E4:E73" si="0">SUM(C4*D4)</f>
        <v>0</v>
      </c>
      <c r="F4" s="454" t="s">
        <v>3453</v>
      </c>
      <c r="G4" s="62" t="s">
        <v>5089</v>
      </c>
      <c r="H4" s="140">
        <v>550</v>
      </c>
      <c r="I4" s="85"/>
      <c r="J4" s="66">
        <f>SUM(H4*I4)</f>
        <v>0</v>
      </c>
    </row>
    <row r="5" spans="1:10" ht="23.1" customHeight="1">
      <c r="A5" s="67" t="s">
        <v>3654</v>
      </c>
      <c r="B5" s="129" t="s">
        <v>1533</v>
      </c>
      <c r="C5" s="88">
        <v>90</v>
      </c>
      <c r="D5" s="85"/>
      <c r="E5" s="66">
        <f t="shared" si="0"/>
        <v>0</v>
      </c>
      <c r="F5" s="67" t="s">
        <v>3454</v>
      </c>
      <c r="G5" s="62" t="s">
        <v>7703</v>
      </c>
      <c r="H5" s="140">
        <v>450</v>
      </c>
      <c r="I5" s="85"/>
      <c r="J5" s="66">
        <f>SUM(H5*I5)</f>
        <v>0</v>
      </c>
    </row>
    <row r="6" spans="1:10" ht="23.1" customHeight="1">
      <c r="A6" s="67" t="s">
        <v>3655</v>
      </c>
      <c r="B6" s="93" t="s">
        <v>7725</v>
      </c>
      <c r="C6" s="88">
        <v>130</v>
      </c>
      <c r="D6" s="85"/>
      <c r="E6" s="66">
        <f t="shared" si="0"/>
        <v>0</v>
      </c>
      <c r="F6" s="67" t="s">
        <v>3455</v>
      </c>
      <c r="G6" s="62" t="s">
        <v>4582</v>
      </c>
      <c r="H6" s="140">
        <v>1160</v>
      </c>
      <c r="I6" s="85"/>
      <c r="J6" s="66">
        <f>SUM(H6*I6)</f>
        <v>0</v>
      </c>
    </row>
    <row r="7" spans="1:10" ht="23.1" customHeight="1">
      <c r="A7" s="67" t="s">
        <v>3652</v>
      </c>
      <c r="B7" s="62" t="s">
        <v>7740</v>
      </c>
      <c r="C7" s="88">
        <v>170</v>
      </c>
      <c r="D7" s="85"/>
      <c r="E7" s="66">
        <f t="shared" si="0"/>
        <v>0</v>
      </c>
      <c r="F7" s="67" t="s">
        <v>3456</v>
      </c>
      <c r="G7" s="62" t="s">
        <v>5653</v>
      </c>
      <c r="H7" s="140">
        <v>520</v>
      </c>
      <c r="I7" s="85"/>
      <c r="J7" s="66">
        <f>SUM(H7*I7)</f>
        <v>0</v>
      </c>
    </row>
    <row r="8" spans="1:10" ht="23.1" customHeight="1">
      <c r="A8" s="67" t="s">
        <v>3651</v>
      </c>
      <c r="B8" s="242" t="s">
        <v>8978</v>
      </c>
      <c r="C8" s="89">
        <v>185</v>
      </c>
      <c r="D8" s="85"/>
      <c r="E8" s="66">
        <f t="shared" si="0"/>
        <v>0</v>
      </c>
      <c r="F8" s="872" t="s">
        <v>5917</v>
      </c>
      <c r="G8" s="873"/>
      <c r="H8" s="873"/>
      <c r="I8" s="873"/>
      <c r="J8" s="874"/>
    </row>
    <row r="9" spans="1:10" ht="23.1" customHeight="1">
      <c r="A9" s="67" t="s">
        <v>3681</v>
      </c>
      <c r="B9" s="399" t="s">
        <v>8979</v>
      </c>
      <c r="C9" s="88">
        <v>180</v>
      </c>
      <c r="D9" s="85"/>
      <c r="E9" s="66">
        <f t="shared" si="0"/>
        <v>0</v>
      </c>
      <c r="F9" s="67" t="s">
        <v>3457</v>
      </c>
      <c r="G9" s="68" t="s">
        <v>4672</v>
      </c>
      <c r="H9" s="140">
        <v>200</v>
      </c>
      <c r="I9" s="85"/>
      <c r="J9" s="66">
        <f>SUM(H9*I9)</f>
        <v>0</v>
      </c>
    </row>
    <row r="10" spans="1:10" ht="23.1" customHeight="1">
      <c r="A10" s="67" t="s">
        <v>2998</v>
      </c>
      <c r="B10" s="93" t="s">
        <v>7691</v>
      </c>
      <c r="C10" s="88">
        <v>220</v>
      </c>
      <c r="D10" s="85"/>
      <c r="E10" s="66">
        <f t="shared" si="0"/>
        <v>0</v>
      </c>
      <c r="F10" s="67" t="s">
        <v>3458</v>
      </c>
      <c r="G10" s="68" t="s">
        <v>4673</v>
      </c>
      <c r="H10" s="140">
        <v>200</v>
      </c>
      <c r="I10" s="85"/>
      <c r="J10" s="66">
        <f>SUM(H10*I10)</f>
        <v>0</v>
      </c>
    </row>
    <row r="11" spans="1:10" ht="23.1" customHeight="1">
      <c r="A11" s="67" t="s">
        <v>8728</v>
      </c>
      <c r="B11" s="62" t="s">
        <v>8672</v>
      </c>
      <c r="C11" s="87">
        <v>240</v>
      </c>
      <c r="D11" s="85"/>
      <c r="E11" s="66">
        <f t="shared" si="0"/>
        <v>0</v>
      </c>
      <c r="F11" s="872" t="s">
        <v>6464</v>
      </c>
      <c r="G11" s="873"/>
      <c r="H11" s="873"/>
      <c r="I11" s="873"/>
      <c r="J11" s="874"/>
    </row>
    <row r="12" spans="1:10" ht="23.1" customHeight="1">
      <c r="A12" s="67" t="s">
        <v>7934</v>
      </c>
      <c r="B12" s="62" t="s">
        <v>7935</v>
      </c>
      <c r="C12" s="87">
        <v>250</v>
      </c>
      <c r="D12" s="85"/>
      <c r="E12" s="66">
        <f t="shared" si="0"/>
        <v>0</v>
      </c>
      <c r="F12" s="67" t="s">
        <v>3459</v>
      </c>
      <c r="G12" s="63" t="s">
        <v>7322</v>
      </c>
      <c r="H12" s="88">
        <v>220</v>
      </c>
      <c r="I12" s="85"/>
      <c r="J12" s="66">
        <f t="shared" ref="J12:J75" si="1">SUM(H12*I12)</f>
        <v>0</v>
      </c>
    </row>
    <row r="13" spans="1:10" ht="23.1" customHeight="1">
      <c r="A13" s="67" t="s">
        <v>1599</v>
      </c>
      <c r="B13" s="68" t="s">
        <v>5357</v>
      </c>
      <c r="C13" s="88">
        <v>290</v>
      </c>
      <c r="D13" s="85"/>
      <c r="E13" s="66">
        <f t="shared" si="0"/>
        <v>0</v>
      </c>
      <c r="F13" s="67" t="s">
        <v>3419</v>
      </c>
      <c r="G13" s="503" t="s">
        <v>8568</v>
      </c>
      <c r="H13" s="87">
        <v>230</v>
      </c>
      <c r="I13" s="85"/>
      <c r="J13" s="66">
        <f t="shared" si="1"/>
        <v>0</v>
      </c>
    </row>
    <row r="14" spans="1:10" ht="23.1" customHeight="1">
      <c r="A14" s="67" t="s">
        <v>3428</v>
      </c>
      <c r="B14" s="624" t="s">
        <v>4953</v>
      </c>
      <c r="C14" s="88">
        <v>250</v>
      </c>
      <c r="D14" s="85"/>
      <c r="E14" s="66">
        <f t="shared" si="0"/>
        <v>0</v>
      </c>
      <c r="F14" s="67" t="s">
        <v>401</v>
      </c>
      <c r="G14" s="302" t="s">
        <v>7323</v>
      </c>
      <c r="H14" s="370">
        <v>60</v>
      </c>
      <c r="I14" s="85"/>
      <c r="J14" s="66">
        <f t="shared" si="1"/>
        <v>0</v>
      </c>
    </row>
    <row r="15" spans="1:10" ht="23.1" customHeight="1">
      <c r="A15" s="67" t="s">
        <v>483</v>
      </c>
      <c r="B15" s="68" t="s">
        <v>4481</v>
      </c>
      <c r="C15" s="88">
        <v>300</v>
      </c>
      <c r="D15" s="85"/>
      <c r="E15" s="66">
        <f t="shared" si="0"/>
        <v>0</v>
      </c>
      <c r="F15" s="67" t="s">
        <v>8113</v>
      </c>
      <c r="G15" s="579" t="s">
        <v>8379</v>
      </c>
      <c r="H15" s="370">
        <v>280</v>
      </c>
      <c r="I15" s="85"/>
      <c r="J15" s="66">
        <f t="shared" si="1"/>
        <v>0</v>
      </c>
    </row>
    <row r="16" spans="1:10" ht="23.1" customHeight="1">
      <c r="A16" s="67" t="s">
        <v>485</v>
      </c>
      <c r="B16" s="68" t="s">
        <v>1147</v>
      </c>
      <c r="C16" s="88">
        <v>300</v>
      </c>
      <c r="D16" s="85"/>
      <c r="E16" s="66">
        <f t="shared" si="0"/>
        <v>0</v>
      </c>
      <c r="F16" s="67" t="s">
        <v>8114</v>
      </c>
      <c r="G16" s="62" t="s">
        <v>8929</v>
      </c>
      <c r="H16" s="370">
        <v>300</v>
      </c>
      <c r="I16" s="85"/>
      <c r="J16" s="66">
        <f t="shared" si="1"/>
        <v>0</v>
      </c>
    </row>
    <row r="17" spans="1:10" ht="23.1" customHeight="1">
      <c r="A17" s="67" t="s">
        <v>3427</v>
      </c>
      <c r="B17" s="254" t="s">
        <v>7630</v>
      </c>
      <c r="C17" s="88">
        <v>300</v>
      </c>
      <c r="D17" s="85"/>
      <c r="E17" s="66">
        <f t="shared" si="0"/>
        <v>0</v>
      </c>
      <c r="F17" s="67" t="s">
        <v>769</v>
      </c>
      <c r="G17" s="63" t="s">
        <v>14</v>
      </c>
      <c r="H17" s="88">
        <v>75</v>
      </c>
      <c r="I17" s="85"/>
      <c r="J17" s="66">
        <f t="shared" si="1"/>
        <v>0</v>
      </c>
    </row>
    <row r="18" spans="1:10" ht="23.1" customHeight="1">
      <c r="A18" s="67" t="s">
        <v>484</v>
      </c>
      <c r="B18" s="68" t="s">
        <v>914</v>
      </c>
      <c r="C18" s="88">
        <v>320</v>
      </c>
      <c r="D18" s="85"/>
      <c r="E18" s="66">
        <f t="shared" si="0"/>
        <v>0</v>
      </c>
      <c r="F18" s="67" t="s">
        <v>770</v>
      </c>
      <c r="G18" s="302" t="s">
        <v>6746</v>
      </c>
      <c r="H18" s="370">
        <v>140</v>
      </c>
      <c r="I18" s="85"/>
      <c r="J18" s="66">
        <f t="shared" si="1"/>
        <v>0</v>
      </c>
    </row>
    <row r="19" spans="1:10" ht="23.1" customHeight="1">
      <c r="A19" s="67" t="s">
        <v>5834</v>
      </c>
      <c r="B19" s="402" t="s">
        <v>7892</v>
      </c>
      <c r="C19" s="88">
        <v>240</v>
      </c>
      <c r="D19" s="85"/>
      <c r="E19" s="66">
        <f t="shared" si="0"/>
        <v>0</v>
      </c>
      <c r="F19" s="67" t="s">
        <v>771</v>
      </c>
      <c r="G19" s="302" t="s">
        <v>5699</v>
      </c>
      <c r="H19" s="370">
        <v>140</v>
      </c>
      <c r="I19" s="85"/>
      <c r="J19" s="66">
        <f t="shared" si="1"/>
        <v>0</v>
      </c>
    </row>
    <row r="20" spans="1:10" ht="23.1" customHeight="1">
      <c r="A20" s="67" t="s">
        <v>482</v>
      </c>
      <c r="B20" s="129" t="s">
        <v>4744</v>
      </c>
      <c r="C20" s="88">
        <v>380</v>
      </c>
      <c r="D20" s="85"/>
      <c r="E20" s="66">
        <f t="shared" si="0"/>
        <v>0</v>
      </c>
      <c r="F20" s="67" t="s">
        <v>772</v>
      </c>
      <c r="G20" s="302" t="s">
        <v>3067</v>
      </c>
      <c r="H20" s="370">
        <v>70</v>
      </c>
      <c r="I20" s="85"/>
      <c r="J20" s="66">
        <f t="shared" si="1"/>
        <v>0</v>
      </c>
    </row>
    <row r="21" spans="1:10" ht="23.1" customHeight="1">
      <c r="A21" s="67" t="s">
        <v>481</v>
      </c>
      <c r="B21" s="123" t="s">
        <v>2015</v>
      </c>
      <c r="C21" s="140">
        <v>560</v>
      </c>
      <c r="D21" s="85"/>
      <c r="E21" s="66">
        <f t="shared" si="0"/>
        <v>0</v>
      </c>
      <c r="F21" s="67" t="s">
        <v>8358</v>
      </c>
      <c r="G21" s="579" t="s">
        <v>8356</v>
      </c>
      <c r="H21" s="370">
        <v>90</v>
      </c>
      <c r="I21" s="85"/>
      <c r="J21" s="66">
        <f t="shared" si="1"/>
        <v>0</v>
      </c>
    </row>
    <row r="22" spans="1:10" ht="23.1" customHeight="1">
      <c r="A22" s="67" t="s">
        <v>3426</v>
      </c>
      <c r="B22" s="420" t="s">
        <v>5693</v>
      </c>
      <c r="C22" s="88">
        <v>550</v>
      </c>
      <c r="D22" s="85"/>
      <c r="E22" s="66">
        <f t="shared" si="0"/>
        <v>0</v>
      </c>
      <c r="F22" s="67" t="s">
        <v>773</v>
      </c>
      <c r="G22" s="63" t="s">
        <v>7188</v>
      </c>
      <c r="H22" s="88">
        <v>200</v>
      </c>
      <c r="I22" s="85"/>
      <c r="J22" s="66">
        <f t="shared" si="1"/>
        <v>0</v>
      </c>
    </row>
    <row r="23" spans="1:10" ht="23.1" customHeight="1">
      <c r="A23" s="67" t="s">
        <v>5867</v>
      </c>
      <c r="B23" s="420" t="s">
        <v>8980</v>
      </c>
      <c r="C23" s="88">
        <v>600</v>
      </c>
      <c r="D23" s="85"/>
      <c r="E23" s="66">
        <f t="shared" si="0"/>
        <v>0</v>
      </c>
      <c r="F23" s="67" t="s">
        <v>774</v>
      </c>
      <c r="G23" s="302" t="s">
        <v>3395</v>
      </c>
      <c r="H23" s="370">
        <v>240</v>
      </c>
      <c r="I23" s="85"/>
      <c r="J23" s="66">
        <f t="shared" si="1"/>
        <v>0</v>
      </c>
    </row>
    <row r="24" spans="1:10" ht="23.1" customHeight="1">
      <c r="A24" s="67" t="s">
        <v>3424</v>
      </c>
      <c r="B24" s="62" t="s">
        <v>8981</v>
      </c>
      <c r="C24" s="291">
        <v>780</v>
      </c>
      <c r="D24" s="85"/>
      <c r="E24" s="66">
        <f t="shared" si="0"/>
        <v>0</v>
      </c>
      <c r="F24" s="67" t="s">
        <v>775</v>
      </c>
      <c r="G24" s="302" t="s">
        <v>2078</v>
      </c>
      <c r="H24" s="370">
        <v>300</v>
      </c>
      <c r="I24" s="85"/>
      <c r="J24" s="66">
        <f t="shared" si="1"/>
        <v>0</v>
      </c>
    </row>
    <row r="25" spans="1:10" ht="23.1" customHeight="1">
      <c r="A25" s="67" t="s">
        <v>6383</v>
      </c>
      <c r="B25" s="62" t="s">
        <v>8086</v>
      </c>
      <c r="C25" s="88">
        <v>960</v>
      </c>
      <c r="D25" s="85"/>
      <c r="E25" s="66">
        <f t="shared" si="0"/>
        <v>0</v>
      </c>
      <c r="F25" s="67" t="s">
        <v>248</v>
      </c>
      <c r="G25" s="63" t="s">
        <v>7683</v>
      </c>
      <c r="H25" s="88">
        <v>60</v>
      </c>
      <c r="I25" s="85"/>
      <c r="J25" s="66">
        <f t="shared" si="1"/>
        <v>0</v>
      </c>
    </row>
    <row r="26" spans="1:10" ht="23.1" customHeight="1">
      <c r="A26" s="67" t="s">
        <v>3425</v>
      </c>
      <c r="B26" s="63" t="s">
        <v>4998</v>
      </c>
      <c r="C26" s="88">
        <v>1030</v>
      </c>
      <c r="D26" s="85"/>
      <c r="E26" s="66">
        <f t="shared" si="0"/>
        <v>0</v>
      </c>
      <c r="F26" s="67" t="s">
        <v>249</v>
      </c>
      <c r="G26" s="63" t="s">
        <v>2441</v>
      </c>
      <c r="H26" s="88">
        <v>60</v>
      </c>
      <c r="I26" s="85"/>
      <c r="J26" s="66">
        <f t="shared" si="1"/>
        <v>0</v>
      </c>
    </row>
    <row r="27" spans="1:10" ht="23.1" customHeight="1">
      <c r="A27" s="67" t="s">
        <v>5832</v>
      </c>
      <c r="B27" s="62" t="s">
        <v>507</v>
      </c>
      <c r="C27" s="291">
        <v>1150</v>
      </c>
      <c r="D27" s="85"/>
      <c r="E27" s="66">
        <f t="shared" si="0"/>
        <v>0</v>
      </c>
      <c r="F27" s="67" t="s">
        <v>2028</v>
      </c>
      <c r="G27" s="62" t="s">
        <v>1359</v>
      </c>
      <c r="H27" s="88">
        <v>680</v>
      </c>
      <c r="I27" s="85"/>
      <c r="J27" s="66">
        <f t="shared" si="1"/>
        <v>0</v>
      </c>
    </row>
    <row r="28" spans="1:10" ht="23.1" customHeight="1">
      <c r="A28" s="67" t="s">
        <v>5833</v>
      </c>
      <c r="B28" s="62" t="s">
        <v>1372</v>
      </c>
      <c r="C28" s="291">
        <v>1950</v>
      </c>
      <c r="D28" s="85"/>
      <c r="E28" s="66">
        <f t="shared" si="0"/>
        <v>0</v>
      </c>
      <c r="F28" s="872" t="s">
        <v>4531</v>
      </c>
      <c r="G28" s="873"/>
      <c r="H28" s="873"/>
      <c r="I28" s="873"/>
      <c r="J28" s="874"/>
    </row>
    <row r="29" spans="1:10" ht="23.1" customHeight="1">
      <c r="A29" s="872" t="s">
        <v>4482</v>
      </c>
      <c r="B29" s="873"/>
      <c r="C29" s="873"/>
      <c r="D29" s="873"/>
      <c r="E29" s="874"/>
      <c r="F29" s="67" t="s">
        <v>250</v>
      </c>
      <c r="G29" s="63" t="s">
        <v>5345</v>
      </c>
      <c r="H29" s="87">
        <v>650</v>
      </c>
      <c r="I29" s="85"/>
      <c r="J29" s="66">
        <f t="shared" si="1"/>
        <v>0</v>
      </c>
    </row>
    <row r="30" spans="1:10" ht="23.1" customHeight="1">
      <c r="A30" s="67" t="s">
        <v>1534</v>
      </c>
      <c r="B30" s="63" t="s">
        <v>277</v>
      </c>
      <c r="C30" s="291">
        <v>1250</v>
      </c>
      <c r="D30" s="85"/>
      <c r="E30" s="66">
        <f t="shared" si="0"/>
        <v>0</v>
      </c>
      <c r="F30" s="67" t="s">
        <v>251</v>
      </c>
      <c r="G30" s="63" t="s">
        <v>7642</v>
      </c>
      <c r="H30" s="88">
        <v>450</v>
      </c>
      <c r="I30" s="85"/>
      <c r="J30" s="66">
        <f t="shared" si="1"/>
        <v>0</v>
      </c>
    </row>
    <row r="31" spans="1:10" ht="23.1" customHeight="1">
      <c r="A31" s="67" t="s">
        <v>1535</v>
      </c>
      <c r="B31" s="63" t="s">
        <v>468</v>
      </c>
      <c r="C31" s="291">
        <v>3400</v>
      </c>
      <c r="D31" s="85"/>
      <c r="E31" s="66">
        <f t="shared" si="0"/>
        <v>0</v>
      </c>
      <c r="F31" s="67" t="s">
        <v>252</v>
      </c>
      <c r="G31" s="63" t="s">
        <v>4841</v>
      </c>
      <c r="H31" s="88">
        <v>380</v>
      </c>
      <c r="I31" s="85"/>
      <c r="J31" s="66">
        <f t="shared" si="1"/>
        <v>0</v>
      </c>
    </row>
    <row r="32" spans="1:10" ht="23.1" customHeight="1">
      <c r="A32" s="67" t="s">
        <v>2512</v>
      </c>
      <c r="B32" s="63" t="s">
        <v>2300</v>
      </c>
      <c r="C32" s="291">
        <v>1250</v>
      </c>
      <c r="D32" s="85"/>
      <c r="E32" s="66">
        <f t="shared" si="0"/>
        <v>0</v>
      </c>
      <c r="F32" s="67" t="s">
        <v>253</v>
      </c>
      <c r="G32" s="63" t="s">
        <v>6922</v>
      </c>
      <c r="H32" s="88">
        <v>340</v>
      </c>
      <c r="I32" s="85"/>
      <c r="J32" s="66">
        <f t="shared" si="1"/>
        <v>0</v>
      </c>
    </row>
    <row r="33" spans="1:10" ht="23.1" customHeight="1">
      <c r="A33" s="67" t="s">
        <v>4090</v>
      </c>
      <c r="B33" s="63" t="s">
        <v>2341</v>
      </c>
      <c r="C33" s="291">
        <v>4550</v>
      </c>
      <c r="D33" s="85"/>
      <c r="E33" s="66">
        <f t="shared" si="0"/>
        <v>0</v>
      </c>
      <c r="F33" s="67" t="s">
        <v>254</v>
      </c>
      <c r="G33" s="457" t="s">
        <v>4028</v>
      </c>
      <c r="H33" s="140">
        <v>240</v>
      </c>
      <c r="I33" s="85"/>
      <c r="J33" s="66">
        <f t="shared" si="1"/>
        <v>0</v>
      </c>
    </row>
    <row r="34" spans="1:10" ht="23.1" customHeight="1">
      <c r="A34" s="67" t="s">
        <v>4091</v>
      </c>
      <c r="B34" s="63" t="s">
        <v>3366</v>
      </c>
      <c r="C34" s="87">
        <v>3800</v>
      </c>
      <c r="D34" s="85"/>
      <c r="E34" s="66">
        <f t="shared" si="0"/>
        <v>0</v>
      </c>
      <c r="F34" s="67" t="s">
        <v>255</v>
      </c>
      <c r="G34" s="301" t="s">
        <v>3777</v>
      </c>
      <c r="H34" s="140">
        <v>220</v>
      </c>
      <c r="I34" s="85"/>
      <c r="J34" s="66">
        <f t="shared" si="1"/>
        <v>0</v>
      </c>
    </row>
    <row r="35" spans="1:10" ht="23.1" customHeight="1">
      <c r="A35" s="872" t="s">
        <v>8338</v>
      </c>
      <c r="B35" s="873"/>
      <c r="C35" s="873"/>
      <c r="D35" s="873"/>
      <c r="E35" s="874"/>
      <c r="F35" s="67" t="s">
        <v>256</v>
      </c>
      <c r="G35" s="62" t="s">
        <v>7236</v>
      </c>
      <c r="H35" s="88">
        <v>290</v>
      </c>
      <c r="I35" s="85"/>
      <c r="J35" s="66">
        <f t="shared" si="1"/>
        <v>0</v>
      </c>
    </row>
    <row r="36" spans="1:10" ht="23.1" customHeight="1">
      <c r="A36" s="67" t="s">
        <v>3422</v>
      </c>
      <c r="B36" s="129" t="s">
        <v>1373</v>
      </c>
      <c r="C36" s="88">
        <v>660</v>
      </c>
      <c r="D36" s="85"/>
      <c r="E36" s="66">
        <f t="shared" si="0"/>
        <v>0</v>
      </c>
      <c r="F36" s="67" t="s">
        <v>257</v>
      </c>
      <c r="G36" s="65" t="s">
        <v>666</v>
      </c>
      <c r="H36" s="370">
        <v>200</v>
      </c>
      <c r="I36" s="85"/>
      <c r="J36" s="66">
        <f t="shared" si="1"/>
        <v>0</v>
      </c>
    </row>
    <row r="37" spans="1:10" ht="23.1" customHeight="1">
      <c r="A37" s="67" t="s">
        <v>3423</v>
      </c>
      <c r="B37" s="129" t="s">
        <v>667</v>
      </c>
      <c r="C37" s="88">
        <v>950</v>
      </c>
      <c r="D37" s="85"/>
      <c r="E37" s="66">
        <f t="shared" si="0"/>
        <v>0</v>
      </c>
      <c r="F37" s="872" t="s">
        <v>2509</v>
      </c>
      <c r="G37" s="873"/>
      <c r="H37" s="873"/>
      <c r="I37" s="873"/>
      <c r="J37" s="874"/>
    </row>
    <row r="38" spans="1:10" ht="23.1" customHeight="1">
      <c r="A38" s="872" t="s">
        <v>5167</v>
      </c>
      <c r="B38" s="873"/>
      <c r="C38" s="873"/>
      <c r="D38" s="873"/>
      <c r="E38" s="874"/>
      <c r="F38" s="67" t="s">
        <v>261</v>
      </c>
      <c r="G38" s="68" t="s">
        <v>101</v>
      </c>
      <c r="H38" s="368">
        <v>230</v>
      </c>
      <c r="I38" s="85"/>
      <c r="J38" s="66">
        <f t="shared" si="1"/>
        <v>0</v>
      </c>
    </row>
    <row r="39" spans="1:10" ht="23.1" customHeight="1">
      <c r="A39" s="67" t="s">
        <v>5640</v>
      </c>
      <c r="B39" s="82" t="s">
        <v>4341</v>
      </c>
      <c r="C39" s="372">
        <v>640</v>
      </c>
      <c r="D39" s="85"/>
      <c r="E39" s="66">
        <f t="shared" si="0"/>
        <v>0</v>
      </c>
      <c r="F39" s="67" t="s">
        <v>262</v>
      </c>
      <c r="G39" s="68" t="s">
        <v>7253</v>
      </c>
      <c r="H39" s="368">
        <v>360</v>
      </c>
      <c r="I39" s="85"/>
      <c r="J39" s="66">
        <f t="shared" si="1"/>
        <v>0</v>
      </c>
    </row>
    <row r="40" spans="1:10" ht="23.1" customHeight="1">
      <c r="A40" s="67" t="s">
        <v>5641</v>
      </c>
      <c r="B40" s="63" t="s">
        <v>7784</v>
      </c>
      <c r="C40" s="291">
        <v>450</v>
      </c>
      <c r="D40" s="85"/>
      <c r="E40" s="66">
        <f t="shared" si="0"/>
        <v>0</v>
      </c>
      <c r="F40" s="67" t="s">
        <v>263</v>
      </c>
      <c r="G40" s="68" t="s">
        <v>6990</v>
      </c>
      <c r="H40" s="88">
        <v>300</v>
      </c>
      <c r="I40" s="85"/>
      <c r="J40" s="66">
        <f t="shared" si="1"/>
        <v>0</v>
      </c>
    </row>
    <row r="41" spans="1:10" ht="23.1" customHeight="1">
      <c r="A41" s="67" t="s">
        <v>5642</v>
      </c>
      <c r="B41" s="62" t="s">
        <v>1046</v>
      </c>
      <c r="C41" s="291">
        <v>1480</v>
      </c>
      <c r="D41" s="85"/>
      <c r="E41" s="66">
        <f t="shared" si="0"/>
        <v>0</v>
      </c>
      <c r="F41" s="872" t="s">
        <v>8362</v>
      </c>
      <c r="G41" s="873"/>
      <c r="H41" s="873"/>
      <c r="I41" s="873"/>
      <c r="J41" s="874"/>
    </row>
    <row r="42" spans="1:10" ht="23.1" customHeight="1">
      <c r="A42" s="67" t="s">
        <v>1609</v>
      </c>
      <c r="B42" s="63" t="s">
        <v>3937</v>
      </c>
      <c r="C42" s="88">
        <v>580</v>
      </c>
      <c r="D42" s="85"/>
      <c r="E42" s="66">
        <f t="shared" si="0"/>
        <v>0</v>
      </c>
      <c r="F42" s="67" t="s">
        <v>8736</v>
      </c>
      <c r="G42" s="62" t="s">
        <v>8735</v>
      </c>
      <c r="H42" s="368">
        <v>340</v>
      </c>
      <c r="I42" s="85"/>
      <c r="J42" s="66">
        <f t="shared" si="1"/>
        <v>0</v>
      </c>
    </row>
    <row r="43" spans="1:10" ht="23.1" customHeight="1">
      <c r="A43" s="872" t="s">
        <v>4696</v>
      </c>
      <c r="B43" s="873"/>
      <c r="C43" s="873"/>
      <c r="D43" s="873"/>
      <c r="E43" s="874"/>
      <c r="F43" s="67" t="s">
        <v>8363</v>
      </c>
      <c r="G43" s="62" t="s">
        <v>8361</v>
      </c>
      <c r="H43" s="368">
        <v>340</v>
      </c>
      <c r="I43" s="85"/>
      <c r="J43" s="66">
        <f t="shared" si="1"/>
        <v>0</v>
      </c>
    </row>
    <row r="44" spans="1:10" ht="23.1" customHeight="1">
      <c r="A44" s="67" t="s">
        <v>1610</v>
      </c>
      <c r="B44" s="63" t="s">
        <v>7432</v>
      </c>
      <c r="C44" s="88">
        <v>380</v>
      </c>
      <c r="D44" s="85"/>
      <c r="E44" s="66">
        <f t="shared" si="0"/>
        <v>0</v>
      </c>
      <c r="F44" s="872" t="s">
        <v>3779</v>
      </c>
      <c r="G44" s="873"/>
      <c r="H44" s="873"/>
      <c r="I44" s="873"/>
      <c r="J44" s="874"/>
    </row>
    <row r="45" spans="1:10" ht="23.1" customHeight="1">
      <c r="A45" s="67" t="s">
        <v>1611</v>
      </c>
      <c r="B45" s="63" t="s">
        <v>668</v>
      </c>
      <c r="C45" s="291">
        <v>890</v>
      </c>
      <c r="D45" s="85"/>
      <c r="E45" s="66">
        <f t="shared" si="0"/>
        <v>0</v>
      </c>
      <c r="F45" s="67" t="s">
        <v>264</v>
      </c>
      <c r="G45" s="68" t="s">
        <v>7146</v>
      </c>
      <c r="H45" s="140">
        <v>490</v>
      </c>
      <c r="I45" s="85"/>
      <c r="J45" s="66">
        <f t="shared" si="1"/>
        <v>0</v>
      </c>
    </row>
    <row r="46" spans="1:10" ht="23.1" customHeight="1">
      <c r="A46" s="67" t="s">
        <v>1612</v>
      </c>
      <c r="B46" s="395" t="s">
        <v>7324</v>
      </c>
      <c r="C46" s="291">
        <v>1150</v>
      </c>
      <c r="D46" s="85"/>
      <c r="E46" s="66">
        <f t="shared" si="0"/>
        <v>0</v>
      </c>
      <c r="F46" s="67" t="s">
        <v>265</v>
      </c>
      <c r="G46" s="129" t="s">
        <v>5685</v>
      </c>
      <c r="H46" s="140">
        <v>380</v>
      </c>
      <c r="I46" s="85"/>
      <c r="J46" s="66">
        <f t="shared" si="1"/>
        <v>0</v>
      </c>
    </row>
    <row r="47" spans="1:10" ht="23.1" customHeight="1">
      <c r="A47" s="872" t="s">
        <v>5584</v>
      </c>
      <c r="B47" s="873"/>
      <c r="C47" s="873"/>
      <c r="D47" s="873"/>
      <c r="E47" s="874"/>
      <c r="F47" s="67" t="s">
        <v>266</v>
      </c>
      <c r="G47" s="129" t="s">
        <v>7376</v>
      </c>
      <c r="H47" s="88">
        <v>540</v>
      </c>
      <c r="I47" s="85"/>
      <c r="J47" s="66">
        <f t="shared" si="1"/>
        <v>0</v>
      </c>
    </row>
    <row r="48" spans="1:10" ht="23.1" customHeight="1">
      <c r="A48" s="67" t="s">
        <v>3033</v>
      </c>
      <c r="B48" s="63" t="s">
        <v>7530</v>
      </c>
      <c r="C48" s="88">
        <v>1400</v>
      </c>
      <c r="D48" s="85"/>
      <c r="E48" s="66">
        <f t="shared" si="0"/>
        <v>0</v>
      </c>
      <c r="F48" s="67" t="s">
        <v>267</v>
      </c>
      <c r="G48" s="68" t="s">
        <v>1947</v>
      </c>
      <c r="H48" s="369">
        <v>100</v>
      </c>
      <c r="I48" s="85"/>
      <c r="J48" s="66">
        <f t="shared" si="1"/>
        <v>0</v>
      </c>
    </row>
    <row r="49" spans="1:10" ht="23.1" customHeight="1">
      <c r="A49" s="67" t="s">
        <v>3034</v>
      </c>
      <c r="B49" s="63" t="s">
        <v>402</v>
      </c>
      <c r="C49" s="88">
        <v>1180</v>
      </c>
      <c r="D49" s="85"/>
      <c r="E49" s="66">
        <f t="shared" si="0"/>
        <v>0</v>
      </c>
      <c r="F49" s="67" t="s">
        <v>268</v>
      </c>
      <c r="G49" s="68" t="s">
        <v>6523</v>
      </c>
      <c r="H49" s="369">
        <v>290</v>
      </c>
      <c r="I49" s="85"/>
      <c r="J49" s="66">
        <f t="shared" si="1"/>
        <v>0</v>
      </c>
    </row>
    <row r="50" spans="1:10" ht="23.1" customHeight="1">
      <c r="A50" s="67" t="s">
        <v>3035</v>
      </c>
      <c r="B50" s="63" t="s">
        <v>6948</v>
      </c>
      <c r="C50" s="87">
        <v>1200</v>
      </c>
      <c r="D50" s="85"/>
      <c r="E50" s="66">
        <f t="shared" si="0"/>
        <v>0</v>
      </c>
      <c r="F50" s="67" t="s">
        <v>269</v>
      </c>
      <c r="G50" s="68" t="s">
        <v>4515</v>
      </c>
      <c r="H50" s="369">
        <v>100</v>
      </c>
      <c r="I50" s="85"/>
      <c r="J50" s="66">
        <f t="shared" si="1"/>
        <v>0</v>
      </c>
    </row>
    <row r="51" spans="1:10" ht="23.1" customHeight="1">
      <c r="A51" s="67" t="s">
        <v>3036</v>
      </c>
      <c r="B51" s="402" t="s">
        <v>1614</v>
      </c>
      <c r="C51" s="88">
        <v>580</v>
      </c>
      <c r="D51" s="85"/>
      <c r="E51" s="66">
        <f t="shared" si="0"/>
        <v>0</v>
      </c>
      <c r="F51" s="67" t="s">
        <v>6443</v>
      </c>
      <c r="G51" s="68" t="s">
        <v>2156</v>
      </c>
      <c r="H51" s="369">
        <v>290</v>
      </c>
      <c r="I51" s="85"/>
      <c r="J51" s="66">
        <f t="shared" si="1"/>
        <v>0</v>
      </c>
    </row>
    <row r="52" spans="1:10" ht="23.1" customHeight="1">
      <c r="A52" s="872" t="s">
        <v>5092</v>
      </c>
      <c r="B52" s="873"/>
      <c r="C52" s="873"/>
      <c r="D52" s="873"/>
      <c r="E52" s="874"/>
      <c r="F52" s="67" t="s">
        <v>6444</v>
      </c>
      <c r="G52" s="68" t="s">
        <v>2090</v>
      </c>
      <c r="H52" s="369">
        <v>300</v>
      </c>
      <c r="I52" s="85"/>
      <c r="J52" s="66">
        <f t="shared" si="1"/>
        <v>0</v>
      </c>
    </row>
    <row r="53" spans="1:10" ht="23.1" customHeight="1">
      <c r="A53" s="67" t="s">
        <v>3037</v>
      </c>
      <c r="B53" s="279" t="s">
        <v>135</v>
      </c>
      <c r="C53" s="369">
        <v>400</v>
      </c>
      <c r="D53" s="85"/>
      <c r="E53" s="66">
        <f t="shared" si="0"/>
        <v>0</v>
      </c>
      <c r="F53" s="67" t="s">
        <v>6445</v>
      </c>
      <c r="G53" s="68" t="s">
        <v>7316</v>
      </c>
      <c r="H53" s="369">
        <v>300</v>
      </c>
      <c r="I53" s="85"/>
      <c r="J53" s="66">
        <f t="shared" si="1"/>
        <v>0</v>
      </c>
    </row>
    <row r="54" spans="1:10" ht="23.1" customHeight="1">
      <c r="A54" s="67" t="s">
        <v>3038</v>
      </c>
      <c r="B54" s="486" t="s">
        <v>4051</v>
      </c>
      <c r="C54" s="369">
        <v>320</v>
      </c>
      <c r="D54" s="85"/>
      <c r="E54" s="66">
        <f t="shared" si="0"/>
        <v>0</v>
      </c>
      <c r="F54" s="67" t="s">
        <v>6446</v>
      </c>
      <c r="G54" s="129" t="s">
        <v>4684</v>
      </c>
      <c r="H54" s="369">
        <v>280</v>
      </c>
      <c r="I54" s="85"/>
      <c r="J54" s="66">
        <f t="shared" si="1"/>
        <v>0</v>
      </c>
    </row>
    <row r="55" spans="1:10" ht="23.1" customHeight="1">
      <c r="A55" s="872" t="s">
        <v>5886</v>
      </c>
      <c r="B55" s="873"/>
      <c r="C55" s="873"/>
      <c r="D55" s="873"/>
      <c r="E55" s="874"/>
      <c r="F55" s="67" t="s">
        <v>3075</v>
      </c>
      <c r="G55" s="63" t="s">
        <v>7684</v>
      </c>
      <c r="H55" s="88">
        <v>275</v>
      </c>
      <c r="I55" s="85"/>
      <c r="J55" s="66">
        <f t="shared" si="1"/>
        <v>0</v>
      </c>
    </row>
    <row r="56" spans="1:10" ht="23.1" customHeight="1">
      <c r="A56" s="67" t="s">
        <v>3039</v>
      </c>
      <c r="B56" s="68" t="s">
        <v>7556</v>
      </c>
      <c r="C56" s="367">
        <v>650</v>
      </c>
      <c r="D56" s="85"/>
      <c r="E56" s="66">
        <f t="shared" si="0"/>
        <v>0</v>
      </c>
      <c r="F56" s="872" t="s">
        <v>4933</v>
      </c>
      <c r="G56" s="873"/>
      <c r="H56" s="873"/>
      <c r="I56" s="873"/>
      <c r="J56" s="874"/>
    </row>
    <row r="57" spans="1:10" ht="23.1" customHeight="1">
      <c r="A57" s="67" t="s">
        <v>3040</v>
      </c>
      <c r="B57" s="68" t="s">
        <v>2235</v>
      </c>
      <c r="C57" s="367">
        <v>650</v>
      </c>
      <c r="D57" s="85"/>
      <c r="E57" s="66">
        <f t="shared" si="0"/>
        <v>0</v>
      </c>
      <c r="F57" s="67" t="s">
        <v>3076</v>
      </c>
      <c r="G57" s="63" t="s">
        <v>7153</v>
      </c>
      <c r="H57" s="88">
        <v>620</v>
      </c>
      <c r="I57" s="85"/>
      <c r="J57" s="66">
        <f t="shared" si="1"/>
        <v>0</v>
      </c>
    </row>
    <row r="58" spans="1:10" ht="23.1" customHeight="1">
      <c r="A58" s="872" t="s">
        <v>8339</v>
      </c>
      <c r="B58" s="873"/>
      <c r="C58" s="873"/>
      <c r="D58" s="873"/>
      <c r="E58" s="874"/>
      <c r="F58" s="67" t="s">
        <v>3077</v>
      </c>
      <c r="G58" s="63" t="s">
        <v>6419</v>
      </c>
      <c r="H58" s="88">
        <v>620</v>
      </c>
      <c r="I58" s="85"/>
      <c r="J58" s="66">
        <f t="shared" si="1"/>
        <v>0</v>
      </c>
    </row>
    <row r="59" spans="1:10" ht="23.1" customHeight="1">
      <c r="A59" s="67" t="s">
        <v>3018</v>
      </c>
      <c r="B59" s="502" t="s">
        <v>6615</v>
      </c>
      <c r="C59" s="369">
        <v>290</v>
      </c>
      <c r="D59" s="85"/>
      <c r="E59" s="66">
        <f t="shared" si="0"/>
        <v>0</v>
      </c>
      <c r="F59" s="67" t="s">
        <v>3078</v>
      </c>
      <c r="G59" s="63" t="s">
        <v>7578</v>
      </c>
      <c r="H59" s="88">
        <v>780</v>
      </c>
      <c r="I59" s="85"/>
      <c r="J59" s="66">
        <f t="shared" si="1"/>
        <v>0</v>
      </c>
    </row>
    <row r="60" spans="1:10" ht="23.1" customHeight="1">
      <c r="A60" s="67" t="s">
        <v>8729</v>
      </c>
      <c r="B60" s="62" t="s">
        <v>8340</v>
      </c>
      <c r="C60" s="88">
        <v>220</v>
      </c>
      <c r="D60" s="85"/>
      <c r="E60" s="66">
        <f t="shared" si="0"/>
        <v>0</v>
      </c>
      <c r="F60" s="67" t="s">
        <v>3079</v>
      </c>
      <c r="G60" s="254" t="s">
        <v>6101</v>
      </c>
      <c r="H60" s="88">
        <v>780</v>
      </c>
      <c r="I60" s="85"/>
      <c r="J60" s="66">
        <f t="shared" si="1"/>
        <v>0</v>
      </c>
    </row>
    <row r="61" spans="1:10" ht="23.1" customHeight="1">
      <c r="A61" s="67" t="s">
        <v>8730</v>
      </c>
      <c r="B61" s="502" t="s">
        <v>8341</v>
      </c>
      <c r="C61" s="629">
        <v>380</v>
      </c>
      <c r="D61" s="85"/>
      <c r="E61" s="66">
        <f t="shared" si="0"/>
        <v>0</v>
      </c>
      <c r="F61" s="67" t="s">
        <v>3080</v>
      </c>
      <c r="G61" s="63" t="s">
        <v>6610</v>
      </c>
      <c r="H61" s="88">
        <v>1080</v>
      </c>
      <c r="I61" s="85"/>
      <c r="J61" s="66">
        <f t="shared" si="1"/>
        <v>0</v>
      </c>
    </row>
    <row r="62" spans="1:10" ht="23.1" customHeight="1">
      <c r="A62" s="67" t="s">
        <v>8731</v>
      </c>
      <c r="B62" s="62" t="s">
        <v>8342</v>
      </c>
      <c r="C62" s="88">
        <v>320</v>
      </c>
      <c r="D62" s="85"/>
      <c r="E62" s="66">
        <f t="shared" si="0"/>
        <v>0</v>
      </c>
      <c r="F62" s="67" t="s">
        <v>3081</v>
      </c>
      <c r="G62" s="63" t="s">
        <v>5430</v>
      </c>
      <c r="H62" s="88">
        <v>1080</v>
      </c>
      <c r="I62" s="85"/>
      <c r="J62" s="66">
        <f t="shared" si="1"/>
        <v>0</v>
      </c>
    </row>
    <row r="63" spans="1:10" ht="23.1" customHeight="1">
      <c r="A63" s="872" t="s">
        <v>5887</v>
      </c>
      <c r="B63" s="873"/>
      <c r="C63" s="873"/>
      <c r="D63" s="873"/>
      <c r="E63" s="874"/>
      <c r="F63" s="67" t="s">
        <v>3082</v>
      </c>
      <c r="G63" s="63" t="s">
        <v>3420</v>
      </c>
      <c r="H63" s="88">
        <v>620</v>
      </c>
      <c r="I63" s="85"/>
      <c r="J63" s="66">
        <f t="shared" si="1"/>
        <v>0</v>
      </c>
    </row>
    <row r="64" spans="1:10" ht="23.1" customHeight="1">
      <c r="A64" s="67" t="s">
        <v>3041</v>
      </c>
      <c r="B64" s="68" t="s">
        <v>923</v>
      </c>
      <c r="C64" s="369">
        <v>320</v>
      </c>
      <c r="D64" s="85"/>
      <c r="E64" s="66">
        <f t="shared" si="0"/>
        <v>0</v>
      </c>
      <c r="F64" s="67" t="s">
        <v>3083</v>
      </c>
      <c r="G64" s="63" t="s">
        <v>6200</v>
      </c>
      <c r="H64" s="88">
        <v>620</v>
      </c>
      <c r="I64" s="85"/>
      <c r="J64" s="66">
        <f t="shared" si="1"/>
        <v>0</v>
      </c>
    </row>
    <row r="65" spans="1:10" ht="23.1" customHeight="1">
      <c r="A65" s="67" t="s">
        <v>3042</v>
      </c>
      <c r="B65" s="68" t="s">
        <v>1924</v>
      </c>
      <c r="C65" s="369">
        <v>500</v>
      </c>
      <c r="D65" s="85"/>
      <c r="E65" s="66">
        <f t="shared" si="0"/>
        <v>0</v>
      </c>
      <c r="F65" s="67" t="s">
        <v>3084</v>
      </c>
      <c r="G65" s="254" t="s">
        <v>2870</v>
      </c>
      <c r="H65" s="88">
        <v>700</v>
      </c>
      <c r="I65" s="85"/>
      <c r="J65" s="66">
        <f t="shared" si="1"/>
        <v>0</v>
      </c>
    </row>
    <row r="66" spans="1:10" ht="23.1" customHeight="1">
      <c r="A66" s="67" t="s">
        <v>3043</v>
      </c>
      <c r="B66" s="68" t="s">
        <v>2413</v>
      </c>
      <c r="C66" s="369">
        <v>650</v>
      </c>
      <c r="D66" s="85"/>
      <c r="E66" s="66">
        <f t="shared" si="0"/>
        <v>0</v>
      </c>
      <c r="F66" s="67" t="s">
        <v>3085</v>
      </c>
      <c r="G66" s="63" t="s">
        <v>7250</v>
      </c>
      <c r="H66" s="88">
        <v>790</v>
      </c>
      <c r="I66" s="85"/>
      <c r="J66" s="66">
        <f t="shared" si="1"/>
        <v>0</v>
      </c>
    </row>
    <row r="67" spans="1:10" ht="23.1" customHeight="1">
      <c r="A67" s="872" t="s">
        <v>2411</v>
      </c>
      <c r="B67" s="873"/>
      <c r="C67" s="873"/>
      <c r="D67" s="873"/>
      <c r="E67" s="874"/>
      <c r="F67" s="67" t="s">
        <v>3086</v>
      </c>
      <c r="G67" s="63" t="s">
        <v>6527</v>
      </c>
      <c r="H67" s="88">
        <v>790</v>
      </c>
      <c r="I67" s="85"/>
      <c r="J67" s="66">
        <f t="shared" si="1"/>
        <v>0</v>
      </c>
    </row>
    <row r="68" spans="1:10" ht="23.1" customHeight="1">
      <c r="A68" s="67" t="s">
        <v>1616</v>
      </c>
      <c r="B68" s="63" t="s">
        <v>400</v>
      </c>
      <c r="C68" s="368">
        <v>350</v>
      </c>
      <c r="D68" s="85"/>
      <c r="E68" s="66">
        <f t="shared" si="0"/>
        <v>0</v>
      </c>
      <c r="F68" s="67" t="s">
        <v>1662</v>
      </c>
      <c r="G68" s="63" t="s">
        <v>5077</v>
      </c>
      <c r="H68" s="88">
        <v>640</v>
      </c>
      <c r="I68" s="85"/>
      <c r="J68" s="66">
        <f t="shared" si="1"/>
        <v>0</v>
      </c>
    </row>
    <row r="69" spans="1:10" ht="23.1" customHeight="1">
      <c r="A69" s="67" t="s">
        <v>1617</v>
      </c>
      <c r="B69" s="63" t="s">
        <v>1107</v>
      </c>
      <c r="C69" s="88">
        <v>550</v>
      </c>
      <c r="D69" s="85"/>
      <c r="E69" s="66">
        <f t="shared" si="0"/>
        <v>0</v>
      </c>
      <c r="F69" s="67" t="s">
        <v>1663</v>
      </c>
      <c r="G69" s="63" t="s">
        <v>6235</v>
      </c>
      <c r="H69" s="88">
        <v>640</v>
      </c>
      <c r="I69" s="85"/>
      <c r="J69" s="66">
        <f t="shared" si="1"/>
        <v>0</v>
      </c>
    </row>
    <row r="70" spans="1:10" ht="23.1" customHeight="1">
      <c r="A70" s="67" t="s">
        <v>1618</v>
      </c>
      <c r="B70" s="63" t="s">
        <v>7220</v>
      </c>
      <c r="C70" s="368">
        <v>1050</v>
      </c>
      <c r="D70" s="85"/>
      <c r="E70" s="66">
        <f t="shared" si="0"/>
        <v>0</v>
      </c>
      <c r="F70" s="872" t="s">
        <v>1216</v>
      </c>
      <c r="G70" s="873"/>
      <c r="H70" s="873"/>
      <c r="I70" s="873"/>
      <c r="J70" s="874"/>
    </row>
    <row r="71" spans="1:10" ht="23.1" customHeight="1">
      <c r="A71" s="67" t="s">
        <v>1619</v>
      </c>
      <c r="B71" s="63" t="s">
        <v>195</v>
      </c>
      <c r="C71" s="373">
        <v>1550</v>
      </c>
      <c r="D71" s="85"/>
      <c r="E71" s="66">
        <f t="shared" si="0"/>
        <v>0</v>
      </c>
      <c r="F71" s="67" t="s">
        <v>1664</v>
      </c>
      <c r="G71" s="62" t="s">
        <v>3570</v>
      </c>
      <c r="H71" s="88">
        <v>180</v>
      </c>
      <c r="I71" s="85"/>
      <c r="J71" s="66">
        <f t="shared" si="1"/>
        <v>0</v>
      </c>
    </row>
    <row r="72" spans="1:10" ht="23.1" customHeight="1">
      <c r="A72" s="872" t="s">
        <v>1453</v>
      </c>
      <c r="B72" s="873"/>
      <c r="C72" s="873"/>
      <c r="D72" s="873"/>
      <c r="E72" s="874"/>
      <c r="F72" s="67" t="s">
        <v>1665</v>
      </c>
      <c r="G72" s="62" t="s">
        <v>1213</v>
      </c>
      <c r="H72" s="88">
        <v>180</v>
      </c>
      <c r="I72" s="85"/>
      <c r="J72" s="66">
        <f t="shared" si="1"/>
        <v>0</v>
      </c>
    </row>
    <row r="73" spans="1:10" ht="23.1" customHeight="1">
      <c r="A73" s="67" t="s">
        <v>3019</v>
      </c>
      <c r="B73" s="62" t="s">
        <v>506</v>
      </c>
      <c r="C73" s="88">
        <v>400</v>
      </c>
      <c r="D73" s="85"/>
      <c r="E73" s="66">
        <f t="shared" si="0"/>
        <v>0</v>
      </c>
      <c r="F73" s="67" t="s">
        <v>1666</v>
      </c>
      <c r="G73" s="62" t="s">
        <v>5056</v>
      </c>
      <c r="H73" s="88">
        <v>180</v>
      </c>
      <c r="I73" s="85"/>
      <c r="J73" s="66">
        <f t="shared" si="1"/>
        <v>0</v>
      </c>
    </row>
    <row r="74" spans="1:10" ht="23.1" customHeight="1">
      <c r="A74" s="67" t="s">
        <v>3020</v>
      </c>
      <c r="B74" s="62" t="s">
        <v>6131</v>
      </c>
      <c r="C74" s="88">
        <v>420</v>
      </c>
      <c r="D74" s="85"/>
      <c r="E74" s="66">
        <f>SUM(C74*D74)</f>
        <v>0</v>
      </c>
      <c r="F74" s="67" t="s">
        <v>1667</v>
      </c>
      <c r="G74" s="62" t="s">
        <v>5987</v>
      </c>
      <c r="H74" s="88">
        <v>180</v>
      </c>
      <c r="I74" s="85"/>
      <c r="J74" s="66">
        <f t="shared" si="1"/>
        <v>0</v>
      </c>
    </row>
    <row r="75" spans="1:10" ht="23.1" customHeight="1">
      <c r="A75" s="67" t="s">
        <v>3021</v>
      </c>
      <c r="B75" s="62" t="s">
        <v>6100</v>
      </c>
      <c r="C75" s="88">
        <v>420</v>
      </c>
      <c r="D75" s="85"/>
      <c r="E75" s="66">
        <f>SUM(C75*D75)</f>
        <v>0</v>
      </c>
      <c r="F75" s="67" t="s">
        <v>1668</v>
      </c>
      <c r="G75" s="62" t="s">
        <v>6242</v>
      </c>
      <c r="H75" s="88">
        <v>180</v>
      </c>
      <c r="I75" s="85"/>
      <c r="J75" s="66">
        <f t="shared" si="1"/>
        <v>0</v>
      </c>
    </row>
    <row r="76" spans="1:10" ht="23.1" customHeight="1">
      <c r="A76" s="872" t="s">
        <v>299</v>
      </c>
      <c r="B76" s="873"/>
      <c r="C76" s="873"/>
      <c r="D76" s="873"/>
      <c r="E76" s="874"/>
      <c r="F76" s="67" t="s">
        <v>1669</v>
      </c>
      <c r="G76" s="62" t="s">
        <v>4058</v>
      </c>
      <c r="H76" s="88">
        <v>180</v>
      </c>
      <c r="I76" s="85"/>
      <c r="J76" s="66">
        <f t="shared" ref="J76:J85" si="2">SUM(H76*I76)</f>
        <v>0</v>
      </c>
    </row>
    <row r="77" spans="1:10" ht="23.1" customHeight="1">
      <c r="A77" s="67" t="s">
        <v>4421</v>
      </c>
      <c r="B77" s="93" t="s">
        <v>7173</v>
      </c>
      <c r="C77" s="88">
        <v>300</v>
      </c>
      <c r="D77" s="85"/>
      <c r="E77" s="66">
        <f>SUM(C77*D77)</f>
        <v>0</v>
      </c>
      <c r="F77" s="67" t="s">
        <v>4543</v>
      </c>
      <c r="G77" s="62" t="s">
        <v>4059</v>
      </c>
      <c r="H77" s="88">
        <v>180</v>
      </c>
      <c r="I77" s="85"/>
      <c r="J77" s="66">
        <f t="shared" si="2"/>
        <v>0</v>
      </c>
    </row>
    <row r="78" spans="1:10" ht="23.1" customHeight="1">
      <c r="A78" s="67" t="s">
        <v>4422</v>
      </c>
      <c r="B78" s="93" t="s">
        <v>3232</v>
      </c>
      <c r="C78" s="88">
        <v>300</v>
      </c>
      <c r="D78" s="85"/>
      <c r="E78" s="66">
        <f>SUM(C78*D78)</f>
        <v>0</v>
      </c>
      <c r="F78" s="67" t="s">
        <v>4544</v>
      </c>
      <c r="G78" s="62" t="s">
        <v>4060</v>
      </c>
      <c r="H78" s="88">
        <v>180</v>
      </c>
      <c r="I78" s="85"/>
      <c r="J78" s="66">
        <f t="shared" si="2"/>
        <v>0</v>
      </c>
    </row>
    <row r="79" spans="1:10" ht="23.1" customHeight="1">
      <c r="A79" s="67" t="s">
        <v>4423</v>
      </c>
      <c r="B79" s="93" t="s">
        <v>4842</v>
      </c>
      <c r="C79" s="88">
        <v>350</v>
      </c>
      <c r="D79" s="85"/>
      <c r="E79" s="66">
        <f>SUM(C79*D79)</f>
        <v>0</v>
      </c>
      <c r="F79" s="67" t="s">
        <v>4545</v>
      </c>
      <c r="G79" s="62" t="s">
        <v>2776</v>
      </c>
      <c r="H79" s="88">
        <v>180</v>
      </c>
      <c r="I79" s="85"/>
      <c r="J79" s="66">
        <f t="shared" si="2"/>
        <v>0</v>
      </c>
    </row>
    <row r="80" spans="1:10" ht="23.1" customHeight="1">
      <c r="A80" s="67" t="s">
        <v>4424</v>
      </c>
      <c r="B80" s="93" t="s">
        <v>6199</v>
      </c>
      <c r="C80" s="88">
        <v>350</v>
      </c>
      <c r="D80" s="85"/>
      <c r="E80" s="66">
        <f>SUM(C80*D80)</f>
        <v>0</v>
      </c>
      <c r="F80" s="67" t="s">
        <v>4546</v>
      </c>
      <c r="G80" s="62" t="s">
        <v>2777</v>
      </c>
      <c r="H80" s="88">
        <v>180</v>
      </c>
      <c r="I80" s="85"/>
      <c r="J80" s="66">
        <f t="shared" si="2"/>
        <v>0</v>
      </c>
    </row>
    <row r="81" spans="1:10" ht="23.1" customHeight="1">
      <c r="A81" s="872" t="s">
        <v>6891</v>
      </c>
      <c r="B81" s="873"/>
      <c r="C81" s="873"/>
      <c r="D81" s="873"/>
      <c r="E81" s="874"/>
      <c r="F81" s="67" t="s">
        <v>4547</v>
      </c>
      <c r="G81" s="62" t="s">
        <v>2778</v>
      </c>
      <c r="H81" s="88">
        <v>180</v>
      </c>
      <c r="I81" s="85"/>
      <c r="J81" s="66">
        <f t="shared" si="2"/>
        <v>0</v>
      </c>
    </row>
    <row r="82" spans="1:10" ht="23.1" customHeight="1">
      <c r="A82" s="67" t="s">
        <v>4425</v>
      </c>
      <c r="B82" s="129" t="s">
        <v>7269</v>
      </c>
      <c r="C82" s="88">
        <v>260</v>
      </c>
      <c r="D82" s="85"/>
      <c r="E82" s="66">
        <f>SUM(C82*D82)</f>
        <v>0</v>
      </c>
      <c r="F82" s="67" t="s">
        <v>4548</v>
      </c>
      <c r="G82" s="62" t="s">
        <v>2779</v>
      </c>
      <c r="H82" s="88">
        <v>180</v>
      </c>
      <c r="I82" s="85"/>
      <c r="J82" s="66">
        <f t="shared" si="2"/>
        <v>0</v>
      </c>
    </row>
    <row r="83" spans="1:10" ht="23.1" customHeight="1">
      <c r="A83" s="67" t="s">
        <v>4426</v>
      </c>
      <c r="B83" s="129" t="s">
        <v>5780</v>
      </c>
      <c r="C83" s="88">
        <v>240</v>
      </c>
      <c r="D83" s="85"/>
      <c r="E83" s="66">
        <f>SUM(C83*D83)</f>
        <v>0</v>
      </c>
      <c r="F83" s="67" t="s">
        <v>4549</v>
      </c>
      <c r="G83" s="62" t="s">
        <v>2780</v>
      </c>
      <c r="H83" s="88">
        <v>120</v>
      </c>
      <c r="I83" s="85"/>
      <c r="J83" s="66">
        <f t="shared" si="2"/>
        <v>0</v>
      </c>
    </row>
    <row r="84" spans="1:10" ht="23.1" customHeight="1">
      <c r="A84" s="67" t="s">
        <v>4427</v>
      </c>
      <c r="B84" s="129" t="s">
        <v>1221</v>
      </c>
      <c r="C84" s="88">
        <v>240</v>
      </c>
      <c r="D84" s="85"/>
      <c r="E84" s="66">
        <f>SUM(C84*D84)</f>
        <v>0</v>
      </c>
      <c r="F84" s="67" t="s">
        <v>4550</v>
      </c>
      <c r="G84" s="62" t="s">
        <v>2257</v>
      </c>
      <c r="H84" s="88">
        <v>120</v>
      </c>
      <c r="I84" s="85"/>
      <c r="J84" s="66">
        <f t="shared" si="2"/>
        <v>0</v>
      </c>
    </row>
    <row r="85" spans="1:10" ht="23.1" customHeight="1">
      <c r="A85" s="872" t="s">
        <v>2236</v>
      </c>
      <c r="B85" s="873"/>
      <c r="C85" s="873"/>
      <c r="D85" s="873"/>
      <c r="E85" s="874"/>
      <c r="F85" s="67" t="s">
        <v>4551</v>
      </c>
      <c r="G85" s="62" t="s">
        <v>6130</v>
      </c>
      <c r="H85" s="88">
        <v>120</v>
      </c>
      <c r="I85" s="85"/>
      <c r="J85" s="66">
        <f t="shared" si="2"/>
        <v>0</v>
      </c>
    </row>
    <row r="86" spans="1:10" ht="23.1" customHeight="1">
      <c r="A86" s="67" t="s">
        <v>4428</v>
      </c>
      <c r="B86" s="62" t="s">
        <v>8349</v>
      </c>
      <c r="C86" s="140">
        <v>75</v>
      </c>
      <c r="D86" s="85"/>
      <c r="E86" s="66">
        <f t="shared" ref="E86:E92" si="3">SUM(C86*D86)</f>
        <v>0</v>
      </c>
      <c r="F86" s="872" t="s">
        <v>6517</v>
      </c>
      <c r="G86" s="873"/>
      <c r="H86" s="873"/>
      <c r="I86" s="873"/>
      <c r="J86" s="874"/>
    </row>
    <row r="87" spans="1:10" ht="23.1" customHeight="1">
      <c r="A87" s="67" t="s">
        <v>4429</v>
      </c>
      <c r="B87" s="62" t="s">
        <v>8347</v>
      </c>
      <c r="C87" s="140">
        <v>75</v>
      </c>
      <c r="D87" s="85"/>
      <c r="E87" s="66">
        <f t="shared" si="3"/>
        <v>0</v>
      </c>
      <c r="F87" s="67" t="s">
        <v>4552</v>
      </c>
      <c r="G87" s="62" t="s">
        <v>5097</v>
      </c>
      <c r="H87" s="88">
        <v>120</v>
      </c>
      <c r="I87" s="85"/>
      <c r="J87" s="66">
        <f t="shared" ref="J87:J97" si="4">SUM(H87*I87)</f>
        <v>0</v>
      </c>
    </row>
    <row r="88" spans="1:10" ht="23.1" customHeight="1">
      <c r="A88" s="67" t="s">
        <v>4430</v>
      </c>
      <c r="B88" s="62" t="s">
        <v>8345</v>
      </c>
      <c r="C88" s="140">
        <v>75</v>
      </c>
      <c r="D88" s="85"/>
      <c r="E88" s="66">
        <f t="shared" si="3"/>
        <v>0</v>
      </c>
      <c r="F88" s="67" t="s">
        <v>4553</v>
      </c>
      <c r="G88" s="62" t="s">
        <v>5098</v>
      </c>
      <c r="H88" s="88">
        <v>120</v>
      </c>
      <c r="I88" s="85"/>
      <c r="J88" s="66">
        <f t="shared" si="4"/>
        <v>0</v>
      </c>
    </row>
    <row r="89" spans="1:10" ht="23.1" customHeight="1">
      <c r="A89" s="67" t="s">
        <v>4431</v>
      </c>
      <c r="B89" s="62" t="s">
        <v>8344</v>
      </c>
      <c r="C89" s="140">
        <v>75</v>
      </c>
      <c r="D89" s="85"/>
      <c r="E89" s="66">
        <f t="shared" si="3"/>
        <v>0</v>
      </c>
      <c r="F89" s="67" t="s">
        <v>4554</v>
      </c>
      <c r="G89" s="62" t="s">
        <v>431</v>
      </c>
      <c r="H89" s="88">
        <v>120</v>
      </c>
      <c r="I89" s="85"/>
      <c r="J89" s="66">
        <f t="shared" si="4"/>
        <v>0</v>
      </c>
    </row>
    <row r="90" spans="1:10" ht="23.1" customHeight="1">
      <c r="A90" s="67" t="s">
        <v>4432</v>
      </c>
      <c r="B90" s="62" t="s">
        <v>8346</v>
      </c>
      <c r="C90" s="140">
        <v>75</v>
      </c>
      <c r="D90" s="85"/>
      <c r="E90" s="66">
        <f t="shared" si="3"/>
        <v>0</v>
      </c>
      <c r="F90" s="67" t="s">
        <v>4555</v>
      </c>
      <c r="G90" s="62" t="s">
        <v>6271</v>
      </c>
      <c r="H90" s="88">
        <v>120</v>
      </c>
      <c r="I90" s="85"/>
      <c r="J90" s="66">
        <f t="shared" si="4"/>
        <v>0</v>
      </c>
    </row>
    <row r="91" spans="1:10" ht="23.1" customHeight="1">
      <c r="A91" s="67" t="s">
        <v>8732</v>
      </c>
      <c r="B91" s="62" t="s">
        <v>8348</v>
      </c>
      <c r="C91" s="140">
        <v>75</v>
      </c>
      <c r="D91" s="85"/>
      <c r="E91" s="66">
        <f t="shared" si="3"/>
        <v>0</v>
      </c>
      <c r="F91" s="67" t="s">
        <v>3149</v>
      </c>
      <c r="G91" s="62" t="s">
        <v>7836</v>
      </c>
      <c r="H91" s="88">
        <v>120</v>
      </c>
      <c r="I91" s="85"/>
      <c r="J91" s="66">
        <f t="shared" si="4"/>
        <v>0</v>
      </c>
    </row>
    <row r="92" spans="1:10" ht="23.1" customHeight="1">
      <c r="A92" s="67" t="s">
        <v>8733</v>
      </c>
      <c r="B92" s="62" t="s">
        <v>8350</v>
      </c>
      <c r="C92" s="140">
        <v>75</v>
      </c>
      <c r="D92" s="85"/>
      <c r="E92" s="66">
        <f t="shared" si="3"/>
        <v>0</v>
      </c>
      <c r="F92" s="67" t="s">
        <v>3150</v>
      </c>
      <c r="G92" s="62" t="s">
        <v>7046</v>
      </c>
      <c r="H92" s="88">
        <v>120</v>
      </c>
      <c r="I92" s="85"/>
      <c r="J92" s="66">
        <f t="shared" si="4"/>
        <v>0</v>
      </c>
    </row>
    <row r="93" spans="1:10" ht="23.1" customHeight="1">
      <c r="A93" s="872" t="s">
        <v>1305</v>
      </c>
      <c r="B93" s="873"/>
      <c r="C93" s="873"/>
      <c r="D93" s="873"/>
      <c r="E93" s="874"/>
      <c r="F93" s="67" t="s">
        <v>3151</v>
      </c>
      <c r="G93" s="62" t="s">
        <v>4208</v>
      </c>
      <c r="H93" s="88">
        <v>150</v>
      </c>
      <c r="I93" s="85"/>
      <c r="J93" s="66">
        <f t="shared" si="4"/>
        <v>0</v>
      </c>
    </row>
    <row r="94" spans="1:10" ht="23.1" customHeight="1">
      <c r="A94" s="67" t="s">
        <v>4433</v>
      </c>
      <c r="B94" s="129" t="s">
        <v>7879</v>
      </c>
      <c r="C94" s="369">
        <v>100</v>
      </c>
      <c r="D94" s="85"/>
      <c r="E94" s="66">
        <f t="shared" ref="E94:E101" si="5">SUM(C94*D94)</f>
        <v>0</v>
      </c>
      <c r="F94" s="67" t="s">
        <v>3152</v>
      </c>
      <c r="G94" s="62" t="s">
        <v>61</v>
      </c>
      <c r="H94" s="88">
        <v>150</v>
      </c>
      <c r="I94" s="85"/>
      <c r="J94" s="66">
        <f t="shared" si="4"/>
        <v>0</v>
      </c>
    </row>
    <row r="95" spans="1:10" ht="23.1" customHeight="1">
      <c r="A95" s="67" t="s">
        <v>5668</v>
      </c>
      <c r="B95" s="68" t="s">
        <v>4801</v>
      </c>
      <c r="C95" s="369">
        <v>300</v>
      </c>
      <c r="D95" s="85"/>
      <c r="E95" s="66">
        <f t="shared" si="5"/>
        <v>0</v>
      </c>
      <c r="F95" s="67" t="s">
        <v>6385</v>
      </c>
      <c r="G95" s="62" t="s">
        <v>3264</v>
      </c>
      <c r="H95" s="88">
        <v>150</v>
      </c>
      <c r="I95" s="85"/>
      <c r="J95" s="66">
        <f t="shared" si="4"/>
        <v>0</v>
      </c>
    </row>
    <row r="96" spans="1:10" ht="23.1" customHeight="1">
      <c r="A96" s="67" t="s">
        <v>5669</v>
      </c>
      <c r="B96" s="68" t="s">
        <v>4802</v>
      </c>
      <c r="C96" s="369">
        <v>300</v>
      </c>
      <c r="D96" s="85"/>
      <c r="E96" s="66">
        <f t="shared" si="5"/>
        <v>0</v>
      </c>
      <c r="F96" s="67" t="s">
        <v>3110</v>
      </c>
      <c r="G96" s="62" t="s">
        <v>2794</v>
      </c>
      <c r="H96" s="88">
        <v>150</v>
      </c>
      <c r="I96" s="85"/>
      <c r="J96" s="66">
        <f t="shared" si="4"/>
        <v>0</v>
      </c>
    </row>
    <row r="97" spans="1:10" ht="23.1" customHeight="1">
      <c r="A97" s="67" t="s">
        <v>5670</v>
      </c>
      <c r="B97" s="68" t="s">
        <v>934</v>
      </c>
      <c r="C97" s="369">
        <v>420</v>
      </c>
      <c r="D97" s="85"/>
      <c r="E97" s="66">
        <f t="shared" si="5"/>
        <v>0</v>
      </c>
      <c r="F97" s="67" t="s">
        <v>3111</v>
      </c>
      <c r="G97" s="62" t="s">
        <v>5871</v>
      </c>
      <c r="H97" s="88">
        <v>150</v>
      </c>
      <c r="I97" s="85"/>
      <c r="J97" s="66">
        <f t="shared" si="4"/>
        <v>0</v>
      </c>
    </row>
    <row r="98" spans="1:10" ht="23.1" customHeight="1">
      <c r="A98" s="67" t="s">
        <v>4434</v>
      </c>
      <c r="B98" s="129" t="s">
        <v>8202</v>
      </c>
      <c r="C98" s="369">
        <v>290</v>
      </c>
      <c r="D98" s="85"/>
      <c r="E98" s="66">
        <f t="shared" si="5"/>
        <v>0</v>
      </c>
      <c r="F98" s="872" t="s">
        <v>4958</v>
      </c>
      <c r="G98" s="873"/>
      <c r="H98" s="873"/>
      <c r="I98" s="873"/>
      <c r="J98" s="874"/>
    </row>
    <row r="99" spans="1:10" ht="23.1" customHeight="1">
      <c r="A99" s="67" t="s">
        <v>4435</v>
      </c>
      <c r="B99" s="129" t="s">
        <v>8203</v>
      </c>
      <c r="C99" s="369">
        <v>290</v>
      </c>
      <c r="D99" s="85"/>
      <c r="E99" s="66">
        <f t="shared" si="5"/>
        <v>0</v>
      </c>
      <c r="F99" s="67" t="s">
        <v>3112</v>
      </c>
      <c r="G99" s="68" t="s">
        <v>2365</v>
      </c>
      <c r="H99" s="88">
        <v>100</v>
      </c>
      <c r="I99" s="85"/>
      <c r="J99" s="66">
        <f t="shared" ref="J99:J112" si="6">SUM(H99*I99)</f>
        <v>0</v>
      </c>
    </row>
    <row r="100" spans="1:10" ht="23.1" customHeight="1">
      <c r="A100" s="67" t="s">
        <v>4436</v>
      </c>
      <c r="B100" s="129" t="s">
        <v>8673</v>
      </c>
      <c r="C100" s="369">
        <v>290</v>
      </c>
      <c r="D100" s="85"/>
      <c r="E100" s="66">
        <f t="shared" si="5"/>
        <v>0</v>
      </c>
      <c r="F100" s="67" t="s">
        <v>3113</v>
      </c>
      <c r="G100" s="93" t="s">
        <v>5087</v>
      </c>
      <c r="H100" s="88">
        <v>220</v>
      </c>
      <c r="I100" s="85"/>
      <c r="J100" s="66">
        <f t="shared" si="6"/>
        <v>0</v>
      </c>
    </row>
    <row r="101" spans="1:10" ht="23.1" customHeight="1">
      <c r="A101" s="67" t="s">
        <v>8734</v>
      </c>
      <c r="B101" s="129" t="s">
        <v>8674</v>
      </c>
      <c r="C101" s="369">
        <v>270</v>
      </c>
      <c r="D101" s="85"/>
      <c r="E101" s="66">
        <f t="shared" si="5"/>
        <v>0</v>
      </c>
      <c r="F101" s="67" t="s">
        <v>3114</v>
      </c>
      <c r="G101" s="164" t="s">
        <v>7472</v>
      </c>
      <c r="H101" s="88">
        <v>150</v>
      </c>
      <c r="I101" s="85"/>
      <c r="J101" s="66">
        <f t="shared" si="6"/>
        <v>0</v>
      </c>
    </row>
    <row r="102" spans="1:10" ht="23.1" customHeight="1">
      <c r="A102" s="872" t="s">
        <v>4737</v>
      </c>
      <c r="B102" s="873"/>
      <c r="C102" s="873"/>
      <c r="D102" s="873"/>
      <c r="E102" s="874"/>
      <c r="F102" s="67" t="s">
        <v>3115</v>
      </c>
      <c r="G102" s="387" t="s">
        <v>3760</v>
      </c>
      <c r="H102" s="218">
        <v>240</v>
      </c>
      <c r="I102" s="85"/>
      <c r="J102" s="66">
        <f t="shared" si="6"/>
        <v>0</v>
      </c>
    </row>
    <row r="103" spans="1:10" ht="23.1" customHeight="1">
      <c r="A103" s="67" t="s">
        <v>5671</v>
      </c>
      <c r="B103" s="62" t="s">
        <v>5378</v>
      </c>
      <c r="C103" s="88">
        <v>320</v>
      </c>
      <c r="D103" s="85"/>
      <c r="E103" s="66">
        <f>SUM(C103*D103)</f>
        <v>0</v>
      </c>
      <c r="F103" s="67" t="s">
        <v>3117</v>
      </c>
      <c r="G103" s="93" t="s">
        <v>3122</v>
      </c>
      <c r="H103" s="88">
        <v>450</v>
      </c>
      <c r="I103" s="85"/>
      <c r="J103" s="66">
        <f t="shared" si="6"/>
        <v>0</v>
      </c>
    </row>
    <row r="104" spans="1:10" ht="23.1" customHeight="1">
      <c r="A104" s="67" t="s">
        <v>5672</v>
      </c>
      <c r="B104" s="62" t="s">
        <v>5379</v>
      </c>
      <c r="C104" s="88">
        <v>320</v>
      </c>
      <c r="D104" s="85"/>
      <c r="E104" s="66">
        <f>SUM(C104*D104)</f>
        <v>0</v>
      </c>
      <c r="F104" s="67" t="s">
        <v>3116</v>
      </c>
      <c r="G104" s="93" t="s">
        <v>7597</v>
      </c>
      <c r="H104" s="88">
        <v>400</v>
      </c>
      <c r="I104" s="85"/>
      <c r="J104" s="66">
        <f t="shared" si="6"/>
        <v>0</v>
      </c>
    </row>
    <row r="105" spans="1:10" ht="23.1" customHeight="1">
      <c r="A105" s="67" t="s">
        <v>6064</v>
      </c>
      <c r="B105" s="62" t="s">
        <v>1628</v>
      </c>
      <c r="C105" s="88">
        <v>400</v>
      </c>
      <c r="D105" s="85"/>
      <c r="E105" s="66">
        <f>SUM(C105*D105)</f>
        <v>0</v>
      </c>
      <c r="F105" s="67" t="s">
        <v>673</v>
      </c>
      <c r="G105" s="93" t="s">
        <v>5712</v>
      </c>
      <c r="H105" s="88">
        <v>150</v>
      </c>
      <c r="I105" s="85"/>
      <c r="J105" s="66">
        <f t="shared" si="6"/>
        <v>0</v>
      </c>
    </row>
    <row r="106" spans="1:10" ht="23.1" customHeight="1">
      <c r="A106" s="67" t="s">
        <v>6065</v>
      </c>
      <c r="B106" s="62" t="s">
        <v>1629</v>
      </c>
      <c r="C106" s="88">
        <v>400</v>
      </c>
      <c r="D106" s="85"/>
      <c r="E106" s="66">
        <f>SUM(C106*D106)</f>
        <v>0</v>
      </c>
      <c r="F106" s="67" t="s">
        <v>674</v>
      </c>
      <c r="G106" s="93" t="s">
        <v>3101</v>
      </c>
      <c r="H106" s="88">
        <v>150</v>
      </c>
      <c r="I106" s="85"/>
      <c r="J106" s="66">
        <f t="shared" si="6"/>
        <v>0</v>
      </c>
    </row>
    <row r="107" spans="1:10" ht="23.1" customHeight="1">
      <c r="A107" s="872" t="s">
        <v>2856</v>
      </c>
      <c r="B107" s="873"/>
      <c r="C107" s="873"/>
      <c r="D107" s="873"/>
      <c r="E107" s="874"/>
      <c r="F107" s="67" t="s">
        <v>675</v>
      </c>
      <c r="G107" s="93" t="s">
        <v>4658</v>
      </c>
      <c r="H107" s="88">
        <v>250</v>
      </c>
      <c r="I107" s="85"/>
      <c r="J107" s="66">
        <f t="shared" si="6"/>
        <v>0</v>
      </c>
    </row>
    <row r="108" spans="1:10" ht="23.1" customHeight="1">
      <c r="A108" s="67" t="s">
        <v>5673</v>
      </c>
      <c r="B108" s="62" t="s">
        <v>2668</v>
      </c>
      <c r="C108" s="88">
        <v>60</v>
      </c>
      <c r="D108" s="85"/>
      <c r="E108" s="66">
        <f>SUM(C108*D108)</f>
        <v>0</v>
      </c>
      <c r="F108" s="67" t="s">
        <v>676</v>
      </c>
      <c r="G108" s="93" t="s">
        <v>3246</v>
      </c>
      <c r="H108" s="88">
        <v>180</v>
      </c>
      <c r="I108" s="85"/>
      <c r="J108" s="66">
        <f t="shared" si="6"/>
        <v>0</v>
      </c>
    </row>
    <row r="109" spans="1:10" ht="23.1" customHeight="1">
      <c r="A109" s="67" t="s">
        <v>2997</v>
      </c>
      <c r="B109" s="62" t="s">
        <v>7873</v>
      </c>
      <c r="C109" s="88">
        <v>60</v>
      </c>
      <c r="D109" s="85"/>
      <c r="E109" s="66">
        <f>SUM(C109*D109)</f>
        <v>0</v>
      </c>
      <c r="F109" s="67" t="s">
        <v>677</v>
      </c>
      <c r="G109" s="93" t="s">
        <v>4649</v>
      </c>
      <c r="H109" s="88">
        <v>180</v>
      </c>
      <c r="I109" s="85"/>
      <c r="J109" s="66">
        <f t="shared" si="6"/>
        <v>0</v>
      </c>
    </row>
    <row r="110" spans="1:10" ht="23.1" customHeight="1">
      <c r="A110" s="67" t="s">
        <v>2224</v>
      </c>
      <c r="B110" s="62" t="s">
        <v>905</v>
      </c>
      <c r="C110" s="88">
        <v>60</v>
      </c>
      <c r="D110" s="85"/>
      <c r="E110" s="66">
        <f>SUM(C110*D110)</f>
        <v>0</v>
      </c>
      <c r="F110" s="67" t="s">
        <v>678</v>
      </c>
      <c r="G110" s="93" t="s">
        <v>1464</v>
      </c>
      <c r="H110" s="88">
        <v>110</v>
      </c>
      <c r="I110" s="85"/>
      <c r="J110" s="66">
        <f t="shared" si="6"/>
        <v>0</v>
      </c>
    </row>
    <row r="111" spans="1:10" ht="23.1" customHeight="1">
      <c r="A111" s="872" t="s">
        <v>6452</v>
      </c>
      <c r="B111" s="873"/>
      <c r="C111" s="873"/>
      <c r="D111" s="873"/>
      <c r="E111" s="874"/>
      <c r="F111" s="67" t="s">
        <v>679</v>
      </c>
      <c r="G111" s="93" t="s">
        <v>3066</v>
      </c>
      <c r="H111" s="88">
        <v>120</v>
      </c>
      <c r="I111" s="85"/>
      <c r="J111" s="66">
        <f t="shared" si="6"/>
        <v>0</v>
      </c>
    </row>
    <row r="112" spans="1:10" ht="23.1" customHeight="1">
      <c r="A112" s="67" t="s">
        <v>2999</v>
      </c>
      <c r="B112" s="93" t="s">
        <v>6219</v>
      </c>
      <c r="C112" s="88">
        <v>100</v>
      </c>
      <c r="D112" s="85"/>
      <c r="E112" s="66">
        <f t="shared" ref="E112:E119" si="7">SUM(C112*D112)</f>
        <v>0</v>
      </c>
      <c r="F112" s="67" t="s">
        <v>680</v>
      </c>
      <c r="G112" s="93" t="s">
        <v>7406</v>
      </c>
      <c r="H112" s="88">
        <v>140</v>
      </c>
      <c r="I112" s="85"/>
      <c r="J112" s="66">
        <f t="shared" si="6"/>
        <v>0</v>
      </c>
    </row>
    <row r="113" spans="1:10" ht="23.1" customHeight="1">
      <c r="A113" s="67" t="s">
        <v>3000</v>
      </c>
      <c r="B113" s="93" t="s">
        <v>1404</v>
      </c>
      <c r="C113" s="88">
        <v>340</v>
      </c>
      <c r="D113" s="85"/>
      <c r="E113" s="66">
        <f t="shared" si="7"/>
        <v>0</v>
      </c>
      <c r="F113" s="872" t="s">
        <v>9064</v>
      </c>
      <c r="G113" s="873"/>
      <c r="H113" s="873"/>
      <c r="I113" s="873"/>
      <c r="J113" s="874"/>
    </row>
    <row r="114" spans="1:10" ht="23.1" customHeight="1">
      <c r="A114" s="67" t="s">
        <v>3001</v>
      </c>
      <c r="B114" s="93" t="s">
        <v>5383</v>
      </c>
      <c r="C114" s="88">
        <v>125</v>
      </c>
      <c r="D114" s="85"/>
      <c r="E114" s="66">
        <f t="shared" si="7"/>
        <v>0</v>
      </c>
      <c r="F114" s="67" t="s">
        <v>681</v>
      </c>
      <c r="G114" s="62" t="s">
        <v>9063</v>
      </c>
      <c r="H114" s="88">
        <v>300</v>
      </c>
      <c r="I114" s="85"/>
      <c r="J114" s="66">
        <f>SUM(H114*I114)</f>
        <v>0</v>
      </c>
    </row>
    <row r="115" spans="1:10" ht="23.1" customHeight="1">
      <c r="A115" s="67" t="s">
        <v>3022</v>
      </c>
      <c r="B115" s="93" t="s">
        <v>5362</v>
      </c>
      <c r="C115" s="88">
        <v>170</v>
      </c>
      <c r="D115" s="85"/>
      <c r="E115" s="66">
        <f t="shared" si="7"/>
        <v>0</v>
      </c>
      <c r="F115" s="67" t="s">
        <v>682</v>
      </c>
      <c r="G115" s="62" t="s">
        <v>9067</v>
      </c>
      <c r="H115" s="88">
        <v>300</v>
      </c>
      <c r="I115" s="85"/>
      <c r="J115" s="66">
        <f>SUM(H115*I115)</f>
        <v>0</v>
      </c>
    </row>
    <row r="116" spans="1:10" ht="23.1" customHeight="1">
      <c r="A116" s="67" t="s">
        <v>3023</v>
      </c>
      <c r="B116" s="93" t="s">
        <v>2729</v>
      </c>
      <c r="C116" s="88">
        <v>170</v>
      </c>
      <c r="D116" s="85"/>
      <c r="E116" s="66">
        <f t="shared" si="7"/>
        <v>0</v>
      </c>
      <c r="F116" s="67" t="s">
        <v>683</v>
      </c>
      <c r="G116" s="62" t="s">
        <v>9068</v>
      </c>
      <c r="H116" s="88">
        <v>300</v>
      </c>
      <c r="I116" s="85"/>
      <c r="J116" s="66">
        <f>SUM(H116*I116)</f>
        <v>0</v>
      </c>
    </row>
    <row r="117" spans="1:10" ht="23.1" customHeight="1">
      <c r="A117" s="67" t="s">
        <v>3024</v>
      </c>
      <c r="B117" s="93" t="s">
        <v>6453</v>
      </c>
      <c r="C117" s="88">
        <v>170</v>
      </c>
      <c r="D117" s="85"/>
      <c r="E117" s="66">
        <f t="shared" si="7"/>
        <v>0</v>
      </c>
      <c r="F117" s="67" t="s">
        <v>9066</v>
      </c>
      <c r="G117" s="62" t="s">
        <v>9065</v>
      </c>
      <c r="H117" s="88">
        <v>330</v>
      </c>
      <c r="I117" s="85"/>
      <c r="J117" s="66">
        <f>SUM(H117*I117)</f>
        <v>0</v>
      </c>
    </row>
    <row r="118" spans="1:10" ht="23.1" customHeight="1">
      <c r="A118" s="454" t="s">
        <v>3025</v>
      </c>
      <c r="B118" s="93" t="s">
        <v>7073</v>
      </c>
      <c r="C118" s="88">
        <v>125</v>
      </c>
      <c r="D118" s="85"/>
      <c r="E118" s="66">
        <f t="shared" si="7"/>
        <v>0</v>
      </c>
      <c r="F118" s="872" t="s">
        <v>621</v>
      </c>
      <c r="G118" s="873"/>
      <c r="H118" s="873"/>
      <c r="I118" s="873"/>
      <c r="J118" s="874"/>
    </row>
    <row r="119" spans="1:10" ht="23.1" customHeight="1">
      <c r="A119" s="454" t="s">
        <v>3026</v>
      </c>
      <c r="B119" s="93" t="s">
        <v>3380</v>
      </c>
      <c r="C119" s="88">
        <v>130</v>
      </c>
      <c r="D119" s="85"/>
      <c r="E119" s="66">
        <f t="shared" si="7"/>
        <v>0</v>
      </c>
      <c r="F119" s="67" t="s">
        <v>2052</v>
      </c>
      <c r="G119" s="62" t="s">
        <v>4848</v>
      </c>
      <c r="H119" s="88">
        <v>390</v>
      </c>
      <c r="I119" s="85"/>
      <c r="J119" s="66">
        <f>SUM(H119*I119)</f>
        <v>0</v>
      </c>
    </row>
    <row r="120" spans="1:10" ht="23.1" customHeight="1">
      <c r="A120" s="872" t="s">
        <v>2436</v>
      </c>
      <c r="B120" s="873"/>
      <c r="C120" s="873"/>
      <c r="D120" s="873"/>
      <c r="E120" s="874"/>
      <c r="F120" s="67" t="s">
        <v>776</v>
      </c>
      <c r="G120" s="62" t="s">
        <v>4510</v>
      </c>
      <c r="H120" s="88">
        <v>390</v>
      </c>
      <c r="I120" s="85"/>
      <c r="J120" s="66">
        <f>SUM(H120*I120)</f>
        <v>0</v>
      </c>
    </row>
    <row r="121" spans="1:10" ht="23.1" customHeight="1">
      <c r="A121" s="454" t="s">
        <v>3027</v>
      </c>
      <c r="B121" s="62" t="s">
        <v>6914</v>
      </c>
      <c r="C121" s="371">
        <v>350</v>
      </c>
      <c r="D121" s="85"/>
      <c r="E121" s="66">
        <f t="shared" ref="E121:E138" si="8">SUM(C121*D121)</f>
        <v>0</v>
      </c>
      <c r="F121" s="67" t="s">
        <v>777</v>
      </c>
      <c r="G121" s="62" t="s">
        <v>6510</v>
      </c>
      <c r="H121" s="88">
        <v>390</v>
      </c>
      <c r="I121" s="85"/>
      <c r="J121" s="66">
        <f>SUM(H121*I121)</f>
        <v>0</v>
      </c>
    </row>
    <row r="122" spans="1:10" ht="23.1" customHeight="1">
      <c r="A122" s="454" t="s">
        <v>3028</v>
      </c>
      <c r="B122" s="62" t="s">
        <v>6935</v>
      </c>
      <c r="C122" s="371">
        <v>350</v>
      </c>
      <c r="D122" s="85"/>
      <c r="E122" s="66">
        <f t="shared" si="8"/>
        <v>0</v>
      </c>
      <c r="F122" s="67" t="s">
        <v>2053</v>
      </c>
      <c r="G122" s="62" t="s">
        <v>3316</v>
      </c>
      <c r="H122" s="88">
        <v>390</v>
      </c>
      <c r="I122" s="85"/>
      <c r="J122" s="66">
        <f>SUM(H122*I122)</f>
        <v>0</v>
      </c>
    </row>
    <row r="123" spans="1:10" ht="23.1" customHeight="1">
      <c r="A123" s="454" t="s">
        <v>4461</v>
      </c>
      <c r="B123" s="62" t="s">
        <v>281</v>
      </c>
      <c r="C123" s="371">
        <v>350</v>
      </c>
      <c r="D123" s="85"/>
      <c r="E123" s="66">
        <f t="shared" si="8"/>
        <v>0</v>
      </c>
      <c r="F123" s="872" t="s">
        <v>4710</v>
      </c>
      <c r="G123" s="873"/>
      <c r="H123" s="873"/>
      <c r="I123" s="873"/>
      <c r="J123" s="874"/>
    </row>
    <row r="124" spans="1:10" ht="23.1" customHeight="1">
      <c r="A124" s="454" t="s">
        <v>4462</v>
      </c>
      <c r="B124" s="62" t="s">
        <v>6940</v>
      </c>
      <c r="C124" s="371">
        <v>350</v>
      </c>
      <c r="D124" s="85"/>
      <c r="E124" s="66">
        <f t="shared" si="8"/>
        <v>0</v>
      </c>
      <c r="F124" s="67" t="s">
        <v>710</v>
      </c>
      <c r="G124" s="93" t="s">
        <v>4082</v>
      </c>
      <c r="H124" s="88">
        <v>200</v>
      </c>
      <c r="I124" s="85"/>
      <c r="J124" s="66">
        <f t="shared" ref="J124:J135" si="9">SUM(H124*I124)</f>
        <v>0</v>
      </c>
    </row>
    <row r="125" spans="1:10" ht="23.1" customHeight="1">
      <c r="A125" s="454" t="s">
        <v>4463</v>
      </c>
      <c r="B125" s="62" t="s">
        <v>6081</v>
      </c>
      <c r="C125" s="371">
        <v>350</v>
      </c>
      <c r="D125" s="85"/>
      <c r="E125" s="66">
        <f t="shared" si="8"/>
        <v>0</v>
      </c>
      <c r="F125" s="67" t="s">
        <v>711</v>
      </c>
      <c r="G125" s="93" t="s">
        <v>4978</v>
      </c>
      <c r="H125" s="88">
        <v>200</v>
      </c>
      <c r="I125" s="85"/>
      <c r="J125" s="66">
        <f t="shared" si="9"/>
        <v>0</v>
      </c>
    </row>
    <row r="126" spans="1:10" ht="23.1" customHeight="1">
      <c r="A126" s="454" t="s">
        <v>4464</v>
      </c>
      <c r="B126" s="62" t="s">
        <v>5862</v>
      </c>
      <c r="C126" s="371">
        <v>350</v>
      </c>
      <c r="D126" s="85"/>
      <c r="E126" s="66">
        <f t="shared" si="8"/>
        <v>0</v>
      </c>
      <c r="F126" s="67" t="s">
        <v>712</v>
      </c>
      <c r="G126" s="93" t="s">
        <v>2302</v>
      </c>
      <c r="H126" s="88">
        <v>200</v>
      </c>
      <c r="I126" s="85"/>
      <c r="J126" s="66">
        <f t="shared" si="9"/>
        <v>0</v>
      </c>
    </row>
    <row r="127" spans="1:10" ht="23.1" customHeight="1">
      <c r="A127" s="67" t="s">
        <v>4465</v>
      </c>
      <c r="B127" s="62" t="s">
        <v>5001</v>
      </c>
      <c r="C127" s="371">
        <v>350</v>
      </c>
      <c r="D127" s="85"/>
      <c r="E127" s="66">
        <f t="shared" si="8"/>
        <v>0</v>
      </c>
      <c r="F127" s="67" t="s">
        <v>713</v>
      </c>
      <c r="G127" s="93" t="s">
        <v>83</v>
      </c>
      <c r="H127" s="88">
        <v>200</v>
      </c>
      <c r="I127" s="85"/>
      <c r="J127" s="66">
        <f t="shared" si="9"/>
        <v>0</v>
      </c>
    </row>
    <row r="128" spans="1:10" ht="23.1" customHeight="1">
      <c r="A128" s="67" t="s">
        <v>4466</v>
      </c>
      <c r="B128" s="129" t="s">
        <v>3319</v>
      </c>
      <c r="C128" s="88">
        <v>300</v>
      </c>
      <c r="D128" s="85"/>
      <c r="E128" s="66">
        <f t="shared" si="8"/>
        <v>0</v>
      </c>
      <c r="F128" s="67" t="s">
        <v>714</v>
      </c>
      <c r="G128" s="63" t="s">
        <v>5177</v>
      </c>
      <c r="H128" s="88">
        <v>210</v>
      </c>
      <c r="I128" s="85"/>
      <c r="J128" s="66">
        <f t="shared" si="9"/>
        <v>0</v>
      </c>
    </row>
    <row r="129" spans="1:10" ht="23.1" customHeight="1">
      <c r="A129" s="67" t="s">
        <v>4467</v>
      </c>
      <c r="B129" s="129" t="s">
        <v>5883</v>
      </c>
      <c r="C129" s="88">
        <v>440</v>
      </c>
      <c r="D129" s="85"/>
      <c r="E129" s="66">
        <f t="shared" si="8"/>
        <v>0</v>
      </c>
      <c r="F129" s="67" t="s">
        <v>715</v>
      </c>
      <c r="G129" s="63" t="s">
        <v>2855</v>
      </c>
      <c r="H129" s="88">
        <v>210</v>
      </c>
      <c r="I129" s="85"/>
      <c r="J129" s="66">
        <f t="shared" si="9"/>
        <v>0</v>
      </c>
    </row>
    <row r="130" spans="1:10" ht="23.1" customHeight="1">
      <c r="A130" s="67" t="s">
        <v>4468</v>
      </c>
      <c r="B130" s="129" t="s">
        <v>5884</v>
      </c>
      <c r="C130" s="88">
        <v>440</v>
      </c>
      <c r="D130" s="85"/>
      <c r="E130" s="66">
        <f t="shared" si="8"/>
        <v>0</v>
      </c>
      <c r="F130" s="67" t="s">
        <v>716</v>
      </c>
      <c r="G130" s="63" t="s">
        <v>1684</v>
      </c>
      <c r="H130" s="88">
        <v>210</v>
      </c>
      <c r="I130" s="85"/>
      <c r="J130" s="66">
        <f t="shared" si="9"/>
        <v>0</v>
      </c>
    </row>
    <row r="131" spans="1:10" ht="23.1" customHeight="1">
      <c r="A131" s="67" t="s">
        <v>4469</v>
      </c>
      <c r="B131" s="62" t="s">
        <v>6514</v>
      </c>
      <c r="C131" s="371">
        <v>180</v>
      </c>
      <c r="D131" s="85"/>
      <c r="E131" s="66">
        <f t="shared" si="8"/>
        <v>0</v>
      </c>
      <c r="F131" s="67" t="s">
        <v>717</v>
      </c>
      <c r="G131" s="93" t="s">
        <v>5696</v>
      </c>
      <c r="H131" s="88">
        <v>220</v>
      </c>
      <c r="I131" s="85"/>
      <c r="J131" s="66">
        <f t="shared" si="9"/>
        <v>0</v>
      </c>
    </row>
    <row r="132" spans="1:10" ht="23.1" customHeight="1">
      <c r="A132" s="67" t="s">
        <v>4470</v>
      </c>
      <c r="B132" s="62" t="s">
        <v>3231</v>
      </c>
      <c r="C132" s="371">
        <v>240</v>
      </c>
      <c r="D132" s="85"/>
      <c r="E132" s="66">
        <f t="shared" si="8"/>
        <v>0</v>
      </c>
      <c r="F132" s="67" t="s">
        <v>718</v>
      </c>
      <c r="G132" s="93" t="s">
        <v>7266</v>
      </c>
      <c r="H132" s="88">
        <v>220</v>
      </c>
      <c r="I132" s="85"/>
      <c r="J132" s="66">
        <f t="shared" si="9"/>
        <v>0</v>
      </c>
    </row>
    <row r="133" spans="1:10" ht="23.1" customHeight="1">
      <c r="A133" s="67" t="s">
        <v>5648</v>
      </c>
      <c r="B133" s="62" t="s">
        <v>5748</v>
      </c>
      <c r="C133" s="371">
        <v>265</v>
      </c>
      <c r="D133" s="85"/>
      <c r="E133" s="66">
        <f t="shared" si="8"/>
        <v>0</v>
      </c>
      <c r="F133" s="67" t="s">
        <v>719</v>
      </c>
      <c r="G133" s="63" t="s">
        <v>1501</v>
      </c>
      <c r="H133" s="88">
        <v>210</v>
      </c>
      <c r="I133" s="85"/>
      <c r="J133" s="66">
        <f t="shared" si="9"/>
        <v>0</v>
      </c>
    </row>
    <row r="134" spans="1:10" ht="23.1" customHeight="1">
      <c r="A134" s="67" t="s">
        <v>8200</v>
      </c>
      <c r="B134" s="62" t="s">
        <v>1388</v>
      </c>
      <c r="C134" s="371">
        <v>390</v>
      </c>
      <c r="D134" s="85"/>
      <c r="E134" s="66">
        <f t="shared" si="8"/>
        <v>0</v>
      </c>
      <c r="F134" s="67" t="s">
        <v>2095</v>
      </c>
      <c r="G134" s="63" t="s">
        <v>7193</v>
      </c>
      <c r="H134" s="88">
        <v>210</v>
      </c>
      <c r="I134" s="85"/>
      <c r="J134" s="66">
        <f t="shared" si="9"/>
        <v>0</v>
      </c>
    </row>
    <row r="135" spans="1:10" ht="23.1" customHeight="1">
      <c r="A135" s="67" t="s">
        <v>5649</v>
      </c>
      <c r="B135" s="62" t="s">
        <v>6614</v>
      </c>
      <c r="C135" s="371">
        <v>320</v>
      </c>
      <c r="D135" s="85"/>
      <c r="E135" s="66">
        <f t="shared" si="8"/>
        <v>0</v>
      </c>
      <c r="F135" s="67" t="s">
        <v>2096</v>
      </c>
      <c r="G135" s="428" t="s">
        <v>1644</v>
      </c>
      <c r="H135" s="88">
        <v>210</v>
      </c>
      <c r="I135" s="85"/>
      <c r="J135" s="66">
        <f t="shared" si="9"/>
        <v>0</v>
      </c>
    </row>
    <row r="136" spans="1:10" ht="23.1" customHeight="1">
      <c r="A136" s="67" t="s">
        <v>7918</v>
      </c>
      <c r="B136" s="62" t="s">
        <v>8334</v>
      </c>
      <c r="C136" s="371">
        <v>340</v>
      </c>
      <c r="D136" s="85"/>
      <c r="E136" s="66">
        <f t="shared" si="8"/>
        <v>0</v>
      </c>
      <c r="F136" s="872" t="s">
        <v>7823</v>
      </c>
      <c r="G136" s="873"/>
      <c r="H136" s="873"/>
      <c r="I136" s="873"/>
      <c r="J136" s="874"/>
    </row>
    <row r="137" spans="1:10" ht="23.1" customHeight="1">
      <c r="A137" s="67" t="s">
        <v>5650</v>
      </c>
      <c r="B137" s="62" t="s">
        <v>5902</v>
      </c>
      <c r="C137" s="371">
        <v>330</v>
      </c>
      <c r="D137" s="85"/>
      <c r="E137" s="66">
        <f t="shared" si="8"/>
        <v>0</v>
      </c>
      <c r="F137" s="67" t="s">
        <v>2097</v>
      </c>
      <c r="G137" s="93" t="s">
        <v>1401</v>
      </c>
      <c r="H137" s="88">
        <v>220</v>
      </c>
      <c r="I137" s="85"/>
      <c r="J137" s="66">
        <f t="shared" ref="J137:J144" si="10">SUM(H137*I137)</f>
        <v>0</v>
      </c>
    </row>
    <row r="138" spans="1:10" ht="23.1" customHeight="1">
      <c r="A138" s="67" t="s">
        <v>5651</v>
      </c>
      <c r="B138" s="63" t="s">
        <v>811</v>
      </c>
      <c r="C138" s="371">
        <v>330</v>
      </c>
      <c r="D138" s="85"/>
      <c r="E138" s="66">
        <f t="shared" si="8"/>
        <v>0</v>
      </c>
      <c r="F138" s="67" t="s">
        <v>2098</v>
      </c>
      <c r="G138" s="93" t="s">
        <v>3801</v>
      </c>
      <c r="H138" s="88">
        <v>220</v>
      </c>
      <c r="I138" s="85"/>
      <c r="J138" s="66">
        <f t="shared" si="10"/>
        <v>0</v>
      </c>
    </row>
    <row r="139" spans="1:10" ht="23.1" customHeight="1">
      <c r="A139" s="872" t="s">
        <v>5091</v>
      </c>
      <c r="B139" s="873"/>
      <c r="C139" s="873"/>
      <c r="D139" s="873"/>
      <c r="E139" s="874"/>
      <c r="F139" s="67" t="s">
        <v>2099</v>
      </c>
      <c r="G139" s="93" t="s">
        <v>1691</v>
      </c>
      <c r="H139" s="88">
        <v>220</v>
      </c>
      <c r="I139" s="85"/>
      <c r="J139" s="66">
        <f t="shared" si="10"/>
        <v>0</v>
      </c>
    </row>
    <row r="140" spans="1:10" ht="23.1" customHeight="1">
      <c r="A140" s="67" t="s">
        <v>5652</v>
      </c>
      <c r="B140" s="63" t="s">
        <v>6515</v>
      </c>
      <c r="C140" s="88">
        <v>200</v>
      </c>
      <c r="D140" s="85"/>
      <c r="E140" s="66">
        <f t="shared" ref="E140:E149" si="11">SUM(C140*D140)</f>
        <v>0</v>
      </c>
      <c r="F140" s="67" t="s">
        <v>2037</v>
      </c>
      <c r="G140" s="93" t="s">
        <v>4679</v>
      </c>
      <c r="H140" s="88">
        <v>220</v>
      </c>
      <c r="I140" s="85"/>
      <c r="J140" s="66">
        <f t="shared" si="10"/>
        <v>0</v>
      </c>
    </row>
    <row r="141" spans="1:10" ht="23.1" customHeight="1">
      <c r="A141" s="67" t="s">
        <v>4637</v>
      </c>
      <c r="B141" s="63" t="s">
        <v>5908</v>
      </c>
      <c r="C141" s="88">
        <v>220</v>
      </c>
      <c r="D141" s="85"/>
      <c r="E141" s="66">
        <f t="shared" si="11"/>
        <v>0</v>
      </c>
      <c r="F141" s="67" t="s">
        <v>2038</v>
      </c>
      <c r="G141" s="129" t="s">
        <v>3780</v>
      </c>
      <c r="H141" s="88">
        <v>280</v>
      </c>
      <c r="I141" s="85"/>
      <c r="J141" s="66">
        <f t="shared" si="10"/>
        <v>0</v>
      </c>
    </row>
    <row r="142" spans="1:10" ht="23.1" customHeight="1">
      <c r="A142" s="67" t="s">
        <v>4638</v>
      </c>
      <c r="B142" s="63" t="s">
        <v>1630</v>
      </c>
      <c r="C142" s="88">
        <v>220</v>
      </c>
      <c r="D142" s="85"/>
      <c r="E142" s="66">
        <f t="shared" si="11"/>
        <v>0</v>
      </c>
      <c r="F142" s="67" t="s">
        <v>2039</v>
      </c>
      <c r="G142" s="129" t="s">
        <v>4925</v>
      </c>
      <c r="H142" s="88">
        <v>280</v>
      </c>
      <c r="I142" s="85"/>
      <c r="J142" s="66">
        <f t="shared" si="10"/>
        <v>0</v>
      </c>
    </row>
    <row r="143" spans="1:10" ht="23.1" customHeight="1">
      <c r="A143" s="67" t="s">
        <v>4639</v>
      </c>
      <c r="B143" s="63" t="s">
        <v>1124</v>
      </c>
      <c r="C143" s="88">
        <v>430</v>
      </c>
      <c r="D143" s="85"/>
      <c r="E143" s="66">
        <f t="shared" si="11"/>
        <v>0</v>
      </c>
      <c r="F143" s="67" t="s">
        <v>2040</v>
      </c>
      <c r="G143" s="129" t="s">
        <v>5689</v>
      </c>
      <c r="H143" s="88">
        <v>280</v>
      </c>
      <c r="I143" s="85"/>
      <c r="J143" s="66">
        <f t="shared" si="10"/>
        <v>0</v>
      </c>
    </row>
    <row r="144" spans="1:10" ht="23.1" customHeight="1">
      <c r="A144" s="67" t="s">
        <v>4620</v>
      </c>
      <c r="B144" s="63" t="s">
        <v>6971</v>
      </c>
      <c r="C144" s="88">
        <v>580</v>
      </c>
      <c r="D144" s="85"/>
      <c r="E144" s="66">
        <f t="shared" si="11"/>
        <v>0</v>
      </c>
      <c r="F144" s="67" t="s">
        <v>2041</v>
      </c>
      <c r="G144" s="129" t="s">
        <v>758</v>
      </c>
      <c r="H144" s="88">
        <v>280</v>
      </c>
      <c r="I144" s="85"/>
      <c r="J144" s="66">
        <f t="shared" si="10"/>
        <v>0</v>
      </c>
    </row>
    <row r="145" spans="1:10" ht="23.1" customHeight="1">
      <c r="A145" s="67" t="s">
        <v>4621</v>
      </c>
      <c r="B145" s="63" t="s">
        <v>2670</v>
      </c>
      <c r="C145" s="88">
        <v>580</v>
      </c>
      <c r="D145" s="85"/>
      <c r="E145" s="66">
        <f t="shared" si="11"/>
        <v>0</v>
      </c>
      <c r="F145" s="872" t="s">
        <v>7794</v>
      </c>
      <c r="G145" s="877"/>
      <c r="H145" s="877"/>
      <c r="I145" s="877"/>
      <c r="J145" s="878"/>
    </row>
    <row r="146" spans="1:10" ht="23.1" customHeight="1">
      <c r="A146" s="67" t="s">
        <v>4622</v>
      </c>
      <c r="B146" s="63" t="s">
        <v>7088</v>
      </c>
      <c r="C146" s="88">
        <v>680</v>
      </c>
      <c r="D146" s="85"/>
      <c r="E146" s="66">
        <f t="shared" si="11"/>
        <v>0</v>
      </c>
      <c r="F146" s="67" t="s">
        <v>2042</v>
      </c>
      <c r="G146" s="62" t="s">
        <v>4655</v>
      </c>
      <c r="H146" s="368">
        <v>180</v>
      </c>
      <c r="I146" s="85"/>
      <c r="J146" s="66">
        <f t="shared" ref="J146:J153" si="12">SUM(H146*I146)</f>
        <v>0</v>
      </c>
    </row>
    <row r="147" spans="1:10" ht="23.1" customHeight="1">
      <c r="A147" s="67" t="s">
        <v>4623</v>
      </c>
      <c r="B147" s="63" t="s">
        <v>508</v>
      </c>
      <c r="C147" s="88">
        <v>680</v>
      </c>
      <c r="D147" s="85"/>
      <c r="E147" s="66">
        <f t="shared" si="11"/>
        <v>0</v>
      </c>
      <c r="F147" s="67" t="s">
        <v>2043</v>
      </c>
      <c r="G147" s="62" t="s">
        <v>5946</v>
      </c>
      <c r="H147" s="368">
        <v>180</v>
      </c>
      <c r="I147" s="85"/>
      <c r="J147" s="66">
        <f t="shared" si="12"/>
        <v>0</v>
      </c>
    </row>
    <row r="148" spans="1:10" ht="23.1" customHeight="1">
      <c r="A148" s="67" t="s">
        <v>4624</v>
      </c>
      <c r="B148" s="63" t="s">
        <v>5664</v>
      </c>
      <c r="C148" s="88">
        <v>720</v>
      </c>
      <c r="D148" s="85"/>
      <c r="E148" s="66">
        <f t="shared" si="11"/>
        <v>0</v>
      </c>
      <c r="F148" s="67" t="s">
        <v>354</v>
      </c>
      <c r="G148" s="63" t="s">
        <v>355</v>
      </c>
      <c r="H148" s="445">
        <v>180</v>
      </c>
      <c r="I148" s="85"/>
      <c r="J148" s="66">
        <f t="shared" si="12"/>
        <v>0</v>
      </c>
    </row>
    <row r="149" spans="1:10" ht="23.1" customHeight="1">
      <c r="A149" s="454" t="s">
        <v>3452</v>
      </c>
      <c r="B149" s="428" t="s">
        <v>3536</v>
      </c>
      <c r="C149" s="218">
        <v>720</v>
      </c>
      <c r="D149" s="85"/>
      <c r="E149" s="66">
        <f t="shared" si="11"/>
        <v>0</v>
      </c>
      <c r="F149" s="67" t="s">
        <v>2044</v>
      </c>
      <c r="G149" s="63" t="s">
        <v>6408</v>
      </c>
      <c r="H149" s="368">
        <v>225</v>
      </c>
      <c r="I149" s="85"/>
      <c r="J149" s="66">
        <f t="shared" si="12"/>
        <v>0</v>
      </c>
    </row>
    <row r="150" spans="1:10" ht="23.1" customHeight="1">
      <c r="A150" s="872" t="s">
        <v>3500</v>
      </c>
      <c r="B150" s="877"/>
      <c r="C150" s="877"/>
      <c r="D150" s="877"/>
      <c r="E150" s="878"/>
      <c r="F150" s="67" t="s">
        <v>2045</v>
      </c>
      <c r="G150" s="62" t="s">
        <v>7305</v>
      </c>
      <c r="H150" s="88">
        <v>200</v>
      </c>
      <c r="I150" s="85"/>
      <c r="J150" s="66">
        <f t="shared" si="12"/>
        <v>0</v>
      </c>
    </row>
    <row r="151" spans="1:10" ht="23.1" customHeight="1">
      <c r="A151" s="67" t="s">
        <v>4981</v>
      </c>
      <c r="B151" s="62" t="s">
        <v>8079</v>
      </c>
      <c r="C151" s="368">
        <v>175</v>
      </c>
      <c r="D151" s="85"/>
      <c r="E151" s="66">
        <f t="shared" ref="E151:E157" si="13">SUM(C151*D151)</f>
        <v>0</v>
      </c>
      <c r="F151" s="67" t="s">
        <v>2046</v>
      </c>
      <c r="G151" s="62" t="s">
        <v>7032</v>
      </c>
      <c r="H151" s="88">
        <v>200</v>
      </c>
      <c r="I151" s="85"/>
      <c r="J151" s="66">
        <f t="shared" si="12"/>
        <v>0</v>
      </c>
    </row>
    <row r="152" spans="1:10" ht="23.1" customHeight="1">
      <c r="A152" s="67" t="s">
        <v>4982</v>
      </c>
      <c r="B152" s="62" t="s">
        <v>8080</v>
      </c>
      <c r="C152" s="368">
        <v>175</v>
      </c>
      <c r="D152" s="85"/>
      <c r="E152" s="66">
        <f t="shared" si="13"/>
        <v>0</v>
      </c>
      <c r="F152" s="67" t="s">
        <v>2047</v>
      </c>
      <c r="G152" s="62" t="s">
        <v>5882</v>
      </c>
      <c r="H152" s="88">
        <v>200</v>
      </c>
      <c r="I152" s="85"/>
      <c r="J152" s="66">
        <f t="shared" si="12"/>
        <v>0</v>
      </c>
    </row>
    <row r="153" spans="1:10" ht="23.1" customHeight="1">
      <c r="A153" s="67" t="s">
        <v>4983</v>
      </c>
      <c r="B153" s="62" t="s">
        <v>8081</v>
      </c>
      <c r="C153" s="368">
        <v>175</v>
      </c>
      <c r="D153" s="85"/>
      <c r="E153" s="66">
        <f t="shared" si="13"/>
        <v>0</v>
      </c>
      <c r="F153" s="67" t="s">
        <v>2048</v>
      </c>
      <c r="G153" s="63" t="s">
        <v>4038</v>
      </c>
      <c r="H153" s="368">
        <v>250</v>
      </c>
      <c r="I153" s="85"/>
      <c r="J153" s="66">
        <f t="shared" si="12"/>
        <v>0</v>
      </c>
    </row>
    <row r="154" spans="1:10" ht="23.1" customHeight="1">
      <c r="A154" s="67" t="s">
        <v>4984</v>
      </c>
      <c r="B154" s="62" t="s">
        <v>8082</v>
      </c>
      <c r="C154" s="368">
        <v>175</v>
      </c>
      <c r="D154" s="85"/>
      <c r="E154" s="66">
        <f t="shared" si="13"/>
        <v>0</v>
      </c>
      <c r="F154" s="872" t="s">
        <v>2838</v>
      </c>
      <c r="G154" s="877"/>
      <c r="H154" s="877"/>
      <c r="I154" s="877"/>
      <c r="J154" s="878"/>
    </row>
    <row r="155" spans="1:10" ht="23.1" customHeight="1">
      <c r="A155" s="67" t="s">
        <v>6384</v>
      </c>
      <c r="B155" s="62" t="s">
        <v>8085</v>
      </c>
      <c r="C155" s="368">
        <v>175</v>
      </c>
      <c r="D155" s="85"/>
      <c r="E155" s="66">
        <f t="shared" si="13"/>
        <v>0</v>
      </c>
      <c r="F155" s="67" t="s">
        <v>2049</v>
      </c>
      <c r="G155" s="62" t="s">
        <v>8087</v>
      </c>
      <c r="H155" s="368">
        <v>550</v>
      </c>
      <c r="I155" s="85"/>
      <c r="J155" s="66">
        <f>SUM(H155*I155)</f>
        <v>0</v>
      </c>
    </row>
    <row r="156" spans="1:10" ht="23.1" customHeight="1">
      <c r="A156" s="67" t="s">
        <v>4985</v>
      </c>
      <c r="B156" s="62" t="s">
        <v>8083</v>
      </c>
      <c r="C156" s="368">
        <v>340</v>
      </c>
      <c r="D156" s="85"/>
      <c r="E156" s="66">
        <f t="shared" si="13"/>
        <v>0</v>
      </c>
      <c r="F156" s="67" t="s">
        <v>2050</v>
      </c>
      <c r="G156" s="62" t="s">
        <v>8088</v>
      </c>
      <c r="H156" s="368">
        <v>300</v>
      </c>
      <c r="I156" s="85"/>
      <c r="J156" s="66">
        <f>SUM(H156*I156)</f>
        <v>0</v>
      </c>
    </row>
    <row r="157" spans="1:10" ht="23.1" customHeight="1" thickBot="1">
      <c r="A157" s="69" t="s">
        <v>4986</v>
      </c>
      <c r="B157" s="240" t="s">
        <v>8084</v>
      </c>
      <c r="C157" s="693">
        <v>340</v>
      </c>
      <c r="D157" s="86"/>
      <c r="E157" s="266">
        <f t="shared" si="13"/>
        <v>0</v>
      </c>
      <c r="F157" s="67" t="s">
        <v>2051</v>
      </c>
      <c r="G157" s="62" t="s">
        <v>8089</v>
      </c>
      <c r="H157" s="368">
        <v>260</v>
      </c>
      <c r="I157" s="85"/>
      <c r="J157" s="66">
        <f>SUM(H157*I157)</f>
        <v>0</v>
      </c>
    </row>
    <row r="158" spans="1:10" ht="23.1" customHeight="1">
      <c r="F158" s="879" t="s">
        <v>9028</v>
      </c>
      <c r="G158" s="880"/>
      <c r="H158" s="881"/>
      <c r="I158" s="875">
        <f>SUM(E4:E157,J4:J157)</f>
        <v>0</v>
      </c>
      <c r="J158" s="876"/>
    </row>
    <row r="159" spans="1:10" ht="23.1" customHeight="1" thickBot="1">
      <c r="F159" s="882"/>
      <c r="G159" s="883"/>
      <c r="H159" s="884"/>
      <c r="I159" s="836"/>
      <c r="J159" s="837"/>
    </row>
    <row r="160" spans="1:10" ht="23.1" customHeight="1"/>
    <row r="161" ht="23.1" customHeight="1"/>
    <row r="162" ht="23.1" customHeight="1"/>
    <row r="163" ht="23.1" customHeight="1"/>
    <row r="164" ht="23.1" customHeight="1"/>
    <row r="165" ht="23.1" customHeight="1"/>
    <row r="166" ht="23.1" customHeight="1"/>
    <row r="167" ht="23.1" customHeight="1"/>
    <row r="168" ht="23.1" customHeight="1"/>
    <row r="169" ht="23.1" customHeight="1"/>
    <row r="170" ht="23.1" customHeight="1"/>
    <row r="171" ht="23.1" customHeight="1"/>
    <row r="172" ht="23.1" customHeight="1"/>
    <row r="173" ht="23.1" customHeight="1"/>
    <row r="174" ht="23.1" customHeight="1"/>
    <row r="175" ht="21.95" customHeight="1"/>
    <row r="176" ht="21.95" customHeight="1"/>
    <row r="177" ht="21.95" customHeight="1"/>
  </sheetData>
  <sheetProtection selectLockedCells="1"/>
  <protectedRanges>
    <protectedRange password="CC47" sqref="D1 I1" name="範圍1_1" securityDescriptor="O:WDG:WDD:(A;;CC;;;S-1-5-21-1229272821-1580818891-854245398-500)"/>
    <protectedRange password="CC47" sqref="D2:D3 I2" name="範圍1_1_1" securityDescriptor="O:WDG:WDD:(A;;CC;;;S-1-5-21-1229272821-1580818891-854245398-500)"/>
  </protectedRanges>
  <mergeCells count="42">
    <mergeCell ref="F44:J44"/>
    <mergeCell ref="F41:J41"/>
    <mergeCell ref="F70:J70"/>
    <mergeCell ref="A67:E67"/>
    <mergeCell ref="A52:E52"/>
    <mergeCell ref="A58:E58"/>
    <mergeCell ref="A43:E43"/>
    <mergeCell ref="A63:E63"/>
    <mergeCell ref="A1:J1"/>
    <mergeCell ref="A3:E3"/>
    <mergeCell ref="A29:E29"/>
    <mergeCell ref="F3:J3"/>
    <mergeCell ref="F11:J11"/>
    <mergeCell ref="F28:J28"/>
    <mergeCell ref="F8:J8"/>
    <mergeCell ref="F37:J37"/>
    <mergeCell ref="A93:E93"/>
    <mergeCell ref="A102:E102"/>
    <mergeCell ref="F123:J123"/>
    <mergeCell ref="F86:J86"/>
    <mergeCell ref="A85:E85"/>
    <mergeCell ref="F118:J118"/>
    <mergeCell ref="F113:J113"/>
    <mergeCell ref="A107:E107"/>
    <mergeCell ref="A47:E47"/>
    <mergeCell ref="A55:E55"/>
    <mergeCell ref="F98:J98"/>
    <mergeCell ref="A38:E38"/>
    <mergeCell ref="A35:E35"/>
    <mergeCell ref="F56:J56"/>
    <mergeCell ref="A72:E72"/>
    <mergeCell ref="A81:E81"/>
    <mergeCell ref="I158:J159"/>
    <mergeCell ref="F154:J154"/>
    <mergeCell ref="F145:J145"/>
    <mergeCell ref="F158:H159"/>
    <mergeCell ref="A150:E150"/>
    <mergeCell ref="A139:E139"/>
    <mergeCell ref="F136:J136"/>
    <mergeCell ref="A120:E120"/>
    <mergeCell ref="A111:E111"/>
    <mergeCell ref="A76:E76"/>
  </mergeCells>
  <phoneticPr fontId="4" type="noConversion"/>
  <printOptions horizontalCentered="1"/>
  <pageMargins left="0.15748031496062992" right="0.15748031496062992" top="0.19685039370078741" bottom="0.19685039370078741" header="0.51181102362204722" footer="0.51181102362204722"/>
  <pageSetup paperSize="9" scale="70" orientation="landscape" horizontalDpi="4294967294" r:id="rId1"/>
  <headerFooter alignWithMargins="0">
    <oddFooter>&amp;L&amp;A&amp;R&amp;F, Page &amp;P/&amp;N</oddFooter>
  </headerFooter>
  <legacyDrawing r:id="rId2"/>
</worksheet>
</file>

<file path=xl/worksheets/sheet7.xml><?xml version="1.0" encoding="utf-8"?>
<worksheet xmlns="http://schemas.openxmlformats.org/spreadsheetml/2006/main" xmlns:r="http://schemas.openxmlformats.org/officeDocument/2006/relationships">
  <sheetPr enableFormatConditionsCalculation="0">
    <tabColor indexed="42"/>
  </sheetPr>
  <dimension ref="A1:J143"/>
  <sheetViews>
    <sheetView zoomScale="80" zoomScaleNormal="80" workbookViewId="0">
      <selection activeCell="D4" sqref="D4"/>
    </sheetView>
  </sheetViews>
  <sheetFormatPr defaultRowHeight="16.5"/>
  <cols>
    <col min="1" max="1" width="10.875" style="64" customWidth="1"/>
    <col min="2" max="2" width="68.625" customWidth="1"/>
    <col min="3" max="3" width="6.875" style="89" customWidth="1"/>
    <col min="4" max="4" width="6.625" customWidth="1"/>
    <col min="5" max="5" width="9.625" customWidth="1"/>
    <col min="6" max="6" width="10.875" style="188" customWidth="1"/>
    <col min="7" max="7" width="68.625" customWidth="1"/>
    <col min="8" max="8" width="6.75" style="89" customWidth="1"/>
    <col min="9" max="9" width="6.875" customWidth="1"/>
    <col min="10" max="10" width="9.625" customWidth="1"/>
  </cols>
  <sheetData>
    <row r="1" spans="1:10" ht="39.75" customHeight="1">
      <c r="A1" s="885" t="s">
        <v>7102</v>
      </c>
      <c r="B1" s="886"/>
      <c r="C1" s="886"/>
      <c r="D1" s="886"/>
      <c r="E1" s="886"/>
      <c r="F1" s="886"/>
      <c r="G1" s="886"/>
      <c r="H1" s="886"/>
      <c r="I1" s="886"/>
      <c r="J1" s="887"/>
    </row>
    <row r="2" spans="1:10" ht="23.1" customHeight="1">
      <c r="A2" s="102" t="s">
        <v>6883</v>
      </c>
      <c r="B2" s="125" t="s">
        <v>2023</v>
      </c>
      <c r="C2" s="126" t="s">
        <v>4762</v>
      </c>
      <c r="D2" s="127" t="s">
        <v>7819</v>
      </c>
      <c r="E2" s="142" t="s">
        <v>2256</v>
      </c>
      <c r="F2" s="102" t="s">
        <v>6675</v>
      </c>
      <c r="G2" s="125" t="s">
        <v>2023</v>
      </c>
      <c r="H2" s="126" t="s">
        <v>5186</v>
      </c>
      <c r="I2" s="127" t="s">
        <v>7819</v>
      </c>
      <c r="J2" s="128" t="s">
        <v>2256</v>
      </c>
    </row>
    <row r="3" spans="1:10" ht="23.1" customHeight="1">
      <c r="A3" s="872" t="s">
        <v>6086</v>
      </c>
      <c r="B3" s="873"/>
      <c r="C3" s="873"/>
      <c r="D3" s="873"/>
      <c r="E3" s="874"/>
      <c r="F3" s="872" t="s">
        <v>5782</v>
      </c>
      <c r="G3" s="873"/>
      <c r="H3" s="873"/>
      <c r="I3" s="873"/>
      <c r="J3" s="874"/>
    </row>
    <row r="4" spans="1:10" ht="23.1" customHeight="1">
      <c r="A4" s="67" t="s">
        <v>4110</v>
      </c>
      <c r="B4" s="63" t="s">
        <v>1</v>
      </c>
      <c r="C4" s="368">
        <v>250</v>
      </c>
      <c r="D4" s="85"/>
      <c r="E4" s="66">
        <f t="shared" ref="E4:E67" si="0">SUM(C4*D4)</f>
        <v>0</v>
      </c>
      <c r="F4" s="67" t="s">
        <v>1768</v>
      </c>
      <c r="G4" s="129" t="s">
        <v>5016</v>
      </c>
      <c r="H4" s="88">
        <v>125</v>
      </c>
      <c r="I4" s="85"/>
      <c r="J4" s="66">
        <f t="shared" ref="J4:J67" si="1">SUM(H4*I4)</f>
        <v>0</v>
      </c>
    </row>
    <row r="5" spans="1:10" ht="23.1" customHeight="1">
      <c r="A5" s="67" t="s">
        <v>4111</v>
      </c>
      <c r="B5" s="63" t="s">
        <v>2510</v>
      </c>
      <c r="C5" s="88">
        <v>300</v>
      </c>
      <c r="D5" s="85"/>
      <c r="E5" s="66">
        <f t="shared" si="0"/>
        <v>0</v>
      </c>
      <c r="F5" s="67" t="s">
        <v>1769</v>
      </c>
      <c r="G5" s="129" t="s">
        <v>920</v>
      </c>
      <c r="H5" s="88">
        <v>280</v>
      </c>
      <c r="I5" s="85"/>
      <c r="J5" s="66">
        <f t="shared" si="1"/>
        <v>0</v>
      </c>
    </row>
    <row r="6" spans="1:10" ht="23.1" customHeight="1">
      <c r="A6" s="67" t="s">
        <v>4112</v>
      </c>
      <c r="B6" s="63" t="s">
        <v>422</v>
      </c>
      <c r="C6" s="368">
        <v>280</v>
      </c>
      <c r="D6" s="85"/>
      <c r="E6" s="66">
        <f t="shared" si="0"/>
        <v>0</v>
      </c>
      <c r="F6" s="67" t="s">
        <v>1770</v>
      </c>
      <c r="G6" s="68" t="s">
        <v>7586</v>
      </c>
      <c r="H6" s="88">
        <v>190</v>
      </c>
      <c r="I6" s="85"/>
      <c r="J6" s="66">
        <f t="shared" si="1"/>
        <v>0</v>
      </c>
    </row>
    <row r="7" spans="1:10" ht="23.1" customHeight="1">
      <c r="A7" s="67" t="s">
        <v>4113</v>
      </c>
      <c r="B7" s="63" t="s">
        <v>1148</v>
      </c>
      <c r="C7" s="368">
        <v>280</v>
      </c>
      <c r="D7" s="85"/>
      <c r="E7" s="66">
        <f t="shared" si="0"/>
        <v>0</v>
      </c>
      <c r="F7" s="67" t="s">
        <v>1771</v>
      </c>
      <c r="G7" s="62" t="s">
        <v>7581</v>
      </c>
      <c r="H7" s="88">
        <v>230</v>
      </c>
      <c r="I7" s="85"/>
      <c r="J7" s="66">
        <f t="shared" si="1"/>
        <v>0</v>
      </c>
    </row>
    <row r="8" spans="1:10" ht="23.1" customHeight="1">
      <c r="A8" s="67" t="s">
        <v>6698</v>
      </c>
      <c r="B8" s="63" t="s">
        <v>2587</v>
      </c>
      <c r="C8" s="368">
        <v>280</v>
      </c>
      <c r="D8" s="85"/>
      <c r="E8" s="66">
        <f t="shared" si="0"/>
        <v>0</v>
      </c>
      <c r="F8" s="67" t="s">
        <v>1278</v>
      </c>
      <c r="G8" s="62" t="s">
        <v>689</v>
      </c>
      <c r="H8" s="88">
        <v>220</v>
      </c>
      <c r="I8" s="85"/>
      <c r="J8" s="66">
        <f t="shared" si="1"/>
        <v>0</v>
      </c>
    </row>
    <row r="9" spans="1:10" ht="23.1" customHeight="1">
      <c r="A9" s="67" t="s">
        <v>6699</v>
      </c>
      <c r="B9" s="63" t="s">
        <v>3157</v>
      </c>
      <c r="C9" s="368">
        <v>340</v>
      </c>
      <c r="D9" s="85"/>
      <c r="E9" s="66">
        <f t="shared" si="0"/>
        <v>0</v>
      </c>
      <c r="F9" s="67" t="s">
        <v>1277</v>
      </c>
      <c r="G9" s="129" t="s">
        <v>2020</v>
      </c>
      <c r="H9" s="88">
        <v>220</v>
      </c>
      <c r="I9" s="85"/>
      <c r="J9" s="66">
        <f t="shared" si="1"/>
        <v>0</v>
      </c>
    </row>
    <row r="10" spans="1:10" ht="23.1" customHeight="1">
      <c r="A10" s="67" t="s">
        <v>6700</v>
      </c>
      <c r="B10" s="63" t="s">
        <v>6058</v>
      </c>
      <c r="C10" s="368">
        <v>340</v>
      </c>
      <c r="D10" s="85"/>
      <c r="E10" s="66">
        <f t="shared" si="0"/>
        <v>0</v>
      </c>
      <c r="F10" s="67" t="s">
        <v>7384</v>
      </c>
      <c r="G10" s="503" t="s">
        <v>7383</v>
      </c>
      <c r="H10" s="88">
        <v>270</v>
      </c>
      <c r="I10" s="85"/>
      <c r="J10" s="66">
        <f t="shared" si="1"/>
        <v>0</v>
      </c>
    </row>
    <row r="11" spans="1:10" ht="23.1" customHeight="1">
      <c r="A11" s="67" t="s">
        <v>6842</v>
      </c>
      <c r="B11" s="63" t="s">
        <v>7168</v>
      </c>
      <c r="C11" s="368">
        <v>340</v>
      </c>
      <c r="D11" s="85"/>
      <c r="E11" s="66">
        <f t="shared" si="0"/>
        <v>0</v>
      </c>
      <c r="F11" s="67" t="s">
        <v>8115</v>
      </c>
      <c r="G11" s="503" t="s">
        <v>8209</v>
      </c>
      <c r="H11" s="88">
        <v>350</v>
      </c>
      <c r="I11" s="85"/>
      <c r="J11" s="66">
        <f t="shared" si="1"/>
        <v>0</v>
      </c>
    </row>
    <row r="12" spans="1:10" ht="23.1" customHeight="1">
      <c r="A12" s="67" t="s">
        <v>6843</v>
      </c>
      <c r="B12" s="62" t="s">
        <v>5180</v>
      </c>
      <c r="C12" s="88">
        <v>400</v>
      </c>
      <c r="D12" s="85"/>
      <c r="E12" s="66">
        <f t="shared" si="0"/>
        <v>0</v>
      </c>
      <c r="F12" s="67" t="s">
        <v>1773</v>
      </c>
      <c r="G12" s="503" t="s">
        <v>5770</v>
      </c>
      <c r="H12" s="88">
        <v>400</v>
      </c>
      <c r="I12" s="85"/>
      <c r="J12" s="66">
        <f t="shared" si="1"/>
        <v>0</v>
      </c>
    </row>
    <row r="13" spans="1:10" ht="23.1" customHeight="1">
      <c r="A13" s="67" t="s">
        <v>6844</v>
      </c>
      <c r="B13" s="62" t="s">
        <v>6209</v>
      </c>
      <c r="C13" s="88">
        <v>400</v>
      </c>
      <c r="D13" s="85"/>
      <c r="E13" s="66">
        <f t="shared" si="0"/>
        <v>0</v>
      </c>
      <c r="F13" s="67" t="s">
        <v>1772</v>
      </c>
      <c r="G13" s="278" t="s">
        <v>307</v>
      </c>
      <c r="H13" s="88">
        <v>420</v>
      </c>
      <c r="I13" s="85"/>
      <c r="J13" s="66">
        <f t="shared" si="1"/>
        <v>0</v>
      </c>
    </row>
    <row r="14" spans="1:10" ht="23.1" customHeight="1">
      <c r="A14" s="67" t="s">
        <v>6845</v>
      </c>
      <c r="B14" s="63" t="s">
        <v>84</v>
      </c>
      <c r="C14" s="368">
        <v>280</v>
      </c>
      <c r="D14" s="85"/>
      <c r="E14" s="66">
        <f t="shared" si="0"/>
        <v>0</v>
      </c>
      <c r="F14" s="67" t="s">
        <v>1774</v>
      </c>
      <c r="G14" s="375" t="s">
        <v>434</v>
      </c>
      <c r="H14" s="291">
        <v>260</v>
      </c>
      <c r="I14" s="85"/>
      <c r="J14" s="66">
        <f t="shared" si="1"/>
        <v>0</v>
      </c>
    </row>
    <row r="15" spans="1:10" ht="23.1" customHeight="1">
      <c r="A15" s="67" t="s">
        <v>5690</v>
      </c>
      <c r="B15" s="63" t="s">
        <v>6078</v>
      </c>
      <c r="C15" s="368">
        <v>390</v>
      </c>
      <c r="D15" s="85"/>
      <c r="E15" s="66">
        <f t="shared" si="0"/>
        <v>0</v>
      </c>
      <c r="F15" s="67" t="s">
        <v>1775</v>
      </c>
      <c r="G15" s="375" t="s">
        <v>2021</v>
      </c>
      <c r="H15" s="291">
        <v>260</v>
      </c>
      <c r="I15" s="85"/>
      <c r="J15" s="66">
        <f t="shared" si="1"/>
        <v>0</v>
      </c>
    </row>
    <row r="16" spans="1:10" ht="23.1" customHeight="1">
      <c r="A16" s="67" t="s">
        <v>6728</v>
      </c>
      <c r="B16" s="63" t="s">
        <v>7730</v>
      </c>
      <c r="C16" s="368">
        <v>390</v>
      </c>
      <c r="D16" s="85"/>
      <c r="E16" s="66">
        <f t="shared" si="0"/>
        <v>0</v>
      </c>
      <c r="F16" s="67" t="s">
        <v>1776</v>
      </c>
      <c r="G16" s="375" t="s">
        <v>435</v>
      </c>
      <c r="H16" s="291">
        <v>260</v>
      </c>
      <c r="I16" s="85"/>
      <c r="J16" s="66">
        <f t="shared" si="1"/>
        <v>0</v>
      </c>
    </row>
    <row r="17" spans="1:10" ht="23.1" customHeight="1">
      <c r="A17" s="67" t="s">
        <v>5115</v>
      </c>
      <c r="B17" s="63" t="s">
        <v>931</v>
      </c>
      <c r="C17" s="368">
        <v>390</v>
      </c>
      <c r="D17" s="85"/>
      <c r="E17" s="66">
        <f t="shared" si="0"/>
        <v>0</v>
      </c>
      <c r="F17" s="67" t="s">
        <v>1777</v>
      </c>
      <c r="G17" s="375" t="s">
        <v>436</v>
      </c>
      <c r="H17" s="291">
        <v>420</v>
      </c>
      <c r="I17" s="85"/>
      <c r="J17" s="66">
        <f t="shared" si="1"/>
        <v>0</v>
      </c>
    </row>
    <row r="18" spans="1:10" ht="23.1" customHeight="1">
      <c r="A18" s="67" t="s">
        <v>5116</v>
      </c>
      <c r="B18" s="68" t="s">
        <v>3307</v>
      </c>
      <c r="C18" s="88">
        <v>340</v>
      </c>
      <c r="D18" s="85"/>
      <c r="E18" s="66">
        <f t="shared" si="0"/>
        <v>0</v>
      </c>
      <c r="F18" s="67" t="s">
        <v>7378</v>
      </c>
      <c r="G18" s="375" t="s">
        <v>437</v>
      </c>
      <c r="H18" s="291">
        <v>420</v>
      </c>
      <c r="I18" s="85"/>
      <c r="J18" s="66">
        <f t="shared" si="1"/>
        <v>0</v>
      </c>
    </row>
    <row r="19" spans="1:10" ht="23.1" customHeight="1">
      <c r="A19" s="67" t="s">
        <v>5117</v>
      </c>
      <c r="B19" s="68" t="s">
        <v>2442</v>
      </c>
      <c r="C19" s="88">
        <v>340</v>
      </c>
      <c r="D19" s="85"/>
      <c r="E19" s="66">
        <f t="shared" si="0"/>
        <v>0</v>
      </c>
      <c r="F19" s="67" t="s">
        <v>7379</v>
      </c>
      <c r="G19" s="129" t="s">
        <v>6896</v>
      </c>
      <c r="H19" s="88">
        <v>260</v>
      </c>
      <c r="I19" s="85"/>
      <c r="J19" s="66">
        <f t="shared" si="1"/>
        <v>0</v>
      </c>
    </row>
    <row r="20" spans="1:10" ht="23.1" customHeight="1">
      <c r="A20" s="67" t="s">
        <v>5118</v>
      </c>
      <c r="B20" s="68" t="s">
        <v>5633</v>
      </c>
      <c r="C20" s="88">
        <v>340</v>
      </c>
      <c r="D20" s="85"/>
      <c r="E20" s="66">
        <f t="shared" si="0"/>
        <v>0</v>
      </c>
      <c r="F20" s="67" t="s">
        <v>7380</v>
      </c>
      <c r="G20" s="62" t="s">
        <v>3546</v>
      </c>
      <c r="H20" s="88">
        <v>140</v>
      </c>
      <c r="I20" s="85"/>
      <c r="J20" s="66">
        <f t="shared" si="1"/>
        <v>0</v>
      </c>
    </row>
    <row r="21" spans="1:10" ht="23.1" customHeight="1">
      <c r="A21" s="67" t="s">
        <v>5119</v>
      </c>
      <c r="B21" s="68" t="s">
        <v>6584</v>
      </c>
      <c r="C21" s="88">
        <v>290</v>
      </c>
      <c r="D21" s="85"/>
      <c r="E21" s="66">
        <f t="shared" si="0"/>
        <v>0</v>
      </c>
      <c r="F21" s="67" t="s">
        <v>7381</v>
      </c>
      <c r="G21" s="62" t="s">
        <v>885</v>
      </c>
      <c r="H21" s="88">
        <v>225</v>
      </c>
      <c r="I21" s="85"/>
      <c r="J21" s="66">
        <f t="shared" si="1"/>
        <v>0</v>
      </c>
    </row>
    <row r="22" spans="1:10" ht="23.1" customHeight="1">
      <c r="A22" s="67" t="s">
        <v>2462</v>
      </c>
      <c r="B22" s="63" t="s">
        <v>7663</v>
      </c>
      <c r="C22" s="373">
        <v>400</v>
      </c>
      <c r="D22" s="85"/>
      <c r="E22" s="66">
        <f t="shared" si="0"/>
        <v>0</v>
      </c>
      <c r="F22" s="67" t="s">
        <v>7382</v>
      </c>
      <c r="G22" s="62" t="s">
        <v>2627</v>
      </c>
      <c r="H22" s="88">
        <v>350</v>
      </c>
      <c r="I22" s="85"/>
      <c r="J22" s="66">
        <f t="shared" si="1"/>
        <v>0</v>
      </c>
    </row>
    <row r="23" spans="1:10" ht="23.1" customHeight="1">
      <c r="A23" s="67" t="s">
        <v>2463</v>
      </c>
      <c r="B23" s="63" t="s">
        <v>81</v>
      </c>
      <c r="C23" s="368">
        <v>470</v>
      </c>
      <c r="D23" s="85"/>
      <c r="E23" s="66">
        <f t="shared" si="0"/>
        <v>0</v>
      </c>
      <c r="F23" s="872" t="s">
        <v>6397</v>
      </c>
      <c r="G23" s="873"/>
      <c r="H23" s="873"/>
      <c r="I23" s="873"/>
      <c r="J23" s="874"/>
    </row>
    <row r="24" spans="1:10" ht="23.1" customHeight="1">
      <c r="A24" s="67" t="s">
        <v>2461</v>
      </c>
      <c r="B24" s="63" t="s">
        <v>2573</v>
      </c>
      <c r="C24" s="368">
        <v>400</v>
      </c>
      <c r="D24" s="85"/>
      <c r="E24" s="66">
        <f t="shared" si="0"/>
        <v>0</v>
      </c>
      <c r="F24" s="67" t="s">
        <v>7385</v>
      </c>
      <c r="G24" s="93" t="s">
        <v>5125</v>
      </c>
      <c r="H24" s="88">
        <v>280</v>
      </c>
      <c r="I24" s="85"/>
      <c r="J24" s="66">
        <f t="shared" si="1"/>
        <v>0</v>
      </c>
    </row>
    <row r="25" spans="1:10" ht="23.1" customHeight="1">
      <c r="A25" s="67" t="s">
        <v>7182</v>
      </c>
      <c r="B25" s="63" t="s">
        <v>7180</v>
      </c>
      <c r="C25" s="368">
        <v>290</v>
      </c>
      <c r="D25" s="85"/>
      <c r="E25" s="66">
        <f t="shared" si="0"/>
        <v>0</v>
      </c>
      <c r="F25" s="67" t="s">
        <v>4659</v>
      </c>
      <c r="G25" s="93" t="s">
        <v>882</v>
      </c>
      <c r="H25" s="140">
        <v>220</v>
      </c>
      <c r="I25" s="85"/>
      <c r="J25" s="66">
        <f t="shared" si="1"/>
        <v>0</v>
      </c>
    </row>
    <row r="26" spans="1:10" ht="23.1" customHeight="1">
      <c r="A26" s="67" t="s">
        <v>7183</v>
      </c>
      <c r="B26" s="63" t="s">
        <v>7179</v>
      </c>
      <c r="C26" s="368">
        <v>290</v>
      </c>
      <c r="D26" s="85"/>
      <c r="E26" s="66">
        <f t="shared" si="0"/>
        <v>0</v>
      </c>
      <c r="F26" s="67" t="s">
        <v>4660</v>
      </c>
      <c r="G26" s="93" t="s">
        <v>5771</v>
      </c>
      <c r="H26" s="88">
        <v>220</v>
      </c>
      <c r="I26" s="85"/>
      <c r="J26" s="66">
        <f t="shared" si="1"/>
        <v>0</v>
      </c>
    </row>
    <row r="27" spans="1:10" ht="23.1" customHeight="1">
      <c r="A27" s="67" t="s">
        <v>2464</v>
      </c>
      <c r="B27" s="63" t="s">
        <v>4731</v>
      </c>
      <c r="C27" s="368">
        <v>460</v>
      </c>
      <c r="D27" s="85"/>
      <c r="E27" s="66">
        <f t="shared" si="0"/>
        <v>0</v>
      </c>
      <c r="F27" s="67" t="s">
        <v>1517</v>
      </c>
      <c r="G27" s="93" t="s">
        <v>6879</v>
      </c>
      <c r="H27" s="88">
        <v>250</v>
      </c>
      <c r="I27" s="85"/>
      <c r="J27" s="66">
        <f t="shared" si="1"/>
        <v>0</v>
      </c>
    </row>
    <row r="28" spans="1:10" ht="23.1" customHeight="1">
      <c r="A28" s="67" t="s">
        <v>2465</v>
      </c>
      <c r="B28" s="63" t="s">
        <v>5888</v>
      </c>
      <c r="C28" s="368">
        <v>460</v>
      </c>
      <c r="D28" s="85"/>
      <c r="E28" s="66">
        <f t="shared" si="0"/>
        <v>0</v>
      </c>
      <c r="F28" s="67" t="s">
        <v>1518</v>
      </c>
      <c r="G28" s="93" t="s">
        <v>4932</v>
      </c>
      <c r="H28" s="88">
        <v>320</v>
      </c>
      <c r="I28" s="85"/>
      <c r="J28" s="66">
        <f t="shared" si="1"/>
        <v>0</v>
      </c>
    </row>
    <row r="29" spans="1:10" ht="23.1" customHeight="1">
      <c r="A29" s="67" t="s">
        <v>5456</v>
      </c>
      <c r="B29" s="63" t="s">
        <v>7811</v>
      </c>
      <c r="C29" s="368">
        <v>400</v>
      </c>
      <c r="D29" s="85"/>
      <c r="E29" s="66">
        <f t="shared" si="0"/>
        <v>0</v>
      </c>
      <c r="F29" s="67" t="s">
        <v>1519</v>
      </c>
      <c r="G29" s="93" t="s">
        <v>222</v>
      </c>
      <c r="H29" s="88">
        <v>230</v>
      </c>
      <c r="I29" s="85"/>
      <c r="J29" s="66">
        <f t="shared" si="1"/>
        <v>0</v>
      </c>
    </row>
    <row r="30" spans="1:10" ht="23.1" customHeight="1">
      <c r="A30" s="67" t="s">
        <v>5457</v>
      </c>
      <c r="B30" s="62" t="s">
        <v>9069</v>
      </c>
      <c r="C30" s="368">
        <v>380</v>
      </c>
      <c r="D30" s="85"/>
      <c r="E30" s="66">
        <f t="shared" si="0"/>
        <v>0</v>
      </c>
      <c r="F30" s="67" t="s">
        <v>1520</v>
      </c>
      <c r="G30" s="93" t="s">
        <v>612</v>
      </c>
      <c r="H30" s="88">
        <v>230</v>
      </c>
      <c r="I30" s="85"/>
      <c r="J30" s="66">
        <f t="shared" si="1"/>
        <v>0</v>
      </c>
    </row>
    <row r="31" spans="1:10" ht="23.1" customHeight="1">
      <c r="A31" s="67" t="s">
        <v>5458</v>
      </c>
      <c r="B31" s="62" t="s">
        <v>8380</v>
      </c>
      <c r="C31" s="368">
        <v>420</v>
      </c>
      <c r="D31" s="85"/>
      <c r="E31" s="66">
        <f t="shared" si="0"/>
        <v>0</v>
      </c>
      <c r="F31" s="67" t="s">
        <v>2473</v>
      </c>
      <c r="G31" s="93" t="s">
        <v>6784</v>
      </c>
      <c r="H31" s="88">
        <v>200</v>
      </c>
      <c r="I31" s="85"/>
      <c r="J31" s="66">
        <f t="shared" si="1"/>
        <v>0</v>
      </c>
    </row>
    <row r="32" spans="1:10" ht="23.1" customHeight="1">
      <c r="A32" s="67" t="s">
        <v>7985</v>
      </c>
      <c r="B32" s="62" t="s">
        <v>8569</v>
      </c>
      <c r="C32" s="368">
        <v>490</v>
      </c>
      <c r="D32" s="85"/>
      <c r="E32" s="66">
        <f t="shared" si="0"/>
        <v>0</v>
      </c>
      <c r="F32" s="67" t="s">
        <v>2474</v>
      </c>
      <c r="G32" s="68" t="s">
        <v>1212</v>
      </c>
      <c r="H32" s="88">
        <v>400</v>
      </c>
      <c r="I32" s="85"/>
      <c r="J32" s="66">
        <f t="shared" si="1"/>
        <v>0</v>
      </c>
    </row>
    <row r="33" spans="1:10" ht="23.1" customHeight="1">
      <c r="A33" s="67" t="s">
        <v>5459</v>
      </c>
      <c r="B33" s="63" t="s">
        <v>2126</v>
      </c>
      <c r="C33" s="368">
        <v>380</v>
      </c>
      <c r="D33" s="85"/>
      <c r="E33" s="66">
        <f t="shared" si="0"/>
        <v>0</v>
      </c>
      <c r="F33" s="67" t="s">
        <v>2475</v>
      </c>
      <c r="G33" s="68" t="s">
        <v>3005</v>
      </c>
      <c r="H33" s="88">
        <v>400</v>
      </c>
      <c r="I33" s="85"/>
      <c r="J33" s="66">
        <f t="shared" si="1"/>
        <v>0</v>
      </c>
    </row>
    <row r="34" spans="1:10" ht="23.1" customHeight="1">
      <c r="A34" s="67" t="s">
        <v>3433</v>
      </c>
      <c r="B34" s="63" t="s">
        <v>7643</v>
      </c>
      <c r="C34" s="368">
        <v>340</v>
      </c>
      <c r="D34" s="85"/>
      <c r="E34" s="66">
        <f t="shared" si="0"/>
        <v>0</v>
      </c>
      <c r="F34" s="67" t="s">
        <v>2476</v>
      </c>
      <c r="G34" s="68" t="s">
        <v>6465</v>
      </c>
      <c r="H34" s="88">
        <v>375</v>
      </c>
      <c r="I34" s="85"/>
      <c r="J34" s="66">
        <f t="shared" si="1"/>
        <v>0</v>
      </c>
    </row>
    <row r="35" spans="1:10" ht="23.1" customHeight="1">
      <c r="A35" s="67" t="s">
        <v>3434</v>
      </c>
      <c r="B35" s="63" t="s">
        <v>432</v>
      </c>
      <c r="C35" s="368">
        <v>400</v>
      </c>
      <c r="D35" s="85"/>
      <c r="E35" s="66">
        <f t="shared" si="0"/>
        <v>0</v>
      </c>
      <c r="F35" s="67" t="s">
        <v>2477</v>
      </c>
      <c r="G35" s="68" t="s">
        <v>6038</v>
      </c>
      <c r="H35" s="88">
        <v>375</v>
      </c>
      <c r="I35" s="85"/>
      <c r="J35" s="66">
        <f t="shared" si="1"/>
        <v>0</v>
      </c>
    </row>
    <row r="36" spans="1:10" ht="23.1" customHeight="1">
      <c r="A36" s="67" t="s">
        <v>3435</v>
      </c>
      <c r="B36" s="63" t="s">
        <v>2440</v>
      </c>
      <c r="C36" s="368">
        <v>380</v>
      </c>
      <c r="D36" s="85"/>
      <c r="E36" s="66">
        <f t="shared" si="0"/>
        <v>0</v>
      </c>
      <c r="F36" s="67" t="s">
        <v>2478</v>
      </c>
      <c r="G36" s="68" t="s">
        <v>5766</v>
      </c>
      <c r="H36" s="88">
        <v>250</v>
      </c>
      <c r="I36" s="85"/>
      <c r="J36" s="66">
        <f t="shared" si="1"/>
        <v>0</v>
      </c>
    </row>
    <row r="37" spans="1:10" ht="23.1" customHeight="1">
      <c r="A37" s="67" t="s">
        <v>3436</v>
      </c>
      <c r="B37" s="63" t="s">
        <v>7820</v>
      </c>
      <c r="C37" s="368">
        <v>300</v>
      </c>
      <c r="D37" s="85"/>
      <c r="E37" s="66">
        <f t="shared" si="0"/>
        <v>0</v>
      </c>
      <c r="F37" s="67" t="s">
        <v>2479</v>
      </c>
      <c r="G37" s="68" t="s">
        <v>5522</v>
      </c>
      <c r="H37" s="88">
        <v>320</v>
      </c>
      <c r="I37" s="85"/>
      <c r="J37" s="66">
        <f t="shared" si="1"/>
        <v>0</v>
      </c>
    </row>
    <row r="38" spans="1:10" ht="23.1" customHeight="1">
      <c r="A38" s="67" t="s">
        <v>3437</v>
      </c>
      <c r="B38" s="63" t="s">
        <v>1111</v>
      </c>
      <c r="C38" s="368">
        <v>330</v>
      </c>
      <c r="D38" s="85"/>
      <c r="E38" s="66">
        <f t="shared" si="0"/>
        <v>0</v>
      </c>
      <c r="F38" s="67" t="s">
        <v>1897</v>
      </c>
      <c r="G38" s="68" t="s">
        <v>5497</v>
      </c>
      <c r="H38" s="88">
        <v>380</v>
      </c>
      <c r="I38" s="85"/>
      <c r="J38" s="66">
        <f t="shared" si="1"/>
        <v>0</v>
      </c>
    </row>
    <row r="39" spans="1:10" ht="23.1" customHeight="1">
      <c r="A39" s="67" t="s">
        <v>3438</v>
      </c>
      <c r="B39" s="63" t="s">
        <v>2624</v>
      </c>
      <c r="C39" s="368">
        <v>330</v>
      </c>
      <c r="D39" s="85"/>
      <c r="E39" s="66">
        <f t="shared" si="0"/>
        <v>0</v>
      </c>
      <c r="F39" s="67" t="s">
        <v>1898</v>
      </c>
      <c r="G39" s="68" t="s">
        <v>577</v>
      </c>
      <c r="H39" s="88">
        <v>850</v>
      </c>
      <c r="I39" s="85"/>
      <c r="J39" s="66">
        <f t="shared" si="1"/>
        <v>0</v>
      </c>
    </row>
    <row r="40" spans="1:10" ht="23.1" customHeight="1">
      <c r="A40" s="67" t="s">
        <v>3439</v>
      </c>
      <c r="B40" s="63" t="s">
        <v>5708</v>
      </c>
      <c r="C40" s="368">
        <v>300</v>
      </c>
      <c r="D40" s="85"/>
      <c r="E40" s="66">
        <f t="shared" si="0"/>
        <v>0</v>
      </c>
      <c r="F40" s="67" t="s">
        <v>1899</v>
      </c>
      <c r="G40" s="68" t="s">
        <v>25</v>
      </c>
      <c r="H40" s="88">
        <v>200</v>
      </c>
      <c r="I40" s="85"/>
      <c r="J40" s="66">
        <f t="shared" si="1"/>
        <v>0</v>
      </c>
    </row>
    <row r="41" spans="1:10" ht="23.1" customHeight="1">
      <c r="A41" s="67" t="s">
        <v>3440</v>
      </c>
      <c r="B41" s="425" t="s">
        <v>7416</v>
      </c>
      <c r="C41" s="368">
        <v>380</v>
      </c>
      <c r="D41" s="85"/>
      <c r="E41" s="66">
        <f t="shared" si="0"/>
        <v>0</v>
      </c>
      <c r="F41" s="67" t="s">
        <v>6447</v>
      </c>
      <c r="G41" s="68" t="s">
        <v>5023</v>
      </c>
      <c r="H41" s="88">
        <v>200</v>
      </c>
      <c r="I41" s="85"/>
      <c r="J41" s="66">
        <f t="shared" si="1"/>
        <v>0</v>
      </c>
    </row>
    <row r="42" spans="1:10" ht="23.1" customHeight="1">
      <c r="A42" s="67" t="s">
        <v>7181</v>
      </c>
      <c r="B42" s="428" t="s">
        <v>388</v>
      </c>
      <c r="C42" s="481">
        <v>290</v>
      </c>
      <c r="D42" s="85"/>
      <c r="E42" s="66">
        <f t="shared" si="0"/>
        <v>0</v>
      </c>
      <c r="F42" s="67" t="s">
        <v>6448</v>
      </c>
      <c r="G42" s="68" t="s">
        <v>7067</v>
      </c>
      <c r="H42" s="88">
        <v>200</v>
      </c>
      <c r="I42" s="85"/>
      <c r="J42" s="66">
        <f t="shared" si="1"/>
        <v>0</v>
      </c>
    </row>
    <row r="43" spans="1:10" ht="23.1" customHeight="1">
      <c r="A43" s="872" t="s">
        <v>3372</v>
      </c>
      <c r="B43" s="873"/>
      <c r="C43" s="873"/>
      <c r="D43" s="873"/>
      <c r="E43" s="874"/>
      <c r="F43" s="67" t="s">
        <v>6449</v>
      </c>
      <c r="G43" s="68" t="s">
        <v>321</v>
      </c>
      <c r="H43" s="88">
        <v>200</v>
      </c>
      <c r="I43" s="85"/>
      <c r="J43" s="66">
        <f t="shared" si="1"/>
        <v>0</v>
      </c>
    </row>
    <row r="44" spans="1:10" ht="23.1" customHeight="1">
      <c r="A44" s="454" t="s">
        <v>3441</v>
      </c>
      <c r="B44" s="68" t="s">
        <v>2024</v>
      </c>
      <c r="C44" s="88">
        <v>280</v>
      </c>
      <c r="D44" s="85"/>
      <c r="E44" s="66">
        <f t="shared" si="0"/>
        <v>0</v>
      </c>
      <c r="F44" s="67" t="s">
        <v>6450</v>
      </c>
      <c r="G44" s="68" t="s">
        <v>3581</v>
      </c>
      <c r="H44" s="88">
        <v>200</v>
      </c>
      <c r="I44" s="85"/>
      <c r="J44" s="66">
        <f t="shared" si="1"/>
        <v>0</v>
      </c>
    </row>
    <row r="45" spans="1:10" ht="23.1" customHeight="1">
      <c r="A45" s="454" t="s">
        <v>2765</v>
      </c>
      <c r="B45" s="68" t="s">
        <v>1522</v>
      </c>
      <c r="C45" s="88">
        <v>280</v>
      </c>
      <c r="D45" s="85"/>
      <c r="E45" s="66">
        <f t="shared" si="0"/>
        <v>0</v>
      </c>
      <c r="F45" s="872" t="s">
        <v>4009</v>
      </c>
      <c r="G45" s="873"/>
      <c r="H45" s="873"/>
      <c r="I45" s="873"/>
      <c r="J45" s="874"/>
    </row>
    <row r="46" spans="1:10" ht="23.1" customHeight="1">
      <c r="A46" s="623" t="s">
        <v>2766</v>
      </c>
      <c r="B46" s="624" t="s">
        <v>1597</v>
      </c>
      <c r="C46" s="625">
        <v>240</v>
      </c>
      <c r="D46" s="85"/>
      <c r="E46" s="66">
        <f t="shared" si="0"/>
        <v>0</v>
      </c>
      <c r="F46" s="67" t="s">
        <v>6451</v>
      </c>
      <c r="G46" s="62" t="s">
        <v>6905</v>
      </c>
      <c r="H46" s="88">
        <v>250</v>
      </c>
      <c r="I46" s="85"/>
      <c r="J46" s="66">
        <f t="shared" si="1"/>
        <v>0</v>
      </c>
    </row>
    <row r="47" spans="1:10" ht="23.1" customHeight="1">
      <c r="A47" s="623" t="s">
        <v>1035</v>
      </c>
      <c r="B47" s="624" t="s">
        <v>6525</v>
      </c>
      <c r="C47" s="625">
        <v>300</v>
      </c>
      <c r="D47" s="85"/>
      <c r="E47" s="66">
        <f t="shared" si="0"/>
        <v>0</v>
      </c>
      <c r="F47" s="67" t="s">
        <v>4026</v>
      </c>
      <c r="G47" s="62" t="s">
        <v>3723</v>
      </c>
      <c r="H47" s="88">
        <v>250</v>
      </c>
      <c r="I47" s="85"/>
      <c r="J47" s="66">
        <f t="shared" si="1"/>
        <v>0</v>
      </c>
    </row>
    <row r="48" spans="1:10" ht="23.1" customHeight="1">
      <c r="A48" s="623" t="s">
        <v>1036</v>
      </c>
      <c r="B48" s="624" t="s">
        <v>5647</v>
      </c>
      <c r="C48" s="625">
        <v>340</v>
      </c>
      <c r="D48" s="85"/>
      <c r="E48" s="66">
        <f t="shared" si="0"/>
        <v>0</v>
      </c>
      <c r="F48" s="67" t="s">
        <v>3874</v>
      </c>
      <c r="G48" s="62" t="s">
        <v>4440</v>
      </c>
      <c r="H48" s="88">
        <v>190</v>
      </c>
      <c r="I48" s="85"/>
      <c r="J48" s="66">
        <f t="shared" si="1"/>
        <v>0</v>
      </c>
    </row>
    <row r="49" spans="1:10" ht="23.1" customHeight="1">
      <c r="A49" s="623" t="s">
        <v>1037</v>
      </c>
      <c r="B49" s="624" t="s">
        <v>1218</v>
      </c>
      <c r="C49" s="625">
        <v>340</v>
      </c>
      <c r="D49" s="85"/>
      <c r="E49" s="66">
        <f t="shared" si="0"/>
        <v>0</v>
      </c>
      <c r="F49" s="67" t="s">
        <v>3875</v>
      </c>
      <c r="G49" s="62" t="s">
        <v>3338</v>
      </c>
      <c r="H49" s="88">
        <v>165</v>
      </c>
      <c r="I49" s="85"/>
      <c r="J49" s="66">
        <f t="shared" si="1"/>
        <v>0</v>
      </c>
    </row>
    <row r="50" spans="1:10" ht="23.1" customHeight="1">
      <c r="A50" s="623" t="s">
        <v>324</v>
      </c>
      <c r="B50" s="624" t="s">
        <v>7727</v>
      </c>
      <c r="C50" s="625">
        <v>630</v>
      </c>
      <c r="D50" s="85"/>
      <c r="E50" s="66">
        <f t="shared" si="0"/>
        <v>0</v>
      </c>
      <c r="F50" s="67" t="s">
        <v>2056</v>
      </c>
      <c r="G50" s="62" t="s">
        <v>3303</v>
      </c>
      <c r="H50" s="218">
        <v>330</v>
      </c>
      <c r="I50" s="85"/>
      <c r="J50" s="66">
        <f t="shared" si="1"/>
        <v>0</v>
      </c>
    </row>
    <row r="51" spans="1:10" ht="23.1" customHeight="1">
      <c r="A51" s="623" t="s">
        <v>325</v>
      </c>
      <c r="B51" s="624" t="s">
        <v>3757</v>
      </c>
      <c r="C51" s="625">
        <v>425</v>
      </c>
      <c r="D51" s="85"/>
      <c r="E51" s="66">
        <f t="shared" si="0"/>
        <v>0</v>
      </c>
      <c r="F51" s="67" t="s">
        <v>3876</v>
      </c>
      <c r="G51" s="455" t="s">
        <v>4258</v>
      </c>
      <c r="H51" s="218">
        <v>330</v>
      </c>
      <c r="I51" s="85"/>
      <c r="J51" s="66">
        <f t="shared" si="1"/>
        <v>0</v>
      </c>
    </row>
    <row r="52" spans="1:10" ht="23.1" customHeight="1">
      <c r="A52" s="623" t="s">
        <v>326</v>
      </c>
      <c r="B52" s="624" t="s">
        <v>5526</v>
      </c>
      <c r="C52" s="625">
        <v>300</v>
      </c>
      <c r="D52" s="85"/>
      <c r="E52" s="66">
        <f t="shared" si="0"/>
        <v>0</v>
      </c>
      <c r="F52" s="872" t="s">
        <v>4952</v>
      </c>
      <c r="G52" s="873"/>
      <c r="H52" s="873"/>
      <c r="I52" s="873"/>
      <c r="J52" s="874"/>
    </row>
    <row r="53" spans="1:10" ht="23.1" customHeight="1">
      <c r="A53" s="623" t="s">
        <v>327</v>
      </c>
      <c r="B53" s="624" t="s">
        <v>7403</v>
      </c>
      <c r="C53" s="625">
        <v>400</v>
      </c>
      <c r="D53" s="85"/>
      <c r="E53" s="66">
        <f t="shared" si="0"/>
        <v>0</v>
      </c>
      <c r="F53" s="67" t="s">
        <v>3877</v>
      </c>
      <c r="G53" s="62" t="s">
        <v>2681</v>
      </c>
      <c r="H53" s="88">
        <v>170</v>
      </c>
      <c r="I53" s="85"/>
      <c r="J53" s="66">
        <f t="shared" si="1"/>
        <v>0</v>
      </c>
    </row>
    <row r="54" spans="1:10" ht="23.1" customHeight="1">
      <c r="A54" s="623" t="s">
        <v>328</v>
      </c>
      <c r="B54" s="624" t="s">
        <v>1925</v>
      </c>
      <c r="C54" s="625">
        <v>340</v>
      </c>
      <c r="D54" s="85"/>
      <c r="E54" s="66">
        <f t="shared" si="0"/>
        <v>0</v>
      </c>
      <c r="F54" s="67" t="s">
        <v>3878</v>
      </c>
      <c r="G54" s="62" t="s">
        <v>6183</v>
      </c>
      <c r="H54" s="88">
        <v>170</v>
      </c>
      <c r="I54" s="85"/>
      <c r="J54" s="66">
        <f t="shared" si="1"/>
        <v>0</v>
      </c>
    </row>
    <row r="55" spans="1:10" ht="23.1" customHeight="1">
      <c r="A55" s="623" t="s">
        <v>329</v>
      </c>
      <c r="B55" s="624" t="s">
        <v>4257</v>
      </c>
      <c r="C55" s="625">
        <v>270</v>
      </c>
      <c r="D55" s="85"/>
      <c r="E55" s="66">
        <f t="shared" si="0"/>
        <v>0</v>
      </c>
      <c r="F55" s="67" t="s">
        <v>3879</v>
      </c>
      <c r="G55" s="62" t="s">
        <v>6184</v>
      </c>
      <c r="H55" s="88">
        <v>170</v>
      </c>
      <c r="I55" s="85"/>
      <c r="J55" s="66">
        <f t="shared" si="1"/>
        <v>0</v>
      </c>
    </row>
    <row r="56" spans="1:10" ht="23.1" customHeight="1">
      <c r="A56" s="623" t="s">
        <v>330</v>
      </c>
      <c r="B56" s="624" t="s">
        <v>6229</v>
      </c>
      <c r="C56" s="625">
        <v>390</v>
      </c>
      <c r="D56" s="85"/>
      <c r="E56" s="66">
        <f t="shared" si="0"/>
        <v>0</v>
      </c>
      <c r="F56" s="67" t="s">
        <v>3880</v>
      </c>
      <c r="G56" s="62" t="s">
        <v>1195</v>
      </c>
      <c r="H56" s="368">
        <v>240</v>
      </c>
      <c r="I56" s="85"/>
      <c r="J56" s="66">
        <f t="shared" si="1"/>
        <v>0</v>
      </c>
    </row>
    <row r="57" spans="1:10" ht="23.1" customHeight="1">
      <c r="A57" s="623" t="s">
        <v>331</v>
      </c>
      <c r="B57" s="624" t="s">
        <v>503</v>
      </c>
      <c r="C57" s="625">
        <v>390</v>
      </c>
      <c r="D57" s="85"/>
      <c r="E57" s="66">
        <f t="shared" si="0"/>
        <v>0</v>
      </c>
      <c r="F57" s="67" t="s">
        <v>3881</v>
      </c>
      <c r="G57" s="62" t="s">
        <v>472</v>
      </c>
      <c r="H57" s="368">
        <v>300</v>
      </c>
      <c r="I57" s="85"/>
      <c r="J57" s="66">
        <f t="shared" si="1"/>
        <v>0</v>
      </c>
    </row>
    <row r="58" spans="1:10" ht="23.1" customHeight="1">
      <c r="A58" s="623" t="s">
        <v>2650</v>
      </c>
      <c r="B58" s="624" t="s">
        <v>5100</v>
      </c>
      <c r="C58" s="625">
        <v>660</v>
      </c>
      <c r="D58" s="85"/>
      <c r="E58" s="66">
        <f t="shared" si="0"/>
        <v>0</v>
      </c>
      <c r="F58" s="67" t="s">
        <v>1152</v>
      </c>
      <c r="G58" s="68" t="s">
        <v>7641</v>
      </c>
      <c r="H58" s="88">
        <v>300</v>
      </c>
      <c r="I58" s="85"/>
      <c r="J58" s="66">
        <f t="shared" si="1"/>
        <v>0</v>
      </c>
    </row>
    <row r="59" spans="1:10" ht="23.1" customHeight="1">
      <c r="A59" s="649" t="s">
        <v>2651</v>
      </c>
      <c r="B59" s="650" t="s">
        <v>7431</v>
      </c>
      <c r="C59" s="651">
        <v>455</v>
      </c>
      <c r="D59" s="85"/>
      <c r="E59" s="66">
        <f t="shared" si="0"/>
        <v>0</v>
      </c>
      <c r="F59" s="67" t="s">
        <v>1153</v>
      </c>
      <c r="G59" s="68" t="s">
        <v>4680</v>
      </c>
      <c r="H59" s="88">
        <v>170</v>
      </c>
      <c r="I59" s="85"/>
      <c r="J59" s="66">
        <f t="shared" si="1"/>
        <v>0</v>
      </c>
    </row>
    <row r="60" spans="1:10" ht="23.1" customHeight="1">
      <c r="A60" s="890" t="s">
        <v>4916</v>
      </c>
      <c r="B60" s="877"/>
      <c r="C60" s="877"/>
      <c r="D60" s="877"/>
      <c r="E60" s="878"/>
      <c r="F60" s="67" t="s">
        <v>2552</v>
      </c>
      <c r="G60" s="68" t="s">
        <v>6439</v>
      </c>
      <c r="H60" s="88">
        <v>260</v>
      </c>
      <c r="I60" s="85"/>
      <c r="J60" s="66">
        <f t="shared" si="1"/>
        <v>0</v>
      </c>
    </row>
    <row r="61" spans="1:10" ht="23.1" customHeight="1">
      <c r="A61" s="67" t="s">
        <v>2652</v>
      </c>
      <c r="B61" s="63" t="s">
        <v>3731</v>
      </c>
      <c r="C61" s="368">
        <v>520</v>
      </c>
      <c r="D61" s="85"/>
      <c r="E61" s="66">
        <f t="shared" si="0"/>
        <v>0</v>
      </c>
      <c r="F61" s="67" t="s">
        <v>1166</v>
      </c>
      <c r="G61" s="62" t="s">
        <v>6659</v>
      </c>
      <c r="H61" s="88">
        <v>300</v>
      </c>
      <c r="I61" s="85"/>
      <c r="J61" s="66">
        <f t="shared" si="1"/>
        <v>0</v>
      </c>
    </row>
    <row r="62" spans="1:10" ht="23.1" customHeight="1">
      <c r="A62" s="67" t="s">
        <v>2653</v>
      </c>
      <c r="B62" s="63" t="s">
        <v>110</v>
      </c>
      <c r="C62" s="368">
        <v>520</v>
      </c>
      <c r="D62" s="85"/>
      <c r="E62" s="66">
        <f t="shared" si="0"/>
        <v>0</v>
      </c>
      <c r="F62" s="67" t="s">
        <v>1167</v>
      </c>
      <c r="G62" s="62" t="s">
        <v>7135</v>
      </c>
      <c r="H62" s="88">
        <v>340</v>
      </c>
      <c r="I62" s="85"/>
      <c r="J62" s="66">
        <f t="shared" si="1"/>
        <v>0</v>
      </c>
    </row>
    <row r="63" spans="1:10" ht="23.1" customHeight="1">
      <c r="A63" s="67" t="s">
        <v>2654</v>
      </c>
      <c r="B63" s="63" t="s">
        <v>2673</v>
      </c>
      <c r="C63" s="368">
        <v>430</v>
      </c>
      <c r="D63" s="85"/>
      <c r="E63" s="66">
        <f t="shared" si="0"/>
        <v>0</v>
      </c>
      <c r="F63" s="872" t="s">
        <v>2258</v>
      </c>
      <c r="G63" s="877"/>
      <c r="H63" s="877"/>
      <c r="I63" s="877"/>
      <c r="J63" s="878"/>
    </row>
    <row r="64" spans="1:10" ht="23.1" customHeight="1">
      <c r="A64" s="67" t="s">
        <v>2655</v>
      </c>
      <c r="B64" s="63" t="s">
        <v>490</v>
      </c>
      <c r="C64" s="368">
        <v>320</v>
      </c>
      <c r="D64" s="85"/>
      <c r="E64" s="66">
        <f t="shared" si="0"/>
        <v>0</v>
      </c>
      <c r="F64" s="67" t="s">
        <v>1168</v>
      </c>
      <c r="G64" s="62" t="s">
        <v>4909</v>
      </c>
      <c r="H64" s="252">
        <v>220</v>
      </c>
      <c r="I64" s="85"/>
      <c r="J64" s="66">
        <f t="shared" si="1"/>
        <v>0</v>
      </c>
    </row>
    <row r="65" spans="1:10" ht="23.1" customHeight="1">
      <c r="A65" s="67" t="s">
        <v>2656</v>
      </c>
      <c r="B65" s="63" t="s">
        <v>3449</v>
      </c>
      <c r="C65" s="368">
        <v>290</v>
      </c>
      <c r="D65" s="85"/>
      <c r="E65" s="66">
        <f t="shared" si="0"/>
        <v>0</v>
      </c>
      <c r="F65" s="67" t="s">
        <v>5242</v>
      </c>
      <c r="G65" s="62" t="s">
        <v>2583</v>
      </c>
      <c r="H65" s="252">
        <v>220</v>
      </c>
      <c r="I65" s="85"/>
      <c r="J65" s="66">
        <f t="shared" si="1"/>
        <v>0</v>
      </c>
    </row>
    <row r="66" spans="1:10" ht="23.1" customHeight="1">
      <c r="A66" s="67" t="s">
        <v>2657</v>
      </c>
      <c r="B66" s="63" t="s">
        <v>4719</v>
      </c>
      <c r="C66" s="368">
        <v>290</v>
      </c>
      <c r="D66" s="85"/>
      <c r="E66" s="66">
        <f t="shared" si="0"/>
        <v>0</v>
      </c>
      <c r="F66" s="67" t="s">
        <v>5243</v>
      </c>
      <c r="G66" s="62" t="s">
        <v>2584</v>
      </c>
      <c r="H66" s="252">
        <v>220</v>
      </c>
      <c r="I66" s="85"/>
      <c r="J66" s="66">
        <f t="shared" si="1"/>
        <v>0</v>
      </c>
    </row>
    <row r="67" spans="1:10" ht="23.1" customHeight="1">
      <c r="A67" s="67" t="s">
        <v>2658</v>
      </c>
      <c r="B67" s="63" t="s">
        <v>7451</v>
      </c>
      <c r="C67" s="368">
        <v>460</v>
      </c>
      <c r="D67" s="85"/>
      <c r="E67" s="66">
        <f t="shared" si="0"/>
        <v>0</v>
      </c>
      <c r="F67" s="67" t="s">
        <v>5244</v>
      </c>
      <c r="G67" s="62" t="s">
        <v>6309</v>
      </c>
      <c r="H67" s="252">
        <v>220</v>
      </c>
      <c r="I67" s="85"/>
      <c r="J67" s="66">
        <f t="shared" si="1"/>
        <v>0</v>
      </c>
    </row>
    <row r="68" spans="1:10" ht="23.1" customHeight="1">
      <c r="A68" s="67" t="s">
        <v>2659</v>
      </c>
      <c r="B68" s="63" t="s">
        <v>7314</v>
      </c>
      <c r="C68" s="368">
        <v>460</v>
      </c>
      <c r="D68" s="85"/>
      <c r="E68" s="66">
        <f t="shared" ref="E68:E79" si="2">SUM(C68*D68)</f>
        <v>0</v>
      </c>
      <c r="F68" s="67" t="s">
        <v>5279</v>
      </c>
      <c r="G68" s="62" t="s">
        <v>6307</v>
      </c>
      <c r="H68" s="252">
        <v>220</v>
      </c>
      <c r="I68" s="85"/>
      <c r="J68" s="66">
        <f t="shared" ref="J68:J84" si="3">SUM(H68*I68)</f>
        <v>0</v>
      </c>
    </row>
    <row r="69" spans="1:10" ht="23.1" customHeight="1">
      <c r="A69" s="67" t="s">
        <v>2660</v>
      </c>
      <c r="B69" s="63" t="s">
        <v>2483</v>
      </c>
      <c r="C69" s="368">
        <v>460</v>
      </c>
      <c r="D69" s="85"/>
      <c r="E69" s="66">
        <f t="shared" si="2"/>
        <v>0</v>
      </c>
      <c r="F69" s="67" t="s">
        <v>5280</v>
      </c>
      <c r="G69" s="62" t="s">
        <v>2383</v>
      </c>
      <c r="H69" s="252">
        <v>220</v>
      </c>
      <c r="I69" s="85"/>
      <c r="J69" s="66">
        <f t="shared" si="3"/>
        <v>0</v>
      </c>
    </row>
    <row r="70" spans="1:10" ht="23.1" customHeight="1">
      <c r="A70" s="67" t="s">
        <v>2661</v>
      </c>
      <c r="B70" s="63" t="s">
        <v>1879</v>
      </c>
      <c r="C70" s="368">
        <v>130</v>
      </c>
      <c r="D70" s="85"/>
      <c r="E70" s="66">
        <f t="shared" si="2"/>
        <v>0</v>
      </c>
      <c r="F70" s="67" t="s">
        <v>5281</v>
      </c>
      <c r="G70" s="62" t="s">
        <v>5185</v>
      </c>
      <c r="H70" s="252">
        <v>220</v>
      </c>
      <c r="I70" s="85"/>
      <c r="J70" s="66">
        <f t="shared" si="3"/>
        <v>0</v>
      </c>
    </row>
    <row r="71" spans="1:10" ht="23.1" customHeight="1">
      <c r="A71" s="67" t="s">
        <v>2662</v>
      </c>
      <c r="B71" s="63" t="s">
        <v>7262</v>
      </c>
      <c r="C71" s="368">
        <v>320</v>
      </c>
      <c r="D71" s="85"/>
      <c r="E71" s="66">
        <f t="shared" si="2"/>
        <v>0</v>
      </c>
      <c r="F71" s="67" t="s">
        <v>5282</v>
      </c>
      <c r="G71" s="62" t="s">
        <v>2219</v>
      </c>
      <c r="H71" s="252">
        <v>220</v>
      </c>
      <c r="I71" s="85"/>
      <c r="J71" s="66">
        <f t="shared" si="3"/>
        <v>0</v>
      </c>
    </row>
    <row r="72" spans="1:10" ht="23.1" customHeight="1">
      <c r="A72" s="67" t="s">
        <v>2663</v>
      </c>
      <c r="B72" s="63" t="s">
        <v>533</v>
      </c>
      <c r="C72" s="368">
        <v>390</v>
      </c>
      <c r="D72" s="85"/>
      <c r="E72" s="66">
        <f t="shared" si="2"/>
        <v>0</v>
      </c>
      <c r="F72" s="67" t="s">
        <v>5283</v>
      </c>
      <c r="G72" s="62" t="s">
        <v>7080</v>
      </c>
      <c r="H72" s="252">
        <v>220</v>
      </c>
      <c r="I72" s="85"/>
      <c r="J72" s="66">
        <f t="shared" si="3"/>
        <v>0</v>
      </c>
    </row>
    <row r="73" spans="1:10" ht="23.1" customHeight="1">
      <c r="A73" s="67" t="s">
        <v>2664</v>
      </c>
      <c r="B73" s="63" t="s">
        <v>3118</v>
      </c>
      <c r="C73" s="368">
        <v>390</v>
      </c>
      <c r="D73" s="85"/>
      <c r="E73" s="66">
        <f t="shared" si="2"/>
        <v>0</v>
      </c>
      <c r="F73" s="67" t="s">
        <v>3957</v>
      </c>
      <c r="G73" s="62" t="s">
        <v>4650</v>
      </c>
      <c r="H73" s="252">
        <v>220</v>
      </c>
      <c r="I73" s="85"/>
      <c r="J73" s="66">
        <f t="shared" si="3"/>
        <v>0</v>
      </c>
    </row>
    <row r="74" spans="1:10" ht="23.1" customHeight="1">
      <c r="A74" s="67" t="s">
        <v>2060</v>
      </c>
      <c r="B74" s="63" t="s">
        <v>867</v>
      </c>
      <c r="C74" s="368">
        <v>390</v>
      </c>
      <c r="D74" s="85"/>
      <c r="E74" s="66">
        <f t="shared" si="2"/>
        <v>0</v>
      </c>
      <c r="F74" s="67" t="s">
        <v>1932</v>
      </c>
      <c r="G74" s="62" t="s">
        <v>7068</v>
      </c>
      <c r="H74" s="252">
        <v>220</v>
      </c>
      <c r="I74" s="85"/>
      <c r="J74" s="66">
        <f t="shared" si="3"/>
        <v>0</v>
      </c>
    </row>
    <row r="75" spans="1:10" ht="23.1" customHeight="1">
      <c r="A75" s="67" t="s">
        <v>2061</v>
      </c>
      <c r="B75" s="63" t="s">
        <v>367</v>
      </c>
      <c r="C75" s="368">
        <v>390</v>
      </c>
      <c r="D75" s="85"/>
      <c r="E75" s="66">
        <f t="shared" si="2"/>
        <v>0</v>
      </c>
      <c r="F75" s="67" t="s">
        <v>1933</v>
      </c>
      <c r="G75" s="62" t="s">
        <v>397</v>
      </c>
      <c r="H75" s="252">
        <v>220</v>
      </c>
      <c r="I75" s="85"/>
      <c r="J75" s="66">
        <f t="shared" si="3"/>
        <v>0</v>
      </c>
    </row>
    <row r="76" spans="1:10" ht="23.1" customHeight="1">
      <c r="A76" s="67" t="s">
        <v>2062</v>
      </c>
      <c r="B76" s="63" t="s">
        <v>3102</v>
      </c>
      <c r="C76" s="368">
        <v>390</v>
      </c>
      <c r="D76" s="85"/>
      <c r="E76" s="66">
        <f t="shared" si="2"/>
        <v>0</v>
      </c>
      <c r="F76" s="67" t="s">
        <v>4748</v>
      </c>
      <c r="G76" s="62" t="s">
        <v>2800</v>
      </c>
      <c r="H76" s="252">
        <v>350</v>
      </c>
      <c r="I76" s="85"/>
      <c r="J76" s="66">
        <f t="shared" si="3"/>
        <v>0</v>
      </c>
    </row>
    <row r="77" spans="1:10" ht="23.1" customHeight="1">
      <c r="A77" s="67" t="s">
        <v>2063</v>
      </c>
      <c r="B77" s="63" t="s">
        <v>3121</v>
      </c>
      <c r="C77" s="368">
        <v>390</v>
      </c>
      <c r="D77" s="85"/>
      <c r="E77" s="66">
        <f t="shared" si="2"/>
        <v>0</v>
      </c>
      <c r="F77" s="67" t="s">
        <v>4749</v>
      </c>
      <c r="G77" s="62" t="s">
        <v>4764</v>
      </c>
      <c r="H77" s="252">
        <v>350</v>
      </c>
      <c r="I77" s="85"/>
      <c r="J77" s="66">
        <f t="shared" si="3"/>
        <v>0</v>
      </c>
    </row>
    <row r="78" spans="1:10" ht="23.1" customHeight="1">
      <c r="A78" s="67" t="s">
        <v>2064</v>
      </c>
      <c r="B78" s="63" t="s">
        <v>750</v>
      </c>
      <c r="C78" s="368">
        <v>390</v>
      </c>
      <c r="D78" s="85"/>
      <c r="E78" s="66">
        <f t="shared" si="2"/>
        <v>0</v>
      </c>
      <c r="F78" s="67" t="s">
        <v>4750</v>
      </c>
      <c r="G78" s="62" t="s">
        <v>3569</v>
      </c>
      <c r="H78" s="252">
        <v>350</v>
      </c>
      <c r="I78" s="85"/>
      <c r="J78" s="66">
        <f t="shared" si="3"/>
        <v>0</v>
      </c>
    </row>
    <row r="79" spans="1:10" ht="23.1" customHeight="1">
      <c r="A79" s="67" t="s">
        <v>2065</v>
      </c>
      <c r="B79" s="428" t="s">
        <v>5595</v>
      </c>
      <c r="C79" s="481">
        <v>390</v>
      </c>
      <c r="D79" s="85"/>
      <c r="E79" s="66">
        <f t="shared" si="2"/>
        <v>0</v>
      </c>
      <c r="F79" s="67" t="s">
        <v>4751</v>
      </c>
      <c r="G79" s="62" t="s">
        <v>7481</v>
      </c>
      <c r="H79" s="252">
        <v>350</v>
      </c>
      <c r="I79" s="85"/>
      <c r="J79" s="66">
        <f t="shared" si="3"/>
        <v>0</v>
      </c>
    </row>
    <row r="80" spans="1:10" ht="23.1" customHeight="1">
      <c r="A80" s="872" t="s">
        <v>5909</v>
      </c>
      <c r="B80" s="877"/>
      <c r="C80" s="877"/>
      <c r="D80" s="877"/>
      <c r="E80" s="878"/>
      <c r="F80" s="67" t="s">
        <v>4752</v>
      </c>
      <c r="G80" s="62" t="s">
        <v>627</v>
      </c>
      <c r="H80" s="252">
        <v>350</v>
      </c>
      <c r="I80" s="85"/>
      <c r="J80" s="66">
        <f t="shared" si="3"/>
        <v>0</v>
      </c>
    </row>
    <row r="81" spans="1:10" ht="23.1" customHeight="1">
      <c r="A81" s="67" t="s">
        <v>2066</v>
      </c>
      <c r="B81" s="62" t="s">
        <v>7671</v>
      </c>
      <c r="C81" s="368">
        <v>380</v>
      </c>
      <c r="D81" s="85"/>
      <c r="E81" s="66">
        <f t="shared" ref="E81:E102" si="4">SUM(C81*D81)</f>
        <v>0</v>
      </c>
      <c r="F81" s="67" t="s">
        <v>4753</v>
      </c>
      <c r="G81" s="62" t="s">
        <v>1210</v>
      </c>
      <c r="H81" s="252">
        <v>350</v>
      </c>
      <c r="I81" s="85"/>
      <c r="J81" s="66">
        <f t="shared" si="3"/>
        <v>0</v>
      </c>
    </row>
    <row r="82" spans="1:10" ht="23.1" customHeight="1">
      <c r="A82" s="67" t="s">
        <v>2067</v>
      </c>
      <c r="B82" s="62" t="s">
        <v>4496</v>
      </c>
      <c r="C82" s="368">
        <v>380</v>
      </c>
      <c r="D82" s="85"/>
      <c r="E82" s="66">
        <f t="shared" si="4"/>
        <v>0</v>
      </c>
      <c r="F82" s="67" t="s">
        <v>4754</v>
      </c>
      <c r="G82" s="62" t="s">
        <v>4687</v>
      </c>
      <c r="H82" s="252">
        <v>350</v>
      </c>
      <c r="I82" s="85"/>
      <c r="J82" s="66">
        <f t="shared" si="3"/>
        <v>0</v>
      </c>
    </row>
    <row r="83" spans="1:10" ht="23.1" customHeight="1">
      <c r="A83" s="67" t="s">
        <v>2069</v>
      </c>
      <c r="B83" s="62" t="s">
        <v>2932</v>
      </c>
      <c r="C83" s="368">
        <v>380</v>
      </c>
      <c r="D83" s="85"/>
      <c r="E83" s="66">
        <f t="shared" si="4"/>
        <v>0</v>
      </c>
      <c r="F83" s="67" t="s">
        <v>4755</v>
      </c>
      <c r="G83" s="62" t="s">
        <v>2798</v>
      </c>
      <c r="H83" s="252">
        <v>350</v>
      </c>
      <c r="I83" s="85"/>
      <c r="J83" s="66">
        <f t="shared" si="3"/>
        <v>0</v>
      </c>
    </row>
    <row r="84" spans="1:10" ht="23.1" customHeight="1">
      <c r="A84" s="67" t="s">
        <v>2070</v>
      </c>
      <c r="B84" s="62" t="s">
        <v>5246</v>
      </c>
      <c r="C84" s="368">
        <v>380</v>
      </c>
      <c r="D84" s="85"/>
      <c r="E84" s="66">
        <f t="shared" si="4"/>
        <v>0</v>
      </c>
      <c r="F84" s="67" t="s">
        <v>4756</v>
      </c>
      <c r="G84" s="123" t="s">
        <v>320</v>
      </c>
      <c r="H84" s="252">
        <v>90</v>
      </c>
      <c r="I84" s="85"/>
      <c r="J84" s="66">
        <f t="shared" si="3"/>
        <v>0</v>
      </c>
    </row>
    <row r="85" spans="1:10" ht="23.1" customHeight="1">
      <c r="A85" s="67" t="s">
        <v>2768</v>
      </c>
      <c r="B85" s="62" t="s">
        <v>5245</v>
      </c>
      <c r="C85" s="368">
        <v>390</v>
      </c>
      <c r="D85" s="85"/>
      <c r="E85" s="66">
        <f t="shared" si="4"/>
        <v>0</v>
      </c>
      <c r="F85" s="872" t="s">
        <v>7906</v>
      </c>
      <c r="G85" s="877"/>
      <c r="H85" s="877"/>
      <c r="I85" s="877"/>
      <c r="J85" s="878"/>
    </row>
    <row r="86" spans="1:10" ht="23.1" customHeight="1">
      <c r="A86" s="67" t="s">
        <v>2769</v>
      </c>
      <c r="B86" s="62" t="s">
        <v>3507</v>
      </c>
      <c r="C86" s="368">
        <v>390</v>
      </c>
      <c r="D86" s="85"/>
      <c r="E86" s="66">
        <f t="shared" si="4"/>
        <v>0</v>
      </c>
      <c r="F86" s="67" t="s">
        <v>7919</v>
      </c>
      <c r="G86" s="123" t="s">
        <v>8210</v>
      </c>
      <c r="H86" s="252">
        <v>320</v>
      </c>
      <c r="I86" s="85"/>
      <c r="J86" s="66">
        <f t="shared" ref="J86:J95" si="5">SUM(H86*I86)</f>
        <v>0</v>
      </c>
    </row>
    <row r="87" spans="1:10" ht="23.1" customHeight="1">
      <c r="A87" s="67" t="s">
        <v>4154</v>
      </c>
      <c r="B87" s="62" t="s">
        <v>7037</v>
      </c>
      <c r="C87" s="368">
        <v>680</v>
      </c>
      <c r="D87" s="85"/>
      <c r="E87" s="66">
        <f t="shared" si="4"/>
        <v>0</v>
      </c>
      <c r="F87" s="67" t="s">
        <v>7920</v>
      </c>
      <c r="G87" s="123" t="s">
        <v>8211</v>
      </c>
      <c r="H87" s="252">
        <v>320</v>
      </c>
      <c r="I87" s="85"/>
      <c r="J87" s="66">
        <f t="shared" si="5"/>
        <v>0</v>
      </c>
    </row>
    <row r="88" spans="1:10" ht="23.1" customHeight="1">
      <c r="A88" s="67" t="s">
        <v>4155</v>
      </c>
      <c r="B88" s="62" t="s">
        <v>7745</v>
      </c>
      <c r="C88" s="368">
        <v>680</v>
      </c>
      <c r="D88" s="85"/>
      <c r="E88" s="66">
        <f t="shared" si="4"/>
        <v>0</v>
      </c>
      <c r="F88" s="67" t="s">
        <v>7921</v>
      </c>
      <c r="G88" s="123" t="s">
        <v>8212</v>
      </c>
      <c r="H88" s="252">
        <v>320</v>
      </c>
      <c r="I88" s="85"/>
      <c r="J88" s="66">
        <f t="shared" si="5"/>
        <v>0</v>
      </c>
    </row>
    <row r="89" spans="1:10" ht="23.1" customHeight="1">
      <c r="A89" s="67" t="s">
        <v>4156</v>
      </c>
      <c r="B89" s="62" t="s">
        <v>986</v>
      </c>
      <c r="C89" s="368">
        <v>680</v>
      </c>
      <c r="D89" s="85"/>
      <c r="E89" s="66">
        <f t="shared" si="4"/>
        <v>0</v>
      </c>
      <c r="F89" s="67" t="s">
        <v>7922</v>
      </c>
      <c r="G89" s="123" t="s">
        <v>8213</v>
      </c>
      <c r="H89" s="252">
        <v>320</v>
      </c>
      <c r="I89" s="85"/>
      <c r="J89" s="66">
        <f t="shared" si="5"/>
        <v>0</v>
      </c>
    </row>
    <row r="90" spans="1:10" ht="23.1" customHeight="1">
      <c r="A90" s="67" t="s">
        <v>4157</v>
      </c>
      <c r="B90" s="62" t="s">
        <v>743</v>
      </c>
      <c r="C90" s="368">
        <v>630</v>
      </c>
      <c r="D90" s="85"/>
      <c r="E90" s="66">
        <f t="shared" si="4"/>
        <v>0</v>
      </c>
      <c r="F90" s="67" t="s">
        <v>7923</v>
      </c>
      <c r="G90" s="123" t="s">
        <v>8214</v>
      </c>
      <c r="H90" s="252">
        <v>320</v>
      </c>
      <c r="I90" s="85"/>
      <c r="J90" s="66">
        <f t="shared" si="5"/>
        <v>0</v>
      </c>
    </row>
    <row r="91" spans="1:10" ht="23.1" customHeight="1">
      <c r="A91" s="67" t="s">
        <v>4158</v>
      </c>
      <c r="B91" s="62" t="s">
        <v>6037</v>
      </c>
      <c r="C91" s="368">
        <v>500</v>
      </c>
      <c r="D91" s="85"/>
      <c r="E91" s="66">
        <f t="shared" si="4"/>
        <v>0</v>
      </c>
      <c r="F91" s="67" t="s">
        <v>7924</v>
      </c>
      <c r="G91" s="123" t="s">
        <v>8215</v>
      </c>
      <c r="H91" s="252">
        <v>320</v>
      </c>
      <c r="I91" s="85"/>
      <c r="J91" s="66">
        <f t="shared" si="5"/>
        <v>0</v>
      </c>
    </row>
    <row r="92" spans="1:10" ht="23.1" customHeight="1">
      <c r="A92" s="67" t="s">
        <v>9014</v>
      </c>
      <c r="B92" s="62" t="s">
        <v>8930</v>
      </c>
      <c r="C92" s="368">
        <v>500</v>
      </c>
      <c r="D92" s="85"/>
      <c r="E92" s="66">
        <f t="shared" si="4"/>
        <v>0</v>
      </c>
      <c r="F92" s="67" t="s">
        <v>7925</v>
      </c>
      <c r="G92" s="123" t="s">
        <v>8216</v>
      </c>
      <c r="H92" s="252">
        <v>320</v>
      </c>
      <c r="I92" s="85"/>
      <c r="J92" s="66">
        <f t="shared" si="5"/>
        <v>0</v>
      </c>
    </row>
    <row r="93" spans="1:10" ht="23.1" customHeight="1">
      <c r="A93" s="67" t="s">
        <v>4159</v>
      </c>
      <c r="B93" s="63" t="s">
        <v>5128</v>
      </c>
      <c r="C93" s="368">
        <v>380</v>
      </c>
      <c r="D93" s="85"/>
      <c r="E93" s="66">
        <f t="shared" si="4"/>
        <v>0</v>
      </c>
      <c r="F93" s="67" t="s">
        <v>7926</v>
      </c>
      <c r="G93" s="123" t="s">
        <v>8217</v>
      </c>
      <c r="H93" s="252">
        <v>320</v>
      </c>
      <c r="I93" s="85"/>
      <c r="J93" s="66">
        <f t="shared" si="5"/>
        <v>0</v>
      </c>
    </row>
    <row r="94" spans="1:10" ht="23.1" customHeight="1">
      <c r="A94" s="67" t="s">
        <v>4160</v>
      </c>
      <c r="B94" s="63" t="s">
        <v>6073</v>
      </c>
      <c r="C94" s="368">
        <v>380</v>
      </c>
      <c r="D94" s="85"/>
      <c r="E94" s="66">
        <f t="shared" si="4"/>
        <v>0</v>
      </c>
      <c r="F94" s="67" t="s">
        <v>7927</v>
      </c>
      <c r="G94" s="123" t="s">
        <v>8218</v>
      </c>
      <c r="H94" s="252">
        <v>320</v>
      </c>
      <c r="I94" s="85"/>
      <c r="J94" s="66">
        <f t="shared" si="5"/>
        <v>0</v>
      </c>
    </row>
    <row r="95" spans="1:10" ht="23.1" customHeight="1">
      <c r="A95" s="67" t="s">
        <v>4161</v>
      </c>
      <c r="B95" s="63" t="s">
        <v>2685</v>
      </c>
      <c r="C95" s="368">
        <v>380</v>
      </c>
      <c r="D95" s="85"/>
      <c r="E95" s="66">
        <f t="shared" si="4"/>
        <v>0</v>
      </c>
      <c r="F95" s="67" t="s">
        <v>7928</v>
      </c>
      <c r="G95" s="123" t="s">
        <v>8219</v>
      </c>
      <c r="H95" s="252">
        <v>320</v>
      </c>
      <c r="I95" s="85"/>
      <c r="J95" s="66">
        <f t="shared" si="5"/>
        <v>0</v>
      </c>
    </row>
    <row r="96" spans="1:10" ht="23.1" customHeight="1">
      <c r="A96" s="67" t="s">
        <v>4162</v>
      </c>
      <c r="B96" s="63" t="s">
        <v>4721</v>
      </c>
      <c r="C96" s="368">
        <v>380</v>
      </c>
      <c r="D96" s="85"/>
      <c r="E96" s="66">
        <f t="shared" si="4"/>
        <v>0</v>
      </c>
      <c r="F96" s="872" t="s">
        <v>6240</v>
      </c>
      <c r="G96" s="877"/>
      <c r="H96" s="877"/>
      <c r="I96" s="877"/>
      <c r="J96" s="878"/>
    </row>
    <row r="97" spans="1:10" ht="23.1" customHeight="1">
      <c r="A97" s="67" t="s">
        <v>4163</v>
      </c>
      <c r="B97" s="63" t="s">
        <v>7608</v>
      </c>
      <c r="C97" s="368">
        <v>380</v>
      </c>
      <c r="D97" s="85"/>
      <c r="E97" s="66">
        <f t="shared" si="4"/>
        <v>0</v>
      </c>
      <c r="F97" s="67" t="s">
        <v>4757</v>
      </c>
      <c r="G97" s="62" t="s">
        <v>7312</v>
      </c>
      <c r="H97" s="88">
        <v>70</v>
      </c>
      <c r="I97" s="85"/>
      <c r="J97" s="66">
        <f t="shared" ref="J97:J116" si="6">SUM(H97*I97)</f>
        <v>0</v>
      </c>
    </row>
    <row r="98" spans="1:10" ht="23.1" customHeight="1">
      <c r="A98" s="67" t="s">
        <v>4164</v>
      </c>
      <c r="B98" s="63" t="s">
        <v>1537</v>
      </c>
      <c r="C98" s="368">
        <v>380</v>
      </c>
      <c r="D98" s="85"/>
      <c r="E98" s="66">
        <f t="shared" si="4"/>
        <v>0</v>
      </c>
      <c r="F98" s="67" t="s">
        <v>4758</v>
      </c>
      <c r="G98" s="62" t="s">
        <v>5147</v>
      </c>
      <c r="H98" s="88">
        <v>70</v>
      </c>
      <c r="I98" s="85"/>
      <c r="J98" s="66">
        <f t="shared" si="6"/>
        <v>0</v>
      </c>
    </row>
    <row r="99" spans="1:10" ht="23.1" customHeight="1">
      <c r="A99" s="67" t="s">
        <v>4165</v>
      </c>
      <c r="B99" s="63" t="s">
        <v>6401</v>
      </c>
      <c r="C99" s="368">
        <v>380</v>
      </c>
      <c r="D99" s="85"/>
      <c r="E99" s="66">
        <f t="shared" si="4"/>
        <v>0</v>
      </c>
      <c r="F99" s="67" t="s">
        <v>4759</v>
      </c>
      <c r="G99" s="62" t="s">
        <v>6556</v>
      </c>
      <c r="H99" s="371">
        <v>285</v>
      </c>
      <c r="I99" s="85"/>
      <c r="J99" s="66">
        <f t="shared" si="6"/>
        <v>0</v>
      </c>
    </row>
    <row r="100" spans="1:10" ht="23.1" customHeight="1">
      <c r="A100" s="67" t="s">
        <v>4166</v>
      </c>
      <c r="B100" s="63" t="s">
        <v>1376</v>
      </c>
      <c r="C100" s="368">
        <v>380</v>
      </c>
      <c r="D100" s="85"/>
      <c r="E100" s="66">
        <f t="shared" si="4"/>
        <v>0</v>
      </c>
      <c r="F100" s="67" t="s">
        <v>4760</v>
      </c>
      <c r="G100" s="63" t="s">
        <v>6738</v>
      </c>
      <c r="H100" s="368">
        <v>265</v>
      </c>
      <c r="I100" s="85"/>
      <c r="J100" s="66">
        <f t="shared" si="6"/>
        <v>0</v>
      </c>
    </row>
    <row r="101" spans="1:10" ht="23.1" customHeight="1">
      <c r="A101" s="67" t="s">
        <v>282</v>
      </c>
      <c r="B101" s="63" t="s">
        <v>2157</v>
      </c>
      <c r="C101" s="368">
        <v>380</v>
      </c>
      <c r="D101" s="85"/>
      <c r="E101" s="66">
        <f t="shared" si="4"/>
        <v>0</v>
      </c>
      <c r="F101" s="67" t="s">
        <v>4761</v>
      </c>
      <c r="G101" s="62" t="s">
        <v>8248</v>
      </c>
      <c r="H101" s="368">
        <v>140</v>
      </c>
      <c r="I101" s="85"/>
      <c r="J101" s="66">
        <f t="shared" si="6"/>
        <v>0</v>
      </c>
    </row>
    <row r="102" spans="1:10" ht="23.1" customHeight="1">
      <c r="A102" s="67" t="s">
        <v>283</v>
      </c>
      <c r="B102" s="428" t="s">
        <v>7783</v>
      </c>
      <c r="C102" s="481">
        <v>380</v>
      </c>
      <c r="D102" s="85"/>
      <c r="E102" s="66">
        <f t="shared" si="4"/>
        <v>0</v>
      </c>
      <c r="F102" s="67" t="s">
        <v>3363</v>
      </c>
      <c r="G102" s="62" t="s">
        <v>6233</v>
      </c>
      <c r="H102" s="371">
        <v>350</v>
      </c>
      <c r="I102" s="85"/>
      <c r="J102" s="66">
        <f t="shared" si="6"/>
        <v>0</v>
      </c>
    </row>
    <row r="103" spans="1:10" ht="23.1" customHeight="1">
      <c r="A103" s="890" t="s">
        <v>2791</v>
      </c>
      <c r="B103" s="873"/>
      <c r="C103" s="873"/>
      <c r="D103" s="873"/>
      <c r="E103" s="874"/>
      <c r="F103" s="67" t="s">
        <v>3364</v>
      </c>
      <c r="G103" s="65" t="s">
        <v>2961</v>
      </c>
      <c r="H103" s="373">
        <v>125</v>
      </c>
      <c r="I103" s="85"/>
      <c r="J103" s="66">
        <f t="shared" si="6"/>
        <v>0</v>
      </c>
    </row>
    <row r="104" spans="1:10" ht="23.1" customHeight="1">
      <c r="A104" s="67" t="s">
        <v>284</v>
      </c>
      <c r="B104" s="63" t="s">
        <v>6232</v>
      </c>
      <c r="C104" s="88">
        <v>110</v>
      </c>
      <c r="D104" s="85"/>
      <c r="E104" s="66">
        <f t="shared" ref="E104:E113" si="7">SUM(C104*D104)</f>
        <v>0</v>
      </c>
      <c r="F104" s="67" t="s">
        <v>3365</v>
      </c>
      <c r="G104" s="65" t="s">
        <v>1398</v>
      </c>
      <c r="H104" s="373">
        <v>125</v>
      </c>
      <c r="I104" s="85"/>
      <c r="J104" s="66">
        <f t="shared" si="6"/>
        <v>0</v>
      </c>
    </row>
    <row r="105" spans="1:10" ht="23.1" customHeight="1">
      <c r="A105" s="67" t="s">
        <v>285</v>
      </c>
      <c r="B105" s="63" t="s">
        <v>5632</v>
      </c>
      <c r="C105" s="88">
        <v>110</v>
      </c>
      <c r="D105" s="85"/>
      <c r="E105" s="66">
        <f t="shared" si="7"/>
        <v>0</v>
      </c>
      <c r="F105" s="67" t="s">
        <v>1255</v>
      </c>
      <c r="G105" s="65" t="s">
        <v>7668</v>
      </c>
      <c r="H105" s="373">
        <v>125</v>
      </c>
      <c r="I105" s="85"/>
      <c r="J105" s="66">
        <f t="shared" si="6"/>
        <v>0</v>
      </c>
    </row>
    <row r="106" spans="1:10" ht="23.1" customHeight="1">
      <c r="A106" s="67" t="s">
        <v>286</v>
      </c>
      <c r="B106" s="68" t="s">
        <v>5080</v>
      </c>
      <c r="C106" s="88">
        <v>150</v>
      </c>
      <c r="D106" s="85"/>
      <c r="E106" s="66">
        <f t="shared" si="7"/>
        <v>0</v>
      </c>
      <c r="F106" s="67" t="s">
        <v>1256</v>
      </c>
      <c r="G106" s="65" t="s">
        <v>4517</v>
      </c>
      <c r="H106" s="373">
        <v>125</v>
      </c>
      <c r="I106" s="85"/>
      <c r="J106" s="66">
        <f t="shared" si="6"/>
        <v>0</v>
      </c>
    </row>
    <row r="107" spans="1:10" ht="23.1" customHeight="1">
      <c r="A107" s="67" t="s">
        <v>287</v>
      </c>
      <c r="B107" s="68" t="s">
        <v>4221</v>
      </c>
      <c r="C107" s="88">
        <v>150</v>
      </c>
      <c r="D107" s="85"/>
      <c r="E107" s="66">
        <f t="shared" si="7"/>
        <v>0</v>
      </c>
      <c r="F107" s="67" t="s">
        <v>1257</v>
      </c>
      <c r="G107" s="62" t="s">
        <v>4045</v>
      </c>
      <c r="H107" s="371">
        <v>180</v>
      </c>
      <c r="I107" s="85"/>
      <c r="J107" s="66">
        <f t="shared" si="6"/>
        <v>0</v>
      </c>
    </row>
    <row r="108" spans="1:10" ht="23.1" customHeight="1">
      <c r="A108" s="67" t="s">
        <v>288</v>
      </c>
      <c r="B108" s="624" t="s">
        <v>7527</v>
      </c>
      <c r="C108" s="88">
        <v>150</v>
      </c>
      <c r="D108" s="85"/>
      <c r="E108" s="66">
        <f t="shared" si="7"/>
        <v>0</v>
      </c>
      <c r="F108" s="67" t="s">
        <v>1258</v>
      </c>
      <c r="G108" s="62" t="s">
        <v>7540</v>
      </c>
      <c r="H108" s="88">
        <v>240</v>
      </c>
      <c r="I108" s="85"/>
      <c r="J108" s="66">
        <f t="shared" si="6"/>
        <v>0</v>
      </c>
    </row>
    <row r="109" spans="1:10" ht="23.1" customHeight="1">
      <c r="A109" s="67" t="s">
        <v>289</v>
      </c>
      <c r="B109" s="68" t="s">
        <v>7349</v>
      </c>
      <c r="C109" s="88">
        <v>150</v>
      </c>
      <c r="D109" s="85"/>
      <c r="E109" s="66">
        <f t="shared" si="7"/>
        <v>0</v>
      </c>
      <c r="F109" s="67" t="s">
        <v>1310</v>
      </c>
      <c r="G109" s="62" t="s">
        <v>3781</v>
      </c>
      <c r="H109" s="88">
        <v>240</v>
      </c>
      <c r="I109" s="85"/>
      <c r="J109" s="66">
        <f t="shared" si="6"/>
        <v>0</v>
      </c>
    </row>
    <row r="110" spans="1:10" ht="23.1" customHeight="1">
      <c r="A110" s="67" t="s">
        <v>290</v>
      </c>
      <c r="B110" s="68" t="s">
        <v>941</v>
      </c>
      <c r="C110" s="88">
        <v>150</v>
      </c>
      <c r="D110" s="85"/>
      <c r="E110" s="66">
        <f t="shared" si="7"/>
        <v>0</v>
      </c>
      <c r="F110" s="67" t="s">
        <v>1311</v>
      </c>
      <c r="G110" s="62" t="s">
        <v>7271</v>
      </c>
      <c r="H110" s="88">
        <v>240</v>
      </c>
      <c r="I110" s="85"/>
      <c r="J110" s="66">
        <f t="shared" si="6"/>
        <v>0</v>
      </c>
    </row>
    <row r="111" spans="1:10" ht="23.1" customHeight="1">
      <c r="A111" s="67" t="s">
        <v>291</v>
      </c>
      <c r="B111" s="68" t="s">
        <v>6747</v>
      </c>
      <c r="C111" s="88">
        <v>220</v>
      </c>
      <c r="D111" s="85"/>
      <c r="E111" s="66">
        <f t="shared" si="7"/>
        <v>0</v>
      </c>
      <c r="F111" s="67" t="s">
        <v>1312</v>
      </c>
      <c r="G111" s="62" t="s">
        <v>4491</v>
      </c>
      <c r="H111" s="88">
        <v>160</v>
      </c>
      <c r="I111" s="85"/>
      <c r="J111" s="66">
        <f t="shared" si="6"/>
        <v>0</v>
      </c>
    </row>
    <row r="112" spans="1:10" ht="23.1" customHeight="1">
      <c r="A112" s="67" t="s">
        <v>292</v>
      </c>
      <c r="B112" s="68" t="s">
        <v>4025</v>
      </c>
      <c r="C112" s="88">
        <v>220</v>
      </c>
      <c r="D112" s="85"/>
      <c r="E112" s="66">
        <f t="shared" si="7"/>
        <v>0</v>
      </c>
      <c r="F112" s="67" t="s">
        <v>1313</v>
      </c>
      <c r="G112" s="63" t="s">
        <v>3124</v>
      </c>
      <c r="H112" s="88">
        <v>150</v>
      </c>
      <c r="I112" s="85"/>
      <c r="J112" s="66">
        <f t="shared" si="6"/>
        <v>0</v>
      </c>
    </row>
    <row r="113" spans="1:10" ht="23.1" customHeight="1">
      <c r="A113" s="67" t="s">
        <v>293</v>
      </c>
      <c r="B113" s="68" t="s">
        <v>4948</v>
      </c>
      <c r="C113" s="88">
        <v>220</v>
      </c>
      <c r="D113" s="85"/>
      <c r="E113" s="66">
        <f t="shared" si="7"/>
        <v>0</v>
      </c>
      <c r="F113" s="67" t="s">
        <v>1314</v>
      </c>
      <c r="G113" s="63" t="s">
        <v>1913</v>
      </c>
      <c r="H113" s="88">
        <v>190</v>
      </c>
      <c r="I113" s="85"/>
      <c r="J113" s="66">
        <f t="shared" si="6"/>
        <v>0</v>
      </c>
    </row>
    <row r="114" spans="1:10" ht="23.1" customHeight="1">
      <c r="A114" s="872" t="s">
        <v>2975</v>
      </c>
      <c r="B114" s="877"/>
      <c r="C114" s="877"/>
      <c r="D114" s="877"/>
      <c r="E114" s="878"/>
      <c r="F114" s="67" t="s">
        <v>1315</v>
      </c>
      <c r="G114" s="63" t="s">
        <v>4781</v>
      </c>
      <c r="H114" s="88">
        <v>220</v>
      </c>
      <c r="I114" s="85"/>
      <c r="J114" s="66">
        <f t="shared" si="6"/>
        <v>0</v>
      </c>
    </row>
    <row r="115" spans="1:10" ht="23.1" customHeight="1">
      <c r="A115" s="67" t="s">
        <v>294</v>
      </c>
      <c r="B115" s="68" t="s">
        <v>4094</v>
      </c>
      <c r="C115" s="88">
        <v>420</v>
      </c>
      <c r="D115" s="85"/>
      <c r="E115" s="66">
        <f t="shared" ref="E115:E126" si="8">SUM(C115*D115)</f>
        <v>0</v>
      </c>
      <c r="F115" s="67" t="s">
        <v>1316</v>
      </c>
      <c r="G115" s="63" t="s">
        <v>1633</v>
      </c>
      <c r="H115" s="88">
        <v>220</v>
      </c>
      <c r="I115" s="85"/>
      <c r="J115" s="66">
        <f t="shared" si="6"/>
        <v>0</v>
      </c>
    </row>
    <row r="116" spans="1:10" ht="23.1" customHeight="1">
      <c r="A116" s="67" t="s">
        <v>295</v>
      </c>
      <c r="B116" s="68" t="s">
        <v>48</v>
      </c>
      <c r="C116" s="88">
        <v>470</v>
      </c>
      <c r="D116" s="85"/>
      <c r="E116" s="66">
        <f t="shared" si="8"/>
        <v>0</v>
      </c>
      <c r="F116" s="67" t="s">
        <v>4688</v>
      </c>
      <c r="G116" s="63" t="s">
        <v>6214</v>
      </c>
      <c r="H116" s="88">
        <v>530</v>
      </c>
      <c r="I116" s="85"/>
      <c r="J116" s="66">
        <f t="shared" si="6"/>
        <v>0</v>
      </c>
    </row>
    <row r="117" spans="1:10" ht="23.1" customHeight="1">
      <c r="A117" s="67" t="s">
        <v>1758</v>
      </c>
      <c r="B117" s="68" t="s">
        <v>1360</v>
      </c>
      <c r="C117" s="88">
        <v>600</v>
      </c>
      <c r="D117" s="85"/>
      <c r="E117" s="66">
        <f t="shared" si="8"/>
        <v>0</v>
      </c>
      <c r="F117" s="872" t="s">
        <v>6906</v>
      </c>
      <c r="G117" s="873"/>
      <c r="H117" s="873"/>
      <c r="I117" s="873"/>
      <c r="J117" s="874"/>
    </row>
    <row r="118" spans="1:10" ht="23.1" customHeight="1">
      <c r="A118" s="67" t="s">
        <v>1759</v>
      </c>
      <c r="B118" s="68" t="s">
        <v>3327</v>
      </c>
      <c r="C118" s="88">
        <v>470</v>
      </c>
      <c r="D118" s="85"/>
      <c r="E118" s="66">
        <f t="shared" si="8"/>
        <v>0</v>
      </c>
      <c r="F118" s="67" t="s">
        <v>4689</v>
      </c>
      <c r="G118" s="68" t="s">
        <v>7166</v>
      </c>
      <c r="H118" s="88">
        <v>180</v>
      </c>
      <c r="I118" s="85"/>
      <c r="J118" s="66">
        <f t="shared" ref="J118:J130" si="9">SUM(H118*I118)</f>
        <v>0</v>
      </c>
    </row>
    <row r="119" spans="1:10" ht="23.1" customHeight="1">
      <c r="A119" s="67" t="s">
        <v>1760</v>
      </c>
      <c r="B119" s="68" t="s">
        <v>909</v>
      </c>
      <c r="C119" s="88">
        <v>600</v>
      </c>
      <c r="D119" s="85"/>
      <c r="E119" s="66">
        <f t="shared" si="8"/>
        <v>0</v>
      </c>
      <c r="F119" s="67" t="s">
        <v>4690</v>
      </c>
      <c r="G119" s="68" t="s">
        <v>7332</v>
      </c>
      <c r="H119" s="88">
        <v>180</v>
      </c>
      <c r="I119" s="85"/>
      <c r="J119" s="66">
        <f t="shared" si="9"/>
        <v>0</v>
      </c>
    </row>
    <row r="120" spans="1:10" ht="23.1" customHeight="1">
      <c r="A120" s="67" t="s">
        <v>1761</v>
      </c>
      <c r="B120" s="68" t="s">
        <v>3619</v>
      </c>
      <c r="C120" s="88">
        <v>400</v>
      </c>
      <c r="D120" s="85"/>
      <c r="E120" s="66">
        <f t="shared" si="8"/>
        <v>0</v>
      </c>
      <c r="F120" s="67" t="s">
        <v>4691</v>
      </c>
      <c r="G120" s="68" t="s">
        <v>7732</v>
      </c>
      <c r="H120" s="88">
        <v>140</v>
      </c>
      <c r="I120" s="85"/>
      <c r="J120" s="66">
        <f t="shared" si="9"/>
        <v>0</v>
      </c>
    </row>
    <row r="121" spans="1:10" ht="23.1" customHeight="1">
      <c r="A121" s="67" t="s">
        <v>1762</v>
      </c>
      <c r="B121" s="68" t="s">
        <v>5885</v>
      </c>
      <c r="C121" s="88">
        <v>400</v>
      </c>
      <c r="D121" s="85"/>
      <c r="E121" s="66">
        <f t="shared" si="8"/>
        <v>0</v>
      </c>
      <c r="F121" s="67" t="s">
        <v>4692</v>
      </c>
      <c r="G121" s="68" t="s">
        <v>916</v>
      </c>
      <c r="H121" s="88">
        <v>170</v>
      </c>
      <c r="I121" s="85"/>
      <c r="J121" s="66">
        <f t="shared" si="9"/>
        <v>0</v>
      </c>
    </row>
    <row r="122" spans="1:10" ht="23.1" customHeight="1">
      <c r="A122" s="67" t="s">
        <v>1763</v>
      </c>
      <c r="B122" s="68" t="s">
        <v>6347</v>
      </c>
      <c r="C122" s="88">
        <v>400</v>
      </c>
      <c r="D122" s="85"/>
      <c r="E122" s="66">
        <f t="shared" si="8"/>
        <v>0</v>
      </c>
      <c r="F122" s="67" t="s">
        <v>4693</v>
      </c>
      <c r="G122" s="68" t="s">
        <v>2500</v>
      </c>
      <c r="H122" s="88">
        <v>140</v>
      </c>
      <c r="I122" s="85"/>
      <c r="J122" s="66">
        <f t="shared" si="9"/>
        <v>0</v>
      </c>
    </row>
    <row r="123" spans="1:10" ht="23.1" customHeight="1">
      <c r="A123" s="67" t="s">
        <v>1764</v>
      </c>
      <c r="B123" s="62" t="s">
        <v>7676</v>
      </c>
      <c r="C123" s="88">
        <v>760</v>
      </c>
      <c r="D123" s="85"/>
      <c r="E123" s="66">
        <f t="shared" si="8"/>
        <v>0</v>
      </c>
      <c r="F123" s="67" t="s">
        <v>2735</v>
      </c>
      <c r="G123" s="68" t="s">
        <v>883</v>
      </c>
      <c r="H123" s="88">
        <v>140</v>
      </c>
      <c r="I123" s="85"/>
      <c r="J123" s="66">
        <f t="shared" si="9"/>
        <v>0</v>
      </c>
    </row>
    <row r="124" spans="1:10" ht="23.1" customHeight="1">
      <c r="A124" s="67" t="s">
        <v>1765</v>
      </c>
      <c r="B124" s="62" t="s">
        <v>3393</v>
      </c>
      <c r="C124" s="88">
        <v>760</v>
      </c>
      <c r="D124" s="85"/>
      <c r="E124" s="66">
        <f t="shared" si="8"/>
        <v>0</v>
      </c>
      <c r="F124" s="67" t="s">
        <v>2736</v>
      </c>
      <c r="G124" s="68" t="s">
        <v>1917</v>
      </c>
      <c r="H124" s="88">
        <v>140</v>
      </c>
      <c r="I124" s="85"/>
      <c r="J124" s="66">
        <f t="shared" si="9"/>
        <v>0</v>
      </c>
    </row>
    <row r="125" spans="1:10" ht="23.1" customHeight="1">
      <c r="A125" s="67" t="s">
        <v>1766</v>
      </c>
      <c r="B125" s="62" t="s">
        <v>5002</v>
      </c>
      <c r="C125" s="88">
        <v>660</v>
      </c>
      <c r="D125" s="85"/>
      <c r="E125" s="66">
        <f t="shared" si="8"/>
        <v>0</v>
      </c>
      <c r="F125" s="67" t="s">
        <v>2737</v>
      </c>
      <c r="G125" s="68" t="s">
        <v>5687</v>
      </c>
      <c r="H125" s="88">
        <v>200</v>
      </c>
      <c r="I125" s="85"/>
      <c r="J125" s="66">
        <f t="shared" si="9"/>
        <v>0</v>
      </c>
    </row>
    <row r="126" spans="1:10" ht="23.1" customHeight="1">
      <c r="A126" s="454" t="s">
        <v>1767</v>
      </c>
      <c r="B126" s="455" t="s">
        <v>6901</v>
      </c>
      <c r="C126" s="218">
        <v>660</v>
      </c>
      <c r="D126" s="85"/>
      <c r="E126" s="66">
        <f t="shared" si="8"/>
        <v>0</v>
      </c>
      <c r="F126" s="67" t="s">
        <v>2738</v>
      </c>
      <c r="G126" s="68" t="s">
        <v>4816</v>
      </c>
      <c r="H126" s="88">
        <v>200</v>
      </c>
      <c r="I126" s="85"/>
      <c r="J126" s="66">
        <f t="shared" si="9"/>
        <v>0</v>
      </c>
    </row>
    <row r="127" spans="1:10" ht="23.1" customHeight="1">
      <c r="A127" s="872" t="s">
        <v>7170</v>
      </c>
      <c r="B127" s="873"/>
      <c r="C127" s="873"/>
      <c r="D127" s="873"/>
      <c r="E127" s="874"/>
      <c r="F127" s="67" t="s">
        <v>2739</v>
      </c>
      <c r="G127" s="68" t="s">
        <v>1293</v>
      </c>
      <c r="H127" s="88">
        <v>170</v>
      </c>
      <c r="I127" s="85"/>
      <c r="J127" s="66">
        <f t="shared" si="9"/>
        <v>0</v>
      </c>
    </row>
    <row r="128" spans="1:10" ht="23.1" customHeight="1">
      <c r="A128" s="67" t="s">
        <v>5423</v>
      </c>
      <c r="B128" s="68" t="s">
        <v>5646</v>
      </c>
      <c r="C128" s="88">
        <v>260</v>
      </c>
      <c r="D128" s="85"/>
      <c r="E128" s="66">
        <f>SUM(C128*D128)</f>
        <v>0</v>
      </c>
      <c r="F128" s="67" t="s">
        <v>4118</v>
      </c>
      <c r="G128" s="62" t="s">
        <v>2866</v>
      </c>
      <c r="H128" s="88">
        <v>230</v>
      </c>
      <c r="I128" s="85"/>
      <c r="J128" s="66">
        <f t="shared" si="9"/>
        <v>0</v>
      </c>
    </row>
    <row r="129" spans="1:10" ht="23.1" customHeight="1">
      <c r="A129" s="67" t="s">
        <v>5424</v>
      </c>
      <c r="B129" s="375" t="s">
        <v>3305</v>
      </c>
      <c r="C129" s="291">
        <v>260</v>
      </c>
      <c r="D129" s="85"/>
      <c r="E129" s="66">
        <f>SUM(C129*D129)</f>
        <v>0</v>
      </c>
      <c r="F129" s="67" t="s">
        <v>5421</v>
      </c>
      <c r="G129" s="68" t="s">
        <v>7144</v>
      </c>
      <c r="H129" s="88">
        <v>250</v>
      </c>
      <c r="I129" s="85"/>
      <c r="J129" s="66">
        <f t="shared" si="9"/>
        <v>0</v>
      </c>
    </row>
    <row r="130" spans="1:10" ht="23.1" customHeight="1">
      <c r="A130" s="67" t="s">
        <v>4980</v>
      </c>
      <c r="B130" s="129" t="s">
        <v>7905</v>
      </c>
      <c r="C130" s="291">
        <v>275</v>
      </c>
      <c r="D130" s="85"/>
      <c r="E130" s="66">
        <f>SUM(C130*D130)</f>
        <v>0</v>
      </c>
      <c r="F130" s="67" t="s">
        <v>5422</v>
      </c>
      <c r="G130" s="68" t="s">
        <v>6150</v>
      </c>
      <c r="H130" s="88">
        <v>175</v>
      </c>
      <c r="I130" s="85"/>
      <c r="J130" s="66">
        <f t="shared" si="9"/>
        <v>0</v>
      </c>
    </row>
    <row r="131" spans="1:10" ht="23.1" customHeight="1">
      <c r="A131" s="872" t="s">
        <v>4736</v>
      </c>
      <c r="B131" s="873"/>
      <c r="C131" s="873"/>
      <c r="D131" s="873"/>
      <c r="E131" s="874"/>
      <c r="F131" s="449"/>
      <c r="G131" s="62"/>
      <c r="H131" s="88"/>
      <c r="I131" s="62"/>
      <c r="J131" s="192"/>
    </row>
    <row r="132" spans="1:10" ht="23.1" customHeight="1" thickBot="1">
      <c r="A132" s="67" t="s">
        <v>5425</v>
      </c>
      <c r="B132" s="68" t="s">
        <v>7201</v>
      </c>
      <c r="C132" s="88">
        <v>280</v>
      </c>
      <c r="D132" s="85"/>
      <c r="E132" s="66">
        <f>SUM(C132*D132)</f>
        <v>0</v>
      </c>
      <c r="F132" s="690"/>
      <c r="G132" s="240"/>
      <c r="H132" s="448"/>
      <c r="I132" s="240"/>
      <c r="J132" s="531"/>
    </row>
    <row r="133" spans="1:10" ht="23.1" customHeight="1">
      <c r="A133" s="67" t="s">
        <v>5426</v>
      </c>
      <c r="B133" s="68" t="s">
        <v>7875</v>
      </c>
      <c r="C133" s="88">
        <v>210</v>
      </c>
      <c r="D133" s="85"/>
      <c r="E133" s="66">
        <f>SUM(C133*D133)</f>
        <v>0</v>
      </c>
      <c r="F133" s="879" t="s">
        <v>9029</v>
      </c>
      <c r="G133" s="880"/>
      <c r="H133" s="881"/>
      <c r="I133" s="875">
        <f>SUM(E4:E134,J4:J130)</f>
        <v>0</v>
      </c>
      <c r="J133" s="876"/>
    </row>
    <row r="134" spans="1:10" ht="23.1" customHeight="1" thickBot="1">
      <c r="A134" s="69" t="s">
        <v>5427</v>
      </c>
      <c r="B134" s="691" t="s">
        <v>2460</v>
      </c>
      <c r="C134" s="448">
        <v>210</v>
      </c>
      <c r="D134" s="86"/>
      <c r="E134" s="266">
        <f>SUM(C134*D134)</f>
        <v>0</v>
      </c>
      <c r="F134" s="882"/>
      <c r="G134" s="883"/>
      <c r="H134" s="884"/>
      <c r="I134" s="836"/>
      <c r="J134" s="837"/>
    </row>
    <row r="135" spans="1:10" ht="23.1" customHeight="1"/>
    <row r="136" spans="1:10" ht="23.1" customHeight="1"/>
    <row r="137" spans="1:10" ht="23.1" customHeight="1"/>
    <row r="138" spans="1:10" ht="23.1" customHeight="1"/>
    <row r="139" spans="1:10" ht="23.1" customHeight="1"/>
    <row r="140" spans="1:10" ht="23.1" customHeight="1"/>
    <row r="141" spans="1:10" ht="23.1" customHeight="1"/>
    <row r="142" spans="1:10" ht="23.1" customHeight="1"/>
    <row r="143" spans="1:10" ht="23.1" customHeight="1"/>
  </sheetData>
  <sheetProtection selectLockedCells="1"/>
  <protectedRanges>
    <protectedRange password="CC47" sqref="D1 I1" name="範圍1_1" securityDescriptor="O:WDG:WDD:(A;;CC;;;S-1-5-21-1229272821-1580818891-854245398-500)"/>
    <protectedRange password="CC47" sqref="I2 D2" name="範圍1_1_1" securityDescriptor="O:WDG:WDD:(A;;CC;;;S-1-5-21-1229272821-1580818891-854245398-500)"/>
  </protectedRanges>
  <mergeCells count="19">
    <mergeCell ref="F63:J63"/>
    <mergeCell ref="A60:E60"/>
    <mergeCell ref="A1:J1"/>
    <mergeCell ref="A3:E3"/>
    <mergeCell ref="F3:J3"/>
    <mergeCell ref="F23:J23"/>
    <mergeCell ref="F45:J45"/>
    <mergeCell ref="A43:E43"/>
    <mergeCell ref="F52:J52"/>
    <mergeCell ref="F85:J85"/>
    <mergeCell ref="A80:E80"/>
    <mergeCell ref="F96:J96"/>
    <mergeCell ref="F133:H134"/>
    <mergeCell ref="I133:J134"/>
    <mergeCell ref="F117:J117"/>
    <mergeCell ref="A103:E103"/>
    <mergeCell ref="A114:E114"/>
    <mergeCell ref="A127:E127"/>
    <mergeCell ref="A131:E131"/>
  </mergeCells>
  <phoneticPr fontId="4" type="noConversion"/>
  <printOptions horizontalCentered="1"/>
  <pageMargins left="0.15748031496062992" right="0.15748031496062992" top="0.19685039370078741" bottom="0.19685039370078741" header="0.51181102362204722" footer="0.51181102362204722"/>
  <pageSetup paperSize="9" scale="70"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sheetPr enableFormatConditionsCalculation="0">
    <tabColor indexed="13"/>
  </sheetPr>
  <dimension ref="A1:J109"/>
  <sheetViews>
    <sheetView zoomScale="80" zoomScaleNormal="80" workbookViewId="0">
      <selection activeCell="D6" sqref="D6"/>
    </sheetView>
  </sheetViews>
  <sheetFormatPr defaultRowHeight="16.5"/>
  <cols>
    <col min="1" max="1" width="10.875" style="64" customWidth="1"/>
    <col min="2" max="2" width="68.625" customWidth="1"/>
    <col min="3" max="3" width="6.875" style="89" customWidth="1"/>
    <col min="4" max="4" width="6.625" customWidth="1"/>
    <col min="5" max="5" width="9.625" customWidth="1"/>
    <col min="6" max="6" width="10.75" style="188" customWidth="1"/>
    <col min="7" max="7" width="68.625" customWidth="1"/>
    <col min="8" max="8" width="6.75" style="89" customWidth="1"/>
    <col min="9" max="9" width="6.875" customWidth="1"/>
    <col min="10" max="10" width="9.625" customWidth="1"/>
  </cols>
  <sheetData>
    <row r="1" spans="1:10" ht="39.75" customHeight="1">
      <c r="A1" s="898" t="s">
        <v>8888</v>
      </c>
      <c r="B1" s="899"/>
      <c r="C1" s="899"/>
      <c r="D1" s="899"/>
      <c r="E1" s="899"/>
      <c r="F1" s="899"/>
      <c r="G1" s="899"/>
      <c r="H1" s="899"/>
      <c r="I1" s="899"/>
      <c r="J1" s="900"/>
    </row>
    <row r="2" spans="1:10" ht="23.1" customHeight="1">
      <c r="A2" s="102" t="s">
        <v>6883</v>
      </c>
      <c r="B2" s="125" t="s">
        <v>2023</v>
      </c>
      <c r="C2" s="126" t="s">
        <v>4762</v>
      </c>
      <c r="D2" s="127" t="s">
        <v>7819</v>
      </c>
      <c r="E2" s="142" t="s">
        <v>2256</v>
      </c>
      <c r="F2" s="102" t="s">
        <v>6675</v>
      </c>
      <c r="G2" s="125" t="s">
        <v>2023</v>
      </c>
      <c r="H2" s="126" t="s">
        <v>5186</v>
      </c>
      <c r="I2" s="127" t="s">
        <v>7819</v>
      </c>
      <c r="J2" s="128" t="s">
        <v>2256</v>
      </c>
    </row>
    <row r="3" spans="1:10" ht="23.1" customHeight="1">
      <c r="A3" s="910" t="s">
        <v>9030</v>
      </c>
      <c r="B3" s="911"/>
      <c r="C3" s="911"/>
      <c r="D3" s="911"/>
      <c r="E3" s="912"/>
      <c r="F3" s="891" t="s">
        <v>9031</v>
      </c>
      <c r="G3" s="892"/>
      <c r="H3" s="892"/>
      <c r="I3" s="892"/>
      <c r="J3" s="893"/>
    </row>
    <row r="4" spans="1:10" ht="23.1" customHeight="1">
      <c r="A4" s="916" t="s">
        <v>5527</v>
      </c>
      <c r="B4" s="828"/>
      <c r="C4" s="828"/>
      <c r="D4" s="828"/>
      <c r="E4" s="829"/>
      <c r="F4" s="67" t="s">
        <v>1606</v>
      </c>
      <c r="G4" s="63" t="s">
        <v>6062</v>
      </c>
      <c r="H4" s="88">
        <v>200</v>
      </c>
      <c r="I4" s="85"/>
      <c r="J4" s="66">
        <f t="shared" ref="J4:J68" si="0">SUM(H4*I4)</f>
        <v>0</v>
      </c>
    </row>
    <row r="5" spans="1:10" ht="23.1" customHeight="1">
      <c r="A5" s="901" t="s">
        <v>5347</v>
      </c>
      <c r="B5" s="902"/>
      <c r="C5" s="902"/>
      <c r="D5" s="902"/>
      <c r="E5" s="903"/>
      <c r="F5" s="67" t="s">
        <v>1607</v>
      </c>
      <c r="G5" s="63" t="s">
        <v>4913</v>
      </c>
      <c r="H5" s="88">
        <v>320</v>
      </c>
      <c r="I5" s="85"/>
      <c r="J5" s="66">
        <f t="shared" si="0"/>
        <v>0</v>
      </c>
    </row>
    <row r="6" spans="1:10" ht="23.1" customHeight="1">
      <c r="A6" s="67" t="s">
        <v>5390</v>
      </c>
      <c r="B6" s="117" t="s">
        <v>9241</v>
      </c>
      <c r="C6" s="176">
        <v>700</v>
      </c>
      <c r="D6" s="361"/>
      <c r="E6" s="91">
        <f>SUM(C6*D6)</f>
        <v>0</v>
      </c>
      <c r="F6" s="67" t="s">
        <v>1608</v>
      </c>
      <c r="G6" s="63" t="s">
        <v>7272</v>
      </c>
      <c r="H6" s="88">
        <v>200</v>
      </c>
      <c r="I6" s="85"/>
      <c r="J6" s="66">
        <f t="shared" si="0"/>
        <v>0</v>
      </c>
    </row>
    <row r="7" spans="1:10" ht="23.1" customHeight="1">
      <c r="A7" s="67" t="s">
        <v>5391</v>
      </c>
      <c r="B7" s="117" t="s">
        <v>9242</v>
      </c>
      <c r="C7" s="176">
        <v>480</v>
      </c>
      <c r="D7" s="361"/>
      <c r="E7" s="91">
        <f>SUM(C7*D7)</f>
        <v>0</v>
      </c>
      <c r="F7" s="67" t="s">
        <v>597</v>
      </c>
      <c r="G7" s="63" t="s">
        <v>6872</v>
      </c>
      <c r="H7" s="88">
        <v>320</v>
      </c>
      <c r="I7" s="85"/>
      <c r="J7" s="66">
        <f t="shared" si="0"/>
        <v>0</v>
      </c>
    </row>
    <row r="8" spans="1:10" ht="23.1" customHeight="1">
      <c r="A8" s="67" t="s">
        <v>5392</v>
      </c>
      <c r="B8" s="117" t="s">
        <v>9243</v>
      </c>
      <c r="C8" s="176">
        <v>480</v>
      </c>
      <c r="D8" s="361"/>
      <c r="E8" s="91">
        <f>SUM(C8*D8)</f>
        <v>0</v>
      </c>
      <c r="F8" s="67" t="s">
        <v>598</v>
      </c>
      <c r="G8" s="63" t="s">
        <v>6749</v>
      </c>
      <c r="H8" s="88">
        <v>60</v>
      </c>
      <c r="I8" s="85"/>
      <c r="J8" s="66">
        <f t="shared" si="0"/>
        <v>0</v>
      </c>
    </row>
    <row r="9" spans="1:10" ht="23.1" customHeight="1">
      <c r="A9" s="67" t="s">
        <v>5393</v>
      </c>
      <c r="B9" s="74" t="s">
        <v>6083</v>
      </c>
      <c r="C9" s="176">
        <v>260</v>
      </c>
      <c r="D9" s="361"/>
      <c r="E9" s="91">
        <f>SUM(C9*D9)</f>
        <v>0</v>
      </c>
      <c r="F9" s="67" t="s">
        <v>599</v>
      </c>
      <c r="G9" s="63" t="s">
        <v>7337</v>
      </c>
      <c r="H9" s="88">
        <v>240</v>
      </c>
      <c r="I9" s="85"/>
      <c r="J9" s="66">
        <f t="shared" si="0"/>
        <v>0</v>
      </c>
    </row>
    <row r="10" spans="1:10" ht="23.1" customHeight="1">
      <c r="A10" s="904" t="s">
        <v>4324</v>
      </c>
      <c r="B10" s="905"/>
      <c r="C10" s="905"/>
      <c r="D10" s="905"/>
      <c r="E10" s="906"/>
      <c r="F10" s="67" t="s">
        <v>600</v>
      </c>
      <c r="G10" s="63" t="s">
        <v>7375</v>
      </c>
      <c r="H10" s="88">
        <v>350</v>
      </c>
      <c r="I10" s="85"/>
      <c r="J10" s="66">
        <f t="shared" si="0"/>
        <v>0</v>
      </c>
    </row>
    <row r="11" spans="1:10" ht="23.1" customHeight="1">
      <c r="A11" s="907" t="s">
        <v>7230</v>
      </c>
      <c r="B11" s="908"/>
      <c r="C11" s="908"/>
      <c r="D11" s="908"/>
      <c r="E11" s="909"/>
      <c r="F11" s="67" t="s">
        <v>601</v>
      </c>
      <c r="G11" s="63" t="s">
        <v>5090</v>
      </c>
      <c r="H11" s="88">
        <v>380</v>
      </c>
      <c r="I11" s="85"/>
      <c r="J11" s="66">
        <f t="shared" si="0"/>
        <v>0</v>
      </c>
    </row>
    <row r="12" spans="1:10" ht="23.1" customHeight="1">
      <c r="A12" s="168" t="s">
        <v>5394</v>
      </c>
      <c r="B12" s="76" t="s">
        <v>3599</v>
      </c>
      <c r="C12" s="181">
        <v>630</v>
      </c>
      <c r="D12" s="361"/>
      <c r="E12" s="91">
        <f t="shared" ref="E12:E19" si="1">SUM(C12*D12)</f>
        <v>0</v>
      </c>
      <c r="F12" s="67" t="s">
        <v>602</v>
      </c>
      <c r="G12" s="68" t="s">
        <v>4911</v>
      </c>
      <c r="H12" s="88">
        <v>350</v>
      </c>
      <c r="I12" s="85"/>
      <c r="J12" s="66">
        <f t="shared" si="0"/>
        <v>0</v>
      </c>
    </row>
    <row r="13" spans="1:10" ht="23.1" customHeight="1">
      <c r="A13" s="168" t="s">
        <v>5395</v>
      </c>
      <c r="B13" s="94" t="s">
        <v>3628</v>
      </c>
      <c r="C13" s="181">
        <v>950</v>
      </c>
      <c r="D13" s="361"/>
      <c r="E13" s="91">
        <f t="shared" si="1"/>
        <v>0</v>
      </c>
      <c r="F13" s="891" t="s">
        <v>9032</v>
      </c>
      <c r="G13" s="892"/>
      <c r="H13" s="892"/>
      <c r="I13" s="892"/>
      <c r="J13" s="893"/>
    </row>
    <row r="14" spans="1:10" ht="23.1" customHeight="1">
      <c r="A14" s="168" t="s">
        <v>5396</v>
      </c>
      <c r="B14" s="76" t="s">
        <v>7333</v>
      </c>
      <c r="C14" s="181">
        <v>400</v>
      </c>
      <c r="D14" s="361"/>
      <c r="E14" s="91">
        <f t="shared" si="1"/>
        <v>0</v>
      </c>
      <c r="F14" s="67" t="s">
        <v>603</v>
      </c>
      <c r="G14" s="62" t="s">
        <v>6778</v>
      </c>
      <c r="H14" s="88">
        <v>250</v>
      </c>
      <c r="I14" s="85"/>
      <c r="J14" s="66">
        <f t="shared" si="0"/>
        <v>0</v>
      </c>
    </row>
    <row r="15" spans="1:10" ht="23.1" customHeight="1">
      <c r="A15" s="168" t="s">
        <v>5397</v>
      </c>
      <c r="B15" s="76" t="s">
        <v>5439</v>
      </c>
      <c r="C15" s="181">
        <v>750</v>
      </c>
      <c r="D15" s="361"/>
      <c r="E15" s="91">
        <f t="shared" si="1"/>
        <v>0</v>
      </c>
      <c r="F15" s="67" t="s">
        <v>604</v>
      </c>
      <c r="G15" s="62" t="s">
        <v>1164</v>
      </c>
      <c r="H15" s="88">
        <v>360</v>
      </c>
      <c r="I15" s="85"/>
      <c r="J15" s="66">
        <f t="shared" si="0"/>
        <v>0</v>
      </c>
    </row>
    <row r="16" spans="1:10" ht="23.1" customHeight="1">
      <c r="A16" s="168" t="s">
        <v>5398</v>
      </c>
      <c r="B16" s="76" t="s">
        <v>7573</v>
      </c>
      <c r="C16" s="181">
        <v>555</v>
      </c>
      <c r="D16" s="361"/>
      <c r="E16" s="91">
        <f t="shared" si="1"/>
        <v>0</v>
      </c>
      <c r="F16" s="67" t="s">
        <v>605</v>
      </c>
      <c r="G16" s="62" t="s">
        <v>1165</v>
      </c>
      <c r="H16" s="88">
        <v>360</v>
      </c>
      <c r="I16" s="85"/>
      <c r="J16" s="66">
        <f t="shared" si="0"/>
        <v>0</v>
      </c>
    </row>
    <row r="17" spans="1:10" ht="23.1" customHeight="1">
      <c r="A17" s="168" t="s">
        <v>5399</v>
      </c>
      <c r="B17" s="76" t="s">
        <v>5889</v>
      </c>
      <c r="C17" s="181">
        <v>600</v>
      </c>
      <c r="D17" s="361"/>
      <c r="E17" s="91">
        <f t="shared" si="1"/>
        <v>0</v>
      </c>
      <c r="F17" s="67" t="s">
        <v>6388</v>
      </c>
      <c r="G17" s="62" t="s">
        <v>8351</v>
      </c>
      <c r="H17" s="88">
        <v>360</v>
      </c>
      <c r="I17" s="85"/>
      <c r="J17" s="66">
        <f t="shared" si="0"/>
        <v>0</v>
      </c>
    </row>
    <row r="18" spans="1:10" ht="23.1" customHeight="1">
      <c r="A18" s="168" t="s">
        <v>5400</v>
      </c>
      <c r="B18" s="76" t="s">
        <v>7174</v>
      </c>
      <c r="C18" s="181">
        <v>385</v>
      </c>
      <c r="D18" s="361"/>
      <c r="E18" s="91">
        <f t="shared" si="1"/>
        <v>0</v>
      </c>
      <c r="F18" s="67" t="s">
        <v>9006</v>
      </c>
      <c r="G18" s="62" t="s">
        <v>8352</v>
      </c>
      <c r="H18" s="88">
        <v>360</v>
      </c>
      <c r="I18" s="85"/>
      <c r="J18" s="66">
        <f t="shared" si="0"/>
        <v>0</v>
      </c>
    </row>
    <row r="19" spans="1:10" ht="23.1" customHeight="1">
      <c r="A19" s="168" t="s">
        <v>5401</v>
      </c>
      <c r="B19" s="76" t="s">
        <v>54</v>
      </c>
      <c r="C19" s="181">
        <v>850</v>
      </c>
      <c r="D19" s="361"/>
      <c r="E19" s="91">
        <f t="shared" si="1"/>
        <v>0</v>
      </c>
      <c r="F19" s="67" t="s">
        <v>6389</v>
      </c>
      <c r="G19" s="62" t="s">
        <v>6132</v>
      </c>
      <c r="H19" s="88">
        <v>420</v>
      </c>
      <c r="I19" s="85"/>
      <c r="J19" s="66">
        <f t="shared" si="0"/>
        <v>0</v>
      </c>
    </row>
    <row r="20" spans="1:10" ht="23.1" customHeight="1">
      <c r="A20" s="913" t="s">
        <v>6180</v>
      </c>
      <c r="B20" s="914"/>
      <c r="C20" s="914"/>
      <c r="D20" s="914"/>
      <c r="E20" s="915"/>
      <c r="F20" s="67" t="s">
        <v>6390</v>
      </c>
      <c r="G20" s="62" t="s">
        <v>6133</v>
      </c>
      <c r="H20" s="88">
        <v>420</v>
      </c>
      <c r="I20" s="85"/>
      <c r="J20" s="66">
        <f t="shared" si="0"/>
        <v>0</v>
      </c>
    </row>
    <row r="21" spans="1:10" ht="23.1" customHeight="1">
      <c r="A21" s="168" t="s">
        <v>5402</v>
      </c>
      <c r="B21" s="94" t="s">
        <v>9157</v>
      </c>
      <c r="C21" s="181">
        <v>160</v>
      </c>
      <c r="D21" s="361"/>
      <c r="E21" s="91">
        <f t="shared" ref="E21:E27" si="2">SUM(C21*D21)</f>
        <v>0</v>
      </c>
      <c r="F21" s="67" t="s">
        <v>6391</v>
      </c>
      <c r="G21" s="62" t="s">
        <v>6134</v>
      </c>
      <c r="H21" s="88">
        <v>420</v>
      </c>
      <c r="I21" s="85"/>
      <c r="J21" s="66">
        <f t="shared" si="0"/>
        <v>0</v>
      </c>
    </row>
    <row r="22" spans="1:10" ht="23.1" customHeight="1">
      <c r="A22" s="168" t="s">
        <v>5403</v>
      </c>
      <c r="B22" s="94" t="s">
        <v>9155</v>
      </c>
      <c r="C22" s="181">
        <v>420</v>
      </c>
      <c r="D22" s="361"/>
      <c r="E22" s="91">
        <f t="shared" si="2"/>
        <v>0</v>
      </c>
      <c r="F22" s="67" t="s">
        <v>440</v>
      </c>
      <c r="G22" s="63" t="s">
        <v>7160</v>
      </c>
      <c r="H22" s="88">
        <v>240</v>
      </c>
      <c r="I22" s="85"/>
      <c r="J22" s="66">
        <f t="shared" si="0"/>
        <v>0</v>
      </c>
    </row>
    <row r="23" spans="1:10" ht="23.1" customHeight="1">
      <c r="A23" s="168" t="s">
        <v>5404</v>
      </c>
      <c r="B23" s="76" t="s">
        <v>1757</v>
      </c>
      <c r="C23" s="181">
        <v>270</v>
      </c>
      <c r="D23" s="361"/>
      <c r="E23" s="91">
        <f t="shared" si="2"/>
        <v>0</v>
      </c>
      <c r="F23" s="67" t="s">
        <v>441</v>
      </c>
      <c r="G23" s="452" t="s">
        <v>670</v>
      </c>
      <c r="H23" s="88">
        <v>240</v>
      </c>
      <c r="I23" s="85"/>
      <c r="J23" s="66">
        <f t="shared" si="0"/>
        <v>0</v>
      </c>
    </row>
    <row r="24" spans="1:10" ht="23.1" customHeight="1">
      <c r="A24" s="168" t="s">
        <v>5405</v>
      </c>
      <c r="B24" s="76" t="s">
        <v>6054</v>
      </c>
      <c r="C24" s="181">
        <v>650</v>
      </c>
      <c r="D24" s="361"/>
      <c r="E24" s="91">
        <f t="shared" si="2"/>
        <v>0</v>
      </c>
      <c r="F24" s="67" t="s">
        <v>7274</v>
      </c>
      <c r="G24" s="65" t="s">
        <v>7435</v>
      </c>
      <c r="H24" s="88">
        <v>190</v>
      </c>
      <c r="I24" s="85"/>
      <c r="J24" s="66">
        <f t="shared" si="0"/>
        <v>0</v>
      </c>
    </row>
    <row r="25" spans="1:10" ht="23.1" customHeight="1">
      <c r="A25" s="168" t="s">
        <v>5406</v>
      </c>
      <c r="B25" s="76" t="s">
        <v>685</v>
      </c>
      <c r="C25" s="181">
        <v>190</v>
      </c>
      <c r="D25" s="361"/>
      <c r="E25" s="91">
        <f t="shared" si="2"/>
        <v>0</v>
      </c>
      <c r="F25" s="67" t="s">
        <v>7275</v>
      </c>
      <c r="G25" s="65" t="s">
        <v>7436</v>
      </c>
      <c r="H25" s="88">
        <v>190</v>
      </c>
      <c r="I25" s="85"/>
      <c r="J25" s="66">
        <f t="shared" si="0"/>
        <v>0</v>
      </c>
    </row>
    <row r="26" spans="1:10" ht="23.1" customHeight="1">
      <c r="A26" s="168" t="s">
        <v>5407</v>
      </c>
      <c r="B26" s="94" t="s">
        <v>9156</v>
      </c>
      <c r="C26" s="181">
        <v>450</v>
      </c>
      <c r="D26" s="361"/>
      <c r="E26" s="91">
        <f t="shared" si="2"/>
        <v>0</v>
      </c>
      <c r="F26" s="67" t="s">
        <v>7276</v>
      </c>
      <c r="G26" s="65" t="s">
        <v>7437</v>
      </c>
      <c r="H26" s="88">
        <v>190</v>
      </c>
      <c r="I26" s="85"/>
      <c r="J26" s="66">
        <f t="shared" si="0"/>
        <v>0</v>
      </c>
    </row>
    <row r="27" spans="1:10" ht="23.1" customHeight="1">
      <c r="A27" s="168" t="s">
        <v>5408</v>
      </c>
      <c r="B27" s="76" t="s">
        <v>5684</v>
      </c>
      <c r="C27" s="178">
        <v>290</v>
      </c>
      <c r="D27" s="361"/>
      <c r="E27" s="91">
        <f t="shared" si="2"/>
        <v>0</v>
      </c>
      <c r="F27" s="67" t="s">
        <v>7277</v>
      </c>
      <c r="G27" s="65" t="s">
        <v>7647</v>
      </c>
      <c r="H27" s="88">
        <v>190</v>
      </c>
      <c r="I27" s="85"/>
      <c r="J27" s="66">
        <f t="shared" si="0"/>
        <v>0</v>
      </c>
    </row>
    <row r="28" spans="1:10" ht="23.1" customHeight="1">
      <c r="A28" s="913" t="s">
        <v>2482</v>
      </c>
      <c r="B28" s="914"/>
      <c r="C28" s="914"/>
      <c r="D28" s="914"/>
      <c r="E28" s="915"/>
      <c r="F28" s="67" t="s">
        <v>7278</v>
      </c>
      <c r="G28" s="65" t="s">
        <v>7648</v>
      </c>
      <c r="H28" s="88">
        <v>190</v>
      </c>
      <c r="I28" s="85"/>
      <c r="J28" s="66">
        <f t="shared" si="0"/>
        <v>0</v>
      </c>
    </row>
    <row r="29" spans="1:10" ht="23.1" customHeight="1">
      <c r="A29" s="168" t="s">
        <v>5409</v>
      </c>
      <c r="B29" s="76" t="s">
        <v>3088</v>
      </c>
      <c r="C29" s="181">
        <v>470</v>
      </c>
      <c r="D29" s="361"/>
      <c r="E29" s="91">
        <f t="shared" ref="E29:E36" si="3">SUM(C29*D29)</f>
        <v>0</v>
      </c>
      <c r="F29" s="67" t="s">
        <v>7279</v>
      </c>
      <c r="G29" s="65" t="s">
        <v>7649</v>
      </c>
      <c r="H29" s="88">
        <v>140</v>
      </c>
      <c r="I29" s="85"/>
      <c r="J29" s="66">
        <f t="shared" si="0"/>
        <v>0</v>
      </c>
    </row>
    <row r="30" spans="1:10" ht="23.1" customHeight="1">
      <c r="A30" s="168" t="s">
        <v>5410</v>
      </c>
      <c r="B30" s="115" t="s">
        <v>6748</v>
      </c>
      <c r="C30" s="181">
        <v>230</v>
      </c>
      <c r="D30" s="361"/>
      <c r="E30" s="91">
        <f t="shared" si="3"/>
        <v>0</v>
      </c>
      <c r="F30" s="67" t="s">
        <v>442</v>
      </c>
      <c r="G30" s="63" t="s">
        <v>5797</v>
      </c>
      <c r="H30" s="88">
        <v>150</v>
      </c>
      <c r="I30" s="85"/>
      <c r="J30" s="66">
        <f t="shared" si="0"/>
        <v>0</v>
      </c>
    </row>
    <row r="31" spans="1:10" ht="23.1" customHeight="1">
      <c r="A31" s="168" t="s">
        <v>5411</v>
      </c>
      <c r="B31" s="76" t="s">
        <v>2385</v>
      </c>
      <c r="C31" s="181">
        <v>570</v>
      </c>
      <c r="D31" s="361"/>
      <c r="E31" s="91">
        <f t="shared" si="3"/>
        <v>0</v>
      </c>
      <c r="F31" s="67" t="s">
        <v>443</v>
      </c>
      <c r="G31" s="62" t="s">
        <v>4345</v>
      </c>
      <c r="H31" s="88">
        <v>150</v>
      </c>
      <c r="I31" s="85"/>
      <c r="J31" s="66">
        <f t="shared" si="0"/>
        <v>0</v>
      </c>
    </row>
    <row r="32" spans="1:10" ht="23.1" customHeight="1">
      <c r="A32" s="168" t="s">
        <v>5412</v>
      </c>
      <c r="B32" s="78" t="s">
        <v>2752</v>
      </c>
      <c r="C32" s="181">
        <v>450</v>
      </c>
      <c r="D32" s="361"/>
      <c r="E32" s="91">
        <f t="shared" si="3"/>
        <v>0</v>
      </c>
      <c r="F32" s="67" t="s">
        <v>444</v>
      </c>
      <c r="G32" s="62" t="s">
        <v>6177</v>
      </c>
      <c r="H32" s="88">
        <v>150</v>
      </c>
      <c r="I32" s="85"/>
      <c r="J32" s="66">
        <f t="shared" si="0"/>
        <v>0</v>
      </c>
    </row>
    <row r="33" spans="1:10" ht="23.1" customHeight="1">
      <c r="A33" s="168" t="s">
        <v>5413</v>
      </c>
      <c r="B33" s="382" t="s">
        <v>7475</v>
      </c>
      <c r="C33" s="181">
        <v>1130</v>
      </c>
      <c r="D33" s="361"/>
      <c r="E33" s="91">
        <f t="shared" si="3"/>
        <v>0</v>
      </c>
      <c r="F33" s="67" t="s">
        <v>445</v>
      </c>
      <c r="G33" s="62" t="s">
        <v>1615</v>
      </c>
      <c r="H33" s="88">
        <v>150</v>
      </c>
      <c r="I33" s="85"/>
      <c r="J33" s="66">
        <f t="shared" si="0"/>
        <v>0</v>
      </c>
    </row>
    <row r="34" spans="1:10" ht="23.1" customHeight="1">
      <c r="A34" s="168" t="s">
        <v>5414</v>
      </c>
      <c r="B34" s="76" t="s">
        <v>5564</v>
      </c>
      <c r="C34" s="181">
        <v>620</v>
      </c>
      <c r="D34" s="361"/>
      <c r="E34" s="91">
        <f t="shared" si="3"/>
        <v>0</v>
      </c>
      <c r="F34" s="67" t="s">
        <v>446</v>
      </c>
      <c r="G34" s="62" t="s">
        <v>2588</v>
      </c>
      <c r="H34" s="88">
        <v>150</v>
      </c>
      <c r="I34" s="85"/>
      <c r="J34" s="66">
        <f t="shared" si="0"/>
        <v>0</v>
      </c>
    </row>
    <row r="35" spans="1:10" ht="23.1" customHeight="1">
      <c r="A35" s="168" t="s">
        <v>2697</v>
      </c>
      <c r="B35" s="101" t="s">
        <v>1395</v>
      </c>
      <c r="C35" s="179">
        <v>620</v>
      </c>
      <c r="D35" s="361"/>
      <c r="E35" s="91">
        <f t="shared" si="3"/>
        <v>0</v>
      </c>
      <c r="F35" s="67" t="s">
        <v>447</v>
      </c>
      <c r="G35" s="62" t="s">
        <v>6668</v>
      </c>
      <c r="H35" s="88">
        <v>150</v>
      </c>
      <c r="I35" s="85"/>
      <c r="J35" s="66">
        <f t="shared" si="0"/>
        <v>0</v>
      </c>
    </row>
    <row r="36" spans="1:10" ht="23.1" customHeight="1">
      <c r="A36" s="168" t="s">
        <v>2698</v>
      </c>
      <c r="B36" s="115" t="s">
        <v>3330</v>
      </c>
      <c r="C36" s="179">
        <v>960</v>
      </c>
      <c r="D36" s="361"/>
      <c r="E36" s="91">
        <f t="shared" si="3"/>
        <v>0</v>
      </c>
      <c r="F36" s="67" t="s">
        <v>3855</v>
      </c>
      <c r="G36" s="62" t="s">
        <v>7163</v>
      </c>
      <c r="H36" s="88">
        <v>150</v>
      </c>
      <c r="I36" s="85"/>
      <c r="J36" s="66">
        <f t="shared" si="0"/>
        <v>0</v>
      </c>
    </row>
    <row r="37" spans="1:10" ht="23.1" customHeight="1">
      <c r="A37" s="919" t="s">
        <v>2643</v>
      </c>
      <c r="B37" s="920"/>
      <c r="C37" s="920"/>
      <c r="D37" s="920"/>
      <c r="E37" s="921"/>
      <c r="F37" s="67" t="s">
        <v>3856</v>
      </c>
      <c r="G37" s="62" t="s">
        <v>491</v>
      </c>
      <c r="H37" s="88">
        <v>150</v>
      </c>
      <c r="I37" s="85"/>
      <c r="J37" s="66">
        <f t="shared" si="0"/>
        <v>0</v>
      </c>
    </row>
    <row r="38" spans="1:10" ht="23.1" customHeight="1">
      <c r="A38" s="168" t="s">
        <v>2699</v>
      </c>
      <c r="B38" s="78" t="s">
        <v>7254</v>
      </c>
      <c r="C38" s="178">
        <v>125</v>
      </c>
      <c r="D38" s="361"/>
      <c r="E38" s="91">
        <f>SUM(C38*D38)</f>
        <v>0</v>
      </c>
      <c r="F38" s="67" t="s">
        <v>3857</v>
      </c>
      <c r="G38" s="457" t="s">
        <v>5608</v>
      </c>
      <c r="H38" s="88">
        <v>170</v>
      </c>
      <c r="I38" s="85"/>
      <c r="J38" s="66">
        <f t="shared" si="0"/>
        <v>0</v>
      </c>
    </row>
    <row r="39" spans="1:10" ht="23.1" customHeight="1">
      <c r="A39" s="891" t="s">
        <v>9034</v>
      </c>
      <c r="B39" s="917"/>
      <c r="C39" s="917"/>
      <c r="D39" s="917"/>
      <c r="E39" s="918"/>
      <c r="F39" s="67" t="s">
        <v>3858</v>
      </c>
      <c r="G39" s="457" t="s">
        <v>5085</v>
      </c>
      <c r="H39" s="88">
        <v>170</v>
      </c>
      <c r="I39" s="85"/>
      <c r="J39" s="66">
        <f t="shared" si="0"/>
        <v>0</v>
      </c>
    </row>
    <row r="40" spans="1:10" ht="23.1" customHeight="1">
      <c r="A40" s="170" t="s">
        <v>370</v>
      </c>
      <c r="B40" s="26" t="s">
        <v>7083</v>
      </c>
      <c r="C40" s="372">
        <v>270</v>
      </c>
      <c r="D40" s="361"/>
      <c r="E40" s="91">
        <f t="shared" ref="E40:E96" si="4">SUM(C40*D40)</f>
        <v>0</v>
      </c>
      <c r="F40" s="67" t="s">
        <v>3859</v>
      </c>
      <c r="G40" s="457" t="s">
        <v>5086</v>
      </c>
      <c r="H40" s="88">
        <v>170</v>
      </c>
      <c r="I40" s="85"/>
      <c r="J40" s="66">
        <f t="shared" si="0"/>
        <v>0</v>
      </c>
    </row>
    <row r="41" spans="1:10" ht="23.1" customHeight="1">
      <c r="A41" s="168" t="s">
        <v>371</v>
      </c>
      <c r="B41" s="26" t="s">
        <v>6238</v>
      </c>
      <c r="C41" s="372">
        <v>250</v>
      </c>
      <c r="D41" s="361"/>
      <c r="E41" s="91">
        <f t="shared" si="4"/>
        <v>0</v>
      </c>
      <c r="F41" s="67" t="s">
        <v>3860</v>
      </c>
      <c r="G41" s="457" t="s">
        <v>7273</v>
      </c>
      <c r="H41" s="88">
        <v>170</v>
      </c>
      <c r="I41" s="85"/>
      <c r="J41" s="66">
        <f t="shared" si="0"/>
        <v>0</v>
      </c>
    </row>
    <row r="42" spans="1:10" ht="23.1" customHeight="1">
      <c r="A42" s="168" t="s">
        <v>372</v>
      </c>
      <c r="B42" s="26" t="s">
        <v>5940</v>
      </c>
      <c r="C42" s="372">
        <v>320</v>
      </c>
      <c r="D42" s="361"/>
      <c r="E42" s="91">
        <f t="shared" si="4"/>
        <v>0</v>
      </c>
      <c r="F42" s="67" t="s">
        <v>5130</v>
      </c>
      <c r="G42" s="63" t="s">
        <v>7074</v>
      </c>
      <c r="H42" s="88">
        <v>170</v>
      </c>
      <c r="I42" s="85"/>
      <c r="J42" s="66">
        <f t="shared" si="0"/>
        <v>0</v>
      </c>
    </row>
    <row r="43" spans="1:10" ht="23.1" customHeight="1">
      <c r="A43" s="168" t="s">
        <v>373</v>
      </c>
      <c r="B43" s="26" t="s">
        <v>2470</v>
      </c>
      <c r="C43" s="372">
        <v>250</v>
      </c>
      <c r="D43" s="361"/>
      <c r="E43" s="91">
        <f t="shared" si="4"/>
        <v>0</v>
      </c>
      <c r="F43" s="67" t="s">
        <v>5131</v>
      </c>
      <c r="G43" s="63" t="s">
        <v>7084</v>
      </c>
      <c r="H43" s="88">
        <v>170</v>
      </c>
      <c r="I43" s="85"/>
      <c r="J43" s="66">
        <f t="shared" si="0"/>
        <v>0</v>
      </c>
    </row>
    <row r="44" spans="1:10" ht="23.1" customHeight="1">
      <c r="A44" s="168" t="s">
        <v>374</v>
      </c>
      <c r="B44" s="26" t="s">
        <v>2068</v>
      </c>
      <c r="C44" s="372">
        <v>250</v>
      </c>
      <c r="D44" s="361"/>
      <c r="E44" s="91">
        <f t="shared" si="4"/>
        <v>0</v>
      </c>
      <c r="F44" s="67" t="s">
        <v>3836</v>
      </c>
      <c r="G44" s="62" t="s">
        <v>4747</v>
      </c>
      <c r="H44" s="88">
        <v>390</v>
      </c>
      <c r="I44" s="85"/>
      <c r="J44" s="66">
        <f t="shared" si="0"/>
        <v>0</v>
      </c>
    </row>
    <row r="45" spans="1:10" ht="23.1" customHeight="1">
      <c r="A45" s="168" t="s">
        <v>375</v>
      </c>
      <c r="B45" s="63" t="s">
        <v>102</v>
      </c>
      <c r="C45" s="372">
        <v>330</v>
      </c>
      <c r="D45" s="361"/>
      <c r="E45" s="91">
        <f t="shared" si="4"/>
        <v>0</v>
      </c>
      <c r="F45" s="891" t="s">
        <v>9033</v>
      </c>
      <c r="G45" s="892"/>
      <c r="H45" s="892"/>
      <c r="I45" s="892"/>
      <c r="J45" s="893"/>
    </row>
    <row r="46" spans="1:10" ht="23.1" customHeight="1">
      <c r="A46" s="168" t="s">
        <v>376</v>
      </c>
      <c r="B46" s="26" t="s">
        <v>6643</v>
      </c>
      <c r="C46" s="373">
        <v>330</v>
      </c>
      <c r="D46" s="361"/>
      <c r="E46" s="91">
        <f t="shared" si="4"/>
        <v>0</v>
      </c>
      <c r="F46" s="67" t="s">
        <v>6273</v>
      </c>
      <c r="G46" s="115" t="s">
        <v>5380</v>
      </c>
      <c r="H46" s="22">
        <v>280</v>
      </c>
      <c r="I46" s="85"/>
      <c r="J46" s="66">
        <f t="shared" si="0"/>
        <v>0</v>
      </c>
    </row>
    <row r="47" spans="1:10" ht="23.1" customHeight="1">
      <c r="A47" s="168" t="s">
        <v>377</v>
      </c>
      <c r="B47" s="26" t="s">
        <v>2540</v>
      </c>
      <c r="C47" s="373">
        <v>380</v>
      </c>
      <c r="D47" s="361"/>
      <c r="E47" s="91">
        <f t="shared" si="4"/>
        <v>0</v>
      </c>
      <c r="F47" s="67" t="s">
        <v>6274</v>
      </c>
      <c r="G47" s="115" t="s">
        <v>4344</v>
      </c>
      <c r="H47" s="22">
        <v>280</v>
      </c>
      <c r="I47" s="85"/>
      <c r="J47" s="66">
        <f t="shared" si="0"/>
        <v>0</v>
      </c>
    </row>
    <row r="48" spans="1:10" ht="23.1" customHeight="1">
      <c r="A48" s="168" t="s">
        <v>378</v>
      </c>
      <c r="B48" s="21" t="s">
        <v>1625</v>
      </c>
      <c r="C48" s="373">
        <v>290</v>
      </c>
      <c r="D48" s="361"/>
      <c r="E48" s="91">
        <f t="shared" si="4"/>
        <v>0</v>
      </c>
      <c r="F48" s="67" t="s">
        <v>7280</v>
      </c>
      <c r="G48" s="402" t="s">
        <v>7650</v>
      </c>
      <c r="H48" s="22">
        <v>150</v>
      </c>
      <c r="I48" s="85"/>
      <c r="J48" s="66">
        <f t="shared" si="0"/>
        <v>0</v>
      </c>
    </row>
    <row r="49" spans="1:10" ht="23.1" customHeight="1">
      <c r="A49" s="168" t="s">
        <v>379</v>
      </c>
      <c r="B49" s="21" t="s">
        <v>6587</v>
      </c>
      <c r="C49" s="373">
        <v>180</v>
      </c>
      <c r="D49" s="361"/>
      <c r="E49" s="91">
        <f t="shared" si="4"/>
        <v>0</v>
      </c>
      <c r="F49" s="67" t="s">
        <v>7281</v>
      </c>
      <c r="G49" s="402" t="s">
        <v>7651</v>
      </c>
      <c r="H49" s="22">
        <v>150</v>
      </c>
      <c r="I49" s="85"/>
      <c r="J49" s="66">
        <f t="shared" si="0"/>
        <v>0</v>
      </c>
    </row>
    <row r="50" spans="1:10" ht="23.1" customHeight="1">
      <c r="A50" s="168" t="s">
        <v>1344</v>
      </c>
      <c r="B50" s="63" t="s">
        <v>7427</v>
      </c>
      <c r="C50" s="386">
        <v>280</v>
      </c>
      <c r="D50" s="361"/>
      <c r="E50" s="91">
        <f t="shared" si="4"/>
        <v>0</v>
      </c>
      <c r="F50" s="67" t="s">
        <v>7282</v>
      </c>
      <c r="G50" s="402" t="s">
        <v>7652</v>
      </c>
      <c r="H50" s="22">
        <v>150</v>
      </c>
      <c r="I50" s="85"/>
      <c r="J50" s="66">
        <f t="shared" si="0"/>
        <v>0</v>
      </c>
    </row>
    <row r="51" spans="1:10" ht="23.1" customHeight="1">
      <c r="A51" s="168" t="s">
        <v>8378</v>
      </c>
      <c r="B51" s="62" t="s">
        <v>8377</v>
      </c>
      <c r="C51" s="88">
        <v>480</v>
      </c>
      <c r="D51" s="361"/>
      <c r="E51" s="91">
        <f t="shared" si="4"/>
        <v>0</v>
      </c>
      <c r="F51" s="67" t="s">
        <v>7283</v>
      </c>
      <c r="G51" s="402" t="s">
        <v>7653</v>
      </c>
      <c r="H51" s="22">
        <v>150</v>
      </c>
      <c r="I51" s="85"/>
      <c r="J51" s="66">
        <f t="shared" si="0"/>
        <v>0</v>
      </c>
    </row>
    <row r="52" spans="1:10" ht="23.1" customHeight="1">
      <c r="A52" s="168" t="s">
        <v>2057</v>
      </c>
      <c r="B52" s="62" t="s">
        <v>2416</v>
      </c>
      <c r="C52" s="88">
        <v>420</v>
      </c>
      <c r="D52" s="361"/>
      <c r="E52" s="91">
        <f t="shared" si="4"/>
        <v>0</v>
      </c>
      <c r="F52" s="67" t="s">
        <v>7284</v>
      </c>
      <c r="G52" s="402" t="s">
        <v>7654</v>
      </c>
      <c r="H52" s="22">
        <v>150</v>
      </c>
      <c r="I52" s="85"/>
      <c r="J52" s="66">
        <f t="shared" si="0"/>
        <v>0</v>
      </c>
    </row>
    <row r="53" spans="1:10" ht="23.1" customHeight="1">
      <c r="A53" s="168" t="s">
        <v>1345</v>
      </c>
      <c r="B53" s="63" t="s">
        <v>4580</v>
      </c>
      <c r="C53" s="88">
        <v>500</v>
      </c>
      <c r="D53" s="361"/>
      <c r="E53" s="91">
        <f t="shared" si="4"/>
        <v>0</v>
      </c>
      <c r="F53" s="67" t="s">
        <v>7285</v>
      </c>
      <c r="G53" s="402" t="s">
        <v>7655</v>
      </c>
      <c r="H53" s="22">
        <v>150</v>
      </c>
      <c r="I53" s="85"/>
      <c r="J53" s="66">
        <f t="shared" si="0"/>
        <v>0</v>
      </c>
    </row>
    <row r="54" spans="1:10" ht="23.1" customHeight="1">
      <c r="A54" s="168" t="s">
        <v>6386</v>
      </c>
      <c r="B54" s="63" t="s">
        <v>6597</v>
      </c>
      <c r="C54" s="88">
        <v>480</v>
      </c>
      <c r="D54" s="361"/>
      <c r="E54" s="91">
        <f t="shared" si="4"/>
        <v>0</v>
      </c>
      <c r="F54" s="67" t="s">
        <v>7286</v>
      </c>
      <c r="G54" s="402" t="s">
        <v>6594</v>
      </c>
      <c r="H54" s="22">
        <v>150</v>
      </c>
      <c r="I54" s="85"/>
      <c r="J54" s="66">
        <f t="shared" si="0"/>
        <v>0</v>
      </c>
    </row>
    <row r="55" spans="1:10" ht="23.1" customHeight="1">
      <c r="A55" s="429" t="s">
        <v>6387</v>
      </c>
      <c r="B55" s="63" t="s">
        <v>6598</v>
      </c>
      <c r="C55" s="88">
        <v>480</v>
      </c>
      <c r="D55" s="361"/>
      <c r="E55" s="91">
        <f t="shared" si="4"/>
        <v>0</v>
      </c>
      <c r="F55" s="67" t="s">
        <v>6365</v>
      </c>
      <c r="G55" s="402" t="s">
        <v>6595</v>
      </c>
      <c r="H55" s="22">
        <v>150</v>
      </c>
      <c r="I55" s="85"/>
      <c r="J55" s="66">
        <f t="shared" si="0"/>
        <v>0</v>
      </c>
    </row>
    <row r="56" spans="1:10" ht="23.1" customHeight="1">
      <c r="A56" s="168" t="s">
        <v>1346</v>
      </c>
      <c r="B56" s="26" t="s">
        <v>1403</v>
      </c>
      <c r="C56" s="372">
        <v>320</v>
      </c>
      <c r="D56" s="361"/>
      <c r="E56" s="91">
        <f t="shared" si="4"/>
        <v>0</v>
      </c>
      <c r="F56" s="67" t="s">
        <v>6366</v>
      </c>
      <c r="G56" s="402" t="s">
        <v>6596</v>
      </c>
      <c r="H56" s="22">
        <v>150</v>
      </c>
      <c r="I56" s="85"/>
      <c r="J56" s="66">
        <f t="shared" si="0"/>
        <v>0</v>
      </c>
    </row>
    <row r="57" spans="1:10" ht="23.1" customHeight="1">
      <c r="A57" s="168" t="s">
        <v>1347</v>
      </c>
      <c r="B57" s="62" t="s">
        <v>1156</v>
      </c>
      <c r="C57" s="372">
        <v>370</v>
      </c>
      <c r="D57" s="361"/>
      <c r="E57" s="91">
        <f t="shared" si="4"/>
        <v>0</v>
      </c>
      <c r="F57" s="891" t="s">
        <v>9035</v>
      </c>
      <c r="G57" s="892"/>
      <c r="H57" s="892"/>
      <c r="I57" s="892"/>
      <c r="J57" s="893"/>
    </row>
    <row r="58" spans="1:10" ht="23.1" customHeight="1">
      <c r="A58" s="168" t="s">
        <v>1348</v>
      </c>
      <c r="B58" s="62" t="s">
        <v>1389</v>
      </c>
      <c r="C58" s="372">
        <v>290</v>
      </c>
      <c r="D58" s="361"/>
      <c r="E58" s="91">
        <f t="shared" si="4"/>
        <v>0</v>
      </c>
      <c r="F58" s="67" t="s">
        <v>3839</v>
      </c>
      <c r="G58" s="94" t="s">
        <v>8683</v>
      </c>
      <c r="H58" s="22">
        <v>180</v>
      </c>
      <c r="I58" s="85"/>
      <c r="J58" s="66">
        <f t="shared" si="0"/>
        <v>0</v>
      </c>
    </row>
    <row r="59" spans="1:10" ht="23.1" customHeight="1">
      <c r="A59" s="168" t="s">
        <v>1349</v>
      </c>
      <c r="B59" s="62" t="s">
        <v>5594</v>
      </c>
      <c r="C59" s="88">
        <v>270</v>
      </c>
      <c r="D59" s="361"/>
      <c r="E59" s="91">
        <f t="shared" si="4"/>
        <v>0</v>
      </c>
      <c r="F59" s="67" t="s">
        <v>3840</v>
      </c>
      <c r="G59" s="94" t="s">
        <v>8684</v>
      </c>
      <c r="H59" s="22">
        <v>180</v>
      </c>
      <c r="I59" s="85"/>
      <c r="J59" s="66">
        <f t="shared" si="0"/>
        <v>0</v>
      </c>
    </row>
    <row r="60" spans="1:10" ht="23.1" customHeight="1">
      <c r="A60" s="168" t="s">
        <v>3670</v>
      </c>
      <c r="B60" s="62" t="s">
        <v>2437</v>
      </c>
      <c r="C60" s="88">
        <v>370</v>
      </c>
      <c r="D60" s="361"/>
      <c r="E60" s="91">
        <f t="shared" si="4"/>
        <v>0</v>
      </c>
      <c r="F60" s="67" t="s">
        <v>3841</v>
      </c>
      <c r="G60" s="115" t="s">
        <v>359</v>
      </c>
      <c r="H60" s="22">
        <v>180</v>
      </c>
      <c r="I60" s="85"/>
      <c r="J60" s="66">
        <f t="shared" si="0"/>
        <v>0</v>
      </c>
    </row>
    <row r="61" spans="1:10" ht="23.1" customHeight="1">
      <c r="A61" s="168" t="s">
        <v>3671</v>
      </c>
      <c r="B61" s="62" t="s">
        <v>5775</v>
      </c>
      <c r="C61" s="88">
        <v>360</v>
      </c>
      <c r="D61" s="361"/>
      <c r="E61" s="91">
        <f t="shared" si="4"/>
        <v>0</v>
      </c>
      <c r="F61" s="67" t="s">
        <v>3842</v>
      </c>
      <c r="G61" s="94" t="s">
        <v>8685</v>
      </c>
      <c r="H61" s="22">
        <v>190</v>
      </c>
      <c r="I61" s="85"/>
      <c r="J61" s="66">
        <f t="shared" si="0"/>
        <v>0</v>
      </c>
    </row>
    <row r="62" spans="1:10" ht="23.1" customHeight="1">
      <c r="A62" s="168" t="s">
        <v>3672</v>
      </c>
      <c r="B62" s="62" t="s">
        <v>7707</v>
      </c>
      <c r="C62" s="88">
        <v>320</v>
      </c>
      <c r="D62" s="361"/>
      <c r="E62" s="91">
        <f t="shared" si="4"/>
        <v>0</v>
      </c>
      <c r="F62" s="67" t="s">
        <v>8737</v>
      </c>
      <c r="G62" s="94" t="s">
        <v>8681</v>
      </c>
      <c r="H62" s="22">
        <v>250</v>
      </c>
      <c r="I62" s="85"/>
      <c r="J62" s="66">
        <f t="shared" si="0"/>
        <v>0</v>
      </c>
    </row>
    <row r="63" spans="1:10" ht="23.1" customHeight="1">
      <c r="A63" s="168" t="s">
        <v>3673</v>
      </c>
      <c r="B63" s="62" t="s">
        <v>6801</v>
      </c>
      <c r="C63" s="88">
        <v>360</v>
      </c>
      <c r="D63" s="361"/>
      <c r="E63" s="91">
        <f t="shared" si="4"/>
        <v>0</v>
      </c>
      <c r="F63" s="67" t="s">
        <v>8738</v>
      </c>
      <c r="G63" s="94" t="s">
        <v>8682</v>
      </c>
      <c r="H63" s="22">
        <v>250</v>
      </c>
      <c r="I63" s="85"/>
      <c r="J63" s="66">
        <f t="shared" si="0"/>
        <v>0</v>
      </c>
    </row>
    <row r="64" spans="1:10" ht="23.1" customHeight="1">
      <c r="A64" s="168" t="s">
        <v>1635</v>
      </c>
      <c r="B64" s="62" t="s">
        <v>2974</v>
      </c>
      <c r="C64" s="88">
        <v>360</v>
      </c>
      <c r="D64" s="361"/>
      <c r="E64" s="91">
        <f t="shared" si="4"/>
        <v>0</v>
      </c>
      <c r="F64" s="67" t="s">
        <v>8739</v>
      </c>
      <c r="G64" s="94" t="s">
        <v>8675</v>
      </c>
      <c r="H64" s="22">
        <v>250</v>
      </c>
      <c r="I64" s="85"/>
      <c r="J64" s="66">
        <f t="shared" si="0"/>
        <v>0</v>
      </c>
    </row>
    <row r="65" spans="1:10" ht="23.1" customHeight="1">
      <c r="A65" s="168" t="s">
        <v>5428</v>
      </c>
      <c r="B65" s="123" t="s">
        <v>3350</v>
      </c>
      <c r="C65" s="88">
        <v>360</v>
      </c>
      <c r="D65" s="361"/>
      <c r="E65" s="91">
        <f t="shared" si="4"/>
        <v>0</v>
      </c>
      <c r="F65" s="891" t="s">
        <v>9036</v>
      </c>
      <c r="G65" s="892"/>
      <c r="H65" s="892"/>
      <c r="I65" s="892"/>
      <c r="J65" s="893"/>
    </row>
    <row r="66" spans="1:10" ht="23.1" customHeight="1">
      <c r="A66" s="168" t="s">
        <v>6480</v>
      </c>
      <c r="B66" s="62" t="s">
        <v>7320</v>
      </c>
      <c r="C66" s="88">
        <v>570</v>
      </c>
      <c r="D66" s="361"/>
      <c r="E66" s="91">
        <f t="shared" si="4"/>
        <v>0</v>
      </c>
      <c r="F66" s="67" t="s">
        <v>6275</v>
      </c>
      <c r="G66" s="115" t="s">
        <v>5991</v>
      </c>
      <c r="H66" s="22">
        <v>250</v>
      </c>
      <c r="I66" s="85"/>
      <c r="J66" s="66">
        <f t="shared" si="0"/>
        <v>0</v>
      </c>
    </row>
    <row r="67" spans="1:10" ht="23.1" customHeight="1">
      <c r="A67" s="168" t="s">
        <v>6481</v>
      </c>
      <c r="B67" s="62" t="s">
        <v>6193</v>
      </c>
      <c r="C67" s="88">
        <v>740</v>
      </c>
      <c r="D67" s="361"/>
      <c r="E67" s="91">
        <f t="shared" si="4"/>
        <v>0</v>
      </c>
      <c r="F67" s="67" t="s">
        <v>6276</v>
      </c>
      <c r="G67" s="94" t="s">
        <v>5501</v>
      </c>
      <c r="H67" s="22">
        <v>250</v>
      </c>
      <c r="I67" s="85"/>
      <c r="J67" s="66">
        <f t="shared" si="0"/>
        <v>0</v>
      </c>
    </row>
    <row r="68" spans="1:10" ht="23.1" customHeight="1">
      <c r="A68" s="168" t="s">
        <v>6482</v>
      </c>
      <c r="B68" s="62" t="s">
        <v>4714</v>
      </c>
      <c r="C68" s="88">
        <v>330</v>
      </c>
      <c r="D68" s="361"/>
      <c r="E68" s="91">
        <f t="shared" si="4"/>
        <v>0</v>
      </c>
      <c r="F68" s="67" t="s">
        <v>6277</v>
      </c>
      <c r="G68" s="115" t="s">
        <v>6910</v>
      </c>
      <c r="H68" s="22">
        <v>250</v>
      </c>
      <c r="I68" s="85"/>
      <c r="J68" s="66">
        <f t="shared" si="0"/>
        <v>0</v>
      </c>
    </row>
    <row r="69" spans="1:10" ht="23.1" customHeight="1">
      <c r="A69" s="168" t="s">
        <v>6483</v>
      </c>
      <c r="B69" s="129" t="s">
        <v>1172</v>
      </c>
      <c r="C69" s="88">
        <v>360</v>
      </c>
      <c r="D69" s="361"/>
      <c r="E69" s="91">
        <f t="shared" si="4"/>
        <v>0</v>
      </c>
      <c r="F69" s="67" t="s">
        <v>6278</v>
      </c>
      <c r="G69" s="115" t="s">
        <v>4509</v>
      </c>
      <c r="H69" s="22">
        <v>250</v>
      </c>
      <c r="I69" s="85"/>
      <c r="J69" s="66">
        <f>SUM(H69*I69)</f>
        <v>0</v>
      </c>
    </row>
    <row r="70" spans="1:10" ht="23.1" customHeight="1">
      <c r="A70" s="168" t="s">
        <v>6484</v>
      </c>
      <c r="B70" s="68" t="s">
        <v>4328</v>
      </c>
      <c r="C70" s="88">
        <v>360</v>
      </c>
      <c r="D70" s="361"/>
      <c r="E70" s="91">
        <f t="shared" si="4"/>
        <v>0</v>
      </c>
      <c r="F70" s="891" t="s">
        <v>9037</v>
      </c>
      <c r="G70" s="892"/>
      <c r="H70" s="892"/>
      <c r="I70" s="892"/>
      <c r="J70" s="893"/>
    </row>
    <row r="71" spans="1:10" ht="23.1" customHeight="1">
      <c r="A71" s="168" t="s">
        <v>6485</v>
      </c>
      <c r="B71" s="68" t="s">
        <v>1059</v>
      </c>
      <c r="C71" s="88">
        <v>520</v>
      </c>
      <c r="D71" s="361"/>
      <c r="E71" s="91">
        <f t="shared" si="4"/>
        <v>0</v>
      </c>
      <c r="F71" s="67" t="s">
        <v>8740</v>
      </c>
      <c r="G71" s="94" t="s">
        <v>8686</v>
      </c>
      <c r="H71" s="22">
        <v>250</v>
      </c>
      <c r="I71" s="85"/>
      <c r="J71" s="66">
        <f>SUM(H71*I71)</f>
        <v>0</v>
      </c>
    </row>
    <row r="72" spans="1:10" ht="23.1" customHeight="1">
      <c r="A72" s="168" t="s">
        <v>6486</v>
      </c>
      <c r="B72" s="129" t="s">
        <v>6852</v>
      </c>
      <c r="C72" s="88">
        <v>730</v>
      </c>
      <c r="D72" s="361"/>
      <c r="E72" s="91">
        <f t="shared" si="4"/>
        <v>0</v>
      </c>
      <c r="F72" s="67" t="s">
        <v>8741</v>
      </c>
      <c r="G72" s="94" t="s">
        <v>8688</v>
      </c>
      <c r="H72" s="22">
        <v>250</v>
      </c>
      <c r="I72" s="85"/>
      <c r="J72" s="66">
        <f>SUM(H72*I72)</f>
        <v>0</v>
      </c>
    </row>
    <row r="73" spans="1:10" ht="23.1" customHeight="1">
      <c r="A73" s="168" t="s">
        <v>6487</v>
      </c>
      <c r="B73" s="129" t="s">
        <v>6664</v>
      </c>
      <c r="C73" s="140">
        <v>330</v>
      </c>
      <c r="D73" s="361"/>
      <c r="E73" s="91">
        <f t="shared" si="4"/>
        <v>0</v>
      </c>
      <c r="F73" s="67" t="s">
        <v>8742</v>
      </c>
      <c r="G73" s="94" t="s">
        <v>8687</v>
      </c>
      <c r="H73" s="22">
        <v>250</v>
      </c>
      <c r="I73" s="85"/>
      <c r="J73" s="66">
        <f>SUM(H73*I73)</f>
        <v>0</v>
      </c>
    </row>
    <row r="74" spans="1:10" ht="23.1" customHeight="1">
      <c r="A74" s="168" t="s">
        <v>6488</v>
      </c>
      <c r="B74" s="129" t="s">
        <v>7618</v>
      </c>
      <c r="C74" s="140">
        <v>480</v>
      </c>
      <c r="D74" s="361"/>
      <c r="E74" s="91">
        <f t="shared" si="4"/>
        <v>0</v>
      </c>
      <c r="F74" s="67" t="s">
        <v>8743</v>
      </c>
      <c r="G74" s="94" t="s">
        <v>8689</v>
      </c>
      <c r="H74" s="22">
        <v>250</v>
      </c>
      <c r="I74" s="85"/>
      <c r="J74" s="66">
        <f>SUM(H74*I74)</f>
        <v>0</v>
      </c>
    </row>
    <row r="75" spans="1:10" ht="23.1" customHeight="1">
      <c r="A75" s="168" t="s">
        <v>1352</v>
      </c>
      <c r="B75" s="129" t="s">
        <v>7619</v>
      </c>
      <c r="C75" s="140">
        <v>480</v>
      </c>
      <c r="D75" s="361"/>
      <c r="E75" s="91">
        <f t="shared" si="4"/>
        <v>0</v>
      </c>
      <c r="F75" s="67" t="s">
        <v>8744</v>
      </c>
      <c r="G75" s="94" t="s">
        <v>8690</v>
      </c>
      <c r="H75" s="22">
        <v>250</v>
      </c>
      <c r="I75" s="85"/>
      <c r="J75" s="66">
        <f>SUM(H75*I75)</f>
        <v>0</v>
      </c>
    </row>
    <row r="76" spans="1:10" ht="23.1" customHeight="1">
      <c r="A76" s="168" t="s">
        <v>1353</v>
      </c>
      <c r="B76" s="68" t="s">
        <v>7620</v>
      </c>
      <c r="C76" s="140">
        <v>600</v>
      </c>
      <c r="D76" s="361"/>
      <c r="E76" s="91">
        <f t="shared" si="4"/>
        <v>0</v>
      </c>
      <c r="F76" s="891" t="s">
        <v>9038</v>
      </c>
      <c r="G76" s="892"/>
      <c r="H76" s="892"/>
      <c r="I76" s="892"/>
      <c r="J76" s="893"/>
    </row>
    <row r="77" spans="1:10" ht="23.1" customHeight="1">
      <c r="A77" s="168" t="s">
        <v>1354</v>
      </c>
      <c r="B77" s="129" t="s">
        <v>7038</v>
      </c>
      <c r="C77" s="140">
        <v>770</v>
      </c>
      <c r="D77" s="361"/>
      <c r="E77" s="91">
        <f t="shared" si="4"/>
        <v>0</v>
      </c>
      <c r="F77" s="67" t="s">
        <v>3837</v>
      </c>
      <c r="G77" s="456" t="s">
        <v>7545</v>
      </c>
      <c r="H77" s="22">
        <v>40</v>
      </c>
      <c r="I77" s="85"/>
      <c r="J77" s="66">
        <f>SUM(H77*I77)</f>
        <v>0</v>
      </c>
    </row>
    <row r="78" spans="1:10" ht="23.1" customHeight="1">
      <c r="A78" s="168" t="s">
        <v>1355</v>
      </c>
      <c r="B78" s="68" t="s">
        <v>3707</v>
      </c>
      <c r="C78" s="140">
        <v>450</v>
      </c>
      <c r="D78" s="361"/>
      <c r="E78" s="91">
        <f t="shared" si="4"/>
        <v>0</v>
      </c>
      <c r="F78" s="67" t="s">
        <v>3838</v>
      </c>
      <c r="G78" s="402" t="s">
        <v>1696</v>
      </c>
      <c r="H78" s="22">
        <v>40</v>
      </c>
      <c r="I78" s="85"/>
      <c r="J78" s="66">
        <f>SUM(H78*I78)</f>
        <v>0</v>
      </c>
    </row>
    <row r="79" spans="1:10" ht="23.1" customHeight="1">
      <c r="A79" s="168" t="s">
        <v>2058</v>
      </c>
      <c r="B79" s="129" t="s">
        <v>5978</v>
      </c>
      <c r="C79" s="140">
        <v>640</v>
      </c>
      <c r="D79" s="361"/>
      <c r="E79" s="91">
        <f t="shared" si="4"/>
        <v>0</v>
      </c>
      <c r="F79" s="891" t="s">
        <v>9039</v>
      </c>
      <c r="G79" s="892"/>
      <c r="H79" s="892"/>
      <c r="I79" s="892"/>
      <c r="J79" s="893"/>
    </row>
    <row r="80" spans="1:10" ht="23.1" customHeight="1">
      <c r="A80" s="168" t="s">
        <v>1356</v>
      </c>
      <c r="B80" s="62" t="s">
        <v>1892</v>
      </c>
      <c r="C80" s="88">
        <v>430</v>
      </c>
      <c r="D80" s="361"/>
      <c r="E80" s="91">
        <f t="shared" si="4"/>
        <v>0</v>
      </c>
      <c r="F80" s="67" t="s">
        <v>7948</v>
      </c>
      <c r="G80" s="32" t="s">
        <v>8204</v>
      </c>
      <c r="H80" s="22">
        <v>90</v>
      </c>
      <c r="I80" s="85"/>
      <c r="J80" s="66">
        <f>SUM(H80*I80)</f>
        <v>0</v>
      </c>
    </row>
    <row r="81" spans="1:10" ht="23.1" customHeight="1">
      <c r="A81" s="168" t="s">
        <v>1357</v>
      </c>
      <c r="B81" s="62" t="s">
        <v>5955</v>
      </c>
      <c r="C81" s="88">
        <v>430</v>
      </c>
      <c r="D81" s="361"/>
      <c r="E81" s="91">
        <f t="shared" si="4"/>
        <v>0</v>
      </c>
      <c r="F81" s="67" t="s">
        <v>3901</v>
      </c>
      <c r="G81" s="32" t="s">
        <v>7949</v>
      </c>
      <c r="H81" s="22">
        <v>90</v>
      </c>
      <c r="I81" s="85"/>
      <c r="J81" s="66">
        <f>SUM(H81*I81)</f>
        <v>0</v>
      </c>
    </row>
    <row r="82" spans="1:10" ht="23.1" customHeight="1">
      <c r="A82" s="168" t="s">
        <v>1358</v>
      </c>
      <c r="B82" s="62" t="s">
        <v>7801</v>
      </c>
      <c r="C82" s="88">
        <v>500</v>
      </c>
      <c r="D82" s="361"/>
      <c r="E82" s="91">
        <f t="shared" si="4"/>
        <v>0</v>
      </c>
      <c r="F82" s="891" t="s">
        <v>8353</v>
      </c>
      <c r="G82" s="892"/>
      <c r="H82" s="892"/>
      <c r="I82" s="892"/>
      <c r="J82" s="893"/>
    </row>
    <row r="83" spans="1:10" ht="23.1" customHeight="1">
      <c r="A83" s="168" t="s">
        <v>2646</v>
      </c>
      <c r="B83" s="62" t="s">
        <v>5146</v>
      </c>
      <c r="C83" s="88">
        <v>500</v>
      </c>
      <c r="D83" s="361"/>
      <c r="E83" s="91">
        <f t="shared" si="4"/>
        <v>0</v>
      </c>
      <c r="F83" s="67" t="s">
        <v>3902</v>
      </c>
      <c r="G83" s="32" t="s">
        <v>3639</v>
      </c>
      <c r="H83" s="22">
        <v>110</v>
      </c>
      <c r="I83" s="85"/>
      <c r="J83" s="66">
        <f>SUM(H83*I83)</f>
        <v>0</v>
      </c>
    </row>
    <row r="84" spans="1:10" ht="23.1" customHeight="1">
      <c r="A84" s="168" t="s">
        <v>7950</v>
      </c>
      <c r="B84" s="129" t="s">
        <v>8610</v>
      </c>
      <c r="C84" s="140">
        <v>190</v>
      </c>
      <c r="D84" s="361"/>
      <c r="E84" s="91">
        <f t="shared" si="4"/>
        <v>0</v>
      </c>
      <c r="F84" s="67" t="s">
        <v>3903</v>
      </c>
      <c r="G84" s="26" t="s">
        <v>4664</v>
      </c>
      <c r="H84" s="22">
        <v>110</v>
      </c>
      <c r="I84" s="85"/>
      <c r="J84" s="66">
        <f>SUM(H84*I84)</f>
        <v>0</v>
      </c>
    </row>
    <row r="85" spans="1:10" ht="23.1" customHeight="1">
      <c r="A85" s="168" t="s">
        <v>7951</v>
      </c>
      <c r="B85" s="129" t="s">
        <v>8611</v>
      </c>
      <c r="C85" s="140">
        <v>250</v>
      </c>
      <c r="D85" s="361"/>
      <c r="E85" s="91">
        <f t="shared" si="4"/>
        <v>0</v>
      </c>
      <c r="F85" s="67" t="s">
        <v>3904</v>
      </c>
      <c r="G85" s="26" t="s">
        <v>6949</v>
      </c>
      <c r="H85" s="22">
        <v>110</v>
      </c>
      <c r="I85" s="85"/>
      <c r="J85" s="66">
        <f>SUM(H85*I85)</f>
        <v>0</v>
      </c>
    </row>
    <row r="86" spans="1:10" ht="23.1" customHeight="1">
      <c r="A86" s="168" t="s">
        <v>2647</v>
      </c>
      <c r="B86" s="68" t="s">
        <v>5278</v>
      </c>
      <c r="C86" s="140">
        <v>250</v>
      </c>
      <c r="D86" s="361"/>
      <c r="E86" s="91">
        <f t="shared" si="4"/>
        <v>0</v>
      </c>
      <c r="F86" s="891" t="s">
        <v>8355</v>
      </c>
      <c r="G86" s="892"/>
      <c r="H86" s="892"/>
      <c r="I86" s="892"/>
      <c r="J86" s="893"/>
    </row>
    <row r="87" spans="1:10" ht="23.1" customHeight="1">
      <c r="A87" s="168" t="s">
        <v>2648</v>
      </c>
      <c r="B87" s="68" t="s">
        <v>2377</v>
      </c>
      <c r="C87" s="140">
        <v>250</v>
      </c>
      <c r="D87" s="361"/>
      <c r="E87" s="91">
        <f t="shared" si="4"/>
        <v>0</v>
      </c>
      <c r="F87" s="67" t="s">
        <v>8745</v>
      </c>
      <c r="G87" s="62" t="s">
        <v>8354</v>
      </c>
      <c r="H87" s="22">
        <v>380</v>
      </c>
      <c r="I87" s="85"/>
      <c r="J87" s="66">
        <f>SUM(H87*I87)</f>
        <v>0</v>
      </c>
    </row>
    <row r="88" spans="1:10" ht="23.1" customHeight="1">
      <c r="A88" s="168" t="s">
        <v>2649</v>
      </c>
      <c r="B88" s="68" t="s">
        <v>2255</v>
      </c>
      <c r="C88" s="140">
        <v>300</v>
      </c>
      <c r="D88" s="361"/>
      <c r="E88" s="91">
        <f t="shared" si="4"/>
        <v>0</v>
      </c>
      <c r="F88" s="67" t="s">
        <v>8746</v>
      </c>
      <c r="G88" s="62" t="s">
        <v>8205</v>
      </c>
      <c r="H88" s="22">
        <v>120</v>
      </c>
      <c r="I88" s="85"/>
      <c r="J88" s="66">
        <f>SUM(H88*I88)</f>
        <v>0</v>
      </c>
    </row>
    <row r="89" spans="1:10" ht="23.1" customHeight="1">
      <c r="A89" s="168" t="s">
        <v>2059</v>
      </c>
      <c r="B89" s="129" t="s">
        <v>219</v>
      </c>
      <c r="C89" s="140">
        <v>300</v>
      </c>
      <c r="D89" s="361"/>
      <c r="E89" s="91">
        <f t="shared" si="4"/>
        <v>0</v>
      </c>
      <c r="F89" s="891" t="s">
        <v>6743</v>
      </c>
      <c r="G89" s="892"/>
      <c r="H89" s="892"/>
      <c r="I89" s="892"/>
      <c r="J89" s="893"/>
    </row>
    <row r="90" spans="1:10" ht="23.1" customHeight="1">
      <c r="A90" s="168" t="s">
        <v>2686</v>
      </c>
      <c r="B90" s="68" t="s">
        <v>6317</v>
      </c>
      <c r="C90" s="140">
        <v>200</v>
      </c>
      <c r="D90" s="361"/>
      <c r="E90" s="91">
        <f t="shared" si="4"/>
        <v>0</v>
      </c>
      <c r="F90" s="67" t="s">
        <v>6367</v>
      </c>
      <c r="G90" s="94" t="s">
        <v>7894</v>
      </c>
      <c r="H90" s="156">
        <v>140</v>
      </c>
      <c r="I90" s="85"/>
      <c r="J90" s="66">
        <f>SUM(H90*I90)</f>
        <v>0</v>
      </c>
    </row>
    <row r="91" spans="1:10" ht="23.1" customHeight="1">
      <c r="A91" s="168" t="s">
        <v>2687</v>
      </c>
      <c r="B91" s="68" t="s">
        <v>1621</v>
      </c>
      <c r="C91" s="140">
        <v>200</v>
      </c>
      <c r="D91" s="361"/>
      <c r="E91" s="91">
        <f t="shared" si="4"/>
        <v>0</v>
      </c>
      <c r="F91" s="67" t="s">
        <v>6368</v>
      </c>
      <c r="G91" s="94" t="s">
        <v>7952</v>
      </c>
      <c r="H91" s="22">
        <v>220</v>
      </c>
      <c r="I91" s="85"/>
      <c r="J91" s="66">
        <f>SUM(H91*I91)</f>
        <v>0</v>
      </c>
    </row>
    <row r="92" spans="1:10" ht="23.1" customHeight="1">
      <c r="A92" s="168" t="s">
        <v>2688</v>
      </c>
      <c r="B92" s="374" t="s">
        <v>1298</v>
      </c>
      <c r="C92" s="373">
        <v>250</v>
      </c>
      <c r="D92" s="361"/>
      <c r="E92" s="91">
        <f t="shared" si="4"/>
        <v>0</v>
      </c>
      <c r="F92" s="449"/>
      <c r="G92" s="62"/>
      <c r="H92" s="88"/>
      <c r="I92" s="62"/>
      <c r="J92" s="192"/>
    </row>
    <row r="93" spans="1:10" ht="23.1" customHeight="1">
      <c r="A93" s="168" t="s">
        <v>2689</v>
      </c>
      <c r="B93" s="26" t="s">
        <v>2284</v>
      </c>
      <c r="C93" s="373">
        <v>360</v>
      </c>
      <c r="D93" s="361"/>
      <c r="E93" s="91">
        <f t="shared" si="4"/>
        <v>0</v>
      </c>
      <c r="F93" s="449"/>
      <c r="G93" s="62"/>
      <c r="H93" s="88"/>
      <c r="I93" s="62"/>
      <c r="J93" s="192"/>
    </row>
    <row r="94" spans="1:10" ht="23.1" customHeight="1" thickBot="1">
      <c r="A94" s="168" t="s">
        <v>2690</v>
      </c>
      <c r="B94" s="137" t="s">
        <v>7480</v>
      </c>
      <c r="C94" s="376">
        <v>640</v>
      </c>
      <c r="D94" s="361"/>
      <c r="E94" s="91">
        <f t="shared" si="4"/>
        <v>0</v>
      </c>
      <c r="F94" s="67"/>
      <c r="G94" s="62"/>
      <c r="H94" s="22"/>
      <c r="I94" s="85"/>
      <c r="J94" s="66"/>
    </row>
    <row r="95" spans="1:10" ht="23.1" customHeight="1">
      <c r="A95" s="168" t="s">
        <v>2691</v>
      </c>
      <c r="B95" s="137" t="s">
        <v>7806</v>
      </c>
      <c r="C95" s="376">
        <v>520</v>
      </c>
      <c r="D95" s="361"/>
      <c r="E95" s="91">
        <f t="shared" si="4"/>
        <v>0</v>
      </c>
      <c r="F95" s="879" t="s">
        <v>9040</v>
      </c>
      <c r="G95" s="880"/>
      <c r="H95" s="881"/>
      <c r="I95" s="894">
        <f>SUM(E6:E96,J4:J91)</f>
        <v>0</v>
      </c>
      <c r="J95" s="895"/>
    </row>
    <row r="96" spans="1:10" ht="23.1" customHeight="1" thickBot="1">
      <c r="A96" s="476" t="s">
        <v>2692</v>
      </c>
      <c r="B96" s="442" t="s">
        <v>7184</v>
      </c>
      <c r="C96" s="480">
        <v>520</v>
      </c>
      <c r="D96" s="408"/>
      <c r="E96" s="409">
        <f t="shared" si="4"/>
        <v>0</v>
      </c>
      <c r="F96" s="882"/>
      <c r="G96" s="883"/>
      <c r="H96" s="884"/>
      <c r="I96" s="896"/>
      <c r="J96" s="897"/>
    </row>
    <row r="97" ht="23.1" customHeight="1"/>
    <row r="98" ht="23.1" customHeight="1"/>
    <row r="99" ht="23.1" customHeight="1"/>
    <row r="100" ht="23.1" customHeight="1"/>
    <row r="101" ht="23.1" customHeight="1"/>
    <row r="102" ht="23.1" customHeight="1"/>
    <row r="103" ht="23.1" customHeight="1"/>
    <row r="104" ht="23.1" customHeight="1"/>
    <row r="105" ht="23.1" customHeight="1"/>
    <row r="106" ht="23.1" customHeight="1"/>
    <row r="107" ht="23.1" customHeight="1"/>
    <row r="108" ht="21.95" customHeight="1"/>
    <row r="109" ht="21.95" customHeight="1"/>
  </sheetData>
  <sheetProtection selectLockedCells="1"/>
  <protectedRanges>
    <protectedRange password="CC47" sqref="D1 I1" name="範圍1_1" securityDescriptor="O:WDG:WDD:(A;;CC;;;S-1-5-21-1229272821-1580818891-854245398-500)"/>
    <protectedRange password="CC47" sqref="I2 D2" name="範圍1_1_1" securityDescriptor="O:WDG:WDD:(A;;CC;;;S-1-5-21-1229272821-1580818891-854245398-500)"/>
  </protectedRanges>
  <mergeCells count="23">
    <mergeCell ref="I95:J96"/>
    <mergeCell ref="F79:J79"/>
    <mergeCell ref="A1:J1"/>
    <mergeCell ref="F13:J13"/>
    <mergeCell ref="A5:E5"/>
    <mergeCell ref="A10:E10"/>
    <mergeCell ref="A11:E11"/>
    <mergeCell ref="F3:J3"/>
    <mergeCell ref="F95:H96"/>
    <mergeCell ref="A3:E3"/>
    <mergeCell ref="A20:E20"/>
    <mergeCell ref="A28:E28"/>
    <mergeCell ref="A4:E4"/>
    <mergeCell ref="A39:E39"/>
    <mergeCell ref="A37:E37"/>
    <mergeCell ref="F86:J86"/>
    <mergeCell ref="F89:J89"/>
    <mergeCell ref="F45:J45"/>
    <mergeCell ref="F57:J57"/>
    <mergeCell ref="F65:J65"/>
    <mergeCell ref="F76:J76"/>
    <mergeCell ref="F82:J82"/>
    <mergeCell ref="F70:J70"/>
  </mergeCells>
  <phoneticPr fontId="4" type="noConversion"/>
  <printOptions horizontalCentered="1"/>
  <pageMargins left="0.15748031496062992" right="0.15748031496062992" top="0.19685039370078741" bottom="0.19685039370078741" header="0.51181102362204722" footer="0.51181102362204722"/>
  <pageSetup paperSize="9" scale="70" orientation="landscape" r:id="rId1"/>
  <headerFooter alignWithMargins="0"/>
  <legacyDrawing r:id="rId2"/>
</worksheet>
</file>

<file path=xl/worksheets/sheet9.xml><?xml version="1.0" encoding="utf-8"?>
<worksheet xmlns="http://schemas.openxmlformats.org/spreadsheetml/2006/main" xmlns:r="http://schemas.openxmlformats.org/officeDocument/2006/relationships">
  <sheetPr enableFormatConditionsCalculation="0">
    <tabColor indexed="10"/>
  </sheetPr>
  <dimension ref="A1:J124"/>
  <sheetViews>
    <sheetView zoomScale="80" zoomScaleNormal="80" workbookViewId="0">
      <selection activeCell="D4" sqref="D4"/>
    </sheetView>
  </sheetViews>
  <sheetFormatPr defaultRowHeight="16.5"/>
  <cols>
    <col min="1" max="1" width="10.875" style="64" customWidth="1"/>
    <col min="2" max="2" width="67.125" customWidth="1"/>
    <col min="3" max="3" width="6.875" style="292" customWidth="1"/>
    <col min="4" max="4" width="7.5" customWidth="1"/>
    <col min="5" max="5" width="10" customWidth="1"/>
    <col min="6" max="6" width="10.75" style="188" customWidth="1"/>
    <col min="7" max="7" width="67.125" customWidth="1"/>
    <col min="8" max="8" width="6.75" style="292" customWidth="1"/>
    <col min="9" max="9" width="7.5" customWidth="1"/>
    <col min="10" max="10" width="10" customWidth="1"/>
  </cols>
  <sheetData>
    <row r="1" spans="1:10" ht="39.75" customHeight="1">
      <c r="A1" s="898" t="s">
        <v>6873</v>
      </c>
      <c r="B1" s="899"/>
      <c r="C1" s="899"/>
      <c r="D1" s="899"/>
      <c r="E1" s="899"/>
      <c r="F1" s="899"/>
      <c r="G1" s="899"/>
      <c r="H1" s="899"/>
      <c r="I1" s="899"/>
      <c r="J1" s="900"/>
    </row>
    <row r="2" spans="1:10" ht="23.1" customHeight="1">
      <c r="A2" s="102" t="s">
        <v>6883</v>
      </c>
      <c r="B2" s="125" t="s">
        <v>2023</v>
      </c>
      <c r="C2" s="126" t="s">
        <v>4762</v>
      </c>
      <c r="D2" s="127" t="s">
        <v>7819</v>
      </c>
      <c r="E2" s="142" t="s">
        <v>2256</v>
      </c>
      <c r="F2" s="102" t="s">
        <v>6675</v>
      </c>
      <c r="G2" s="125" t="s">
        <v>2023</v>
      </c>
      <c r="H2" s="126" t="s">
        <v>4762</v>
      </c>
      <c r="I2" s="127" t="s">
        <v>7819</v>
      </c>
      <c r="J2" s="128" t="s">
        <v>2256</v>
      </c>
    </row>
    <row r="3" spans="1:10" ht="23.1" customHeight="1">
      <c r="A3" s="922" t="s">
        <v>6932</v>
      </c>
      <c r="B3" s="923"/>
      <c r="C3" s="923"/>
      <c r="D3" s="923"/>
      <c r="E3" s="928"/>
      <c r="F3" s="922" t="s">
        <v>9048</v>
      </c>
      <c r="G3" s="924"/>
      <c r="H3" s="924"/>
      <c r="I3" s="924"/>
      <c r="J3" s="925"/>
    </row>
    <row r="4" spans="1:10" ht="23.1" customHeight="1">
      <c r="A4" s="67" t="s">
        <v>3905</v>
      </c>
      <c r="B4" s="63" t="s">
        <v>4416</v>
      </c>
      <c r="C4" s="291">
        <v>770</v>
      </c>
      <c r="D4" s="85"/>
      <c r="E4" s="116">
        <f t="shared" ref="E4:E73" si="0">SUM(C4*D4)</f>
        <v>0</v>
      </c>
      <c r="F4" s="67" t="s">
        <v>2887</v>
      </c>
      <c r="G4" s="63" t="s">
        <v>5637</v>
      </c>
      <c r="H4" s="291">
        <v>1050</v>
      </c>
      <c r="I4" s="85"/>
      <c r="J4" s="66">
        <f>SUM(H4*I4)</f>
        <v>0</v>
      </c>
    </row>
    <row r="5" spans="1:10" ht="23.1" customHeight="1">
      <c r="A5" s="67" t="s">
        <v>3906</v>
      </c>
      <c r="B5" s="216" t="s">
        <v>6247</v>
      </c>
      <c r="C5" s="291">
        <v>770</v>
      </c>
      <c r="D5" s="85"/>
      <c r="E5" s="116">
        <f t="shared" si="0"/>
        <v>0</v>
      </c>
      <c r="F5" s="67" t="s">
        <v>2888</v>
      </c>
      <c r="G5" s="63" t="s">
        <v>2796</v>
      </c>
      <c r="H5" s="291">
        <v>760</v>
      </c>
      <c r="I5" s="85"/>
      <c r="J5" s="66">
        <f t="shared" ref="J5:J14" si="1">SUM(H5*I5)</f>
        <v>0</v>
      </c>
    </row>
    <row r="6" spans="1:10" ht="23.1" customHeight="1">
      <c r="A6" s="67" t="s">
        <v>3907</v>
      </c>
      <c r="B6" s="63" t="s">
        <v>3666</v>
      </c>
      <c r="C6" s="367">
        <v>680</v>
      </c>
      <c r="D6" s="85"/>
      <c r="E6" s="116">
        <f t="shared" si="0"/>
        <v>0</v>
      </c>
      <c r="F6" s="67" t="s">
        <v>2889</v>
      </c>
      <c r="G6" s="63" t="s">
        <v>3073</v>
      </c>
      <c r="H6" s="88">
        <v>190</v>
      </c>
      <c r="I6" s="85"/>
      <c r="J6" s="66">
        <f t="shared" si="1"/>
        <v>0</v>
      </c>
    </row>
    <row r="7" spans="1:10" ht="23.1" customHeight="1">
      <c r="A7" s="67" t="s">
        <v>3908</v>
      </c>
      <c r="B7" s="63" t="s">
        <v>3328</v>
      </c>
      <c r="C7" s="367">
        <v>680</v>
      </c>
      <c r="D7" s="85"/>
      <c r="E7" s="116">
        <f t="shared" si="0"/>
        <v>0</v>
      </c>
      <c r="F7" s="67" t="s">
        <v>2890</v>
      </c>
      <c r="G7" s="278" t="s">
        <v>5225</v>
      </c>
      <c r="H7" s="88">
        <v>190</v>
      </c>
      <c r="I7" s="85"/>
      <c r="J7" s="66">
        <f t="shared" si="1"/>
        <v>0</v>
      </c>
    </row>
    <row r="8" spans="1:10" ht="23.1" customHeight="1">
      <c r="A8" s="67" t="s">
        <v>3909</v>
      </c>
      <c r="B8" s="63" t="s">
        <v>1973</v>
      </c>
      <c r="C8" s="291">
        <v>1020</v>
      </c>
      <c r="D8" s="85"/>
      <c r="E8" s="116">
        <f t="shared" si="0"/>
        <v>0</v>
      </c>
      <c r="F8" s="67" t="s">
        <v>2891</v>
      </c>
      <c r="G8" s="420" t="s">
        <v>6239</v>
      </c>
      <c r="H8" s="88">
        <v>200</v>
      </c>
      <c r="I8" s="85"/>
      <c r="J8" s="66">
        <f t="shared" si="1"/>
        <v>0</v>
      </c>
    </row>
    <row r="9" spans="1:10" ht="23.1" customHeight="1">
      <c r="A9" s="67" t="s">
        <v>3910</v>
      </c>
      <c r="B9" s="63" t="s">
        <v>1805</v>
      </c>
      <c r="C9" s="367">
        <v>1020</v>
      </c>
      <c r="D9" s="85"/>
      <c r="E9" s="116">
        <f t="shared" si="0"/>
        <v>0</v>
      </c>
      <c r="F9" s="67" t="s">
        <v>6617</v>
      </c>
      <c r="G9" s="420" t="s">
        <v>2329</v>
      </c>
      <c r="H9" s="88">
        <v>190</v>
      </c>
      <c r="I9" s="85"/>
      <c r="J9" s="66">
        <f t="shared" si="1"/>
        <v>0</v>
      </c>
    </row>
    <row r="10" spans="1:10" ht="23.1" customHeight="1">
      <c r="A10" s="67" t="s">
        <v>3911</v>
      </c>
      <c r="B10" s="63" t="s">
        <v>4556</v>
      </c>
      <c r="C10" s="291">
        <v>980</v>
      </c>
      <c r="D10" s="85"/>
      <c r="E10" s="116">
        <f t="shared" si="0"/>
        <v>0</v>
      </c>
      <c r="F10" s="67" t="s">
        <v>8359</v>
      </c>
      <c r="G10" s="420" t="s">
        <v>8360</v>
      </c>
      <c r="H10" s="88">
        <v>260</v>
      </c>
      <c r="I10" s="85"/>
      <c r="J10" s="66">
        <f t="shared" si="1"/>
        <v>0</v>
      </c>
    </row>
    <row r="11" spans="1:10" ht="23.1" customHeight="1">
      <c r="A11" s="67" t="s">
        <v>3912</v>
      </c>
      <c r="B11" s="63" t="s">
        <v>7190</v>
      </c>
      <c r="C11" s="291">
        <v>980</v>
      </c>
      <c r="D11" s="85"/>
      <c r="E11" s="116">
        <f t="shared" si="0"/>
        <v>0</v>
      </c>
      <c r="F11" s="67" t="s">
        <v>4886</v>
      </c>
      <c r="G11" s="420" t="s">
        <v>8357</v>
      </c>
      <c r="H11" s="88">
        <v>450</v>
      </c>
      <c r="I11" s="85"/>
      <c r="J11" s="66">
        <f t="shared" si="1"/>
        <v>0</v>
      </c>
    </row>
    <row r="12" spans="1:10" ht="23.1" customHeight="1">
      <c r="A12" s="67" t="s">
        <v>3913</v>
      </c>
      <c r="B12" s="63" t="s">
        <v>4412</v>
      </c>
      <c r="C12" s="367">
        <v>1100</v>
      </c>
      <c r="D12" s="85"/>
      <c r="E12" s="116">
        <f t="shared" si="0"/>
        <v>0</v>
      </c>
      <c r="F12" s="67" t="s">
        <v>6618</v>
      </c>
      <c r="G12" s="420" t="s">
        <v>1030</v>
      </c>
      <c r="H12" s="88">
        <v>590</v>
      </c>
      <c r="I12" s="85"/>
      <c r="J12" s="66">
        <f t="shared" si="1"/>
        <v>0</v>
      </c>
    </row>
    <row r="13" spans="1:10" ht="23.1" customHeight="1">
      <c r="A13" s="67" t="s">
        <v>3914</v>
      </c>
      <c r="B13" s="63" t="s">
        <v>4777</v>
      </c>
      <c r="C13" s="367">
        <v>1100</v>
      </c>
      <c r="D13" s="85"/>
      <c r="E13" s="116">
        <f t="shared" si="0"/>
        <v>0</v>
      </c>
      <c r="F13" s="67" t="s">
        <v>6619</v>
      </c>
      <c r="G13" s="420" t="s">
        <v>1031</v>
      </c>
      <c r="H13" s="88">
        <v>690</v>
      </c>
      <c r="I13" s="85"/>
      <c r="J13" s="66">
        <f t="shared" si="1"/>
        <v>0</v>
      </c>
    </row>
    <row r="14" spans="1:10" ht="23.1" customHeight="1">
      <c r="A14" s="67" t="s">
        <v>3915</v>
      </c>
      <c r="B14" s="216" t="s">
        <v>6179</v>
      </c>
      <c r="C14" s="367">
        <v>1100</v>
      </c>
      <c r="D14" s="85"/>
      <c r="E14" s="116">
        <f t="shared" si="0"/>
        <v>0</v>
      </c>
      <c r="F14" s="67" t="s">
        <v>6620</v>
      </c>
      <c r="G14" s="63" t="s">
        <v>3128</v>
      </c>
      <c r="H14" s="367">
        <v>3120</v>
      </c>
      <c r="I14" s="85"/>
      <c r="J14" s="66">
        <f t="shared" si="1"/>
        <v>0</v>
      </c>
    </row>
    <row r="15" spans="1:10" ht="23.1" customHeight="1">
      <c r="A15" s="67" t="s">
        <v>3916</v>
      </c>
      <c r="B15" s="63" t="s">
        <v>6023</v>
      </c>
      <c r="C15" s="367">
        <v>1280</v>
      </c>
      <c r="D15" s="85"/>
      <c r="E15" s="116">
        <f t="shared" si="0"/>
        <v>0</v>
      </c>
      <c r="F15" s="922" t="s">
        <v>9049</v>
      </c>
      <c r="G15" s="923"/>
      <c r="H15" s="923"/>
      <c r="I15" s="923"/>
      <c r="J15" s="928"/>
    </row>
    <row r="16" spans="1:10" ht="23.1" customHeight="1">
      <c r="A16" s="67" t="s">
        <v>4885</v>
      </c>
      <c r="B16" s="62" t="s">
        <v>1029</v>
      </c>
      <c r="C16" s="367">
        <v>1240</v>
      </c>
      <c r="D16" s="85"/>
      <c r="E16" s="116">
        <f t="shared" si="0"/>
        <v>0</v>
      </c>
      <c r="F16" s="67" t="s">
        <v>6621</v>
      </c>
      <c r="G16" s="63" t="s">
        <v>403</v>
      </c>
      <c r="H16" s="367">
        <v>430</v>
      </c>
      <c r="I16" s="85"/>
      <c r="J16" s="66">
        <f t="shared" ref="J16:J24" si="2">SUM(H16*I16)</f>
        <v>0</v>
      </c>
    </row>
    <row r="17" spans="1:10" ht="23.1" customHeight="1">
      <c r="A17" s="67" t="s">
        <v>3917</v>
      </c>
      <c r="B17" s="63" t="s">
        <v>4897</v>
      </c>
      <c r="C17" s="367">
        <v>980</v>
      </c>
      <c r="D17" s="85"/>
      <c r="E17" s="116">
        <f t="shared" si="0"/>
        <v>0</v>
      </c>
      <c r="F17" s="67" t="s">
        <v>6622</v>
      </c>
      <c r="G17" s="63" t="s">
        <v>6893</v>
      </c>
      <c r="H17" s="367">
        <v>1150</v>
      </c>
      <c r="I17" s="85"/>
      <c r="J17" s="66">
        <f t="shared" si="2"/>
        <v>0</v>
      </c>
    </row>
    <row r="18" spans="1:10" ht="23.1" customHeight="1">
      <c r="A18" s="67" t="s">
        <v>3918</v>
      </c>
      <c r="B18" s="63" t="s">
        <v>1274</v>
      </c>
      <c r="C18" s="367">
        <v>1100</v>
      </c>
      <c r="D18" s="85"/>
      <c r="E18" s="116">
        <f t="shared" si="0"/>
        <v>0</v>
      </c>
      <c r="F18" s="67" t="s">
        <v>6623</v>
      </c>
      <c r="G18" s="63" t="s">
        <v>7603</v>
      </c>
      <c r="H18" s="367">
        <v>540</v>
      </c>
      <c r="I18" s="85"/>
      <c r="J18" s="66">
        <f t="shared" si="2"/>
        <v>0</v>
      </c>
    </row>
    <row r="19" spans="1:10" ht="23.1" customHeight="1">
      <c r="A19" s="67" t="s">
        <v>3919</v>
      </c>
      <c r="B19" s="63" t="s">
        <v>6489</v>
      </c>
      <c r="C19" s="367">
        <v>1140</v>
      </c>
      <c r="D19" s="85"/>
      <c r="E19" s="116">
        <f t="shared" si="0"/>
        <v>0</v>
      </c>
      <c r="F19" s="67" t="s">
        <v>6624</v>
      </c>
      <c r="G19" s="63" t="s">
        <v>3058</v>
      </c>
      <c r="H19" s="367">
        <v>540</v>
      </c>
      <c r="I19" s="85"/>
      <c r="J19" s="66">
        <f t="shared" si="2"/>
        <v>0</v>
      </c>
    </row>
    <row r="20" spans="1:10" ht="23.1" customHeight="1">
      <c r="A20" s="67" t="s">
        <v>3920</v>
      </c>
      <c r="B20" s="63" t="s">
        <v>7079</v>
      </c>
      <c r="C20" s="367">
        <v>840</v>
      </c>
      <c r="D20" s="85"/>
      <c r="E20" s="116">
        <f t="shared" si="0"/>
        <v>0</v>
      </c>
      <c r="F20" s="67" t="s">
        <v>4530</v>
      </c>
      <c r="G20" s="63" t="s">
        <v>5129</v>
      </c>
      <c r="H20" s="367">
        <v>540</v>
      </c>
      <c r="I20" s="85"/>
      <c r="J20" s="66">
        <f t="shared" si="2"/>
        <v>0</v>
      </c>
    </row>
    <row r="21" spans="1:10" ht="23.1" customHeight="1">
      <c r="A21" s="67" t="s">
        <v>5189</v>
      </c>
      <c r="B21" s="63" t="s">
        <v>5634</v>
      </c>
      <c r="C21" s="367">
        <v>940</v>
      </c>
      <c r="D21" s="85"/>
      <c r="E21" s="116">
        <f t="shared" si="0"/>
        <v>0</v>
      </c>
      <c r="F21" s="67" t="s">
        <v>4584</v>
      </c>
      <c r="G21" s="63" t="s">
        <v>7196</v>
      </c>
      <c r="H21" s="367">
        <v>1040</v>
      </c>
      <c r="I21" s="85"/>
      <c r="J21" s="66">
        <f t="shared" si="2"/>
        <v>0</v>
      </c>
    </row>
    <row r="22" spans="1:10" ht="23.1" customHeight="1">
      <c r="A22" s="67" t="s">
        <v>5190</v>
      </c>
      <c r="B22" s="63" t="s">
        <v>7347</v>
      </c>
      <c r="C22" s="367">
        <v>940</v>
      </c>
      <c r="D22" s="85"/>
      <c r="E22" s="116">
        <f t="shared" si="0"/>
        <v>0</v>
      </c>
      <c r="F22" s="67" t="s">
        <v>4585</v>
      </c>
      <c r="G22" s="63" t="s">
        <v>7817</v>
      </c>
      <c r="H22" s="367">
        <v>1040</v>
      </c>
      <c r="I22" s="85"/>
      <c r="J22" s="66">
        <f t="shared" si="2"/>
        <v>0</v>
      </c>
    </row>
    <row r="23" spans="1:10" ht="23.1" customHeight="1">
      <c r="A23" s="67" t="s">
        <v>5160</v>
      </c>
      <c r="B23" s="63" t="s">
        <v>5778</v>
      </c>
      <c r="C23" s="367">
        <v>940</v>
      </c>
      <c r="D23" s="85"/>
      <c r="E23" s="116">
        <f t="shared" si="0"/>
        <v>0</v>
      </c>
      <c r="F23" s="67" t="s">
        <v>4586</v>
      </c>
      <c r="G23" s="63" t="s">
        <v>3249</v>
      </c>
      <c r="H23" s="367">
        <v>1040</v>
      </c>
      <c r="I23" s="85"/>
      <c r="J23" s="66">
        <f t="shared" si="2"/>
        <v>0</v>
      </c>
    </row>
    <row r="24" spans="1:10" ht="23.1" customHeight="1">
      <c r="A24" s="922" t="s">
        <v>9050</v>
      </c>
      <c r="B24" s="923"/>
      <c r="C24" s="923"/>
      <c r="D24" s="923"/>
      <c r="E24" s="928"/>
      <c r="F24" s="67" t="s">
        <v>4587</v>
      </c>
      <c r="G24" s="63" t="s">
        <v>5373</v>
      </c>
      <c r="H24" s="367">
        <v>1040</v>
      </c>
      <c r="I24" s="85"/>
      <c r="J24" s="66">
        <f t="shared" si="2"/>
        <v>0</v>
      </c>
    </row>
    <row r="25" spans="1:10" ht="23.1" customHeight="1">
      <c r="A25" s="67" t="s">
        <v>5161</v>
      </c>
      <c r="B25" s="62" t="s">
        <v>7580</v>
      </c>
      <c r="C25" s="291">
        <v>850</v>
      </c>
      <c r="D25" s="85"/>
      <c r="E25" s="116">
        <f t="shared" si="0"/>
        <v>0</v>
      </c>
      <c r="F25" s="922" t="s">
        <v>3063</v>
      </c>
      <c r="G25" s="923"/>
      <c r="H25" s="923"/>
      <c r="I25" s="923"/>
      <c r="J25" s="928"/>
    </row>
    <row r="26" spans="1:10" ht="23.1" customHeight="1">
      <c r="A26" s="67" t="s">
        <v>5162</v>
      </c>
      <c r="B26" s="62" t="s">
        <v>6316</v>
      </c>
      <c r="C26" s="291">
        <v>850</v>
      </c>
      <c r="D26" s="85"/>
      <c r="E26" s="116">
        <f t="shared" si="0"/>
        <v>0</v>
      </c>
      <c r="F26" s="67" t="s">
        <v>4588</v>
      </c>
      <c r="G26" s="62" t="s">
        <v>1782</v>
      </c>
      <c r="H26" s="367">
        <v>890</v>
      </c>
      <c r="I26" s="85"/>
      <c r="J26" s="66">
        <f t="shared" ref="J26:J35" si="3">SUM(H26*I26)</f>
        <v>0</v>
      </c>
    </row>
    <row r="27" spans="1:10" ht="23.1" customHeight="1">
      <c r="A27" s="67" t="s">
        <v>5163</v>
      </c>
      <c r="B27" s="62" t="s">
        <v>4149</v>
      </c>
      <c r="C27" s="291">
        <v>760</v>
      </c>
      <c r="D27" s="85"/>
      <c r="E27" s="116">
        <f t="shared" si="0"/>
        <v>0</v>
      </c>
      <c r="F27" s="67" t="s">
        <v>4589</v>
      </c>
      <c r="G27" s="63" t="s">
        <v>7751</v>
      </c>
      <c r="H27" s="367">
        <v>890</v>
      </c>
      <c r="I27" s="85"/>
      <c r="J27" s="66">
        <f t="shared" si="3"/>
        <v>0</v>
      </c>
    </row>
    <row r="28" spans="1:10" ht="23.1" customHeight="1">
      <c r="A28" s="67" t="s">
        <v>5927</v>
      </c>
      <c r="B28" s="62" t="s">
        <v>4144</v>
      </c>
      <c r="C28" s="291">
        <v>1190</v>
      </c>
      <c r="D28" s="85"/>
      <c r="E28" s="116">
        <f t="shared" si="0"/>
        <v>0</v>
      </c>
      <c r="F28" s="67" t="s">
        <v>4590</v>
      </c>
      <c r="G28" s="62" t="s">
        <v>3104</v>
      </c>
      <c r="H28" s="367">
        <v>890</v>
      </c>
      <c r="I28" s="85"/>
      <c r="J28" s="66">
        <f t="shared" si="3"/>
        <v>0</v>
      </c>
    </row>
    <row r="29" spans="1:10" ht="23.1" customHeight="1">
      <c r="A29" s="67" t="s">
        <v>5928</v>
      </c>
      <c r="B29" s="62" t="s">
        <v>5103</v>
      </c>
      <c r="C29" s="291">
        <v>1190</v>
      </c>
      <c r="D29" s="85"/>
      <c r="E29" s="116">
        <f t="shared" si="0"/>
        <v>0</v>
      </c>
      <c r="F29" s="67" t="s">
        <v>4591</v>
      </c>
      <c r="G29" s="63" t="s">
        <v>4140</v>
      </c>
      <c r="H29" s="367">
        <v>890</v>
      </c>
      <c r="I29" s="85"/>
      <c r="J29" s="66">
        <f t="shared" si="3"/>
        <v>0</v>
      </c>
    </row>
    <row r="30" spans="1:10" ht="23.1" customHeight="1">
      <c r="A30" s="67" t="s">
        <v>5929</v>
      </c>
      <c r="B30" s="62" t="s">
        <v>3753</v>
      </c>
      <c r="C30" s="291">
        <v>1280</v>
      </c>
      <c r="D30" s="85"/>
      <c r="E30" s="116">
        <f t="shared" si="0"/>
        <v>0</v>
      </c>
      <c r="F30" s="67" t="s">
        <v>4592</v>
      </c>
      <c r="G30" s="62" t="s">
        <v>356</v>
      </c>
      <c r="H30" s="367">
        <v>1020</v>
      </c>
      <c r="I30" s="85"/>
      <c r="J30" s="66">
        <f t="shared" si="3"/>
        <v>0</v>
      </c>
    </row>
    <row r="31" spans="1:10" ht="23.1" customHeight="1">
      <c r="A31" s="67" t="s">
        <v>5930</v>
      </c>
      <c r="B31" s="62" t="s">
        <v>3545</v>
      </c>
      <c r="C31" s="291">
        <v>1280</v>
      </c>
      <c r="D31" s="85"/>
      <c r="E31" s="116">
        <f t="shared" si="0"/>
        <v>0</v>
      </c>
      <c r="F31" s="67" t="s">
        <v>384</v>
      </c>
      <c r="G31" s="62" t="s">
        <v>9070</v>
      </c>
      <c r="H31" s="367">
        <v>800</v>
      </c>
      <c r="I31" s="85"/>
      <c r="J31" s="66">
        <f t="shared" si="3"/>
        <v>0</v>
      </c>
    </row>
    <row r="32" spans="1:10" ht="23.1" customHeight="1">
      <c r="A32" s="67" t="s">
        <v>5931</v>
      </c>
      <c r="B32" s="62" t="s">
        <v>6646</v>
      </c>
      <c r="C32" s="291">
        <v>1190</v>
      </c>
      <c r="D32" s="85"/>
      <c r="E32" s="116">
        <f t="shared" si="0"/>
        <v>0</v>
      </c>
      <c r="F32" s="67" t="s">
        <v>385</v>
      </c>
      <c r="G32" s="62" t="s">
        <v>9071</v>
      </c>
      <c r="H32" s="367">
        <v>800</v>
      </c>
      <c r="I32" s="85"/>
      <c r="J32" s="66">
        <f t="shared" si="3"/>
        <v>0</v>
      </c>
    </row>
    <row r="33" spans="1:10" ht="23.1" customHeight="1">
      <c r="A33" s="67" t="s">
        <v>5932</v>
      </c>
      <c r="B33" s="62" t="s">
        <v>1169</v>
      </c>
      <c r="C33" s="291">
        <v>1620</v>
      </c>
      <c r="D33" s="85"/>
      <c r="E33" s="116">
        <f t="shared" si="0"/>
        <v>0</v>
      </c>
      <c r="F33" s="67" t="s">
        <v>386</v>
      </c>
      <c r="G33" s="62" t="s">
        <v>9072</v>
      </c>
      <c r="H33" s="367">
        <v>385</v>
      </c>
      <c r="I33" s="85"/>
      <c r="J33" s="66">
        <f t="shared" si="3"/>
        <v>0</v>
      </c>
    </row>
    <row r="34" spans="1:10" ht="23.1" customHeight="1">
      <c r="A34" s="67" t="s">
        <v>5933</v>
      </c>
      <c r="B34" s="62" t="s">
        <v>1157</v>
      </c>
      <c r="C34" s="291">
        <v>1150</v>
      </c>
      <c r="D34" s="85"/>
      <c r="E34" s="116">
        <f t="shared" si="0"/>
        <v>0</v>
      </c>
      <c r="F34" s="67" t="s">
        <v>4593</v>
      </c>
      <c r="G34" s="63" t="s">
        <v>7579</v>
      </c>
      <c r="H34" s="367">
        <v>220</v>
      </c>
      <c r="I34" s="85"/>
      <c r="J34" s="66">
        <f t="shared" si="3"/>
        <v>0</v>
      </c>
    </row>
    <row r="35" spans="1:10" ht="23.1" customHeight="1">
      <c r="A35" s="67" t="s">
        <v>5934</v>
      </c>
      <c r="B35" s="62" t="s">
        <v>4776</v>
      </c>
      <c r="C35" s="291">
        <v>940</v>
      </c>
      <c r="D35" s="85"/>
      <c r="E35" s="116">
        <f t="shared" si="0"/>
        <v>0</v>
      </c>
      <c r="F35" s="67" t="s">
        <v>4594</v>
      </c>
      <c r="G35" s="63" t="s">
        <v>4439</v>
      </c>
      <c r="H35" s="367">
        <v>600</v>
      </c>
      <c r="I35" s="85"/>
      <c r="J35" s="66">
        <f t="shared" si="3"/>
        <v>0</v>
      </c>
    </row>
    <row r="36" spans="1:10" ht="23.1" customHeight="1">
      <c r="A36" s="67" t="s">
        <v>5935</v>
      </c>
      <c r="B36" s="62" t="s">
        <v>7538</v>
      </c>
      <c r="C36" s="291">
        <v>1150</v>
      </c>
      <c r="D36" s="85"/>
      <c r="E36" s="116">
        <f t="shared" si="0"/>
        <v>0</v>
      </c>
      <c r="F36" s="922" t="s">
        <v>3609</v>
      </c>
      <c r="G36" s="923"/>
      <c r="H36" s="923"/>
      <c r="I36" s="923"/>
      <c r="J36" s="928"/>
    </row>
    <row r="37" spans="1:10" ht="23.1" customHeight="1">
      <c r="A37" s="922" t="s">
        <v>9051</v>
      </c>
      <c r="B37" s="923"/>
      <c r="C37" s="923"/>
      <c r="D37" s="923"/>
      <c r="E37" s="928"/>
      <c r="F37" s="67" t="s">
        <v>4595</v>
      </c>
      <c r="G37" s="63" t="s">
        <v>6880</v>
      </c>
      <c r="H37" s="367">
        <v>300</v>
      </c>
      <c r="I37" s="85"/>
      <c r="J37" s="66">
        <f t="shared" ref="J37:J48" si="4">SUM(H37*I37)</f>
        <v>0</v>
      </c>
    </row>
    <row r="38" spans="1:10" ht="23.1" customHeight="1">
      <c r="A38" s="67" t="s">
        <v>5958</v>
      </c>
      <c r="B38" s="504" t="s">
        <v>8934</v>
      </c>
      <c r="C38" s="367">
        <v>680</v>
      </c>
      <c r="D38" s="85"/>
      <c r="E38" s="116">
        <f t="shared" si="0"/>
        <v>0</v>
      </c>
      <c r="F38" s="67" t="s">
        <v>8116</v>
      </c>
      <c r="G38" s="62" t="s">
        <v>8366</v>
      </c>
      <c r="H38" s="367">
        <v>270</v>
      </c>
      <c r="I38" s="85"/>
      <c r="J38" s="66">
        <f t="shared" si="4"/>
        <v>0</v>
      </c>
    </row>
    <row r="39" spans="1:10" ht="23.1" customHeight="1">
      <c r="A39" s="67" t="s">
        <v>5959</v>
      </c>
      <c r="B39" s="504" t="s">
        <v>8933</v>
      </c>
      <c r="C39" s="367">
        <v>680</v>
      </c>
      <c r="D39" s="85"/>
      <c r="E39" s="116">
        <f t="shared" si="0"/>
        <v>0</v>
      </c>
      <c r="F39" s="67" t="s">
        <v>4596</v>
      </c>
      <c r="G39" s="62" t="s">
        <v>7494</v>
      </c>
      <c r="H39" s="367">
        <v>300</v>
      </c>
      <c r="I39" s="85"/>
      <c r="J39" s="66">
        <f t="shared" si="4"/>
        <v>0</v>
      </c>
    </row>
    <row r="40" spans="1:10" ht="23.1" customHeight="1">
      <c r="A40" s="67" t="s">
        <v>4096</v>
      </c>
      <c r="B40" s="504" t="s">
        <v>8936</v>
      </c>
      <c r="C40" s="367">
        <v>600</v>
      </c>
      <c r="D40" s="85"/>
      <c r="E40" s="116">
        <f t="shared" si="0"/>
        <v>0</v>
      </c>
      <c r="F40" s="67" t="s">
        <v>8117</v>
      </c>
      <c r="G40" s="62" t="s">
        <v>8367</v>
      </c>
      <c r="H40" s="367">
        <v>270</v>
      </c>
      <c r="I40" s="85"/>
      <c r="J40" s="66">
        <f t="shared" si="4"/>
        <v>0</v>
      </c>
    </row>
    <row r="41" spans="1:10" ht="23.1" customHeight="1">
      <c r="A41" s="67" t="s">
        <v>3494</v>
      </c>
      <c r="B41" s="673" t="s">
        <v>8935</v>
      </c>
      <c r="C41" s="367">
        <v>1020</v>
      </c>
      <c r="D41" s="85"/>
      <c r="E41" s="116">
        <f t="shared" si="0"/>
        <v>0</v>
      </c>
      <c r="F41" s="67" t="s">
        <v>4626</v>
      </c>
      <c r="G41" s="63" t="s">
        <v>7712</v>
      </c>
      <c r="H41" s="367">
        <v>300</v>
      </c>
      <c r="I41" s="85"/>
      <c r="J41" s="66">
        <f t="shared" si="4"/>
        <v>0</v>
      </c>
    </row>
    <row r="42" spans="1:10" ht="23.1" customHeight="1">
      <c r="A42" s="67" t="s">
        <v>8931</v>
      </c>
      <c r="B42" s="520" t="s">
        <v>8932</v>
      </c>
      <c r="C42" s="445">
        <v>740</v>
      </c>
      <c r="D42" s="85"/>
      <c r="E42" s="116">
        <f t="shared" si="0"/>
        <v>0</v>
      </c>
      <c r="F42" s="67" t="s">
        <v>4627</v>
      </c>
      <c r="G42" s="63" t="s">
        <v>5057</v>
      </c>
      <c r="H42" s="367">
        <v>300</v>
      </c>
      <c r="I42" s="85"/>
      <c r="J42" s="66">
        <f t="shared" si="4"/>
        <v>0</v>
      </c>
    </row>
    <row r="43" spans="1:10" ht="23.1" customHeight="1">
      <c r="A43" s="67" t="s">
        <v>5956</v>
      </c>
      <c r="B43" s="149" t="s">
        <v>448</v>
      </c>
      <c r="C43" s="367">
        <v>720</v>
      </c>
      <c r="D43" s="85"/>
      <c r="E43" s="116">
        <f t="shared" si="0"/>
        <v>0</v>
      </c>
      <c r="F43" s="67" t="s">
        <v>4628</v>
      </c>
      <c r="G43" s="63" t="s">
        <v>1636</v>
      </c>
      <c r="H43" s="367">
        <v>300</v>
      </c>
      <c r="I43" s="85"/>
      <c r="J43" s="66">
        <f t="shared" si="4"/>
        <v>0</v>
      </c>
    </row>
    <row r="44" spans="1:10" ht="23.1" customHeight="1">
      <c r="A44" s="67" t="s">
        <v>5957</v>
      </c>
      <c r="B44" s="123" t="s">
        <v>6636</v>
      </c>
      <c r="C44" s="367">
        <v>720</v>
      </c>
      <c r="D44" s="85"/>
      <c r="E44" s="116">
        <f t="shared" si="0"/>
        <v>0</v>
      </c>
      <c r="F44" s="67" t="s">
        <v>7986</v>
      </c>
      <c r="G44" s="62" t="s">
        <v>8368</v>
      </c>
      <c r="H44" s="368">
        <v>370</v>
      </c>
      <c r="I44" s="85"/>
      <c r="J44" s="66">
        <f t="shared" si="4"/>
        <v>0</v>
      </c>
    </row>
    <row r="45" spans="1:10" ht="23.1" customHeight="1">
      <c r="A45" s="67" t="s">
        <v>9007</v>
      </c>
      <c r="B45" s="123" t="s">
        <v>8938</v>
      </c>
      <c r="C45" s="367">
        <v>720</v>
      </c>
      <c r="D45" s="85"/>
      <c r="E45" s="116">
        <f t="shared" si="0"/>
        <v>0</v>
      </c>
      <c r="F45" s="67" t="s">
        <v>4629</v>
      </c>
      <c r="G45" s="63" t="s">
        <v>6970</v>
      </c>
      <c r="H45" s="367">
        <v>240</v>
      </c>
      <c r="I45" s="85"/>
      <c r="J45" s="66">
        <f t="shared" si="4"/>
        <v>0</v>
      </c>
    </row>
    <row r="46" spans="1:10" ht="23.1" customHeight="1">
      <c r="A46" s="67" t="s">
        <v>4095</v>
      </c>
      <c r="B46" s="673" t="s">
        <v>8270</v>
      </c>
      <c r="C46" s="367">
        <v>640</v>
      </c>
      <c r="D46" s="85"/>
      <c r="E46" s="116">
        <f t="shared" si="0"/>
        <v>0</v>
      </c>
      <c r="F46" s="67" t="s">
        <v>4630</v>
      </c>
      <c r="G46" s="63" t="s">
        <v>5025</v>
      </c>
      <c r="H46" s="367">
        <v>240</v>
      </c>
      <c r="I46" s="85"/>
      <c r="J46" s="66">
        <f t="shared" si="4"/>
        <v>0</v>
      </c>
    </row>
    <row r="47" spans="1:10" ht="23.1" customHeight="1">
      <c r="A47" s="67" t="s">
        <v>9008</v>
      </c>
      <c r="B47" s="673" t="s">
        <v>8939</v>
      </c>
      <c r="C47" s="367">
        <v>640</v>
      </c>
      <c r="D47" s="85"/>
      <c r="E47" s="116">
        <f t="shared" si="0"/>
        <v>0</v>
      </c>
      <c r="F47" s="67" t="s">
        <v>383</v>
      </c>
      <c r="G47" s="62" t="s">
        <v>8947</v>
      </c>
      <c r="H47" s="367">
        <v>290</v>
      </c>
      <c r="I47" s="85"/>
      <c r="J47" s="66">
        <f t="shared" si="4"/>
        <v>0</v>
      </c>
    </row>
    <row r="48" spans="1:10" ht="23.1" customHeight="1">
      <c r="A48" s="67" t="s">
        <v>9009</v>
      </c>
      <c r="B48" s="520" t="s">
        <v>8940</v>
      </c>
      <c r="C48" s="445">
        <v>740</v>
      </c>
      <c r="D48" s="85"/>
      <c r="E48" s="116">
        <f t="shared" si="0"/>
        <v>0</v>
      </c>
      <c r="F48" s="67" t="s">
        <v>382</v>
      </c>
      <c r="G48" s="62" t="s">
        <v>8948</v>
      </c>
      <c r="H48" s="367">
        <v>290</v>
      </c>
      <c r="I48" s="85"/>
      <c r="J48" s="66">
        <f t="shared" si="4"/>
        <v>0</v>
      </c>
    </row>
    <row r="49" spans="1:10" ht="23.1" customHeight="1">
      <c r="A49" s="67" t="s">
        <v>4097</v>
      </c>
      <c r="B49" s="673" t="s">
        <v>8941</v>
      </c>
      <c r="C49" s="367">
        <v>890</v>
      </c>
      <c r="D49" s="85"/>
      <c r="E49" s="116">
        <f t="shared" si="0"/>
        <v>0</v>
      </c>
      <c r="F49" s="922" t="s">
        <v>9060</v>
      </c>
      <c r="G49" s="924"/>
      <c r="H49" s="924"/>
      <c r="I49" s="924"/>
      <c r="J49" s="925"/>
    </row>
    <row r="50" spans="1:10" ht="23.1" customHeight="1">
      <c r="A50" s="67" t="s">
        <v>4098</v>
      </c>
      <c r="B50" s="673" t="s">
        <v>8942</v>
      </c>
      <c r="C50" s="367">
        <v>890</v>
      </c>
      <c r="D50" s="85"/>
      <c r="E50" s="116">
        <f t="shared" si="0"/>
        <v>0</v>
      </c>
      <c r="F50" s="67" t="s">
        <v>7987</v>
      </c>
      <c r="G50" s="129" t="s">
        <v>9059</v>
      </c>
      <c r="H50" s="445">
        <v>180</v>
      </c>
      <c r="I50" s="85"/>
      <c r="J50" s="66">
        <f t="shared" ref="J50:J55" si="5">SUM(H50*I50)</f>
        <v>0</v>
      </c>
    </row>
    <row r="51" spans="1:10" ht="23.1" customHeight="1">
      <c r="A51" s="67" t="s">
        <v>4099</v>
      </c>
      <c r="B51" s="673" t="s">
        <v>6612</v>
      </c>
      <c r="C51" s="367">
        <v>1020</v>
      </c>
      <c r="D51" s="85"/>
      <c r="E51" s="116">
        <f t="shared" si="0"/>
        <v>0</v>
      </c>
      <c r="F51" s="67" t="s">
        <v>1735</v>
      </c>
      <c r="G51" s="63" t="s">
        <v>7025</v>
      </c>
      <c r="H51" s="367">
        <v>200</v>
      </c>
      <c r="I51" s="85"/>
      <c r="J51" s="66">
        <f t="shared" si="5"/>
        <v>0</v>
      </c>
    </row>
    <row r="52" spans="1:10" ht="23.1" customHeight="1">
      <c r="A52" s="67" t="s">
        <v>4100</v>
      </c>
      <c r="B52" s="149" t="s">
        <v>1509</v>
      </c>
      <c r="C52" s="367">
        <v>1020</v>
      </c>
      <c r="D52" s="85"/>
      <c r="E52" s="116">
        <f t="shared" si="0"/>
        <v>0</v>
      </c>
      <c r="F52" s="67" t="s">
        <v>1736</v>
      </c>
      <c r="G52" s="63" t="s">
        <v>611</v>
      </c>
      <c r="H52" s="367">
        <v>200</v>
      </c>
      <c r="I52" s="85"/>
      <c r="J52" s="66">
        <f t="shared" si="5"/>
        <v>0</v>
      </c>
    </row>
    <row r="53" spans="1:10" ht="23.1" customHeight="1">
      <c r="A53" s="67" t="s">
        <v>4101</v>
      </c>
      <c r="B53" s="149" t="s">
        <v>2026</v>
      </c>
      <c r="C53" s="367">
        <v>1450</v>
      </c>
      <c r="D53" s="85"/>
      <c r="E53" s="116">
        <f t="shared" si="0"/>
        <v>0</v>
      </c>
      <c r="F53" s="67" t="s">
        <v>1737</v>
      </c>
      <c r="G53" s="63" t="s">
        <v>7350</v>
      </c>
      <c r="H53" s="367">
        <v>200</v>
      </c>
      <c r="I53" s="85"/>
      <c r="J53" s="66">
        <f t="shared" si="5"/>
        <v>0</v>
      </c>
    </row>
    <row r="54" spans="1:10" ht="23.1" customHeight="1">
      <c r="A54" s="67" t="s">
        <v>4102</v>
      </c>
      <c r="B54" s="673" t="s">
        <v>6495</v>
      </c>
      <c r="C54" s="367">
        <v>1030</v>
      </c>
      <c r="D54" s="85"/>
      <c r="E54" s="116">
        <f t="shared" si="0"/>
        <v>0</v>
      </c>
      <c r="F54" s="67" t="s">
        <v>1738</v>
      </c>
      <c r="G54" s="63" t="s">
        <v>3417</v>
      </c>
      <c r="H54" s="367">
        <v>200</v>
      </c>
      <c r="I54" s="85"/>
      <c r="J54" s="66">
        <f t="shared" si="5"/>
        <v>0</v>
      </c>
    </row>
    <row r="55" spans="1:10" ht="23.1" customHeight="1">
      <c r="A55" s="67" t="s">
        <v>3493</v>
      </c>
      <c r="B55" s="673" t="s">
        <v>8937</v>
      </c>
      <c r="C55" s="367">
        <v>1020</v>
      </c>
      <c r="D55" s="85"/>
      <c r="E55" s="116">
        <f t="shared" si="0"/>
        <v>0</v>
      </c>
      <c r="F55" s="67" t="s">
        <v>1739</v>
      </c>
      <c r="G55" s="63" t="s">
        <v>433</v>
      </c>
      <c r="H55" s="367">
        <v>260</v>
      </c>
      <c r="I55" s="85"/>
      <c r="J55" s="66">
        <f t="shared" si="5"/>
        <v>0</v>
      </c>
    </row>
    <row r="56" spans="1:10" ht="23.1" customHeight="1">
      <c r="A56" s="67" t="s">
        <v>8946</v>
      </c>
      <c r="B56" s="673" t="s">
        <v>8944</v>
      </c>
      <c r="C56" s="367">
        <v>850</v>
      </c>
      <c r="D56" s="85"/>
      <c r="E56" s="116">
        <f t="shared" si="0"/>
        <v>0</v>
      </c>
      <c r="F56" s="922" t="s">
        <v>9061</v>
      </c>
      <c r="G56" s="924"/>
      <c r="H56" s="924"/>
      <c r="I56" s="924"/>
      <c r="J56" s="925"/>
    </row>
    <row r="57" spans="1:10" ht="23.1" customHeight="1">
      <c r="A57" s="67" t="s">
        <v>8945</v>
      </c>
      <c r="B57" s="673" t="s">
        <v>8943</v>
      </c>
      <c r="C57" s="367">
        <v>850</v>
      </c>
      <c r="D57" s="85"/>
      <c r="E57" s="116">
        <f t="shared" si="0"/>
        <v>0</v>
      </c>
      <c r="F57" s="67" t="s">
        <v>2135</v>
      </c>
      <c r="G57" s="62" t="s">
        <v>7672</v>
      </c>
      <c r="H57" s="367">
        <v>380</v>
      </c>
      <c r="I57" s="85"/>
      <c r="J57" s="66">
        <f>SUM(H57*I57)</f>
        <v>0</v>
      </c>
    </row>
    <row r="58" spans="1:10" ht="23.1" customHeight="1">
      <c r="A58" s="67" t="s">
        <v>3495</v>
      </c>
      <c r="B58" s="149" t="s">
        <v>2983</v>
      </c>
      <c r="C58" s="367">
        <v>850</v>
      </c>
      <c r="D58" s="85"/>
      <c r="E58" s="116">
        <f t="shared" si="0"/>
        <v>0</v>
      </c>
      <c r="F58" s="67" t="s">
        <v>2136</v>
      </c>
      <c r="G58" s="63" t="s">
        <v>7625</v>
      </c>
      <c r="H58" s="367">
        <v>390</v>
      </c>
      <c r="I58" s="85"/>
      <c r="J58" s="66">
        <f>SUM(H58*I58)</f>
        <v>0</v>
      </c>
    </row>
    <row r="59" spans="1:10" ht="23.1" customHeight="1">
      <c r="A59" s="922" t="s">
        <v>3583</v>
      </c>
      <c r="B59" s="923"/>
      <c r="C59" s="923"/>
      <c r="D59" s="923"/>
      <c r="E59" s="923"/>
      <c r="F59" s="67" t="s">
        <v>2137</v>
      </c>
      <c r="G59" s="63" t="s">
        <v>5352</v>
      </c>
      <c r="H59" s="367">
        <v>390</v>
      </c>
      <c r="I59" s="85"/>
      <c r="J59" s="66">
        <f>SUM(H59*I59)</f>
        <v>0</v>
      </c>
    </row>
    <row r="60" spans="1:10" ht="23.1" customHeight="1">
      <c r="A60" s="67" t="s">
        <v>3496</v>
      </c>
      <c r="B60" s="216" t="s">
        <v>7509</v>
      </c>
      <c r="C60" s="367">
        <v>1150</v>
      </c>
      <c r="D60" s="85"/>
      <c r="E60" s="116">
        <f t="shared" si="0"/>
        <v>0</v>
      </c>
      <c r="F60" s="67" t="s">
        <v>2138</v>
      </c>
      <c r="G60" s="63" t="s">
        <v>1199</v>
      </c>
      <c r="H60" s="367">
        <v>500</v>
      </c>
      <c r="I60" s="85"/>
      <c r="J60" s="66">
        <f>SUM(H60*I60)</f>
        <v>0</v>
      </c>
    </row>
    <row r="61" spans="1:10" ht="23.1" customHeight="1">
      <c r="A61" s="67" t="s">
        <v>3497</v>
      </c>
      <c r="B61" s="216" t="s">
        <v>3198</v>
      </c>
      <c r="C61" s="367">
        <v>850</v>
      </c>
      <c r="D61" s="85"/>
      <c r="E61" s="116">
        <f t="shared" si="0"/>
        <v>0</v>
      </c>
      <c r="F61" s="67" t="s">
        <v>2139</v>
      </c>
      <c r="G61" s="63" t="s">
        <v>4063</v>
      </c>
      <c r="H61" s="367">
        <v>500</v>
      </c>
      <c r="I61" s="85"/>
      <c r="J61" s="66">
        <f>SUM(H61*I61)</f>
        <v>0</v>
      </c>
    </row>
    <row r="62" spans="1:10" ht="23.1" customHeight="1">
      <c r="A62" s="67" t="s">
        <v>4821</v>
      </c>
      <c r="B62" s="216" t="s">
        <v>7364</v>
      </c>
      <c r="C62" s="367">
        <v>850</v>
      </c>
      <c r="D62" s="85"/>
      <c r="E62" s="116">
        <f t="shared" si="0"/>
        <v>0</v>
      </c>
      <c r="F62" s="922" t="s">
        <v>9062</v>
      </c>
      <c r="G62" s="924"/>
      <c r="H62" s="924"/>
      <c r="I62" s="924"/>
      <c r="J62" s="925"/>
    </row>
    <row r="63" spans="1:10" ht="23.1" customHeight="1">
      <c r="A63" s="67" t="s">
        <v>4822</v>
      </c>
      <c r="B63" s="136" t="s">
        <v>5976</v>
      </c>
      <c r="C63" s="367">
        <v>1620</v>
      </c>
      <c r="D63" s="85"/>
      <c r="E63" s="116">
        <f t="shared" si="0"/>
        <v>0</v>
      </c>
      <c r="F63" s="67" t="s">
        <v>1102</v>
      </c>
      <c r="G63" s="62" t="s">
        <v>7716</v>
      </c>
      <c r="H63" s="367">
        <v>520</v>
      </c>
      <c r="I63" s="85"/>
      <c r="J63" s="66">
        <f>SUM(H63*I63)</f>
        <v>0</v>
      </c>
    </row>
    <row r="64" spans="1:10" ht="23.1" customHeight="1">
      <c r="A64" s="67" t="s">
        <v>4823</v>
      </c>
      <c r="B64" s="136" t="s">
        <v>4950</v>
      </c>
      <c r="C64" s="367">
        <v>1620</v>
      </c>
      <c r="D64" s="85"/>
      <c r="E64" s="116">
        <f t="shared" si="0"/>
        <v>0</v>
      </c>
      <c r="F64" s="67" t="s">
        <v>1103</v>
      </c>
      <c r="G64" s="63" t="s">
        <v>6010</v>
      </c>
      <c r="H64" s="367">
        <v>520</v>
      </c>
      <c r="I64" s="85"/>
      <c r="J64" s="66">
        <f>SUM(H64*I64)</f>
        <v>0</v>
      </c>
    </row>
    <row r="65" spans="1:10" ht="23.1" customHeight="1">
      <c r="A65" s="67" t="s">
        <v>4824</v>
      </c>
      <c r="B65" s="136" t="s">
        <v>6266</v>
      </c>
      <c r="C65" s="367">
        <v>2300</v>
      </c>
      <c r="D65" s="85"/>
      <c r="E65" s="116">
        <f t="shared" si="0"/>
        <v>0</v>
      </c>
      <c r="F65" s="67" t="s">
        <v>1104</v>
      </c>
      <c r="G65" s="63" t="s">
        <v>5047</v>
      </c>
      <c r="H65" s="367">
        <v>520</v>
      </c>
      <c r="I65" s="85"/>
      <c r="J65" s="66">
        <f>SUM(H65*I65)</f>
        <v>0</v>
      </c>
    </row>
    <row r="66" spans="1:10" ht="23.1" customHeight="1">
      <c r="A66" s="67" t="s">
        <v>4825</v>
      </c>
      <c r="B66" s="136" t="s">
        <v>5942</v>
      </c>
      <c r="C66" s="367">
        <v>2300</v>
      </c>
      <c r="D66" s="85"/>
      <c r="E66" s="116">
        <f t="shared" si="0"/>
        <v>0</v>
      </c>
      <c r="F66" s="922" t="s">
        <v>2221</v>
      </c>
      <c r="G66" s="924"/>
      <c r="H66" s="924"/>
      <c r="I66" s="924"/>
      <c r="J66" s="925"/>
    </row>
    <row r="67" spans="1:10" ht="23.1" customHeight="1">
      <c r="A67" s="67" t="s">
        <v>4826</v>
      </c>
      <c r="B67" s="430" t="s">
        <v>9045</v>
      </c>
      <c r="C67" s="367">
        <v>1880</v>
      </c>
      <c r="D67" s="85"/>
      <c r="E67" s="116">
        <f t="shared" si="0"/>
        <v>0</v>
      </c>
      <c r="F67" s="67" t="s">
        <v>1722</v>
      </c>
      <c r="G67" s="68" t="s">
        <v>756</v>
      </c>
      <c r="H67" s="368">
        <v>105</v>
      </c>
      <c r="I67" s="85"/>
      <c r="J67" s="66">
        <f t="shared" ref="J67:J98" si="6">SUM(H67*I67)</f>
        <v>0</v>
      </c>
    </row>
    <row r="68" spans="1:10" ht="23.1" customHeight="1">
      <c r="A68" s="67" t="s">
        <v>210</v>
      </c>
      <c r="B68" s="136" t="s">
        <v>5494</v>
      </c>
      <c r="C68" s="367">
        <v>1880</v>
      </c>
      <c r="D68" s="85"/>
      <c r="E68" s="116">
        <f t="shared" si="0"/>
        <v>0</v>
      </c>
      <c r="F68" s="67" t="s">
        <v>1723</v>
      </c>
      <c r="G68" s="62" t="s">
        <v>3354</v>
      </c>
      <c r="H68" s="368">
        <v>100</v>
      </c>
      <c r="I68" s="85"/>
      <c r="J68" s="66">
        <f t="shared" si="6"/>
        <v>0</v>
      </c>
    </row>
    <row r="69" spans="1:10" ht="23.1" customHeight="1">
      <c r="A69" s="67" t="s">
        <v>211</v>
      </c>
      <c r="B69" s="136" t="s">
        <v>3866</v>
      </c>
      <c r="C69" s="367">
        <v>2560</v>
      </c>
      <c r="D69" s="85"/>
      <c r="E69" s="116">
        <f t="shared" si="0"/>
        <v>0</v>
      </c>
      <c r="F69" s="67" t="s">
        <v>1724</v>
      </c>
      <c r="G69" s="62" t="s">
        <v>3226</v>
      </c>
      <c r="H69" s="368">
        <v>100</v>
      </c>
      <c r="I69" s="85"/>
      <c r="J69" s="66">
        <f t="shared" si="6"/>
        <v>0</v>
      </c>
    </row>
    <row r="70" spans="1:10" ht="23.1" customHeight="1">
      <c r="A70" s="67" t="s">
        <v>212</v>
      </c>
      <c r="B70" s="136" t="s">
        <v>4611</v>
      </c>
      <c r="C70" s="367">
        <v>2560</v>
      </c>
      <c r="D70" s="85"/>
      <c r="E70" s="116">
        <f t="shared" si="0"/>
        <v>0</v>
      </c>
      <c r="F70" s="67" t="s">
        <v>1725</v>
      </c>
      <c r="G70" s="62" t="s">
        <v>5688</v>
      </c>
      <c r="H70" s="368">
        <v>100</v>
      </c>
      <c r="I70" s="85"/>
      <c r="J70" s="66">
        <f t="shared" si="6"/>
        <v>0</v>
      </c>
    </row>
    <row r="71" spans="1:10" ht="23.1" customHeight="1">
      <c r="A71" s="67" t="s">
        <v>9047</v>
      </c>
      <c r="B71" s="62" t="s">
        <v>9046</v>
      </c>
      <c r="C71" s="445">
        <v>2130</v>
      </c>
      <c r="D71" s="85"/>
      <c r="E71" s="116">
        <f t="shared" si="0"/>
        <v>0</v>
      </c>
      <c r="F71" s="67" t="s">
        <v>1726</v>
      </c>
      <c r="G71" s="62" t="s">
        <v>5762</v>
      </c>
      <c r="H71" s="368">
        <v>100</v>
      </c>
      <c r="I71" s="85"/>
      <c r="J71" s="66">
        <f t="shared" si="6"/>
        <v>0</v>
      </c>
    </row>
    <row r="72" spans="1:10" ht="23.1" customHeight="1">
      <c r="A72" s="67" t="s">
        <v>213</v>
      </c>
      <c r="B72" s="136" t="s">
        <v>6338</v>
      </c>
      <c r="C72" s="367">
        <v>4100</v>
      </c>
      <c r="D72" s="85"/>
      <c r="E72" s="116">
        <f t="shared" si="0"/>
        <v>0</v>
      </c>
      <c r="F72" s="67" t="s">
        <v>1727</v>
      </c>
      <c r="G72" s="62" t="s">
        <v>2517</v>
      </c>
      <c r="H72" s="291">
        <v>160</v>
      </c>
      <c r="I72" s="85"/>
      <c r="J72" s="66">
        <f t="shared" si="6"/>
        <v>0</v>
      </c>
    </row>
    <row r="73" spans="1:10" ht="23.1" customHeight="1">
      <c r="A73" s="67" t="s">
        <v>214</v>
      </c>
      <c r="B73" s="136" t="s">
        <v>1490</v>
      </c>
      <c r="C73" s="367">
        <v>2650</v>
      </c>
      <c r="D73" s="85"/>
      <c r="E73" s="116">
        <f t="shared" si="0"/>
        <v>0</v>
      </c>
      <c r="F73" s="67" t="s">
        <v>1728</v>
      </c>
      <c r="G73" s="129" t="s">
        <v>7048</v>
      </c>
      <c r="H73" s="367">
        <v>100</v>
      </c>
      <c r="I73" s="85"/>
      <c r="J73" s="66">
        <f t="shared" si="6"/>
        <v>0</v>
      </c>
    </row>
    <row r="74" spans="1:10" ht="23.1" customHeight="1">
      <c r="A74" s="67" t="s">
        <v>2443</v>
      </c>
      <c r="B74" s="136" t="s">
        <v>6147</v>
      </c>
      <c r="C74" s="367">
        <v>5120</v>
      </c>
      <c r="D74" s="85"/>
      <c r="E74" s="116">
        <f>SUM(C74*D74)</f>
        <v>0</v>
      </c>
      <c r="F74" s="67" t="s">
        <v>1729</v>
      </c>
      <c r="G74" s="68" t="s">
        <v>4380</v>
      </c>
      <c r="H74" s="367">
        <v>130</v>
      </c>
      <c r="I74" s="85"/>
      <c r="J74" s="66">
        <f t="shared" si="6"/>
        <v>0</v>
      </c>
    </row>
    <row r="75" spans="1:10" ht="23.1" customHeight="1">
      <c r="A75" s="67" t="s">
        <v>2444</v>
      </c>
      <c r="B75" s="136" t="s">
        <v>112</v>
      </c>
      <c r="C75" s="367">
        <v>1700</v>
      </c>
      <c r="D75" s="85"/>
      <c r="E75" s="116">
        <f>SUM(C75*D75)</f>
        <v>0</v>
      </c>
      <c r="F75" s="67" t="s">
        <v>1730</v>
      </c>
      <c r="G75" s="68" t="s">
        <v>4779</v>
      </c>
      <c r="H75" s="367">
        <v>190</v>
      </c>
      <c r="I75" s="85"/>
      <c r="J75" s="66">
        <f t="shared" si="6"/>
        <v>0</v>
      </c>
    </row>
    <row r="76" spans="1:10" ht="23.1" customHeight="1">
      <c r="A76" s="67" t="s">
        <v>2445</v>
      </c>
      <c r="B76" s="136" t="s">
        <v>6791</v>
      </c>
      <c r="C76" s="367">
        <v>1280</v>
      </c>
      <c r="D76" s="85"/>
      <c r="E76" s="116">
        <f>SUM(C76*D76)</f>
        <v>0</v>
      </c>
      <c r="F76" s="67" t="s">
        <v>1731</v>
      </c>
      <c r="G76" s="63" t="s">
        <v>2091</v>
      </c>
      <c r="H76" s="367">
        <v>290</v>
      </c>
      <c r="I76" s="85"/>
      <c r="J76" s="66">
        <f t="shared" si="6"/>
        <v>0</v>
      </c>
    </row>
    <row r="77" spans="1:10" ht="23.1" customHeight="1">
      <c r="A77" s="922" t="s">
        <v>9052</v>
      </c>
      <c r="B77" s="923"/>
      <c r="C77" s="923"/>
      <c r="D77" s="923"/>
      <c r="E77" s="923"/>
      <c r="F77" s="67" t="s">
        <v>1732</v>
      </c>
      <c r="G77" s="63" t="s">
        <v>6888</v>
      </c>
      <c r="H77" s="367">
        <v>65</v>
      </c>
      <c r="I77" s="85"/>
      <c r="J77" s="66">
        <f t="shared" si="6"/>
        <v>0</v>
      </c>
    </row>
    <row r="78" spans="1:10" ht="23.1" customHeight="1">
      <c r="A78" s="67" t="s">
        <v>4210</v>
      </c>
      <c r="B78" s="62" t="s">
        <v>111</v>
      </c>
      <c r="C78" s="367">
        <v>160</v>
      </c>
      <c r="D78" s="85"/>
      <c r="E78" s="116">
        <f>SUM(C78*D78)</f>
        <v>0</v>
      </c>
      <c r="F78" s="67" t="s">
        <v>1733</v>
      </c>
      <c r="G78" s="63" t="s">
        <v>6314</v>
      </c>
      <c r="H78" s="367">
        <v>400</v>
      </c>
      <c r="I78" s="85"/>
      <c r="J78" s="66">
        <f t="shared" si="6"/>
        <v>0</v>
      </c>
    </row>
    <row r="79" spans="1:10" ht="23.1" customHeight="1">
      <c r="A79" s="67" t="s">
        <v>4211</v>
      </c>
      <c r="B79" s="62" t="s">
        <v>6753</v>
      </c>
      <c r="C79" s="367">
        <v>160</v>
      </c>
      <c r="D79" s="85"/>
      <c r="E79" s="116">
        <f>SUM(C79*D79)</f>
        <v>0</v>
      </c>
      <c r="F79" s="67" t="s">
        <v>1734</v>
      </c>
      <c r="G79" s="63" t="s">
        <v>6785</v>
      </c>
      <c r="H79" s="367">
        <v>450</v>
      </c>
      <c r="I79" s="85"/>
      <c r="J79" s="66">
        <f t="shared" si="6"/>
        <v>0</v>
      </c>
    </row>
    <row r="80" spans="1:10" ht="23.1" customHeight="1">
      <c r="A80" s="67" t="s">
        <v>4212</v>
      </c>
      <c r="B80" s="62" t="s">
        <v>1511</v>
      </c>
      <c r="C80" s="367">
        <v>160</v>
      </c>
      <c r="D80" s="85"/>
      <c r="E80" s="116">
        <f>SUM(C80*D80)</f>
        <v>0</v>
      </c>
      <c r="F80" s="67" t="s">
        <v>1105</v>
      </c>
      <c r="G80" s="63" t="s">
        <v>4712</v>
      </c>
      <c r="H80" s="367">
        <v>450</v>
      </c>
      <c r="I80" s="85"/>
      <c r="J80" s="66">
        <f t="shared" si="6"/>
        <v>0</v>
      </c>
    </row>
    <row r="81" spans="1:10" ht="23.1" customHeight="1">
      <c r="A81" s="67" t="s">
        <v>4213</v>
      </c>
      <c r="B81" s="62" t="s">
        <v>5799</v>
      </c>
      <c r="C81" s="367">
        <v>160</v>
      </c>
      <c r="D81" s="85"/>
      <c r="E81" s="116">
        <f>SUM(C81*D81)</f>
        <v>0</v>
      </c>
      <c r="F81" s="67" t="s">
        <v>2133</v>
      </c>
      <c r="G81" s="63" t="s">
        <v>316</v>
      </c>
      <c r="H81" s="367">
        <v>450</v>
      </c>
      <c r="I81" s="85"/>
      <c r="J81" s="66">
        <f t="shared" si="6"/>
        <v>0</v>
      </c>
    </row>
    <row r="82" spans="1:10" ht="23.1" customHeight="1">
      <c r="A82" s="67" t="s">
        <v>4214</v>
      </c>
      <c r="B82" s="62" t="s">
        <v>538</v>
      </c>
      <c r="C82" s="367">
        <v>160</v>
      </c>
      <c r="D82" s="85"/>
      <c r="E82" s="116">
        <f>SUM(C82*D82)</f>
        <v>0</v>
      </c>
      <c r="F82" s="67" t="s">
        <v>2134</v>
      </c>
      <c r="G82" s="63" t="s">
        <v>3129</v>
      </c>
      <c r="H82" s="367">
        <v>450</v>
      </c>
      <c r="I82" s="85"/>
      <c r="J82" s="66">
        <f t="shared" si="6"/>
        <v>0</v>
      </c>
    </row>
    <row r="83" spans="1:10" ht="23.1" customHeight="1">
      <c r="A83" s="922" t="s">
        <v>4002</v>
      </c>
      <c r="B83" s="923"/>
      <c r="C83" s="923"/>
      <c r="D83" s="923"/>
      <c r="E83" s="923"/>
      <c r="F83" s="67" t="s">
        <v>4887</v>
      </c>
      <c r="G83" s="63" t="s">
        <v>2538</v>
      </c>
      <c r="H83" s="367">
        <v>150</v>
      </c>
      <c r="I83" s="85"/>
      <c r="J83" s="66">
        <f t="shared" si="6"/>
        <v>0</v>
      </c>
    </row>
    <row r="84" spans="1:10" ht="23.1" customHeight="1">
      <c r="A84" s="67" t="s">
        <v>4215</v>
      </c>
      <c r="B84" s="62" t="s">
        <v>1634</v>
      </c>
      <c r="C84" s="367">
        <v>1020</v>
      </c>
      <c r="D84" s="85"/>
      <c r="E84" s="116">
        <f>SUM(C84*D84)</f>
        <v>0</v>
      </c>
      <c r="F84" s="67" t="s">
        <v>721</v>
      </c>
      <c r="G84" s="63" t="s">
        <v>4914</v>
      </c>
      <c r="H84" s="367">
        <v>2200</v>
      </c>
      <c r="I84" s="85"/>
      <c r="J84" s="66">
        <f t="shared" si="6"/>
        <v>0</v>
      </c>
    </row>
    <row r="85" spans="1:10" ht="23.1" customHeight="1">
      <c r="A85" s="67" t="s">
        <v>4216</v>
      </c>
      <c r="B85" s="62" t="s">
        <v>7460</v>
      </c>
      <c r="C85" s="367">
        <v>1020</v>
      </c>
      <c r="D85" s="85"/>
      <c r="E85" s="116">
        <f>SUM(C85*D85)</f>
        <v>0</v>
      </c>
      <c r="F85" s="67" t="s">
        <v>1136</v>
      </c>
      <c r="G85" s="63" t="s">
        <v>4103</v>
      </c>
      <c r="H85" s="367">
        <v>450</v>
      </c>
      <c r="I85" s="85"/>
      <c r="J85" s="66">
        <f t="shared" si="6"/>
        <v>0</v>
      </c>
    </row>
    <row r="86" spans="1:10" ht="23.1" customHeight="1">
      <c r="A86" s="67" t="s">
        <v>4217</v>
      </c>
      <c r="B86" s="62" t="s">
        <v>2572</v>
      </c>
      <c r="C86" s="367">
        <v>1100</v>
      </c>
      <c r="D86" s="85"/>
      <c r="E86" s="116">
        <f>SUM(C86*D86)</f>
        <v>0</v>
      </c>
      <c r="F86" s="67" t="s">
        <v>1137</v>
      </c>
      <c r="G86" s="63" t="s">
        <v>1604</v>
      </c>
      <c r="H86" s="367">
        <v>1020</v>
      </c>
      <c r="I86" s="85"/>
      <c r="J86" s="66">
        <f t="shared" si="6"/>
        <v>0</v>
      </c>
    </row>
    <row r="87" spans="1:10" ht="23.1" customHeight="1">
      <c r="A87" s="67" t="s">
        <v>4218</v>
      </c>
      <c r="B87" s="62" t="s">
        <v>6787</v>
      </c>
      <c r="C87" s="367">
        <v>685</v>
      </c>
      <c r="D87" s="85"/>
      <c r="E87" s="116">
        <f>SUM(C87*D87)</f>
        <v>0</v>
      </c>
      <c r="F87" s="67" t="s">
        <v>1138</v>
      </c>
      <c r="G87" s="62" t="s">
        <v>7359</v>
      </c>
      <c r="H87" s="281">
        <v>480</v>
      </c>
      <c r="I87" s="85"/>
      <c r="J87" s="66">
        <f t="shared" si="6"/>
        <v>0</v>
      </c>
    </row>
    <row r="88" spans="1:10" ht="23.1" customHeight="1">
      <c r="A88" s="67" t="s">
        <v>4219</v>
      </c>
      <c r="B88" s="62" t="s">
        <v>7211</v>
      </c>
      <c r="C88" s="367">
        <v>685</v>
      </c>
      <c r="D88" s="85"/>
      <c r="E88" s="116">
        <f>SUM(C88*D88)</f>
        <v>0</v>
      </c>
      <c r="F88" s="67" t="s">
        <v>1139</v>
      </c>
      <c r="G88" s="62" t="s">
        <v>5203</v>
      </c>
      <c r="H88" s="281">
        <v>480</v>
      </c>
      <c r="I88" s="85"/>
      <c r="J88" s="66">
        <f t="shared" si="6"/>
        <v>0</v>
      </c>
    </row>
    <row r="89" spans="1:10" ht="23.1" customHeight="1">
      <c r="A89" s="922" t="s">
        <v>9053</v>
      </c>
      <c r="B89" s="923"/>
      <c r="C89" s="923"/>
      <c r="D89" s="923"/>
      <c r="E89" s="923"/>
      <c r="F89" s="67" t="s">
        <v>1140</v>
      </c>
      <c r="G89" s="62" t="s">
        <v>7604</v>
      </c>
      <c r="H89" s="281">
        <v>1700</v>
      </c>
      <c r="I89" s="85"/>
      <c r="J89" s="66">
        <f t="shared" si="6"/>
        <v>0</v>
      </c>
    </row>
    <row r="90" spans="1:10" ht="23.1" customHeight="1">
      <c r="A90" s="67" t="s">
        <v>4220</v>
      </c>
      <c r="B90" s="62" t="s">
        <v>1378</v>
      </c>
      <c r="C90" s="291">
        <v>300</v>
      </c>
      <c r="D90" s="85"/>
      <c r="E90" s="116">
        <f t="shared" ref="E90:E104" si="7">SUM(C90*D90)</f>
        <v>0</v>
      </c>
      <c r="F90" s="67" t="s">
        <v>1141</v>
      </c>
      <c r="G90" s="129" t="s">
        <v>2363</v>
      </c>
      <c r="H90" s="281">
        <v>1100</v>
      </c>
      <c r="I90" s="85"/>
      <c r="J90" s="66">
        <f t="shared" si="6"/>
        <v>0</v>
      </c>
    </row>
    <row r="91" spans="1:10" ht="23.1" customHeight="1">
      <c r="A91" s="67" t="s">
        <v>4282</v>
      </c>
      <c r="B91" s="62" t="s">
        <v>7899</v>
      </c>
      <c r="C91" s="445">
        <v>840</v>
      </c>
      <c r="D91" s="85"/>
      <c r="E91" s="116">
        <f t="shared" si="7"/>
        <v>0</v>
      </c>
      <c r="F91" s="67" t="s">
        <v>1142</v>
      </c>
      <c r="G91" s="129" t="s">
        <v>798</v>
      </c>
      <c r="H91" s="291">
        <v>220</v>
      </c>
      <c r="I91" s="85"/>
      <c r="J91" s="66">
        <f t="shared" si="6"/>
        <v>0</v>
      </c>
    </row>
    <row r="92" spans="1:10" ht="23.1" customHeight="1">
      <c r="A92" s="67" t="s">
        <v>4283</v>
      </c>
      <c r="B92" s="62" t="s">
        <v>4450</v>
      </c>
      <c r="C92" s="291">
        <v>430</v>
      </c>
      <c r="D92" s="85"/>
      <c r="E92" s="116">
        <f t="shared" si="7"/>
        <v>0</v>
      </c>
      <c r="F92" s="67" t="s">
        <v>4245</v>
      </c>
      <c r="G92" s="129" t="s">
        <v>797</v>
      </c>
      <c r="H92" s="291">
        <v>220</v>
      </c>
      <c r="I92" s="85"/>
      <c r="J92" s="66">
        <f t="shared" si="6"/>
        <v>0</v>
      </c>
    </row>
    <row r="93" spans="1:10" ht="23.1" customHeight="1">
      <c r="A93" s="67" t="s">
        <v>7989</v>
      </c>
      <c r="B93" s="62" t="s">
        <v>7898</v>
      </c>
      <c r="C93" s="88">
        <v>1180</v>
      </c>
      <c r="D93" s="85"/>
      <c r="E93" s="116">
        <f t="shared" si="7"/>
        <v>0</v>
      </c>
      <c r="F93" s="67" t="s">
        <v>4246</v>
      </c>
      <c r="G93" s="129" t="s">
        <v>1382</v>
      </c>
      <c r="H93" s="291">
        <v>135</v>
      </c>
      <c r="I93" s="85"/>
      <c r="J93" s="66">
        <f t="shared" si="6"/>
        <v>0</v>
      </c>
    </row>
    <row r="94" spans="1:10" ht="23.1" customHeight="1">
      <c r="A94" s="67" t="s">
        <v>4284</v>
      </c>
      <c r="B94" s="62" t="s">
        <v>1086</v>
      </c>
      <c r="C94" s="88">
        <v>1450</v>
      </c>
      <c r="D94" s="85"/>
      <c r="E94" s="116">
        <f t="shared" si="7"/>
        <v>0</v>
      </c>
      <c r="F94" s="67" t="s">
        <v>2840</v>
      </c>
      <c r="G94" s="129" t="s">
        <v>1394</v>
      </c>
      <c r="H94" s="291">
        <v>250</v>
      </c>
      <c r="I94" s="85"/>
      <c r="J94" s="66">
        <f t="shared" si="6"/>
        <v>0</v>
      </c>
    </row>
    <row r="95" spans="1:10" ht="23.1" customHeight="1">
      <c r="A95" s="67" t="s">
        <v>4285</v>
      </c>
      <c r="B95" s="62" t="s">
        <v>1540</v>
      </c>
      <c r="C95" s="291">
        <v>300</v>
      </c>
      <c r="D95" s="85"/>
      <c r="E95" s="116">
        <f t="shared" si="7"/>
        <v>0</v>
      </c>
      <c r="F95" s="67" t="s">
        <v>2841</v>
      </c>
      <c r="G95" s="129" t="s">
        <v>1944</v>
      </c>
      <c r="H95" s="291">
        <v>260</v>
      </c>
      <c r="I95" s="85"/>
      <c r="J95" s="66">
        <f t="shared" si="6"/>
        <v>0</v>
      </c>
    </row>
    <row r="96" spans="1:10" ht="23.1" customHeight="1">
      <c r="A96" s="67" t="s">
        <v>7990</v>
      </c>
      <c r="B96" s="562" t="s">
        <v>7900</v>
      </c>
      <c r="C96" s="445">
        <v>840</v>
      </c>
      <c r="D96" s="85"/>
      <c r="E96" s="116">
        <f t="shared" si="7"/>
        <v>0</v>
      </c>
      <c r="F96" s="67" t="s">
        <v>2842</v>
      </c>
      <c r="G96" s="129" t="s">
        <v>2127</v>
      </c>
      <c r="H96" s="291">
        <v>260</v>
      </c>
      <c r="I96" s="85"/>
      <c r="J96" s="66">
        <f t="shared" si="6"/>
        <v>0</v>
      </c>
    </row>
    <row r="97" spans="1:10" ht="23.1" customHeight="1">
      <c r="A97" s="67" t="s">
        <v>4286</v>
      </c>
      <c r="B97" s="62" t="s">
        <v>1778</v>
      </c>
      <c r="C97" s="291">
        <v>430</v>
      </c>
      <c r="D97" s="85"/>
      <c r="E97" s="116">
        <f t="shared" si="7"/>
        <v>0</v>
      </c>
      <c r="F97" s="67" t="s">
        <v>8118</v>
      </c>
      <c r="G97" s="575" t="s">
        <v>8570</v>
      </c>
      <c r="H97" s="291">
        <v>110</v>
      </c>
      <c r="I97" s="85"/>
      <c r="J97" s="66">
        <f t="shared" si="6"/>
        <v>0</v>
      </c>
    </row>
    <row r="98" spans="1:10" ht="23.1" customHeight="1">
      <c r="A98" s="67" t="s">
        <v>7991</v>
      </c>
      <c r="B98" s="62" t="s">
        <v>7901</v>
      </c>
      <c r="C98" s="88">
        <v>1180</v>
      </c>
      <c r="D98" s="85"/>
      <c r="E98" s="116">
        <f t="shared" si="7"/>
        <v>0</v>
      </c>
      <c r="F98" s="67" t="s">
        <v>8119</v>
      </c>
      <c r="G98" s="575" t="s">
        <v>8571</v>
      </c>
      <c r="H98" s="291">
        <v>110</v>
      </c>
      <c r="I98" s="85"/>
      <c r="J98" s="66">
        <f t="shared" si="6"/>
        <v>0</v>
      </c>
    </row>
    <row r="99" spans="1:10" ht="23.1" customHeight="1">
      <c r="A99" s="64" t="s">
        <v>7992</v>
      </c>
      <c r="B99" s="62" t="s">
        <v>7902</v>
      </c>
      <c r="C99" s="88">
        <v>1450</v>
      </c>
      <c r="D99" s="85"/>
      <c r="E99" s="116">
        <f t="shared" si="7"/>
        <v>0</v>
      </c>
      <c r="F99" s="891" t="s">
        <v>9056</v>
      </c>
      <c r="G99" s="917"/>
      <c r="H99" s="917"/>
      <c r="I99" s="917"/>
      <c r="J99" s="932"/>
    </row>
    <row r="100" spans="1:10" ht="23.1" customHeight="1">
      <c r="A100" s="67" t="s">
        <v>2867</v>
      </c>
      <c r="B100" s="62" t="s">
        <v>6318</v>
      </c>
      <c r="C100" s="291">
        <v>300</v>
      </c>
      <c r="D100" s="85"/>
      <c r="E100" s="116">
        <f t="shared" si="7"/>
        <v>0</v>
      </c>
      <c r="F100" s="67" t="s">
        <v>4888</v>
      </c>
      <c r="G100" s="62" t="s">
        <v>2810</v>
      </c>
      <c r="H100" s="403">
        <v>175</v>
      </c>
      <c r="I100" s="85"/>
      <c r="J100" s="66">
        <f t="shared" ref="J100:J105" si="8">SUM(H100*I100)</f>
        <v>0</v>
      </c>
    </row>
    <row r="101" spans="1:10" ht="23.1" customHeight="1">
      <c r="A101" s="67" t="s">
        <v>2868</v>
      </c>
      <c r="B101" s="62" t="s">
        <v>7317</v>
      </c>
      <c r="C101" s="445">
        <v>840</v>
      </c>
      <c r="D101" s="85"/>
      <c r="E101" s="116">
        <f t="shared" si="7"/>
        <v>0</v>
      </c>
      <c r="F101" s="67" t="s">
        <v>4247</v>
      </c>
      <c r="G101" s="68" t="s">
        <v>5310</v>
      </c>
      <c r="H101" s="367">
        <v>360</v>
      </c>
      <c r="I101" s="85"/>
      <c r="J101" s="66">
        <f t="shared" si="8"/>
        <v>0</v>
      </c>
    </row>
    <row r="102" spans="1:10" ht="23.1" customHeight="1">
      <c r="A102" s="67" t="s">
        <v>2869</v>
      </c>
      <c r="B102" s="62" t="s">
        <v>1120</v>
      </c>
      <c r="C102" s="291">
        <v>430</v>
      </c>
      <c r="D102" s="85"/>
      <c r="E102" s="116">
        <f t="shared" si="7"/>
        <v>0</v>
      </c>
      <c r="F102" s="67" t="s">
        <v>4248</v>
      </c>
      <c r="G102" s="62" t="s">
        <v>3965</v>
      </c>
      <c r="H102" s="291">
        <v>300</v>
      </c>
      <c r="I102" s="85"/>
      <c r="J102" s="66">
        <f t="shared" si="8"/>
        <v>0</v>
      </c>
    </row>
    <row r="103" spans="1:10" ht="23.1" customHeight="1">
      <c r="A103" s="67" t="s">
        <v>7993</v>
      </c>
      <c r="B103" s="62" t="s">
        <v>7903</v>
      </c>
      <c r="C103" s="88">
        <v>1180</v>
      </c>
      <c r="D103" s="85"/>
      <c r="E103" s="116">
        <f t="shared" si="7"/>
        <v>0</v>
      </c>
      <c r="F103" s="67" t="s">
        <v>5415</v>
      </c>
      <c r="G103" s="62" t="s">
        <v>7824</v>
      </c>
      <c r="H103" s="291">
        <v>210</v>
      </c>
      <c r="I103" s="85"/>
      <c r="J103" s="66">
        <f t="shared" si="8"/>
        <v>0</v>
      </c>
    </row>
    <row r="104" spans="1:10" ht="23.1" customHeight="1">
      <c r="A104" s="67" t="s">
        <v>4242</v>
      </c>
      <c r="B104" s="62" t="s">
        <v>7904</v>
      </c>
      <c r="C104" s="88">
        <v>1450</v>
      </c>
      <c r="D104" s="85"/>
      <c r="E104" s="116">
        <f t="shared" si="7"/>
        <v>0</v>
      </c>
      <c r="F104" s="67" t="s">
        <v>5416</v>
      </c>
      <c r="G104" s="68" t="s">
        <v>6323</v>
      </c>
      <c r="H104" s="291">
        <v>390</v>
      </c>
      <c r="I104" s="85"/>
      <c r="J104" s="66">
        <f t="shared" si="8"/>
        <v>0</v>
      </c>
    </row>
    <row r="105" spans="1:10" ht="23.1" customHeight="1">
      <c r="A105" s="922" t="s">
        <v>9054</v>
      </c>
      <c r="B105" s="923"/>
      <c r="C105" s="923"/>
      <c r="D105" s="923"/>
      <c r="E105" s="923"/>
      <c r="F105" s="67" t="s">
        <v>5417</v>
      </c>
      <c r="G105" s="68" t="s">
        <v>5985</v>
      </c>
      <c r="H105" s="291">
        <v>400</v>
      </c>
      <c r="I105" s="85"/>
      <c r="J105" s="66">
        <f t="shared" si="8"/>
        <v>0</v>
      </c>
    </row>
    <row r="106" spans="1:10" ht="23.1" customHeight="1">
      <c r="A106" s="67" t="s">
        <v>4243</v>
      </c>
      <c r="B106" s="62" t="s">
        <v>9042</v>
      </c>
      <c r="C106" s="291">
        <v>1460</v>
      </c>
      <c r="D106" s="85"/>
      <c r="E106" s="116">
        <f>SUM(C106*D106)</f>
        <v>0</v>
      </c>
      <c r="F106" s="922" t="s">
        <v>9055</v>
      </c>
      <c r="G106" s="923"/>
      <c r="H106" s="923"/>
      <c r="I106" s="923"/>
      <c r="J106" s="928"/>
    </row>
    <row r="107" spans="1:10" ht="23.1" customHeight="1">
      <c r="A107" s="67" t="s">
        <v>8304</v>
      </c>
      <c r="B107" s="62" t="s">
        <v>9041</v>
      </c>
      <c r="C107" s="88">
        <v>600</v>
      </c>
      <c r="D107" s="85"/>
      <c r="E107" s="116">
        <f>SUM(C107*D107)</f>
        <v>0</v>
      </c>
      <c r="F107" s="67" t="s">
        <v>5418</v>
      </c>
      <c r="G107" s="63" t="s">
        <v>5713</v>
      </c>
      <c r="H107" s="88">
        <v>125</v>
      </c>
      <c r="I107" s="85"/>
      <c r="J107" s="66">
        <f>SUM(H107*I107)</f>
        <v>0</v>
      </c>
    </row>
    <row r="108" spans="1:10" ht="23.1" customHeight="1">
      <c r="A108" s="67" t="s">
        <v>8305</v>
      </c>
      <c r="B108" s="62" t="s">
        <v>8306</v>
      </c>
      <c r="C108" s="88">
        <v>790</v>
      </c>
      <c r="D108" s="85"/>
      <c r="E108" s="116">
        <f>SUM(C108*D108)</f>
        <v>0</v>
      </c>
      <c r="F108" s="67" t="s">
        <v>5419</v>
      </c>
      <c r="G108" s="63" t="s">
        <v>2740</v>
      </c>
      <c r="H108" s="88">
        <v>285</v>
      </c>
      <c r="I108" s="85"/>
      <c r="J108" s="66">
        <f>SUM(H108*I108)</f>
        <v>0</v>
      </c>
    </row>
    <row r="109" spans="1:10" ht="23.1" customHeight="1">
      <c r="A109" s="922" t="s">
        <v>9058</v>
      </c>
      <c r="B109" s="923"/>
      <c r="C109" s="923"/>
      <c r="D109" s="923"/>
      <c r="E109" s="923"/>
      <c r="F109" s="67" t="s">
        <v>5487</v>
      </c>
      <c r="G109" s="63" t="s">
        <v>3371</v>
      </c>
      <c r="H109" s="88">
        <v>330</v>
      </c>
      <c r="I109" s="85"/>
      <c r="J109" s="66">
        <f>SUM(H109*I109)</f>
        <v>0</v>
      </c>
    </row>
    <row r="110" spans="1:10" ht="23.1" customHeight="1">
      <c r="A110" s="67" t="s">
        <v>4244</v>
      </c>
      <c r="B110" s="62" t="s">
        <v>5914</v>
      </c>
      <c r="C110" s="291">
        <v>260</v>
      </c>
      <c r="D110" s="85"/>
      <c r="E110" s="116">
        <f>SUM(C110*D110)</f>
        <v>0</v>
      </c>
      <c r="F110" s="922" t="s">
        <v>9057</v>
      </c>
      <c r="G110" s="923"/>
      <c r="H110" s="923"/>
      <c r="I110" s="923"/>
      <c r="J110" s="928"/>
    </row>
    <row r="111" spans="1:10" ht="23.1" customHeight="1">
      <c r="A111" s="67" t="s">
        <v>2881</v>
      </c>
      <c r="B111" s="62" t="s">
        <v>6868</v>
      </c>
      <c r="C111" s="291">
        <v>260</v>
      </c>
      <c r="D111" s="85"/>
      <c r="E111" s="116">
        <f t="shared" ref="E111:E118" si="9">SUM(C111*D111)</f>
        <v>0</v>
      </c>
      <c r="F111" s="67" t="s">
        <v>5488</v>
      </c>
      <c r="G111" s="62" t="s">
        <v>7674</v>
      </c>
      <c r="H111" s="291">
        <v>190</v>
      </c>
      <c r="I111" s="85"/>
      <c r="J111" s="66">
        <f t="shared" ref="J111:J122" si="10">SUM(H111*I111)</f>
        <v>0</v>
      </c>
    </row>
    <row r="112" spans="1:10" ht="23.1" customHeight="1">
      <c r="A112" s="67" t="s">
        <v>2882</v>
      </c>
      <c r="B112" s="62" t="s">
        <v>6869</v>
      </c>
      <c r="C112" s="291">
        <v>260</v>
      </c>
      <c r="D112" s="85"/>
      <c r="E112" s="116">
        <f t="shared" si="9"/>
        <v>0</v>
      </c>
      <c r="F112" s="67" t="s">
        <v>5489</v>
      </c>
      <c r="G112" s="62" t="s">
        <v>6635</v>
      </c>
      <c r="H112" s="291">
        <v>190</v>
      </c>
      <c r="I112" s="85"/>
      <c r="J112" s="66">
        <f t="shared" si="10"/>
        <v>0</v>
      </c>
    </row>
    <row r="113" spans="1:10" ht="23.1" customHeight="1">
      <c r="A113" s="67" t="s">
        <v>2883</v>
      </c>
      <c r="B113" s="62" t="s">
        <v>6870</v>
      </c>
      <c r="C113" s="291">
        <v>260</v>
      </c>
      <c r="D113" s="85"/>
      <c r="E113" s="116">
        <f t="shared" si="9"/>
        <v>0</v>
      </c>
      <c r="F113" s="67" t="s">
        <v>6588</v>
      </c>
      <c r="G113" s="62" t="s">
        <v>1171</v>
      </c>
      <c r="H113" s="291">
        <v>190</v>
      </c>
      <c r="I113" s="85"/>
      <c r="J113" s="66">
        <f t="shared" si="10"/>
        <v>0</v>
      </c>
    </row>
    <row r="114" spans="1:10" ht="23.1" customHeight="1">
      <c r="A114" s="67" t="s">
        <v>2884</v>
      </c>
      <c r="B114" s="62" t="s">
        <v>7722</v>
      </c>
      <c r="C114" s="291">
        <v>290</v>
      </c>
      <c r="D114" s="85"/>
      <c r="E114" s="116">
        <f t="shared" si="9"/>
        <v>0</v>
      </c>
      <c r="F114" s="67" t="s">
        <v>6589</v>
      </c>
      <c r="G114" s="62" t="s">
        <v>7425</v>
      </c>
      <c r="H114" s="291">
        <v>190</v>
      </c>
      <c r="I114" s="85"/>
      <c r="J114" s="66">
        <f t="shared" si="10"/>
        <v>0</v>
      </c>
    </row>
    <row r="115" spans="1:10" ht="23.1" customHeight="1">
      <c r="A115" s="67" t="s">
        <v>2885</v>
      </c>
      <c r="B115" s="496" t="s">
        <v>7710</v>
      </c>
      <c r="C115" s="291">
        <v>260</v>
      </c>
      <c r="D115" s="85"/>
      <c r="E115" s="116">
        <f t="shared" si="9"/>
        <v>0</v>
      </c>
      <c r="F115" s="67" t="s">
        <v>6590</v>
      </c>
      <c r="G115" s="63" t="s">
        <v>5658</v>
      </c>
      <c r="H115" s="88">
        <v>250</v>
      </c>
      <c r="I115" s="85"/>
      <c r="J115" s="66">
        <f t="shared" si="10"/>
        <v>0</v>
      </c>
    </row>
    <row r="116" spans="1:10" ht="23.1" customHeight="1">
      <c r="A116" s="67" t="s">
        <v>2886</v>
      </c>
      <c r="B116" s="496" t="s">
        <v>7711</v>
      </c>
      <c r="C116" s="291">
        <v>250</v>
      </c>
      <c r="D116" s="85"/>
      <c r="E116" s="116">
        <f t="shared" si="9"/>
        <v>0</v>
      </c>
      <c r="F116" s="67" t="s">
        <v>6591</v>
      </c>
      <c r="G116" s="254" t="s">
        <v>3625</v>
      </c>
      <c r="H116" s="88">
        <v>250</v>
      </c>
      <c r="I116" s="85"/>
      <c r="J116" s="66">
        <f t="shared" si="10"/>
        <v>0</v>
      </c>
    </row>
    <row r="117" spans="1:10" ht="23.1" customHeight="1">
      <c r="A117" s="429" t="s">
        <v>7994</v>
      </c>
      <c r="B117" s="560" t="s">
        <v>8375</v>
      </c>
      <c r="C117" s="291">
        <v>175</v>
      </c>
      <c r="D117" s="85"/>
      <c r="E117" s="116">
        <f t="shared" si="9"/>
        <v>0</v>
      </c>
      <c r="F117" s="67" t="s">
        <v>5533</v>
      </c>
      <c r="G117" s="377" t="s">
        <v>6519</v>
      </c>
      <c r="H117" s="88">
        <v>320</v>
      </c>
      <c r="I117" s="85"/>
      <c r="J117" s="66">
        <f t="shared" si="10"/>
        <v>0</v>
      </c>
    </row>
    <row r="118" spans="1:10" ht="23.1" customHeight="1">
      <c r="A118" s="429" t="s">
        <v>7995</v>
      </c>
      <c r="B118" s="560" t="s">
        <v>8376</v>
      </c>
      <c r="C118" s="291">
        <v>175</v>
      </c>
      <c r="D118" s="85"/>
      <c r="E118" s="116">
        <f t="shared" si="9"/>
        <v>0</v>
      </c>
      <c r="F118" s="67" t="s">
        <v>7988</v>
      </c>
      <c r="G118" s="62" t="s">
        <v>8586</v>
      </c>
      <c r="H118" s="88">
        <v>300</v>
      </c>
      <c r="I118" s="85"/>
      <c r="J118" s="66">
        <f t="shared" si="10"/>
        <v>0</v>
      </c>
    </row>
    <row r="119" spans="1:10" ht="23.1" customHeight="1">
      <c r="A119" s="429"/>
      <c r="B119" s="62"/>
      <c r="C119" s="291"/>
      <c r="D119" s="62"/>
      <c r="E119" s="192"/>
      <c r="F119" s="67" t="s">
        <v>5534</v>
      </c>
      <c r="G119" s="63" t="s">
        <v>5205</v>
      </c>
      <c r="H119" s="88">
        <v>360</v>
      </c>
      <c r="I119" s="85"/>
      <c r="J119" s="66">
        <f t="shared" si="10"/>
        <v>0</v>
      </c>
    </row>
    <row r="120" spans="1:10" ht="23.1" customHeight="1">
      <c r="A120" s="429"/>
      <c r="B120" s="62"/>
      <c r="C120" s="291"/>
      <c r="D120" s="62"/>
      <c r="E120" s="192"/>
      <c r="F120" s="67" t="s">
        <v>5535</v>
      </c>
      <c r="G120" s="63" t="s">
        <v>5481</v>
      </c>
      <c r="H120" s="88">
        <v>360</v>
      </c>
      <c r="I120" s="85"/>
      <c r="J120" s="66">
        <f t="shared" si="10"/>
        <v>0</v>
      </c>
    </row>
    <row r="121" spans="1:10" ht="23.1" customHeight="1">
      <c r="A121" s="429"/>
      <c r="B121" s="62"/>
      <c r="C121" s="291"/>
      <c r="D121" s="62"/>
      <c r="E121" s="192"/>
      <c r="F121" s="67" t="s">
        <v>5536</v>
      </c>
      <c r="G121" s="63" t="s">
        <v>2585</v>
      </c>
      <c r="H121" s="88">
        <v>360</v>
      </c>
      <c r="I121" s="85"/>
      <c r="J121" s="66">
        <f t="shared" si="10"/>
        <v>0</v>
      </c>
    </row>
    <row r="122" spans="1:10" ht="23.1" customHeight="1" thickBot="1">
      <c r="A122" s="530"/>
      <c r="B122" s="240"/>
      <c r="C122" s="293"/>
      <c r="D122" s="240"/>
      <c r="E122" s="531"/>
      <c r="F122" s="67" t="s">
        <v>5537</v>
      </c>
      <c r="G122" s="63" t="s">
        <v>6832</v>
      </c>
      <c r="H122" s="88">
        <v>360</v>
      </c>
      <c r="I122" s="85"/>
      <c r="J122" s="66">
        <f t="shared" si="10"/>
        <v>0</v>
      </c>
    </row>
    <row r="123" spans="1:10" ht="23.1" customHeight="1">
      <c r="F123" s="929" t="s">
        <v>9044</v>
      </c>
      <c r="G123" s="930"/>
      <c r="H123" s="931"/>
      <c r="I123" s="926">
        <f>SUM(E4:E118,J4:J122)</f>
        <v>0</v>
      </c>
      <c r="J123" s="927"/>
    </row>
    <row r="124" spans="1:10" ht="23.1" customHeight="1" thickBot="1">
      <c r="F124" s="882"/>
      <c r="G124" s="883"/>
      <c r="H124" s="884"/>
      <c r="I124" s="896"/>
      <c r="J124" s="897"/>
    </row>
  </sheetData>
  <sheetProtection selectLockedCells="1"/>
  <protectedRanges>
    <protectedRange password="CC47" sqref="D1 I1" name="範圍1_1" securityDescriptor="O:WDG:WDD:(A;;CC;;;S-1-5-21-1229272821-1580818891-854245398-500)"/>
    <protectedRange password="CC47" sqref="D2 I2" name="範圍1_1_1" securityDescriptor="O:WDG:WDD:(A;;CC;;;S-1-5-21-1229272821-1580818891-854245398-500)"/>
  </protectedRanges>
  <mergeCells count="23">
    <mergeCell ref="F36:J36"/>
    <mergeCell ref="A37:E37"/>
    <mergeCell ref="F49:J49"/>
    <mergeCell ref="A1:J1"/>
    <mergeCell ref="F25:J25"/>
    <mergeCell ref="A3:E3"/>
    <mergeCell ref="F3:J3"/>
    <mergeCell ref="F15:J15"/>
    <mergeCell ref="A24:E24"/>
    <mergeCell ref="A89:E89"/>
    <mergeCell ref="F56:J56"/>
    <mergeCell ref="F62:J62"/>
    <mergeCell ref="I123:J124"/>
    <mergeCell ref="F110:J110"/>
    <mergeCell ref="F106:J106"/>
    <mergeCell ref="F123:H124"/>
    <mergeCell ref="A109:E109"/>
    <mergeCell ref="A105:E105"/>
    <mergeCell ref="F99:J99"/>
    <mergeCell ref="A77:E77"/>
    <mergeCell ref="F66:J66"/>
    <mergeCell ref="A59:E59"/>
    <mergeCell ref="A83:E83"/>
  </mergeCells>
  <phoneticPr fontId="4" type="noConversion"/>
  <printOptions horizontalCentered="1"/>
  <pageMargins left="0" right="0" top="0.19685039370078741" bottom="0.39370078740157483" header="0.51181102362204722" footer="0.51181102362204722"/>
  <pageSetup paperSize="9" scale="7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31</vt:i4>
      </vt:variant>
      <vt:variant>
        <vt:lpstr>已命名的範圍</vt:lpstr>
      </vt:variant>
      <vt:variant>
        <vt:i4>12</vt:i4>
      </vt:variant>
    </vt:vector>
  </HeadingPairs>
  <TitlesOfParts>
    <vt:vector size="43" baseType="lpstr">
      <vt:lpstr>出貨單</vt:lpstr>
      <vt:lpstr>分裝出貨單</vt:lpstr>
      <vt:lpstr>訂購單</vt:lpstr>
      <vt:lpstr>1-網路超人氣熱賣商品(I)</vt:lpstr>
      <vt:lpstr>2-網路超人氣熱賣商品(II)</vt:lpstr>
      <vt:lpstr>3-日本超夯小物區(I)</vt:lpstr>
      <vt:lpstr>4-日本超夯小物區(II)</vt:lpstr>
      <vt:lpstr>5-芳珂+曼秀雷敦 Rohto+韓國美妝</vt:lpstr>
      <vt:lpstr>6-資生堂 &amp; 佳麗寶</vt:lpstr>
      <vt:lpstr>7-SKII &amp; 高絲 &amp;日本花王</vt:lpstr>
      <vt:lpstr>8-歐舒丹 &amp; 碧兒泉</vt:lpstr>
      <vt:lpstr>9-契爾氏 Kiehl's &amp; 倩碧 CLINIQUE</vt:lpstr>
      <vt:lpstr>10-希思黎 Sisley &amp; 艾杜莎</vt:lpstr>
      <vt:lpstr>11-專櫃名品區</vt:lpstr>
      <vt:lpstr>12-理膚寶水+妮傲絲翠+娜芙 Nov+優麗雅+果蕾</vt:lpstr>
      <vt:lpstr>13-雅漾Avene + 薇姿Vicky + 艾芙美</vt:lpstr>
      <vt:lpstr>14-草本生活蕾莉歐</vt:lpstr>
      <vt:lpstr>15-指甲油專區</vt:lpstr>
      <vt:lpstr>16-卡詩+萊法耶+施華蔻+歐娜+耐克詩</vt:lpstr>
      <vt:lpstr>17-肯邦+萊雅+歌薇+TIGI+莎貝之聖+肯葳+艾爾妮可</vt:lpstr>
      <vt:lpstr>18-威娜+奇拉+哥德式+藍朵阿甘+韻特+Ice River</vt:lpstr>
      <vt:lpstr>19-肯夢+達芬+萊肯+髮色+ABBA+Framesi+美傑仕</vt:lpstr>
      <vt:lpstr>20-瑰柏翠 + 小蜜蜂爺爺 + 法國皇家 R&amp;G</vt:lpstr>
      <vt:lpstr>21-歐美名牌香水</vt:lpstr>
      <vt:lpstr>22-肯拿士 &amp; 安娜蘇</vt:lpstr>
      <vt:lpstr>23-施巴 &amp; 慕之恬廊 &amp; 德國世家</vt:lpstr>
      <vt:lpstr>24-德卡 &amp; Amino &amp; 傑生貝克 &amp; 杜克</vt:lpstr>
      <vt:lpstr>25-日本香堂</vt:lpstr>
      <vt:lpstr>26-保健食品 &amp; 美食</vt:lpstr>
      <vt:lpstr>注意事項</vt:lpstr>
      <vt:lpstr>Sheet1</vt:lpstr>
      <vt:lpstr>'11-專櫃名品區'!Print_Titles</vt:lpstr>
      <vt:lpstr>'13-雅漾Avene + 薇姿Vicky + 艾芙美'!Print_Titles</vt:lpstr>
      <vt:lpstr>'14-草本生活蕾莉歐'!Print_Titles</vt:lpstr>
      <vt:lpstr>'16-卡詩+萊法耶+施華蔻+歐娜+耐克詩'!Print_Titles</vt:lpstr>
      <vt:lpstr>'17-肯邦+萊雅+歌薇+TIGI+莎貝之聖+肯葳+艾爾妮可'!Print_Titles</vt:lpstr>
      <vt:lpstr>'1-網路超人氣熱賣商品(I)'!Print_Titles</vt:lpstr>
      <vt:lpstr>'21-歐美名牌香水'!Print_Titles</vt:lpstr>
      <vt:lpstr>'22-肯拿士 &amp; 安娜蘇'!Print_Titles</vt:lpstr>
      <vt:lpstr>'23-施巴 &amp; 慕之恬廊 &amp; 德國世家'!Print_Titles</vt:lpstr>
      <vt:lpstr>'26-保健食品 &amp; 美食'!Print_Titles</vt:lpstr>
      <vt:lpstr>'3-日本超夯小物區(I)'!Print_Titles</vt:lpstr>
      <vt:lpstr>'6-資生堂 &amp; 佳麗寶'!Print_Titles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謝謝惠顧！</dc:title>
  <dc:creator>user</dc:creator>
  <cp:lastModifiedBy>ly</cp:lastModifiedBy>
  <cp:lastPrinted>2012-09-01T13:10:35Z</cp:lastPrinted>
  <dcterms:created xsi:type="dcterms:W3CDTF">2005-08-07T09:39:19Z</dcterms:created>
  <dcterms:modified xsi:type="dcterms:W3CDTF">2012-09-05T03:05:48Z</dcterms:modified>
</cp:coreProperties>
</file>